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Load Forecasting And Analysis\MTLF_And_ForecastVar\Monthly Report\BackcastReport\"/>
    </mc:Choice>
  </mc:AlternateContent>
  <xr:revisionPtr revIDLastSave="0" documentId="13_ncr:1_{374485C2-9FFE-467A-B345-AFAA1E96D428}" xr6:coauthVersionLast="47" xr6:coauthVersionMax="47" xr10:uidLastSave="{00000000-0000-0000-0000-000000000000}"/>
  <bookViews>
    <workbookView xWindow="-28920" yWindow="-2025" windowWidth="29040" windowHeight="17640" activeTab="8" xr2:uid="{97011687-D04B-4C6D-A6C9-652B3FF6C846}"/>
  </bookViews>
  <sheets>
    <sheet name="Coast" sheetId="2" r:id="rId1"/>
    <sheet name="East" sheetId="3" r:id="rId2"/>
    <sheet name="FarWest" sheetId="4" r:id="rId3"/>
    <sheet name="NCent" sheetId="8" r:id="rId4"/>
    <sheet name="North" sheetId="1" r:id="rId5"/>
    <sheet name="SCent" sheetId="9" r:id="rId6"/>
    <sheet name="South" sheetId="6" r:id="rId7"/>
    <sheet name="West" sheetId="7" r:id="rId8"/>
    <sheet name="ERCOT" sheetId="10" r:id="rId9"/>
  </sheets>
  <calcPr calcId="191029"/>
  <pivotCaches>
    <pivotCache cacheId="14" r:id="rId10"/>
    <pivotCache cacheId="17" r:id="rId11"/>
    <pivotCache cacheId="20" r:id="rId12"/>
    <pivotCache cacheId="23" r:id="rId13"/>
    <pivotCache cacheId="26" r:id="rId14"/>
    <pivotCache cacheId="29" r:id="rId15"/>
    <pivotCache cacheId="32" r:id="rId16"/>
    <pivotCache cacheId="38" r:id="rId17"/>
    <pivotCache cacheId="41" r:id="rId18"/>
  </pivotCaches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723" i="7" l="1"/>
  <c r="N723" i="7"/>
  <c r="O723" i="7"/>
  <c r="Q723" i="7" s="1"/>
  <c r="P723" i="7"/>
  <c r="R723" i="7" s="1"/>
  <c r="S723" i="7"/>
  <c r="L724" i="7"/>
  <c r="N724" i="7"/>
  <c r="O724" i="7" s="1"/>
  <c r="Q724" i="7" s="1"/>
  <c r="P724" i="7"/>
  <c r="R724" i="7" s="1"/>
  <c r="S724" i="7"/>
  <c r="L725" i="7"/>
  <c r="N725" i="7"/>
  <c r="O725" i="7" s="1"/>
  <c r="Q725" i="7" s="1"/>
  <c r="S725" i="7"/>
  <c r="L726" i="7"/>
  <c r="N726" i="7"/>
  <c r="P726" i="7" s="1"/>
  <c r="R726" i="7" s="1"/>
  <c r="O726" i="7"/>
  <c r="Q726" i="7" s="1"/>
  <c r="S726" i="7"/>
  <c r="L727" i="7"/>
  <c r="N727" i="7"/>
  <c r="O727" i="7"/>
  <c r="Q727" i="7" s="1"/>
  <c r="P727" i="7"/>
  <c r="R727" i="7" s="1"/>
  <c r="S727" i="7"/>
  <c r="L728" i="7"/>
  <c r="N728" i="7"/>
  <c r="O728" i="7"/>
  <c r="P728" i="7"/>
  <c r="R728" i="7" s="1"/>
  <c r="Q728" i="7"/>
  <c r="S728" i="7"/>
  <c r="L729" i="7"/>
  <c r="N729" i="7"/>
  <c r="O729" i="7" s="1"/>
  <c r="Q729" i="7" s="1"/>
  <c r="P729" i="7"/>
  <c r="R729" i="7"/>
  <c r="S729" i="7"/>
  <c r="L730" i="7"/>
  <c r="N730" i="7"/>
  <c r="P730" i="7" s="1"/>
  <c r="R730" i="7" s="1"/>
  <c r="O730" i="7"/>
  <c r="Q730" i="7"/>
  <c r="S730" i="7"/>
  <c r="L731" i="7"/>
  <c r="N731" i="7"/>
  <c r="O731" i="7"/>
  <c r="Q731" i="7" s="1"/>
  <c r="P731" i="7"/>
  <c r="R731" i="7"/>
  <c r="S731" i="7"/>
  <c r="L732" i="7"/>
  <c r="N732" i="7"/>
  <c r="O732" i="7"/>
  <c r="P732" i="7"/>
  <c r="R732" i="7" s="1"/>
  <c r="Q732" i="7"/>
  <c r="S732" i="7"/>
  <c r="L733" i="7"/>
  <c r="N733" i="7"/>
  <c r="O733" i="7" s="1"/>
  <c r="Q733" i="7" s="1"/>
  <c r="S733" i="7"/>
  <c r="L734" i="7"/>
  <c r="N734" i="7"/>
  <c r="P734" i="7" s="1"/>
  <c r="R734" i="7" s="1"/>
  <c r="O734" i="7"/>
  <c r="Q734" i="7" s="1"/>
  <c r="S734" i="7"/>
  <c r="L735" i="7"/>
  <c r="N735" i="7"/>
  <c r="O735" i="7" s="1"/>
  <c r="Q735" i="7" s="1"/>
  <c r="P735" i="7"/>
  <c r="R735" i="7" s="1"/>
  <c r="S735" i="7"/>
  <c r="L736" i="7"/>
  <c r="N736" i="7"/>
  <c r="O736" i="7"/>
  <c r="P736" i="7"/>
  <c r="R736" i="7" s="1"/>
  <c r="Q736" i="7"/>
  <c r="S736" i="7"/>
  <c r="L737" i="7"/>
  <c r="N737" i="7"/>
  <c r="O737" i="7" s="1"/>
  <c r="Q737" i="7" s="1"/>
  <c r="P737" i="7"/>
  <c r="R737" i="7"/>
  <c r="S737" i="7"/>
  <c r="L738" i="7"/>
  <c r="N738" i="7"/>
  <c r="P738" i="7" s="1"/>
  <c r="R738" i="7" s="1"/>
  <c r="O738" i="7"/>
  <c r="Q738" i="7"/>
  <c r="S738" i="7"/>
  <c r="L739" i="7"/>
  <c r="N739" i="7"/>
  <c r="O739" i="7"/>
  <c r="Q739" i="7" s="1"/>
  <c r="P739" i="7"/>
  <c r="R739" i="7"/>
  <c r="S739" i="7"/>
  <c r="L740" i="7"/>
  <c r="N740" i="7"/>
  <c r="O740" i="7"/>
  <c r="P740" i="7"/>
  <c r="R740" i="7" s="1"/>
  <c r="Q740" i="7"/>
  <c r="S740" i="7"/>
  <c r="L741" i="7"/>
  <c r="N741" i="7"/>
  <c r="O741" i="7" s="1"/>
  <c r="Q741" i="7" s="1"/>
  <c r="S741" i="7"/>
  <c r="L742" i="7"/>
  <c r="N742" i="7"/>
  <c r="P742" i="7" s="1"/>
  <c r="R742" i="7" s="1"/>
  <c r="O742" i="7"/>
  <c r="Q742" i="7" s="1"/>
  <c r="S742" i="7"/>
  <c r="L743" i="7"/>
  <c r="N743" i="7"/>
  <c r="O743" i="7" s="1"/>
  <c r="Q743" i="7" s="1"/>
  <c r="P743" i="7"/>
  <c r="R743" i="7" s="1"/>
  <c r="S743" i="7"/>
  <c r="L744" i="7"/>
  <c r="N744" i="7"/>
  <c r="O744" i="7"/>
  <c r="P744" i="7"/>
  <c r="R744" i="7" s="1"/>
  <c r="Q744" i="7"/>
  <c r="S744" i="7"/>
  <c r="L745" i="7"/>
  <c r="N745" i="7"/>
  <c r="O745" i="7" s="1"/>
  <c r="Q745" i="7" s="1"/>
  <c r="P745" i="7"/>
  <c r="R745" i="7"/>
  <c r="S745" i="7"/>
  <c r="L723" i="6"/>
  <c r="N723" i="6"/>
  <c r="O723" i="6" s="1"/>
  <c r="Q723" i="6" s="1"/>
  <c r="S723" i="6"/>
  <c r="L724" i="6"/>
  <c r="N724" i="6"/>
  <c r="O724" i="6" s="1"/>
  <c r="Q724" i="6" s="1"/>
  <c r="S724" i="6"/>
  <c r="L725" i="6"/>
  <c r="N725" i="6"/>
  <c r="O725" i="6" s="1"/>
  <c r="Q725" i="6" s="1"/>
  <c r="S725" i="6"/>
  <c r="L726" i="6"/>
  <c r="N726" i="6"/>
  <c r="P726" i="6" s="1"/>
  <c r="R726" i="6" s="1"/>
  <c r="O726" i="6"/>
  <c r="Q726" i="6" s="1"/>
  <c r="S726" i="6"/>
  <c r="L727" i="6"/>
  <c r="N727" i="6"/>
  <c r="O727" i="6"/>
  <c r="Q727" i="6" s="1"/>
  <c r="P727" i="6"/>
  <c r="R727" i="6" s="1"/>
  <c r="S727" i="6"/>
  <c r="L728" i="6"/>
  <c r="N728" i="6"/>
  <c r="O728" i="6"/>
  <c r="P728" i="6"/>
  <c r="R728" i="6" s="1"/>
  <c r="Q728" i="6"/>
  <c r="S728" i="6"/>
  <c r="L729" i="6"/>
  <c r="N729" i="6"/>
  <c r="O729" i="6" s="1"/>
  <c r="Q729" i="6" s="1"/>
  <c r="P729" i="6"/>
  <c r="R729" i="6"/>
  <c r="S729" i="6"/>
  <c r="L730" i="6"/>
  <c r="N730" i="6"/>
  <c r="O730" i="6"/>
  <c r="P730" i="6"/>
  <c r="Q730" i="6"/>
  <c r="R730" i="6"/>
  <c r="S730" i="6"/>
  <c r="L731" i="6"/>
  <c r="N731" i="6"/>
  <c r="O731" i="6"/>
  <c r="Q731" i="6" s="1"/>
  <c r="P731" i="6"/>
  <c r="R731" i="6"/>
  <c r="S731" i="6"/>
  <c r="L732" i="6"/>
  <c r="N732" i="6"/>
  <c r="O732" i="6"/>
  <c r="P732" i="6"/>
  <c r="R732" i="6" s="1"/>
  <c r="Q732" i="6"/>
  <c r="S732" i="6"/>
  <c r="L733" i="6"/>
  <c r="N733" i="6"/>
  <c r="O733" i="6" s="1"/>
  <c r="Q733" i="6" s="1"/>
  <c r="S733" i="6"/>
  <c r="L734" i="6"/>
  <c r="N734" i="6"/>
  <c r="P734" i="6" s="1"/>
  <c r="R734" i="6" s="1"/>
  <c r="O734" i="6"/>
  <c r="Q734" i="6" s="1"/>
  <c r="S734" i="6"/>
  <c r="L735" i="6"/>
  <c r="N735" i="6"/>
  <c r="O735" i="6"/>
  <c r="Q735" i="6" s="1"/>
  <c r="P735" i="6"/>
  <c r="R735" i="6" s="1"/>
  <c r="S735" i="6"/>
  <c r="L736" i="6"/>
  <c r="N736" i="6"/>
  <c r="O736" i="6"/>
  <c r="P736" i="6"/>
  <c r="R736" i="6" s="1"/>
  <c r="Q736" i="6"/>
  <c r="S736" i="6"/>
  <c r="L737" i="6"/>
  <c r="N737" i="6"/>
  <c r="O737" i="6" s="1"/>
  <c r="Q737" i="6" s="1"/>
  <c r="P737" i="6"/>
  <c r="R737" i="6"/>
  <c r="S737" i="6"/>
  <c r="L738" i="6"/>
  <c r="N738" i="6"/>
  <c r="P738" i="6" s="1"/>
  <c r="R738" i="6" s="1"/>
  <c r="O738" i="6"/>
  <c r="Q738" i="6"/>
  <c r="S738" i="6"/>
  <c r="L739" i="6"/>
  <c r="N739" i="6"/>
  <c r="O739" i="6"/>
  <c r="Q739" i="6" s="1"/>
  <c r="P739" i="6"/>
  <c r="R739" i="6"/>
  <c r="S739" i="6"/>
  <c r="L740" i="6"/>
  <c r="N740" i="6"/>
  <c r="O740" i="6"/>
  <c r="P740" i="6"/>
  <c r="R740" i="6" s="1"/>
  <c r="Q740" i="6"/>
  <c r="S740" i="6"/>
  <c r="L741" i="6"/>
  <c r="N741" i="6"/>
  <c r="O741" i="6" s="1"/>
  <c r="Q741" i="6" s="1"/>
  <c r="S741" i="6"/>
  <c r="L742" i="6"/>
  <c r="N742" i="6"/>
  <c r="P742" i="6" s="1"/>
  <c r="R742" i="6" s="1"/>
  <c r="O742" i="6"/>
  <c r="Q742" i="6" s="1"/>
  <c r="S742" i="6"/>
  <c r="L743" i="6"/>
  <c r="N743" i="6"/>
  <c r="O743" i="6" s="1"/>
  <c r="Q743" i="6" s="1"/>
  <c r="P743" i="6"/>
  <c r="R743" i="6" s="1"/>
  <c r="S743" i="6"/>
  <c r="L744" i="6"/>
  <c r="N744" i="6"/>
  <c r="O744" i="6"/>
  <c r="P744" i="6"/>
  <c r="R744" i="6" s="1"/>
  <c r="Q744" i="6"/>
  <c r="S744" i="6"/>
  <c r="L745" i="6"/>
  <c r="N745" i="6"/>
  <c r="O745" i="6" s="1"/>
  <c r="Q745" i="6" s="1"/>
  <c r="P745" i="6"/>
  <c r="R745" i="6"/>
  <c r="S745" i="6"/>
  <c r="L723" i="9"/>
  <c r="N723" i="9"/>
  <c r="O723" i="9" s="1"/>
  <c r="Q723" i="9" s="1"/>
  <c r="S723" i="9"/>
  <c r="L724" i="9"/>
  <c r="N724" i="9"/>
  <c r="O724" i="9" s="1"/>
  <c r="Q724" i="9" s="1"/>
  <c r="S724" i="9"/>
  <c r="L725" i="9"/>
  <c r="N725" i="9"/>
  <c r="O725" i="9" s="1"/>
  <c r="Q725" i="9" s="1"/>
  <c r="S725" i="9"/>
  <c r="L726" i="9"/>
  <c r="N726" i="9"/>
  <c r="P726" i="9" s="1"/>
  <c r="R726" i="9" s="1"/>
  <c r="S726" i="9"/>
  <c r="L727" i="9"/>
  <c r="N727" i="9"/>
  <c r="O727" i="9"/>
  <c r="Q727" i="9" s="1"/>
  <c r="P727" i="9"/>
  <c r="R727" i="9" s="1"/>
  <c r="S727" i="9"/>
  <c r="L728" i="9"/>
  <c r="N728" i="9"/>
  <c r="O728" i="9" s="1"/>
  <c r="Q728" i="9" s="1"/>
  <c r="P728" i="9"/>
  <c r="R728" i="9" s="1"/>
  <c r="S728" i="9"/>
  <c r="L729" i="9"/>
  <c r="N729" i="9"/>
  <c r="O729" i="9"/>
  <c r="P729" i="9"/>
  <c r="Q729" i="9"/>
  <c r="R729" i="9"/>
  <c r="S729" i="9"/>
  <c r="L730" i="9"/>
  <c r="N730" i="9"/>
  <c r="O730" i="9" s="1"/>
  <c r="Q730" i="9" s="1"/>
  <c r="P730" i="9"/>
  <c r="R730" i="9"/>
  <c r="S730" i="9"/>
  <c r="L731" i="9"/>
  <c r="N731" i="9"/>
  <c r="P731" i="9" s="1"/>
  <c r="R731" i="9" s="1"/>
  <c r="O731" i="9"/>
  <c r="Q731" i="9"/>
  <c r="S731" i="9"/>
  <c r="L732" i="9"/>
  <c r="N732" i="9"/>
  <c r="O732" i="9"/>
  <c r="Q732" i="9" s="1"/>
  <c r="P732" i="9"/>
  <c r="R732" i="9"/>
  <c r="S732" i="9"/>
  <c r="L733" i="9"/>
  <c r="N733" i="9"/>
  <c r="O733" i="9" s="1"/>
  <c r="Q733" i="9" s="1"/>
  <c r="S733" i="9"/>
  <c r="L734" i="9"/>
  <c r="N734" i="9"/>
  <c r="P734" i="9" s="1"/>
  <c r="R734" i="9" s="1"/>
  <c r="S734" i="9"/>
  <c r="L735" i="9"/>
  <c r="N735" i="9"/>
  <c r="O735" i="9"/>
  <c r="Q735" i="9" s="1"/>
  <c r="P735" i="9"/>
  <c r="R735" i="9" s="1"/>
  <c r="S735" i="9"/>
  <c r="L736" i="9"/>
  <c r="N736" i="9"/>
  <c r="O736" i="9" s="1"/>
  <c r="Q736" i="9" s="1"/>
  <c r="P736" i="9"/>
  <c r="R736" i="9" s="1"/>
  <c r="S736" i="9"/>
  <c r="L737" i="9"/>
  <c r="N737" i="9"/>
  <c r="O737" i="9"/>
  <c r="P737" i="9"/>
  <c r="Q737" i="9"/>
  <c r="R737" i="9"/>
  <c r="S737" i="9"/>
  <c r="L738" i="9"/>
  <c r="N738" i="9"/>
  <c r="O738" i="9" s="1"/>
  <c r="Q738" i="9" s="1"/>
  <c r="P738" i="9"/>
  <c r="R738" i="9"/>
  <c r="S738" i="9"/>
  <c r="L739" i="9"/>
  <c r="N739" i="9"/>
  <c r="P739" i="9" s="1"/>
  <c r="R739" i="9" s="1"/>
  <c r="O739" i="9"/>
  <c r="Q739" i="9"/>
  <c r="S739" i="9"/>
  <c r="L740" i="9"/>
  <c r="N740" i="9"/>
  <c r="O740" i="9"/>
  <c r="Q740" i="9" s="1"/>
  <c r="P740" i="9"/>
  <c r="R740" i="9"/>
  <c r="S740" i="9"/>
  <c r="L741" i="9"/>
  <c r="N741" i="9"/>
  <c r="O741" i="9" s="1"/>
  <c r="Q741" i="9" s="1"/>
  <c r="S741" i="9"/>
  <c r="L742" i="9"/>
  <c r="N742" i="9"/>
  <c r="P742" i="9" s="1"/>
  <c r="R742" i="9" s="1"/>
  <c r="S742" i="9"/>
  <c r="L743" i="9"/>
  <c r="N743" i="9"/>
  <c r="O743" i="9"/>
  <c r="Q743" i="9" s="1"/>
  <c r="P743" i="9"/>
  <c r="R743" i="9" s="1"/>
  <c r="S743" i="9"/>
  <c r="L744" i="9"/>
  <c r="N744" i="9"/>
  <c r="O744" i="9" s="1"/>
  <c r="Q744" i="9" s="1"/>
  <c r="P744" i="9"/>
  <c r="R744" i="9" s="1"/>
  <c r="S744" i="9"/>
  <c r="L745" i="9"/>
  <c r="N745" i="9"/>
  <c r="O745" i="9"/>
  <c r="P745" i="9"/>
  <c r="Q745" i="9"/>
  <c r="R745" i="9"/>
  <c r="S745" i="9"/>
  <c r="L723" i="1"/>
  <c r="N723" i="1"/>
  <c r="O723" i="1"/>
  <c r="Q723" i="1" s="1"/>
  <c r="P723" i="1"/>
  <c r="R723" i="1"/>
  <c r="S723" i="1"/>
  <c r="L724" i="1"/>
  <c r="N724" i="1"/>
  <c r="O724" i="1" s="1"/>
  <c r="Q724" i="1" s="1"/>
  <c r="P724" i="1"/>
  <c r="R724" i="1" s="1"/>
  <c r="S724" i="1"/>
  <c r="L725" i="1"/>
  <c r="N725" i="1"/>
  <c r="O725" i="1" s="1"/>
  <c r="Q725" i="1" s="1"/>
  <c r="S725" i="1"/>
  <c r="L726" i="1"/>
  <c r="N726" i="1"/>
  <c r="P726" i="1" s="1"/>
  <c r="R726" i="1" s="1"/>
  <c r="S726" i="1"/>
  <c r="L727" i="1"/>
  <c r="N727" i="1"/>
  <c r="P727" i="1" s="1"/>
  <c r="R727" i="1" s="1"/>
  <c r="O727" i="1"/>
  <c r="Q727" i="1" s="1"/>
  <c r="S727" i="1"/>
  <c r="L728" i="1"/>
  <c r="N728" i="1"/>
  <c r="O728" i="1"/>
  <c r="Q728" i="1" s="1"/>
  <c r="P728" i="1"/>
  <c r="R728" i="1" s="1"/>
  <c r="S728" i="1"/>
  <c r="L729" i="1"/>
  <c r="N729" i="1"/>
  <c r="O729" i="1" s="1"/>
  <c r="Q729" i="1" s="1"/>
  <c r="P729" i="1"/>
  <c r="R729" i="1" s="1"/>
  <c r="S729" i="1"/>
  <c r="L730" i="1"/>
  <c r="N730" i="1"/>
  <c r="O730" i="1" s="1"/>
  <c r="Q730" i="1" s="1"/>
  <c r="S730" i="1"/>
  <c r="L731" i="1"/>
  <c r="N731" i="1"/>
  <c r="O731" i="1"/>
  <c r="Q731" i="1" s="1"/>
  <c r="P731" i="1"/>
  <c r="R731" i="1"/>
  <c r="S731" i="1"/>
  <c r="L732" i="1"/>
  <c r="N732" i="1"/>
  <c r="O732" i="1"/>
  <c r="P732" i="1"/>
  <c r="R732" i="1" s="1"/>
  <c r="Q732" i="1"/>
  <c r="S732" i="1"/>
  <c r="L733" i="1"/>
  <c r="N733" i="1"/>
  <c r="O733" i="1" s="1"/>
  <c r="Q733" i="1" s="1"/>
  <c r="S733" i="1"/>
  <c r="L734" i="1"/>
  <c r="N734" i="1"/>
  <c r="P734" i="1" s="1"/>
  <c r="R734" i="1" s="1"/>
  <c r="S734" i="1"/>
  <c r="L735" i="1"/>
  <c r="N735" i="1"/>
  <c r="P735" i="1" s="1"/>
  <c r="R735" i="1" s="1"/>
  <c r="O735" i="1"/>
  <c r="Q735" i="1" s="1"/>
  <c r="S735" i="1"/>
  <c r="L736" i="1"/>
  <c r="N736" i="1"/>
  <c r="O736" i="1"/>
  <c r="Q736" i="1" s="1"/>
  <c r="P736" i="1"/>
  <c r="R736" i="1" s="1"/>
  <c r="S736" i="1"/>
  <c r="L737" i="1"/>
  <c r="N737" i="1"/>
  <c r="O737" i="1" s="1"/>
  <c r="Q737" i="1" s="1"/>
  <c r="P737" i="1"/>
  <c r="R737" i="1" s="1"/>
  <c r="S737" i="1"/>
  <c r="L738" i="1"/>
  <c r="N738" i="1"/>
  <c r="P738" i="1" s="1"/>
  <c r="R738" i="1" s="1"/>
  <c r="O738" i="1"/>
  <c r="Q738" i="1"/>
  <c r="S738" i="1"/>
  <c r="L739" i="1"/>
  <c r="N739" i="1"/>
  <c r="O739" i="1"/>
  <c r="Q739" i="1" s="1"/>
  <c r="P739" i="1"/>
  <c r="R739" i="1"/>
  <c r="S739" i="1"/>
  <c r="L740" i="1"/>
  <c r="N740" i="1"/>
  <c r="O740" i="1"/>
  <c r="P740" i="1"/>
  <c r="R740" i="1" s="1"/>
  <c r="Q740" i="1"/>
  <c r="S740" i="1"/>
  <c r="L741" i="1"/>
  <c r="N741" i="1"/>
  <c r="O741" i="1" s="1"/>
  <c r="Q741" i="1" s="1"/>
  <c r="S741" i="1"/>
  <c r="L742" i="1"/>
  <c r="N742" i="1"/>
  <c r="P742" i="1" s="1"/>
  <c r="R742" i="1" s="1"/>
  <c r="S742" i="1"/>
  <c r="L743" i="1"/>
  <c r="N743" i="1"/>
  <c r="P743" i="1" s="1"/>
  <c r="R743" i="1" s="1"/>
  <c r="O743" i="1"/>
  <c r="Q743" i="1" s="1"/>
  <c r="S743" i="1"/>
  <c r="L744" i="1"/>
  <c r="N744" i="1"/>
  <c r="O744" i="1"/>
  <c r="Q744" i="1" s="1"/>
  <c r="P744" i="1"/>
  <c r="R744" i="1" s="1"/>
  <c r="S744" i="1"/>
  <c r="L745" i="1"/>
  <c r="N745" i="1"/>
  <c r="O745" i="1" s="1"/>
  <c r="Q745" i="1" s="1"/>
  <c r="P745" i="1"/>
  <c r="R745" i="1" s="1"/>
  <c r="S745" i="1"/>
  <c r="L723" i="8"/>
  <c r="N723" i="8"/>
  <c r="O723" i="8" s="1"/>
  <c r="Q723" i="8" s="1"/>
  <c r="S723" i="8"/>
  <c r="L724" i="8"/>
  <c r="N724" i="8"/>
  <c r="O724" i="8" s="1"/>
  <c r="Q724" i="8" s="1"/>
  <c r="S724" i="8"/>
  <c r="L725" i="8"/>
  <c r="N725" i="8"/>
  <c r="O725" i="8" s="1"/>
  <c r="Q725" i="8" s="1"/>
  <c r="S725" i="8"/>
  <c r="L726" i="8"/>
  <c r="N726" i="8"/>
  <c r="P726" i="8" s="1"/>
  <c r="R726" i="8" s="1"/>
  <c r="S726" i="8"/>
  <c r="L727" i="8"/>
  <c r="N727" i="8"/>
  <c r="P727" i="8" s="1"/>
  <c r="R727" i="8" s="1"/>
  <c r="O727" i="8"/>
  <c r="Q727" i="8" s="1"/>
  <c r="S727" i="8"/>
  <c r="L728" i="8"/>
  <c r="N728" i="8"/>
  <c r="O728" i="8"/>
  <c r="Q728" i="8" s="1"/>
  <c r="P728" i="8"/>
  <c r="R728" i="8" s="1"/>
  <c r="S728" i="8"/>
  <c r="L729" i="8"/>
  <c r="N729" i="8"/>
  <c r="O729" i="8" s="1"/>
  <c r="Q729" i="8" s="1"/>
  <c r="P729" i="8"/>
  <c r="R729" i="8" s="1"/>
  <c r="S729" i="8"/>
  <c r="L730" i="8"/>
  <c r="N730" i="8"/>
  <c r="O730" i="8"/>
  <c r="P730" i="8"/>
  <c r="Q730" i="8"/>
  <c r="R730" i="8"/>
  <c r="S730" i="8"/>
  <c r="L731" i="8"/>
  <c r="N731" i="8"/>
  <c r="O731" i="8"/>
  <c r="P731" i="8"/>
  <c r="Q731" i="8"/>
  <c r="R731" i="8"/>
  <c r="S731" i="8"/>
  <c r="L732" i="8"/>
  <c r="N732" i="8"/>
  <c r="O732" i="8"/>
  <c r="P732" i="8"/>
  <c r="R732" i="8" s="1"/>
  <c r="Q732" i="8"/>
  <c r="S732" i="8"/>
  <c r="L733" i="8"/>
  <c r="N733" i="8"/>
  <c r="O733" i="8" s="1"/>
  <c r="Q733" i="8" s="1"/>
  <c r="P733" i="8"/>
  <c r="R733" i="8"/>
  <c r="S733" i="8"/>
  <c r="L734" i="8"/>
  <c r="N734" i="8"/>
  <c r="P734" i="8" s="1"/>
  <c r="R734" i="8" s="1"/>
  <c r="S734" i="8"/>
  <c r="L735" i="8"/>
  <c r="N735" i="8"/>
  <c r="P735" i="8" s="1"/>
  <c r="R735" i="8" s="1"/>
  <c r="O735" i="8"/>
  <c r="Q735" i="8" s="1"/>
  <c r="S735" i="8"/>
  <c r="L736" i="8"/>
  <c r="N736" i="8"/>
  <c r="O736" i="8"/>
  <c r="Q736" i="8" s="1"/>
  <c r="P736" i="8"/>
  <c r="R736" i="8" s="1"/>
  <c r="S736" i="8"/>
  <c r="L737" i="8"/>
  <c r="N737" i="8"/>
  <c r="O737" i="8" s="1"/>
  <c r="Q737" i="8" s="1"/>
  <c r="P737" i="8"/>
  <c r="R737" i="8" s="1"/>
  <c r="S737" i="8"/>
  <c r="L738" i="8"/>
  <c r="N738" i="8"/>
  <c r="P738" i="8" s="1"/>
  <c r="R738" i="8" s="1"/>
  <c r="O738" i="8"/>
  <c r="Q738" i="8"/>
  <c r="S738" i="8"/>
  <c r="L739" i="8"/>
  <c r="N739" i="8"/>
  <c r="O739" i="8"/>
  <c r="Q739" i="8" s="1"/>
  <c r="P739" i="8"/>
  <c r="R739" i="8"/>
  <c r="S739" i="8"/>
  <c r="L740" i="8"/>
  <c r="N740" i="8"/>
  <c r="O740" i="8"/>
  <c r="P740" i="8"/>
  <c r="R740" i="8" s="1"/>
  <c r="Q740" i="8"/>
  <c r="S740" i="8"/>
  <c r="L741" i="8"/>
  <c r="N741" i="8"/>
  <c r="O741" i="8" s="1"/>
  <c r="Q741" i="8" s="1"/>
  <c r="P741" i="8"/>
  <c r="R741" i="8"/>
  <c r="S741" i="8"/>
  <c r="L742" i="8"/>
  <c r="N742" i="8"/>
  <c r="P742" i="8" s="1"/>
  <c r="R742" i="8" s="1"/>
  <c r="S742" i="8"/>
  <c r="L743" i="8"/>
  <c r="N743" i="8"/>
  <c r="P743" i="8" s="1"/>
  <c r="R743" i="8" s="1"/>
  <c r="O743" i="8"/>
  <c r="Q743" i="8" s="1"/>
  <c r="S743" i="8"/>
  <c r="L744" i="8"/>
  <c r="N744" i="8"/>
  <c r="O744" i="8"/>
  <c r="Q744" i="8" s="1"/>
  <c r="P744" i="8"/>
  <c r="R744" i="8" s="1"/>
  <c r="S744" i="8"/>
  <c r="L745" i="8"/>
  <c r="N745" i="8"/>
  <c r="O745" i="8" s="1"/>
  <c r="Q745" i="8" s="1"/>
  <c r="P745" i="8"/>
  <c r="R745" i="8" s="1"/>
  <c r="S745" i="8"/>
  <c r="L723" i="4"/>
  <c r="N723" i="4"/>
  <c r="P723" i="4" s="1"/>
  <c r="R723" i="4" s="1"/>
  <c r="O723" i="4"/>
  <c r="Q723" i="4" s="1"/>
  <c r="S723" i="4"/>
  <c r="L724" i="4"/>
  <c r="N724" i="4"/>
  <c r="O724" i="4" s="1"/>
  <c r="Q724" i="4" s="1"/>
  <c r="P724" i="4"/>
  <c r="R724" i="4" s="1"/>
  <c r="S724" i="4"/>
  <c r="L725" i="4"/>
  <c r="N725" i="4"/>
  <c r="O725" i="4" s="1"/>
  <c r="Q725" i="4" s="1"/>
  <c r="S725" i="4"/>
  <c r="L726" i="4"/>
  <c r="N726" i="4"/>
  <c r="P726" i="4" s="1"/>
  <c r="R726" i="4" s="1"/>
  <c r="O726" i="4"/>
  <c r="Q726" i="4" s="1"/>
  <c r="S726" i="4"/>
  <c r="L727" i="4"/>
  <c r="N727" i="4"/>
  <c r="O727" i="4"/>
  <c r="Q727" i="4" s="1"/>
  <c r="P727" i="4"/>
  <c r="R727" i="4" s="1"/>
  <c r="S727" i="4"/>
  <c r="L728" i="4"/>
  <c r="N728" i="4"/>
  <c r="O728" i="4"/>
  <c r="P728" i="4"/>
  <c r="R728" i="4" s="1"/>
  <c r="Q728" i="4"/>
  <c r="S728" i="4"/>
  <c r="L729" i="4"/>
  <c r="N729" i="4"/>
  <c r="O729" i="4"/>
  <c r="P729" i="4"/>
  <c r="Q729" i="4"/>
  <c r="R729" i="4"/>
  <c r="S729" i="4"/>
  <c r="L730" i="4"/>
  <c r="N730" i="4"/>
  <c r="O730" i="4" s="1"/>
  <c r="Q730" i="4" s="1"/>
  <c r="S730" i="4"/>
  <c r="L731" i="4"/>
  <c r="N731" i="4"/>
  <c r="O731" i="4"/>
  <c r="Q731" i="4" s="1"/>
  <c r="P731" i="4"/>
  <c r="R731" i="4"/>
  <c r="S731" i="4"/>
  <c r="L732" i="4"/>
  <c r="N732" i="4"/>
  <c r="O732" i="4"/>
  <c r="P732" i="4"/>
  <c r="R732" i="4" s="1"/>
  <c r="Q732" i="4"/>
  <c r="S732" i="4"/>
  <c r="L733" i="4"/>
  <c r="N733" i="4"/>
  <c r="O733" i="4" s="1"/>
  <c r="Q733" i="4" s="1"/>
  <c r="S733" i="4"/>
  <c r="L734" i="4"/>
  <c r="N734" i="4"/>
  <c r="P734" i="4" s="1"/>
  <c r="R734" i="4" s="1"/>
  <c r="O734" i="4"/>
  <c r="Q734" i="4" s="1"/>
  <c r="S734" i="4"/>
  <c r="L735" i="4"/>
  <c r="N735" i="4"/>
  <c r="O735" i="4"/>
  <c r="Q735" i="4" s="1"/>
  <c r="P735" i="4"/>
  <c r="R735" i="4" s="1"/>
  <c r="S735" i="4"/>
  <c r="L736" i="4"/>
  <c r="N736" i="4"/>
  <c r="O736" i="4"/>
  <c r="P736" i="4"/>
  <c r="R736" i="4" s="1"/>
  <c r="Q736" i="4"/>
  <c r="S736" i="4"/>
  <c r="L737" i="4"/>
  <c r="N737" i="4"/>
  <c r="O737" i="4"/>
  <c r="P737" i="4"/>
  <c r="Q737" i="4"/>
  <c r="R737" i="4"/>
  <c r="S737" i="4"/>
  <c r="L738" i="4"/>
  <c r="N738" i="4"/>
  <c r="O738" i="4" s="1"/>
  <c r="Q738" i="4" s="1"/>
  <c r="S738" i="4"/>
  <c r="L739" i="4"/>
  <c r="N739" i="4"/>
  <c r="O739" i="4"/>
  <c r="Q739" i="4" s="1"/>
  <c r="P739" i="4"/>
  <c r="R739" i="4"/>
  <c r="S739" i="4"/>
  <c r="L740" i="4"/>
  <c r="N740" i="4"/>
  <c r="O740" i="4"/>
  <c r="P740" i="4"/>
  <c r="R740" i="4" s="1"/>
  <c r="Q740" i="4"/>
  <c r="S740" i="4"/>
  <c r="L741" i="4"/>
  <c r="N741" i="4"/>
  <c r="O741" i="4" s="1"/>
  <c r="Q741" i="4" s="1"/>
  <c r="S741" i="4"/>
  <c r="L742" i="4"/>
  <c r="N742" i="4"/>
  <c r="P742" i="4" s="1"/>
  <c r="R742" i="4" s="1"/>
  <c r="O742" i="4"/>
  <c r="Q742" i="4" s="1"/>
  <c r="S742" i="4"/>
  <c r="L743" i="4"/>
  <c r="N743" i="4"/>
  <c r="O743" i="4"/>
  <c r="Q743" i="4" s="1"/>
  <c r="P743" i="4"/>
  <c r="R743" i="4" s="1"/>
  <c r="S743" i="4"/>
  <c r="L744" i="4"/>
  <c r="N744" i="4"/>
  <c r="O744" i="4"/>
  <c r="P744" i="4"/>
  <c r="R744" i="4" s="1"/>
  <c r="Q744" i="4"/>
  <c r="S744" i="4"/>
  <c r="L745" i="4"/>
  <c r="N745" i="4"/>
  <c r="O745" i="4"/>
  <c r="P745" i="4"/>
  <c r="Q745" i="4"/>
  <c r="R745" i="4"/>
  <c r="S745" i="4"/>
  <c r="L723" i="3"/>
  <c r="N723" i="3"/>
  <c r="O723" i="3" s="1"/>
  <c r="Q723" i="3" s="1"/>
  <c r="S723" i="3"/>
  <c r="L724" i="3"/>
  <c r="N724" i="3"/>
  <c r="O724" i="3" s="1"/>
  <c r="Q724" i="3" s="1"/>
  <c r="S724" i="3"/>
  <c r="L725" i="3"/>
  <c r="N725" i="3"/>
  <c r="O725" i="3" s="1"/>
  <c r="Q725" i="3" s="1"/>
  <c r="S725" i="3"/>
  <c r="L726" i="3"/>
  <c r="N726" i="3"/>
  <c r="P726" i="3" s="1"/>
  <c r="R726" i="3" s="1"/>
  <c r="O726" i="3"/>
  <c r="Q726" i="3" s="1"/>
  <c r="S726" i="3"/>
  <c r="L727" i="3"/>
  <c r="N727" i="3"/>
  <c r="O727" i="3"/>
  <c r="Q727" i="3" s="1"/>
  <c r="P727" i="3"/>
  <c r="R727" i="3" s="1"/>
  <c r="S727" i="3"/>
  <c r="L728" i="3"/>
  <c r="N728" i="3"/>
  <c r="O728" i="3" s="1"/>
  <c r="Q728" i="3" s="1"/>
  <c r="S728" i="3"/>
  <c r="L729" i="3"/>
  <c r="N729" i="3"/>
  <c r="P729" i="3" s="1"/>
  <c r="R729" i="3" s="1"/>
  <c r="O729" i="3"/>
  <c r="Q729" i="3" s="1"/>
  <c r="S729" i="3"/>
  <c r="L730" i="3"/>
  <c r="N730" i="3"/>
  <c r="O730" i="3"/>
  <c r="Q730" i="3" s="1"/>
  <c r="P730" i="3"/>
  <c r="R730" i="3" s="1"/>
  <c r="S730" i="3"/>
  <c r="L731" i="3"/>
  <c r="N731" i="3"/>
  <c r="O731" i="3"/>
  <c r="P731" i="3"/>
  <c r="R731" i="3" s="1"/>
  <c r="Q731" i="3"/>
  <c r="S731" i="3"/>
  <c r="L732" i="3"/>
  <c r="N732" i="3"/>
  <c r="O732" i="3"/>
  <c r="P732" i="3"/>
  <c r="Q732" i="3"/>
  <c r="R732" i="3"/>
  <c r="S732" i="3"/>
  <c r="L733" i="3"/>
  <c r="N733" i="3"/>
  <c r="O733" i="3" s="1"/>
  <c r="Q733" i="3" s="1"/>
  <c r="S733" i="3"/>
  <c r="L734" i="3"/>
  <c r="N734" i="3"/>
  <c r="P734" i="3" s="1"/>
  <c r="R734" i="3" s="1"/>
  <c r="O734" i="3"/>
  <c r="Q734" i="3" s="1"/>
  <c r="S734" i="3"/>
  <c r="L735" i="3"/>
  <c r="N735" i="3"/>
  <c r="O735" i="3"/>
  <c r="Q735" i="3" s="1"/>
  <c r="P735" i="3"/>
  <c r="R735" i="3" s="1"/>
  <c r="S735" i="3"/>
  <c r="L736" i="3"/>
  <c r="N736" i="3"/>
  <c r="O736" i="3" s="1"/>
  <c r="Q736" i="3" s="1"/>
  <c r="P736" i="3"/>
  <c r="R736" i="3" s="1"/>
  <c r="S736" i="3"/>
  <c r="L737" i="3"/>
  <c r="N737" i="3"/>
  <c r="P737" i="3" s="1"/>
  <c r="R737" i="3" s="1"/>
  <c r="O737" i="3"/>
  <c r="Q737" i="3"/>
  <c r="S737" i="3"/>
  <c r="L738" i="3"/>
  <c r="N738" i="3"/>
  <c r="O738" i="3"/>
  <c r="Q738" i="3" s="1"/>
  <c r="P738" i="3"/>
  <c r="R738" i="3"/>
  <c r="S738" i="3"/>
  <c r="L739" i="3"/>
  <c r="N739" i="3"/>
  <c r="O739" i="3"/>
  <c r="P739" i="3"/>
  <c r="R739" i="3" s="1"/>
  <c r="Q739" i="3"/>
  <c r="S739" i="3"/>
  <c r="L740" i="3"/>
  <c r="N740" i="3"/>
  <c r="O740" i="3"/>
  <c r="P740" i="3"/>
  <c r="Q740" i="3"/>
  <c r="R740" i="3"/>
  <c r="S740" i="3"/>
  <c r="L741" i="3"/>
  <c r="N741" i="3"/>
  <c r="O741" i="3" s="1"/>
  <c r="Q741" i="3" s="1"/>
  <c r="S741" i="3"/>
  <c r="L742" i="3"/>
  <c r="N742" i="3"/>
  <c r="P742" i="3" s="1"/>
  <c r="R742" i="3" s="1"/>
  <c r="O742" i="3"/>
  <c r="Q742" i="3" s="1"/>
  <c r="S742" i="3"/>
  <c r="L743" i="3"/>
  <c r="N743" i="3"/>
  <c r="O743" i="3"/>
  <c r="Q743" i="3" s="1"/>
  <c r="P743" i="3"/>
  <c r="R743" i="3" s="1"/>
  <c r="S743" i="3"/>
  <c r="L744" i="3"/>
  <c r="N744" i="3"/>
  <c r="O744" i="3" s="1"/>
  <c r="Q744" i="3" s="1"/>
  <c r="P744" i="3"/>
  <c r="R744" i="3" s="1"/>
  <c r="S744" i="3"/>
  <c r="L745" i="3"/>
  <c r="N745" i="3"/>
  <c r="P745" i="3" s="1"/>
  <c r="R745" i="3" s="1"/>
  <c r="O745" i="3"/>
  <c r="Q745" i="3"/>
  <c r="S745" i="3"/>
  <c r="L723" i="2"/>
  <c r="N723" i="2"/>
  <c r="O723" i="2"/>
  <c r="Q723" i="2" s="1"/>
  <c r="P723" i="2"/>
  <c r="R723" i="2" s="1"/>
  <c r="S723" i="2"/>
  <c r="L724" i="2"/>
  <c r="N724" i="2"/>
  <c r="O724" i="2"/>
  <c r="P724" i="2"/>
  <c r="R724" i="2" s="1"/>
  <c r="Q724" i="2"/>
  <c r="S724" i="2"/>
  <c r="L725" i="2"/>
  <c r="N725" i="2"/>
  <c r="O725" i="2"/>
  <c r="Q725" i="2" s="1"/>
  <c r="P725" i="2"/>
  <c r="R725" i="2"/>
  <c r="S725" i="2"/>
  <c r="L726" i="2"/>
  <c r="N726" i="2"/>
  <c r="O726" i="2"/>
  <c r="P726" i="2"/>
  <c r="R726" i="2" s="1"/>
  <c r="Q726" i="2"/>
  <c r="S726" i="2"/>
  <c r="L727" i="2"/>
  <c r="N727" i="2"/>
  <c r="O727" i="2" s="1"/>
  <c r="Q727" i="2" s="1"/>
  <c r="S727" i="2"/>
  <c r="L728" i="2"/>
  <c r="N728" i="2"/>
  <c r="P728" i="2" s="1"/>
  <c r="R728" i="2" s="1"/>
  <c r="O728" i="2"/>
  <c r="Q728" i="2" s="1"/>
  <c r="S728" i="2"/>
  <c r="L729" i="2"/>
  <c r="N729" i="2"/>
  <c r="O729" i="2" s="1"/>
  <c r="Q729" i="2" s="1"/>
  <c r="S729" i="2"/>
  <c r="L730" i="2"/>
  <c r="N730" i="2"/>
  <c r="P730" i="2" s="1"/>
  <c r="R730" i="2" s="1"/>
  <c r="O730" i="2"/>
  <c r="Q730" i="2" s="1"/>
  <c r="S730" i="2"/>
  <c r="L731" i="2"/>
  <c r="N731" i="2"/>
  <c r="O731" i="2"/>
  <c r="Q731" i="2" s="1"/>
  <c r="P731" i="2"/>
  <c r="R731" i="2" s="1"/>
  <c r="S731" i="2"/>
  <c r="L732" i="2"/>
  <c r="N732" i="2"/>
  <c r="O732" i="2" s="1"/>
  <c r="Q732" i="2" s="1"/>
  <c r="P732" i="2"/>
  <c r="R732" i="2" s="1"/>
  <c r="S732" i="2"/>
  <c r="L733" i="2"/>
  <c r="N733" i="2"/>
  <c r="P733" i="2" s="1"/>
  <c r="R733" i="2" s="1"/>
  <c r="O733" i="2"/>
  <c r="Q733" i="2"/>
  <c r="S733" i="2"/>
  <c r="L734" i="2"/>
  <c r="N734" i="2"/>
  <c r="O734" i="2"/>
  <c r="Q734" i="2" s="1"/>
  <c r="P734" i="2"/>
  <c r="R734" i="2"/>
  <c r="S734" i="2"/>
  <c r="L735" i="2"/>
  <c r="N735" i="2"/>
  <c r="O735" i="2" s="1"/>
  <c r="Q735" i="2" s="1"/>
  <c r="P735" i="2"/>
  <c r="R735" i="2" s="1"/>
  <c r="S735" i="2"/>
  <c r="L736" i="2"/>
  <c r="N736" i="2"/>
  <c r="P736" i="2" s="1"/>
  <c r="R736" i="2" s="1"/>
  <c r="O736" i="2"/>
  <c r="Q736" i="2"/>
  <c r="S736" i="2"/>
  <c r="L737" i="2"/>
  <c r="N737" i="2"/>
  <c r="O737" i="2" s="1"/>
  <c r="Q737" i="2" s="1"/>
  <c r="S737" i="2"/>
  <c r="L738" i="2"/>
  <c r="N738" i="2"/>
  <c r="P738" i="2" s="1"/>
  <c r="R738" i="2" s="1"/>
  <c r="O738" i="2"/>
  <c r="Q738" i="2" s="1"/>
  <c r="S738" i="2"/>
  <c r="L739" i="2"/>
  <c r="N739" i="2"/>
  <c r="O739" i="2"/>
  <c r="Q739" i="2" s="1"/>
  <c r="P739" i="2"/>
  <c r="R739" i="2" s="1"/>
  <c r="S739" i="2"/>
  <c r="L740" i="2"/>
  <c r="N740" i="2"/>
  <c r="O740" i="2" s="1"/>
  <c r="Q740" i="2" s="1"/>
  <c r="P740" i="2"/>
  <c r="R740" i="2" s="1"/>
  <c r="S740" i="2"/>
  <c r="L741" i="2"/>
  <c r="N741" i="2"/>
  <c r="P741" i="2" s="1"/>
  <c r="R741" i="2" s="1"/>
  <c r="O741" i="2"/>
  <c r="Q741" i="2"/>
  <c r="S741" i="2"/>
  <c r="L742" i="2"/>
  <c r="N742" i="2"/>
  <c r="O742" i="2"/>
  <c r="Q742" i="2" s="1"/>
  <c r="P742" i="2"/>
  <c r="R742" i="2"/>
  <c r="S742" i="2"/>
  <c r="L743" i="2"/>
  <c r="N743" i="2"/>
  <c r="O743" i="2" s="1"/>
  <c r="Q743" i="2" s="1"/>
  <c r="P743" i="2"/>
  <c r="R743" i="2" s="1"/>
  <c r="S743" i="2"/>
  <c r="L744" i="2"/>
  <c r="N744" i="2"/>
  <c r="O744" i="2" s="1"/>
  <c r="Q744" i="2" s="1"/>
  <c r="S744" i="2"/>
  <c r="L745" i="2"/>
  <c r="N745" i="2"/>
  <c r="O745" i="2" s="1"/>
  <c r="Q745" i="2" s="1"/>
  <c r="S745" i="2"/>
  <c r="P741" i="7" l="1"/>
  <c r="R741" i="7" s="1"/>
  <c r="P733" i="7"/>
  <c r="R733" i="7" s="1"/>
  <c r="P725" i="7"/>
  <c r="R725" i="7" s="1"/>
  <c r="P723" i="6"/>
  <c r="R723" i="6" s="1"/>
  <c r="P724" i="6"/>
  <c r="R724" i="6" s="1"/>
  <c r="P741" i="6"/>
  <c r="R741" i="6" s="1"/>
  <c r="P733" i="6"/>
  <c r="R733" i="6" s="1"/>
  <c r="P725" i="6"/>
  <c r="R725" i="6" s="1"/>
  <c r="O742" i="9"/>
  <c r="Q742" i="9" s="1"/>
  <c r="O734" i="9"/>
  <c r="Q734" i="9" s="1"/>
  <c r="O726" i="9"/>
  <c r="Q726" i="9" s="1"/>
  <c r="P723" i="9"/>
  <c r="R723" i="9" s="1"/>
  <c r="P724" i="9"/>
  <c r="R724" i="9" s="1"/>
  <c r="P741" i="9"/>
  <c r="R741" i="9" s="1"/>
  <c r="P733" i="9"/>
  <c r="R733" i="9" s="1"/>
  <c r="P725" i="9"/>
  <c r="R725" i="9" s="1"/>
  <c r="O742" i="1"/>
  <c r="Q742" i="1" s="1"/>
  <c r="O734" i="1"/>
  <c r="Q734" i="1" s="1"/>
  <c r="O726" i="1"/>
  <c r="Q726" i="1" s="1"/>
  <c r="P730" i="1"/>
  <c r="R730" i="1" s="1"/>
  <c r="P741" i="1"/>
  <c r="R741" i="1" s="1"/>
  <c r="P733" i="1"/>
  <c r="R733" i="1" s="1"/>
  <c r="P725" i="1"/>
  <c r="R725" i="1" s="1"/>
  <c r="O742" i="8"/>
  <c r="Q742" i="8" s="1"/>
  <c r="O734" i="8"/>
  <c r="Q734" i="8" s="1"/>
  <c r="O726" i="8"/>
  <c r="Q726" i="8" s="1"/>
  <c r="P723" i="8"/>
  <c r="R723" i="8" s="1"/>
  <c r="P724" i="8"/>
  <c r="R724" i="8" s="1"/>
  <c r="P725" i="8"/>
  <c r="R725" i="8" s="1"/>
  <c r="P738" i="4"/>
  <c r="R738" i="4" s="1"/>
  <c r="P730" i="4"/>
  <c r="R730" i="4" s="1"/>
  <c r="P741" i="4"/>
  <c r="R741" i="4" s="1"/>
  <c r="P733" i="4"/>
  <c r="R733" i="4" s="1"/>
  <c r="P725" i="4"/>
  <c r="R725" i="4" s="1"/>
  <c r="P728" i="3"/>
  <c r="R728" i="3" s="1"/>
  <c r="P723" i="3"/>
  <c r="R723" i="3" s="1"/>
  <c r="P724" i="3"/>
  <c r="R724" i="3" s="1"/>
  <c r="P741" i="3"/>
  <c r="R741" i="3" s="1"/>
  <c r="P733" i="3"/>
  <c r="R733" i="3" s="1"/>
  <c r="P725" i="3"/>
  <c r="R725" i="3" s="1"/>
  <c r="P727" i="2"/>
  <c r="R727" i="2" s="1"/>
  <c r="P744" i="2"/>
  <c r="R744" i="2" s="1"/>
  <c r="P745" i="2"/>
  <c r="R745" i="2" s="1"/>
  <c r="P737" i="2"/>
  <c r="R737" i="2" s="1"/>
  <c r="P729" i="2"/>
  <c r="R729" i="2" s="1"/>
  <c r="L723" i="10"/>
  <c r="N723" i="10"/>
  <c r="O723" i="10" s="1"/>
  <c r="S723" i="10"/>
  <c r="V723" i="10"/>
  <c r="L724" i="10"/>
  <c r="N724" i="10"/>
  <c r="O724" i="10"/>
  <c r="Q724" i="10" s="1"/>
  <c r="Y724" i="10" s="1"/>
  <c r="P724" i="10"/>
  <c r="R724" i="10" s="1"/>
  <c r="Z724" i="10" s="1"/>
  <c r="S724" i="10"/>
  <c r="V724" i="10"/>
  <c r="L725" i="10"/>
  <c r="N725" i="10"/>
  <c r="O725" i="10"/>
  <c r="W725" i="10" s="1"/>
  <c r="P725" i="10"/>
  <c r="X725" i="10" s="1"/>
  <c r="S725" i="10"/>
  <c r="V725" i="10"/>
  <c r="L726" i="10"/>
  <c r="N726" i="10"/>
  <c r="O726" i="10"/>
  <c r="Q726" i="10" s="1"/>
  <c r="Y726" i="10" s="1"/>
  <c r="P726" i="10"/>
  <c r="R726" i="10" s="1"/>
  <c r="Z726" i="10" s="1"/>
  <c r="S726" i="10"/>
  <c r="V726" i="10"/>
  <c r="L728" i="10"/>
  <c r="N728" i="10"/>
  <c r="O728" i="10"/>
  <c r="W728" i="10" s="1"/>
  <c r="P728" i="10"/>
  <c r="X728" i="10" s="1"/>
  <c r="S728" i="10"/>
  <c r="V728" i="10"/>
  <c r="L729" i="10"/>
  <c r="N729" i="10"/>
  <c r="O729" i="10"/>
  <c r="Q729" i="10" s="1"/>
  <c r="Y729" i="10" s="1"/>
  <c r="P729" i="10"/>
  <c r="R729" i="10" s="1"/>
  <c r="Z729" i="10" s="1"/>
  <c r="S729" i="10"/>
  <c r="V729" i="10"/>
  <c r="L730" i="10"/>
  <c r="N730" i="10"/>
  <c r="O730" i="10"/>
  <c r="W730" i="10" s="1"/>
  <c r="P730" i="10"/>
  <c r="X730" i="10" s="1"/>
  <c r="S730" i="10"/>
  <c r="V730" i="10"/>
  <c r="L731" i="10"/>
  <c r="N731" i="10"/>
  <c r="O731" i="10"/>
  <c r="Q731" i="10" s="1"/>
  <c r="Y731" i="10" s="1"/>
  <c r="P731" i="10"/>
  <c r="R731" i="10" s="1"/>
  <c r="Z731" i="10" s="1"/>
  <c r="S731" i="10"/>
  <c r="V731" i="10"/>
  <c r="L733" i="10"/>
  <c r="N733" i="10"/>
  <c r="O733" i="10"/>
  <c r="W733" i="10" s="1"/>
  <c r="P733" i="10"/>
  <c r="X733" i="10" s="1"/>
  <c r="S733" i="10"/>
  <c r="V733" i="10"/>
  <c r="L734" i="10"/>
  <c r="N734" i="10"/>
  <c r="O734" i="10"/>
  <c r="Q734" i="10" s="1"/>
  <c r="Y734" i="10" s="1"/>
  <c r="P734" i="10"/>
  <c r="R734" i="10" s="1"/>
  <c r="Z734" i="10" s="1"/>
  <c r="S734" i="10"/>
  <c r="V734" i="10"/>
  <c r="L735" i="10"/>
  <c r="N735" i="10"/>
  <c r="O735" i="10"/>
  <c r="W735" i="10" s="1"/>
  <c r="P735" i="10"/>
  <c r="X735" i="10" s="1"/>
  <c r="S735" i="10"/>
  <c r="V735" i="10"/>
  <c r="L736" i="10"/>
  <c r="N736" i="10"/>
  <c r="O736" i="10"/>
  <c r="Q736" i="10" s="1"/>
  <c r="Y736" i="10" s="1"/>
  <c r="P736" i="10"/>
  <c r="R736" i="10" s="1"/>
  <c r="Z736" i="10" s="1"/>
  <c r="S736" i="10"/>
  <c r="V736" i="10"/>
  <c r="L738" i="10"/>
  <c r="N738" i="10"/>
  <c r="O738" i="10"/>
  <c r="W738" i="10" s="1"/>
  <c r="P738" i="10"/>
  <c r="X738" i="10" s="1"/>
  <c r="S738" i="10"/>
  <c r="V738" i="10"/>
  <c r="L739" i="10"/>
  <c r="N739" i="10"/>
  <c r="O739" i="10"/>
  <c r="Q739" i="10" s="1"/>
  <c r="Y739" i="10" s="1"/>
  <c r="P739" i="10"/>
  <c r="R739" i="10" s="1"/>
  <c r="Z739" i="10" s="1"/>
  <c r="S739" i="10"/>
  <c r="V739" i="10"/>
  <c r="L740" i="10"/>
  <c r="N740" i="10"/>
  <c r="O740" i="10"/>
  <c r="W740" i="10" s="1"/>
  <c r="P740" i="10"/>
  <c r="X740" i="10" s="1"/>
  <c r="S740" i="10"/>
  <c r="V740" i="10"/>
  <c r="L741" i="10"/>
  <c r="N741" i="10"/>
  <c r="O741" i="10"/>
  <c r="Q741" i="10" s="1"/>
  <c r="Y741" i="10" s="1"/>
  <c r="P741" i="10"/>
  <c r="R741" i="10" s="1"/>
  <c r="Z741" i="10" s="1"/>
  <c r="S741" i="10"/>
  <c r="V741" i="10"/>
  <c r="L743" i="10"/>
  <c r="N743" i="10"/>
  <c r="O743" i="10"/>
  <c r="W743" i="10" s="1"/>
  <c r="P743" i="10"/>
  <c r="X743" i="10" s="1"/>
  <c r="S743" i="10"/>
  <c r="V743" i="10"/>
  <c r="L744" i="10"/>
  <c r="N744" i="10"/>
  <c r="O744" i="10"/>
  <c r="Q744" i="10" s="1"/>
  <c r="Y744" i="10" s="1"/>
  <c r="P744" i="10"/>
  <c r="R744" i="10" s="1"/>
  <c r="Z744" i="10" s="1"/>
  <c r="S744" i="10"/>
  <c r="V744" i="10"/>
  <c r="L745" i="10"/>
  <c r="N745" i="10"/>
  <c r="O745" i="10"/>
  <c r="W745" i="10" s="1"/>
  <c r="P745" i="10"/>
  <c r="X745" i="10" s="1"/>
  <c r="S745" i="10"/>
  <c r="V745" i="10"/>
  <c r="N722" i="9"/>
  <c r="O722" i="9" s="1"/>
  <c r="Q722" i="9" s="1"/>
  <c r="S722" i="9"/>
  <c r="L722" i="9"/>
  <c r="V3" i="10"/>
  <c r="V4" i="10"/>
  <c r="V5" i="10"/>
  <c r="V6" i="10"/>
  <c r="V7" i="10"/>
  <c r="V8" i="10"/>
  <c r="V9" i="10"/>
  <c r="V10" i="10"/>
  <c r="V11" i="10"/>
  <c r="V12" i="10"/>
  <c r="V13" i="10"/>
  <c r="V14" i="10"/>
  <c r="V15" i="10"/>
  <c r="V16" i="10"/>
  <c r="V17" i="10"/>
  <c r="V18" i="10"/>
  <c r="V19" i="10"/>
  <c r="V20" i="10"/>
  <c r="V21" i="10"/>
  <c r="V22" i="10"/>
  <c r="V23" i="10"/>
  <c r="V24" i="10"/>
  <c r="V25" i="10"/>
  <c r="V26" i="10"/>
  <c r="V27" i="10"/>
  <c r="V28" i="10"/>
  <c r="V29" i="10"/>
  <c r="V30" i="10"/>
  <c r="V31" i="10"/>
  <c r="V32" i="10"/>
  <c r="V33" i="10"/>
  <c r="V34" i="10"/>
  <c r="V35" i="10"/>
  <c r="V36" i="10"/>
  <c r="V37" i="10"/>
  <c r="V38" i="10"/>
  <c r="V39" i="10"/>
  <c r="V40" i="10"/>
  <c r="V41" i="10"/>
  <c r="V42" i="10"/>
  <c r="V43" i="10"/>
  <c r="V44" i="10"/>
  <c r="V45" i="10"/>
  <c r="V46" i="10"/>
  <c r="V47" i="10"/>
  <c r="V48" i="10"/>
  <c r="V49" i="10"/>
  <c r="V50" i="10"/>
  <c r="V51" i="10"/>
  <c r="V52" i="10"/>
  <c r="V53" i="10"/>
  <c r="V54" i="10"/>
  <c r="V55" i="10"/>
  <c r="V56" i="10"/>
  <c r="V57" i="10"/>
  <c r="V58" i="10"/>
  <c r="V59" i="10"/>
  <c r="V60" i="10"/>
  <c r="V61" i="10"/>
  <c r="V62" i="10"/>
  <c r="V63" i="10"/>
  <c r="V64" i="10"/>
  <c r="V65" i="10"/>
  <c r="V66" i="10"/>
  <c r="V67" i="10"/>
  <c r="V68" i="10"/>
  <c r="V69" i="10"/>
  <c r="V70" i="10"/>
  <c r="V71" i="10"/>
  <c r="V72" i="10"/>
  <c r="V73" i="10"/>
  <c r="V74" i="10"/>
  <c r="V75" i="10"/>
  <c r="V76" i="10"/>
  <c r="V77" i="10"/>
  <c r="V78" i="10"/>
  <c r="V79" i="10"/>
  <c r="V80" i="10"/>
  <c r="V81" i="10"/>
  <c r="V82" i="10"/>
  <c r="V83" i="10"/>
  <c r="V84" i="10"/>
  <c r="V85" i="10"/>
  <c r="V86" i="10"/>
  <c r="V87" i="10"/>
  <c r="V88" i="10"/>
  <c r="V89" i="10"/>
  <c r="V90" i="10"/>
  <c r="V91" i="10"/>
  <c r="V92" i="10"/>
  <c r="V93" i="10"/>
  <c r="V94" i="10"/>
  <c r="V95" i="10"/>
  <c r="V96" i="10"/>
  <c r="V97" i="10"/>
  <c r="V98" i="10"/>
  <c r="V99" i="10"/>
  <c r="V100" i="10"/>
  <c r="V101" i="10"/>
  <c r="V102" i="10"/>
  <c r="V103" i="10"/>
  <c r="V104" i="10"/>
  <c r="V105" i="10"/>
  <c r="V106" i="10"/>
  <c r="V107" i="10"/>
  <c r="V108" i="10"/>
  <c r="V109" i="10"/>
  <c r="V110" i="10"/>
  <c r="V111" i="10"/>
  <c r="V112" i="10"/>
  <c r="V113" i="10"/>
  <c r="V114" i="10"/>
  <c r="V115" i="10"/>
  <c r="V116" i="10"/>
  <c r="V117" i="10"/>
  <c r="V118" i="10"/>
  <c r="V119" i="10"/>
  <c r="V120" i="10"/>
  <c r="V121" i="10"/>
  <c r="V122" i="10"/>
  <c r="V123" i="10"/>
  <c r="V124" i="10"/>
  <c r="V125" i="10"/>
  <c r="V126" i="10"/>
  <c r="V127" i="10"/>
  <c r="V128" i="10"/>
  <c r="V129" i="10"/>
  <c r="V130" i="10"/>
  <c r="V131" i="10"/>
  <c r="V132" i="10"/>
  <c r="V133" i="10"/>
  <c r="V134" i="10"/>
  <c r="V135" i="10"/>
  <c r="V136" i="10"/>
  <c r="V137" i="10"/>
  <c r="V138" i="10"/>
  <c r="V139" i="10"/>
  <c r="V140" i="10"/>
  <c r="V141" i="10"/>
  <c r="V142" i="10"/>
  <c r="V143" i="10"/>
  <c r="V144" i="10"/>
  <c r="V145" i="10"/>
  <c r="V146" i="10"/>
  <c r="V147" i="10"/>
  <c r="V148" i="10"/>
  <c r="V149" i="10"/>
  <c r="V150" i="10"/>
  <c r="V151" i="10"/>
  <c r="V152" i="10"/>
  <c r="V153" i="10"/>
  <c r="V154" i="10"/>
  <c r="V155" i="10"/>
  <c r="V156" i="10"/>
  <c r="V157" i="10"/>
  <c r="V158" i="10"/>
  <c r="V159" i="10"/>
  <c r="V160" i="10"/>
  <c r="V161" i="10"/>
  <c r="V162" i="10"/>
  <c r="V163" i="10"/>
  <c r="V164" i="10"/>
  <c r="V165" i="10"/>
  <c r="V166" i="10"/>
  <c r="V167" i="10"/>
  <c r="V168" i="10"/>
  <c r="V169" i="10"/>
  <c r="V170" i="10"/>
  <c r="V171" i="10"/>
  <c r="V172" i="10"/>
  <c r="V173" i="10"/>
  <c r="V174" i="10"/>
  <c r="V175" i="10"/>
  <c r="V176" i="10"/>
  <c r="V177" i="10"/>
  <c r="V178" i="10"/>
  <c r="V179" i="10"/>
  <c r="V180" i="10"/>
  <c r="V181" i="10"/>
  <c r="V182" i="10"/>
  <c r="V183" i="10"/>
  <c r="V184" i="10"/>
  <c r="V185" i="10"/>
  <c r="V186" i="10"/>
  <c r="V187" i="10"/>
  <c r="V188" i="10"/>
  <c r="V189" i="10"/>
  <c r="V190" i="10"/>
  <c r="V191" i="10"/>
  <c r="V192" i="10"/>
  <c r="V193" i="10"/>
  <c r="V194" i="10"/>
  <c r="V195" i="10"/>
  <c r="V196" i="10"/>
  <c r="V197" i="10"/>
  <c r="V198" i="10"/>
  <c r="V199" i="10"/>
  <c r="V200" i="10"/>
  <c r="V201" i="10"/>
  <c r="V202" i="10"/>
  <c r="V203" i="10"/>
  <c r="V204" i="10"/>
  <c r="V205" i="10"/>
  <c r="V206" i="10"/>
  <c r="V207" i="10"/>
  <c r="V208" i="10"/>
  <c r="V209" i="10"/>
  <c r="V210" i="10"/>
  <c r="V211" i="10"/>
  <c r="V212" i="10"/>
  <c r="V213" i="10"/>
  <c r="V214" i="10"/>
  <c r="V215" i="10"/>
  <c r="V216" i="10"/>
  <c r="V217" i="10"/>
  <c r="V218" i="10"/>
  <c r="V219" i="10"/>
  <c r="V220" i="10"/>
  <c r="V221" i="10"/>
  <c r="V222" i="10"/>
  <c r="V223" i="10"/>
  <c r="V224" i="10"/>
  <c r="V225" i="10"/>
  <c r="V226" i="10"/>
  <c r="V227" i="10"/>
  <c r="V228" i="10"/>
  <c r="V229" i="10"/>
  <c r="V230" i="10"/>
  <c r="V231" i="10"/>
  <c r="V232" i="10"/>
  <c r="V233" i="10"/>
  <c r="V234" i="10"/>
  <c r="V235" i="10"/>
  <c r="V236" i="10"/>
  <c r="V237" i="10"/>
  <c r="V238" i="10"/>
  <c r="V239" i="10"/>
  <c r="V240" i="10"/>
  <c r="V241" i="10"/>
  <c r="V242" i="10"/>
  <c r="V243" i="10"/>
  <c r="V244" i="10"/>
  <c r="V245" i="10"/>
  <c r="V246" i="10"/>
  <c r="V247" i="10"/>
  <c r="V248" i="10"/>
  <c r="V249" i="10"/>
  <c r="V250" i="10"/>
  <c r="V251" i="10"/>
  <c r="V252" i="10"/>
  <c r="V253" i="10"/>
  <c r="V254" i="10"/>
  <c r="V255" i="10"/>
  <c r="V256" i="10"/>
  <c r="V257" i="10"/>
  <c r="V258" i="10"/>
  <c r="V259" i="10"/>
  <c r="V260" i="10"/>
  <c r="V261" i="10"/>
  <c r="V262" i="10"/>
  <c r="V263" i="10"/>
  <c r="V264" i="10"/>
  <c r="V265" i="10"/>
  <c r="V266" i="10"/>
  <c r="V267" i="10"/>
  <c r="V268" i="10"/>
  <c r="V269" i="10"/>
  <c r="V270" i="10"/>
  <c r="V271" i="10"/>
  <c r="V272" i="10"/>
  <c r="V273" i="10"/>
  <c r="V274" i="10"/>
  <c r="V275" i="10"/>
  <c r="V276" i="10"/>
  <c r="V277" i="10"/>
  <c r="V278" i="10"/>
  <c r="V279" i="10"/>
  <c r="V280" i="10"/>
  <c r="V281" i="10"/>
  <c r="V282" i="10"/>
  <c r="V283" i="10"/>
  <c r="V284" i="10"/>
  <c r="V285" i="10"/>
  <c r="V286" i="10"/>
  <c r="V287" i="10"/>
  <c r="V288" i="10"/>
  <c r="V289" i="10"/>
  <c r="V290" i="10"/>
  <c r="V291" i="10"/>
  <c r="V292" i="10"/>
  <c r="V293" i="10"/>
  <c r="V294" i="10"/>
  <c r="V295" i="10"/>
  <c r="V296" i="10"/>
  <c r="V297" i="10"/>
  <c r="V298" i="10"/>
  <c r="V299" i="10"/>
  <c r="V300" i="10"/>
  <c r="V301" i="10"/>
  <c r="V302" i="10"/>
  <c r="V303" i="10"/>
  <c r="V304" i="10"/>
  <c r="V305" i="10"/>
  <c r="V306" i="10"/>
  <c r="V307" i="10"/>
  <c r="V308" i="10"/>
  <c r="V309" i="10"/>
  <c r="V310" i="10"/>
  <c r="V311" i="10"/>
  <c r="V312" i="10"/>
  <c r="V313" i="10"/>
  <c r="V314" i="10"/>
  <c r="V315" i="10"/>
  <c r="V316" i="10"/>
  <c r="V317" i="10"/>
  <c r="V318" i="10"/>
  <c r="V319" i="10"/>
  <c r="V320" i="10"/>
  <c r="V321" i="10"/>
  <c r="V322" i="10"/>
  <c r="V323" i="10"/>
  <c r="V324" i="10"/>
  <c r="V325" i="10"/>
  <c r="V326" i="10"/>
  <c r="V327" i="10"/>
  <c r="V328" i="10"/>
  <c r="V329" i="10"/>
  <c r="V330" i="10"/>
  <c r="V331" i="10"/>
  <c r="V332" i="10"/>
  <c r="V333" i="10"/>
  <c r="V334" i="10"/>
  <c r="V335" i="10"/>
  <c r="V336" i="10"/>
  <c r="V337" i="10"/>
  <c r="V338" i="10"/>
  <c r="V339" i="10"/>
  <c r="V340" i="10"/>
  <c r="V341" i="10"/>
  <c r="V342" i="10"/>
  <c r="V343" i="10"/>
  <c r="V344" i="10"/>
  <c r="V345" i="10"/>
  <c r="V346" i="10"/>
  <c r="V347" i="10"/>
  <c r="V348" i="10"/>
  <c r="V349" i="10"/>
  <c r="V350" i="10"/>
  <c r="V351" i="10"/>
  <c r="V352" i="10"/>
  <c r="V353" i="10"/>
  <c r="V354" i="10"/>
  <c r="V355" i="10"/>
  <c r="V356" i="10"/>
  <c r="V357" i="10"/>
  <c r="V358" i="10"/>
  <c r="V359" i="10"/>
  <c r="V360" i="10"/>
  <c r="V361" i="10"/>
  <c r="V362" i="10"/>
  <c r="V363" i="10"/>
  <c r="V364" i="10"/>
  <c r="V365" i="10"/>
  <c r="V366" i="10"/>
  <c r="V367" i="10"/>
  <c r="V368" i="10"/>
  <c r="V369" i="10"/>
  <c r="V370" i="10"/>
  <c r="V371" i="10"/>
  <c r="V372" i="10"/>
  <c r="V373" i="10"/>
  <c r="V374" i="10"/>
  <c r="V375" i="10"/>
  <c r="V376" i="10"/>
  <c r="V377" i="10"/>
  <c r="V378" i="10"/>
  <c r="V379" i="10"/>
  <c r="V380" i="10"/>
  <c r="V381" i="10"/>
  <c r="V382" i="10"/>
  <c r="V383" i="10"/>
  <c r="V384" i="10"/>
  <c r="V385" i="10"/>
  <c r="V386" i="10"/>
  <c r="V387" i="10"/>
  <c r="V388" i="10"/>
  <c r="V389" i="10"/>
  <c r="V390" i="10"/>
  <c r="V391" i="10"/>
  <c r="V392" i="10"/>
  <c r="V393" i="10"/>
  <c r="V394" i="10"/>
  <c r="V395" i="10"/>
  <c r="V396" i="10"/>
  <c r="V397" i="10"/>
  <c r="V398" i="10"/>
  <c r="V399" i="10"/>
  <c r="V400" i="10"/>
  <c r="V401" i="10"/>
  <c r="V402" i="10"/>
  <c r="V403" i="10"/>
  <c r="V404" i="10"/>
  <c r="V405" i="10"/>
  <c r="V406" i="10"/>
  <c r="V407" i="10"/>
  <c r="V408" i="10"/>
  <c r="V409" i="10"/>
  <c r="V410" i="10"/>
  <c r="V411" i="10"/>
  <c r="V412" i="10"/>
  <c r="V413" i="10"/>
  <c r="V414" i="10"/>
  <c r="V415" i="10"/>
  <c r="V416" i="10"/>
  <c r="V417" i="10"/>
  <c r="V418" i="10"/>
  <c r="V419" i="10"/>
  <c r="V420" i="10"/>
  <c r="V421" i="10"/>
  <c r="V422" i="10"/>
  <c r="V423" i="10"/>
  <c r="V424" i="10"/>
  <c r="V425" i="10"/>
  <c r="V426" i="10"/>
  <c r="V427" i="10"/>
  <c r="V428" i="10"/>
  <c r="V429" i="10"/>
  <c r="V430" i="10"/>
  <c r="V431" i="10"/>
  <c r="V432" i="10"/>
  <c r="V433" i="10"/>
  <c r="V434" i="10"/>
  <c r="V435" i="10"/>
  <c r="V436" i="10"/>
  <c r="V437" i="10"/>
  <c r="V438" i="10"/>
  <c r="V439" i="10"/>
  <c r="V440" i="10"/>
  <c r="V441" i="10"/>
  <c r="V442" i="10"/>
  <c r="V443" i="10"/>
  <c r="V444" i="10"/>
  <c r="V445" i="10"/>
  <c r="V446" i="10"/>
  <c r="V447" i="10"/>
  <c r="V448" i="10"/>
  <c r="V449" i="10"/>
  <c r="V450" i="10"/>
  <c r="V451" i="10"/>
  <c r="V452" i="10"/>
  <c r="V453" i="10"/>
  <c r="V454" i="10"/>
  <c r="V455" i="10"/>
  <c r="V456" i="10"/>
  <c r="V457" i="10"/>
  <c r="V458" i="10"/>
  <c r="V459" i="10"/>
  <c r="V460" i="10"/>
  <c r="V461" i="10"/>
  <c r="V462" i="10"/>
  <c r="V463" i="10"/>
  <c r="V464" i="10"/>
  <c r="V465" i="10"/>
  <c r="V466" i="10"/>
  <c r="V467" i="10"/>
  <c r="V468" i="10"/>
  <c r="V469" i="10"/>
  <c r="V470" i="10"/>
  <c r="V471" i="10"/>
  <c r="V472" i="10"/>
  <c r="V473" i="10"/>
  <c r="V474" i="10"/>
  <c r="V475" i="10"/>
  <c r="V476" i="10"/>
  <c r="V477" i="10"/>
  <c r="V478" i="10"/>
  <c r="V479" i="10"/>
  <c r="V480" i="10"/>
  <c r="V481" i="10"/>
  <c r="V482" i="10"/>
  <c r="V483" i="10"/>
  <c r="V484" i="10"/>
  <c r="V485" i="10"/>
  <c r="V486" i="10"/>
  <c r="V487" i="10"/>
  <c r="V488" i="10"/>
  <c r="V489" i="10"/>
  <c r="V490" i="10"/>
  <c r="V491" i="10"/>
  <c r="V492" i="10"/>
  <c r="V493" i="10"/>
  <c r="V494" i="10"/>
  <c r="V495" i="10"/>
  <c r="V496" i="10"/>
  <c r="V497" i="10"/>
  <c r="V498" i="10"/>
  <c r="V499" i="10"/>
  <c r="V500" i="10"/>
  <c r="V501" i="10"/>
  <c r="V502" i="10"/>
  <c r="V503" i="10"/>
  <c r="V504" i="10"/>
  <c r="V505" i="10"/>
  <c r="V506" i="10"/>
  <c r="V507" i="10"/>
  <c r="V508" i="10"/>
  <c r="V509" i="10"/>
  <c r="V510" i="10"/>
  <c r="V511" i="10"/>
  <c r="V512" i="10"/>
  <c r="V513" i="10"/>
  <c r="V514" i="10"/>
  <c r="V515" i="10"/>
  <c r="V516" i="10"/>
  <c r="V517" i="10"/>
  <c r="V518" i="10"/>
  <c r="V519" i="10"/>
  <c r="V520" i="10"/>
  <c r="V521" i="10"/>
  <c r="V522" i="10"/>
  <c r="V523" i="10"/>
  <c r="V524" i="10"/>
  <c r="V525" i="10"/>
  <c r="V526" i="10"/>
  <c r="V527" i="10"/>
  <c r="V528" i="10"/>
  <c r="V529" i="10"/>
  <c r="V530" i="10"/>
  <c r="V531" i="10"/>
  <c r="V532" i="10"/>
  <c r="V533" i="10"/>
  <c r="V534" i="10"/>
  <c r="V535" i="10"/>
  <c r="V536" i="10"/>
  <c r="V537" i="10"/>
  <c r="V538" i="10"/>
  <c r="V539" i="10"/>
  <c r="V540" i="10"/>
  <c r="V541" i="10"/>
  <c r="V542" i="10"/>
  <c r="V543" i="10"/>
  <c r="V544" i="10"/>
  <c r="V545" i="10"/>
  <c r="V546" i="10"/>
  <c r="V547" i="10"/>
  <c r="V548" i="10"/>
  <c r="V549" i="10"/>
  <c r="V550" i="10"/>
  <c r="V551" i="10"/>
  <c r="V552" i="10"/>
  <c r="V553" i="10"/>
  <c r="V554" i="10"/>
  <c r="V555" i="10"/>
  <c r="V556" i="10"/>
  <c r="V557" i="10"/>
  <c r="V558" i="10"/>
  <c r="V559" i="10"/>
  <c r="V560" i="10"/>
  <c r="V561" i="10"/>
  <c r="V562" i="10"/>
  <c r="V563" i="10"/>
  <c r="V564" i="10"/>
  <c r="V565" i="10"/>
  <c r="V566" i="10"/>
  <c r="V567" i="10"/>
  <c r="V568" i="10"/>
  <c r="V569" i="10"/>
  <c r="V570" i="10"/>
  <c r="V571" i="10"/>
  <c r="V572" i="10"/>
  <c r="V573" i="10"/>
  <c r="V574" i="10"/>
  <c r="V575" i="10"/>
  <c r="V576" i="10"/>
  <c r="V577" i="10"/>
  <c r="V578" i="10"/>
  <c r="V579" i="10"/>
  <c r="V580" i="10"/>
  <c r="V581" i="10"/>
  <c r="V582" i="10"/>
  <c r="V583" i="10"/>
  <c r="V584" i="10"/>
  <c r="V585" i="10"/>
  <c r="V586" i="10"/>
  <c r="V587" i="10"/>
  <c r="V588" i="10"/>
  <c r="V589" i="10"/>
  <c r="V590" i="10"/>
  <c r="V591" i="10"/>
  <c r="V592" i="10"/>
  <c r="V593" i="10"/>
  <c r="V594" i="10"/>
  <c r="V595" i="10"/>
  <c r="V596" i="10"/>
  <c r="V597" i="10"/>
  <c r="V598" i="10"/>
  <c r="V599" i="10"/>
  <c r="V600" i="10"/>
  <c r="V601" i="10"/>
  <c r="V602" i="10"/>
  <c r="V603" i="10"/>
  <c r="V604" i="10"/>
  <c r="V605" i="10"/>
  <c r="V606" i="10"/>
  <c r="V607" i="10"/>
  <c r="V608" i="10"/>
  <c r="V609" i="10"/>
  <c r="V610" i="10"/>
  <c r="V611" i="10"/>
  <c r="V612" i="10"/>
  <c r="V613" i="10"/>
  <c r="V614" i="10"/>
  <c r="V615" i="10"/>
  <c r="V616" i="10"/>
  <c r="V617" i="10"/>
  <c r="V618" i="10"/>
  <c r="V619" i="10"/>
  <c r="V620" i="10"/>
  <c r="V621" i="10"/>
  <c r="V622" i="10"/>
  <c r="V623" i="10"/>
  <c r="V624" i="10"/>
  <c r="V625" i="10"/>
  <c r="V626" i="10"/>
  <c r="V627" i="10"/>
  <c r="V628" i="10"/>
  <c r="V629" i="10"/>
  <c r="V630" i="10"/>
  <c r="V631" i="10"/>
  <c r="V632" i="10"/>
  <c r="V633" i="10"/>
  <c r="V634" i="10"/>
  <c r="V635" i="10"/>
  <c r="V636" i="10"/>
  <c r="V637" i="10"/>
  <c r="V638" i="10"/>
  <c r="V639" i="10"/>
  <c r="V640" i="10"/>
  <c r="V641" i="10"/>
  <c r="V642" i="10"/>
  <c r="V643" i="10"/>
  <c r="V644" i="10"/>
  <c r="V645" i="10"/>
  <c r="V646" i="10"/>
  <c r="V647" i="10"/>
  <c r="V648" i="10"/>
  <c r="V649" i="10"/>
  <c r="V650" i="10"/>
  <c r="V651" i="10"/>
  <c r="V652" i="10"/>
  <c r="V653" i="10"/>
  <c r="V654" i="10"/>
  <c r="V655" i="10"/>
  <c r="V656" i="10"/>
  <c r="V657" i="10"/>
  <c r="V658" i="10"/>
  <c r="V659" i="10"/>
  <c r="V660" i="10"/>
  <c r="V661" i="10"/>
  <c r="V662" i="10"/>
  <c r="V663" i="10"/>
  <c r="V664" i="10"/>
  <c r="V665" i="10"/>
  <c r="V666" i="10"/>
  <c r="V667" i="10"/>
  <c r="V668" i="10"/>
  <c r="V669" i="10"/>
  <c r="V670" i="10"/>
  <c r="V671" i="10"/>
  <c r="V672" i="10"/>
  <c r="V673" i="10"/>
  <c r="V674" i="10"/>
  <c r="V675" i="10"/>
  <c r="V676" i="10"/>
  <c r="V677" i="10"/>
  <c r="V678" i="10"/>
  <c r="V679" i="10"/>
  <c r="V680" i="10"/>
  <c r="V681" i="10"/>
  <c r="V682" i="10"/>
  <c r="V683" i="10"/>
  <c r="V684" i="10"/>
  <c r="V685" i="10"/>
  <c r="V686" i="10"/>
  <c r="V687" i="10"/>
  <c r="V688" i="10"/>
  <c r="V689" i="10"/>
  <c r="V690" i="10"/>
  <c r="V691" i="10"/>
  <c r="V692" i="10"/>
  <c r="V693" i="10"/>
  <c r="V694" i="10"/>
  <c r="V695" i="10"/>
  <c r="V696" i="10"/>
  <c r="V697" i="10"/>
  <c r="V698" i="10"/>
  <c r="V699" i="10"/>
  <c r="V700" i="10"/>
  <c r="V701" i="10"/>
  <c r="V702" i="10"/>
  <c r="V703" i="10"/>
  <c r="V704" i="10"/>
  <c r="V705" i="10"/>
  <c r="V706" i="10"/>
  <c r="V707" i="10"/>
  <c r="V708" i="10"/>
  <c r="V709" i="10"/>
  <c r="V710" i="10"/>
  <c r="V711" i="10"/>
  <c r="V712" i="10"/>
  <c r="V713" i="10"/>
  <c r="V714" i="10"/>
  <c r="V715" i="10"/>
  <c r="V716" i="10"/>
  <c r="V717" i="10"/>
  <c r="V718" i="10"/>
  <c r="V719" i="10"/>
  <c r="V720" i="10"/>
  <c r="V721" i="10"/>
  <c r="V2" i="10"/>
  <c r="L722" i="7"/>
  <c r="N722" i="7"/>
  <c r="O722" i="7" s="1"/>
  <c r="Q722" i="7" s="1"/>
  <c r="S722" i="7"/>
  <c r="L722" i="1"/>
  <c r="N722" i="1"/>
  <c r="O722" i="1" s="1"/>
  <c r="Q722" i="1" s="1"/>
  <c r="S722" i="1"/>
  <c r="L722" i="8"/>
  <c r="N722" i="8"/>
  <c r="P722" i="8" s="1"/>
  <c r="R722" i="8" s="1"/>
  <c r="S722" i="8"/>
  <c r="L722" i="4"/>
  <c r="N722" i="4"/>
  <c r="O722" i="4" s="1"/>
  <c r="Q722" i="4" s="1"/>
  <c r="S722" i="4"/>
  <c r="L722" i="3"/>
  <c r="N722" i="3"/>
  <c r="P722" i="3" s="1"/>
  <c r="R722" i="3" s="1"/>
  <c r="S722" i="3"/>
  <c r="L722" i="2"/>
  <c r="N722" i="2"/>
  <c r="P722" i="2" s="1"/>
  <c r="R722" i="2" s="1"/>
  <c r="S722" i="2"/>
  <c r="L722" i="6"/>
  <c r="N722" i="6"/>
  <c r="O722" i="6" s="1"/>
  <c r="Q722" i="6" s="1"/>
  <c r="S722" i="6"/>
  <c r="N675" i="7"/>
  <c r="O675" i="7" s="1"/>
  <c r="Q675" i="7" s="1"/>
  <c r="S675" i="7"/>
  <c r="N676" i="7"/>
  <c r="O676" i="7" s="1"/>
  <c r="Q676" i="7" s="1"/>
  <c r="S676" i="7"/>
  <c r="N677" i="7"/>
  <c r="O677" i="7" s="1"/>
  <c r="Q677" i="7" s="1"/>
  <c r="S677" i="7"/>
  <c r="N678" i="7"/>
  <c r="O678" i="7" s="1"/>
  <c r="Q678" i="7" s="1"/>
  <c r="S678" i="7"/>
  <c r="N679" i="7"/>
  <c r="O679" i="7" s="1"/>
  <c r="Q679" i="7" s="1"/>
  <c r="S679" i="7"/>
  <c r="N680" i="7"/>
  <c r="O680" i="7" s="1"/>
  <c r="Q680" i="7" s="1"/>
  <c r="S680" i="7"/>
  <c r="N681" i="7"/>
  <c r="P681" i="7" s="1"/>
  <c r="R681" i="7" s="1"/>
  <c r="S681" i="7"/>
  <c r="N682" i="7"/>
  <c r="O682" i="7" s="1"/>
  <c r="Q682" i="7" s="1"/>
  <c r="S682" i="7"/>
  <c r="N683" i="7"/>
  <c r="O683" i="7" s="1"/>
  <c r="Q683" i="7" s="1"/>
  <c r="S683" i="7"/>
  <c r="N684" i="7"/>
  <c r="O684" i="7" s="1"/>
  <c r="Q684" i="7" s="1"/>
  <c r="S684" i="7"/>
  <c r="N685" i="7"/>
  <c r="O685" i="7" s="1"/>
  <c r="Q685" i="7" s="1"/>
  <c r="S685" i="7"/>
  <c r="N686" i="7"/>
  <c r="O686" i="7" s="1"/>
  <c r="Q686" i="7" s="1"/>
  <c r="S686" i="7"/>
  <c r="N687" i="7"/>
  <c r="O687" i="7" s="1"/>
  <c r="Q687" i="7" s="1"/>
  <c r="S687" i="7"/>
  <c r="N688" i="7"/>
  <c r="O688" i="7" s="1"/>
  <c r="Q688" i="7" s="1"/>
  <c r="S688" i="7"/>
  <c r="N689" i="7"/>
  <c r="P689" i="7" s="1"/>
  <c r="R689" i="7" s="1"/>
  <c r="S689" i="7"/>
  <c r="N690" i="7"/>
  <c r="O690" i="7" s="1"/>
  <c r="Q690" i="7" s="1"/>
  <c r="S690" i="7"/>
  <c r="N691" i="7"/>
  <c r="O691" i="7" s="1"/>
  <c r="Q691" i="7" s="1"/>
  <c r="S691" i="7"/>
  <c r="N692" i="7"/>
  <c r="O692" i="7" s="1"/>
  <c r="Q692" i="7" s="1"/>
  <c r="S692" i="7"/>
  <c r="N693" i="7"/>
  <c r="O693" i="7" s="1"/>
  <c r="Q693" i="7" s="1"/>
  <c r="S693" i="7"/>
  <c r="N694" i="7"/>
  <c r="O694" i="7" s="1"/>
  <c r="Q694" i="7" s="1"/>
  <c r="S694" i="7"/>
  <c r="N695" i="7"/>
  <c r="O695" i="7" s="1"/>
  <c r="Q695" i="7" s="1"/>
  <c r="S695" i="7"/>
  <c r="N696" i="7"/>
  <c r="O696" i="7" s="1"/>
  <c r="Q696" i="7" s="1"/>
  <c r="S696" i="7"/>
  <c r="N697" i="7"/>
  <c r="P697" i="7" s="1"/>
  <c r="R697" i="7" s="1"/>
  <c r="S697" i="7"/>
  <c r="N698" i="7"/>
  <c r="O698" i="7" s="1"/>
  <c r="Q698" i="7" s="1"/>
  <c r="S698" i="7"/>
  <c r="N699" i="7"/>
  <c r="O699" i="7" s="1"/>
  <c r="Q699" i="7" s="1"/>
  <c r="S699" i="7"/>
  <c r="N700" i="7"/>
  <c r="O700" i="7" s="1"/>
  <c r="Q700" i="7" s="1"/>
  <c r="S700" i="7"/>
  <c r="N701" i="7"/>
  <c r="O701" i="7" s="1"/>
  <c r="Q701" i="7" s="1"/>
  <c r="S701" i="7"/>
  <c r="N702" i="7"/>
  <c r="O702" i="7" s="1"/>
  <c r="Q702" i="7" s="1"/>
  <c r="S702" i="7"/>
  <c r="N703" i="7"/>
  <c r="O703" i="7" s="1"/>
  <c r="Q703" i="7" s="1"/>
  <c r="S703" i="7"/>
  <c r="N704" i="7"/>
  <c r="O704" i="7" s="1"/>
  <c r="Q704" i="7" s="1"/>
  <c r="S704" i="7"/>
  <c r="N705" i="7"/>
  <c r="P705" i="7" s="1"/>
  <c r="R705" i="7" s="1"/>
  <c r="S705" i="7"/>
  <c r="N706" i="7"/>
  <c r="O706" i="7" s="1"/>
  <c r="Q706" i="7" s="1"/>
  <c r="S706" i="7"/>
  <c r="N707" i="7"/>
  <c r="O707" i="7" s="1"/>
  <c r="Q707" i="7" s="1"/>
  <c r="S707" i="7"/>
  <c r="N708" i="7"/>
  <c r="O708" i="7" s="1"/>
  <c r="Q708" i="7" s="1"/>
  <c r="S708" i="7"/>
  <c r="N709" i="7"/>
  <c r="O709" i="7" s="1"/>
  <c r="Q709" i="7" s="1"/>
  <c r="S709" i="7"/>
  <c r="N710" i="7"/>
  <c r="O710" i="7" s="1"/>
  <c r="Q710" i="7" s="1"/>
  <c r="S710" i="7"/>
  <c r="N711" i="7"/>
  <c r="O711" i="7" s="1"/>
  <c r="Q711" i="7" s="1"/>
  <c r="S711" i="7"/>
  <c r="N712" i="7"/>
  <c r="O712" i="7" s="1"/>
  <c r="Q712" i="7" s="1"/>
  <c r="S712" i="7"/>
  <c r="N713" i="7"/>
  <c r="P713" i="7" s="1"/>
  <c r="R713" i="7" s="1"/>
  <c r="S713" i="7"/>
  <c r="N714" i="7"/>
  <c r="O714" i="7" s="1"/>
  <c r="Q714" i="7" s="1"/>
  <c r="S714" i="7"/>
  <c r="N715" i="7"/>
  <c r="O715" i="7" s="1"/>
  <c r="Q715" i="7" s="1"/>
  <c r="S715" i="7"/>
  <c r="N716" i="7"/>
  <c r="O716" i="7" s="1"/>
  <c r="Q716" i="7" s="1"/>
  <c r="S716" i="7"/>
  <c r="N717" i="7"/>
  <c r="O717" i="7" s="1"/>
  <c r="Q717" i="7" s="1"/>
  <c r="S717" i="7"/>
  <c r="N718" i="7"/>
  <c r="O718" i="7" s="1"/>
  <c r="Q718" i="7" s="1"/>
  <c r="S718" i="7"/>
  <c r="N719" i="7"/>
  <c r="O719" i="7" s="1"/>
  <c r="Q719" i="7" s="1"/>
  <c r="S719" i="7"/>
  <c r="N720" i="7"/>
  <c r="O720" i="7" s="1"/>
  <c r="Q720" i="7" s="1"/>
  <c r="S720" i="7"/>
  <c r="N721" i="7"/>
  <c r="P721" i="7" s="1"/>
  <c r="R721" i="7" s="1"/>
  <c r="S721" i="7"/>
  <c r="L675" i="7"/>
  <c r="L676" i="7"/>
  <c r="L677" i="7"/>
  <c r="L678" i="7"/>
  <c r="L679" i="7"/>
  <c r="L680" i="7"/>
  <c r="L681" i="7"/>
  <c r="L682" i="7"/>
  <c r="L683" i="7"/>
  <c r="L684" i="7"/>
  <c r="L685" i="7"/>
  <c r="L686" i="7"/>
  <c r="L687" i="7"/>
  <c r="L688" i="7"/>
  <c r="L689" i="7"/>
  <c r="L690" i="7"/>
  <c r="L691" i="7"/>
  <c r="L692" i="7"/>
  <c r="L693" i="7"/>
  <c r="L694" i="7"/>
  <c r="L695" i="7"/>
  <c r="L696" i="7"/>
  <c r="L697" i="7"/>
  <c r="L698" i="7"/>
  <c r="L699" i="7"/>
  <c r="L700" i="7"/>
  <c r="L701" i="7"/>
  <c r="L702" i="7"/>
  <c r="L703" i="7"/>
  <c r="L704" i="7"/>
  <c r="L705" i="7"/>
  <c r="L706" i="7"/>
  <c r="L707" i="7"/>
  <c r="L708" i="7"/>
  <c r="L709" i="7"/>
  <c r="L710" i="7"/>
  <c r="L711" i="7"/>
  <c r="L712" i="7"/>
  <c r="L713" i="7"/>
  <c r="L714" i="7"/>
  <c r="L715" i="7"/>
  <c r="L716" i="7"/>
  <c r="L717" i="7"/>
  <c r="L718" i="7"/>
  <c r="L719" i="7"/>
  <c r="L720" i="7"/>
  <c r="L721" i="7"/>
  <c r="L292" i="7"/>
  <c r="N292" i="7"/>
  <c r="S292" i="7"/>
  <c r="N675" i="6"/>
  <c r="O675" i="6" s="1"/>
  <c r="Q675" i="6" s="1"/>
  <c r="S675" i="6"/>
  <c r="N676" i="6"/>
  <c r="O676" i="6" s="1"/>
  <c r="Q676" i="6" s="1"/>
  <c r="S676" i="6"/>
  <c r="N677" i="6"/>
  <c r="O677" i="6" s="1"/>
  <c r="Q677" i="6" s="1"/>
  <c r="S677" i="6"/>
  <c r="N678" i="6"/>
  <c r="O678" i="6" s="1"/>
  <c r="Q678" i="6" s="1"/>
  <c r="S678" i="6"/>
  <c r="N679" i="6"/>
  <c r="O679" i="6" s="1"/>
  <c r="Q679" i="6" s="1"/>
  <c r="S679" i="6"/>
  <c r="N680" i="6"/>
  <c r="O680" i="6" s="1"/>
  <c r="Q680" i="6" s="1"/>
  <c r="S680" i="6"/>
  <c r="N681" i="6"/>
  <c r="P681" i="6" s="1"/>
  <c r="R681" i="6" s="1"/>
  <c r="S681" i="6"/>
  <c r="N682" i="6"/>
  <c r="O682" i="6" s="1"/>
  <c r="Q682" i="6" s="1"/>
  <c r="S682" i="6"/>
  <c r="N683" i="6"/>
  <c r="O683" i="6" s="1"/>
  <c r="Q683" i="6" s="1"/>
  <c r="S683" i="6"/>
  <c r="N684" i="6"/>
  <c r="O684" i="6" s="1"/>
  <c r="Q684" i="6" s="1"/>
  <c r="S684" i="6"/>
  <c r="N685" i="6"/>
  <c r="O685" i="6" s="1"/>
  <c r="Q685" i="6" s="1"/>
  <c r="S685" i="6"/>
  <c r="N686" i="6"/>
  <c r="O686" i="6" s="1"/>
  <c r="Q686" i="6" s="1"/>
  <c r="S686" i="6"/>
  <c r="N687" i="6"/>
  <c r="O687" i="6" s="1"/>
  <c r="Q687" i="6" s="1"/>
  <c r="S687" i="6"/>
  <c r="N688" i="6"/>
  <c r="O688" i="6" s="1"/>
  <c r="Q688" i="6" s="1"/>
  <c r="S688" i="6"/>
  <c r="N689" i="6"/>
  <c r="P689" i="6" s="1"/>
  <c r="R689" i="6" s="1"/>
  <c r="S689" i="6"/>
  <c r="N690" i="6"/>
  <c r="O690" i="6" s="1"/>
  <c r="Q690" i="6" s="1"/>
  <c r="S690" i="6"/>
  <c r="N691" i="6"/>
  <c r="O691" i="6" s="1"/>
  <c r="Q691" i="6" s="1"/>
  <c r="S691" i="6"/>
  <c r="N692" i="6"/>
  <c r="O692" i="6" s="1"/>
  <c r="Q692" i="6" s="1"/>
  <c r="S692" i="6"/>
  <c r="N693" i="6"/>
  <c r="O693" i="6" s="1"/>
  <c r="Q693" i="6" s="1"/>
  <c r="S693" i="6"/>
  <c r="N694" i="6"/>
  <c r="O694" i="6" s="1"/>
  <c r="Q694" i="6" s="1"/>
  <c r="S694" i="6"/>
  <c r="N695" i="6"/>
  <c r="O695" i="6" s="1"/>
  <c r="Q695" i="6" s="1"/>
  <c r="S695" i="6"/>
  <c r="N696" i="6"/>
  <c r="O696" i="6" s="1"/>
  <c r="Q696" i="6" s="1"/>
  <c r="S696" i="6"/>
  <c r="N697" i="6"/>
  <c r="P697" i="6" s="1"/>
  <c r="R697" i="6" s="1"/>
  <c r="S697" i="6"/>
  <c r="N698" i="6"/>
  <c r="O698" i="6" s="1"/>
  <c r="Q698" i="6" s="1"/>
  <c r="S698" i="6"/>
  <c r="N699" i="6"/>
  <c r="O699" i="6" s="1"/>
  <c r="Q699" i="6" s="1"/>
  <c r="S699" i="6"/>
  <c r="N700" i="6"/>
  <c r="O700" i="6" s="1"/>
  <c r="Q700" i="6" s="1"/>
  <c r="S700" i="6"/>
  <c r="N701" i="6"/>
  <c r="O701" i="6" s="1"/>
  <c r="Q701" i="6" s="1"/>
  <c r="S701" i="6"/>
  <c r="N702" i="6"/>
  <c r="O702" i="6" s="1"/>
  <c r="Q702" i="6" s="1"/>
  <c r="S702" i="6"/>
  <c r="N703" i="6"/>
  <c r="O703" i="6" s="1"/>
  <c r="Q703" i="6" s="1"/>
  <c r="S703" i="6"/>
  <c r="N704" i="6"/>
  <c r="O704" i="6" s="1"/>
  <c r="Q704" i="6" s="1"/>
  <c r="S704" i="6"/>
  <c r="N705" i="6"/>
  <c r="P705" i="6" s="1"/>
  <c r="R705" i="6" s="1"/>
  <c r="S705" i="6"/>
  <c r="N706" i="6"/>
  <c r="O706" i="6" s="1"/>
  <c r="Q706" i="6" s="1"/>
  <c r="S706" i="6"/>
  <c r="N707" i="6"/>
  <c r="O707" i="6" s="1"/>
  <c r="Q707" i="6" s="1"/>
  <c r="S707" i="6"/>
  <c r="N708" i="6"/>
  <c r="O708" i="6" s="1"/>
  <c r="Q708" i="6" s="1"/>
  <c r="S708" i="6"/>
  <c r="N709" i="6"/>
  <c r="O709" i="6" s="1"/>
  <c r="Q709" i="6" s="1"/>
  <c r="S709" i="6"/>
  <c r="N710" i="6"/>
  <c r="O710" i="6" s="1"/>
  <c r="Q710" i="6" s="1"/>
  <c r="S710" i="6"/>
  <c r="N711" i="6"/>
  <c r="O711" i="6" s="1"/>
  <c r="Q711" i="6" s="1"/>
  <c r="S711" i="6"/>
  <c r="N712" i="6"/>
  <c r="O712" i="6" s="1"/>
  <c r="Q712" i="6" s="1"/>
  <c r="S712" i="6"/>
  <c r="N713" i="6"/>
  <c r="O713" i="6" s="1"/>
  <c r="Q713" i="6" s="1"/>
  <c r="S713" i="6"/>
  <c r="N714" i="6"/>
  <c r="O714" i="6" s="1"/>
  <c r="Q714" i="6" s="1"/>
  <c r="S714" i="6"/>
  <c r="N715" i="6"/>
  <c r="P715" i="6" s="1"/>
  <c r="R715" i="6" s="1"/>
  <c r="S715" i="6"/>
  <c r="N716" i="6"/>
  <c r="O716" i="6" s="1"/>
  <c r="Q716" i="6" s="1"/>
  <c r="S716" i="6"/>
  <c r="N717" i="6"/>
  <c r="O717" i="6" s="1"/>
  <c r="Q717" i="6" s="1"/>
  <c r="S717" i="6"/>
  <c r="N718" i="6"/>
  <c r="O718" i="6" s="1"/>
  <c r="Q718" i="6" s="1"/>
  <c r="S718" i="6"/>
  <c r="N719" i="6"/>
  <c r="P719" i="6" s="1"/>
  <c r="R719" i="6" s="1"/>
  <c r="S719" i="6"/>
  <c r="N720" i="6"/>
  <c r="O720" i="6" s="1"/>
  <c r="Q720" i="6" s="1"/>
  <c r="S720" i="6"/>
  <c r="N721" i="6"/>
  <c r="O721" i="6" s="1"/>
  <c r="Q721" i="6" s="1"/>
  <c r="S721" i="6"/>
  <c r="L675" i="6"/>
  <c r="L676" i="6"/>
  <c r="L677" i="6"/>
  <c r="L678" i="6"/>
  <c r="L679" i="6"/>
  <c r="L680" i="6"/>
  <c r="L681" i="6"/>
  <c r="L682" i="6"/>
  <c r="L683" i="6"/>
  <c r="L684" i="6"/>
  <c r="L685" i="6"/>
  <c r="L686" i="6"/>
  <c r="L687" i="6"/>
  <c r="L688" i="6"/>
  <c r="L689" i="6"/>
  <c r="L690" i="6"/>
  <c r="L691" i="6"/>
  <c r="L692" i="6"/>
  <c r="L693" i="6"/>
  <c r="L694" i="6"/>
  <c r="L695" i="6"/>
  <c r="L696" i="6"/>
  <c r="L697" i="6"/>
  <c r="L698" i="6"/>
  <c r="L699" i="6"/>
  <c r="L700" i="6"/>
  <c r="L701" i="6"/>
  <c r="L702" i="6"/>
  <c r="L703" i="6"/>
  <c r="L704" i="6"/>
  <c r="L705" i="6"/>
  <c r="L706" i="6"/>
  <c r="L707" i="6"/>
  <c r="L708" i="6"/>
  <c r="L709" i="6"/>
  <c r="L710" i="6"/>
  <c r="L711" i="6"/>
  <c r="L712" i="6"/>
  <c r="L713" i="6"/>
  <c r="L714" i="6"/>
  <c r="L715" i="6"/>
  <c r="L716" i="6"/>
  <c r="L717" i="6"/>
  <c r="L718" i="6"/>
  <c r="L719" i="6"/>
  <c r="L720" i="6"/>
  <c r="L721" i="6"/>
  <c r="L292" i="6"/>
  <c r="N292" i="6"/>
  <c r="S292" i="6"/>
  <c r="N675" i="9"/>
  <c r="O675" i="9" s="1"/>
  <c r="Q675" i="9" s="1"/>
  <c r="S675" i="9"/>
  <c r="N676" i="9"/>
  <c r="O676" i="9" s="1"/>
  <c r="Q676" i="9" s="1"/>
  <c r="S676" i="9"/>
  <c r="N677" i="9"/>
  <c r="O677" i="9" s="1"/>
  <c r="Q677" i="9" s="1"/>
  <c r="S677" i="9"/>
  <c r="N678" i="9"/>
  <c r="O678" i="9" s="1"/>
  <c r="Q678" i="9" s="1"/>
  <c r="S678" i="9"/>
  <c r="N679" i="9"/>
  <c r="O679" i="9" s="1"/>
  <c r="Q679" i="9" s="1"/>
  <c r="S679" i="9"/>
  <c r="N680" i="9"/>
  <c r="O680" i="9" s="1"/>
  <c r="Q680" i="9" s="1"/>
  <c r="S680" i="9"/>
  <c r="N681" i="9"/>
  <c r="P681" i="9" s="1"/>
  <c r="R681" i="9" s="1"/>
  <c r="S681" i="9"/>
  <c r="N682" i="9"/>
  <c r="O682" i="9" s="1"/>
  <c r="Q682" i="9" s="1"/>
  <c r="S682" i="9"/>
  <c r="N683" i="9"/>
  <c r="O683" i="9" s="1"/>
  <c r="Q683" i="9" s="1"/>
  <c r="S683" i="9"/>
  <c r="N684" i="9"/>
  <c r="P684" i="9" s="1"/>
  <c r="R684" i="9" s="1"/>
  <c r="S684" i="9"/>
  <c r="N685" i="9"/>
  <c r="O685" i="9" s="1"/>
  <c r="Q685" i="9" s="1"/>
  <c r="S685" i="9"/>
  <c r="N686" i="9"/>
  <c r="O686" i="9" s="1"/>
  <c r="Q686" i="9" s="1"/>
  <c r="S686" i="9"/>
  <c r="N687" i="9"/>
  <c r="P687" i="9" s="1"/>
  <c r="R687" i="9" s="1"/>
  <c r="S687" i="9"/>
  <c r="N688" i="9"/>
  <c r="O688" i="9" s="1"/>
  <c r="Q688" i="9" s="1"/>
  <c r="S688" i="9"/>
  <c r="N689" i="9"/>
  <c r="O689" i="9" s="1"/>
  <c r="Q689" i="9" s="1"/>
  <c r="S689" i="9"/>
  <c r="N690" i="9"/>
  <c r="P690" i="9" s="1"/>
  <c r="R690" i="9" s="1"/>
  <c r="S690" i="9"/>
  <c r="N691" i="9"/>
  <c r="O691" i="9" s="1"/>
  <c r="Q691" i="9" s="1"/>
  <c r="S691" i="9"/>
  <c r="N692" i="9"/>
  <c r="O692" i="9" s="1"/>
  <c r="Q692" i="9" s="1"/>
  <c r="S692" i="9"/>
  <c r="N693" i="9"/>
  <c r="O693" i="9" s="1"/>
  <c r="Q693" i="9" s="1"/>
  <c r="S693" i="9"/>
  <c r="N694" i="9"/>
  <c r="O694" i="9" s="1"/>
  <c r="Q694" i="9" s="1"/>
  <c r="S694" i="9"/>
  <c r="N695" i="9"/>
  <c r="O695" i="9" s="1"/>
  <c r="Q695" i="9" s="1"/>
  <c r="S695" i="9"/>
  <c r="N696" i="9"/>
  <c r="O696" i="9" s="1"/>
  <c r="Q696" i="9" s="1"/>
  <c r="S696" i="9"/>
  <c r="N697" i="9"/>
  <c r="O697" i="9" s="1"/>
  <c r="Q697" i="9" s="1"/>
  <c r="S697" i="9"/>
  <c r="N698" i="9"/>
  <c r="O698" i="9" s="1"/>
  <c r="Q698" i="9" s="1"/>
  <c r="S698" i="9"/>
  <c r="N699" i="9"/>
  <c r="O699" i="9" s="1"/>
  <c r="Q699" i="9" s="1"/>
  <c r="S699" i="9"/>
  <c r="N700" i="9"/>
  <c r="O700" i="9" s="1"/>
  <c r="Q700" i="9" s="1"/>
  <c r="S700" i="9"/>
  <c r="N701" i="9"/>
  <c r="O701" i="9" s="1"/>
  <c r="Q701" i="9" s="1"/>
  <c r="S701" i="9"/>
  <c r="N702" i="9"/>
  <c r="O702" i="9" s="1"/>
  <c r="Q702" i="9" s="1"/>
  <c r="S702" i="9"/>
  <c r="N703" i="9"/>
  <c r="P703" i="9" s="1"/>
  <c r="R703" i="9" s="1"/>
  <c r="S703" i="9"/>
  <c r="N704" i="9"/>
  <c r="O704" i="9" s="1"/>
  <c r="Q704" i="9" s="1"/>
  <c r="S704" i="9"/>
  <c r="N705" i="9"/>
  <c r="O705" i="9" s="1"/>
  <c r="Q705" i="9" s="1"/>
  <c r="S705" i="9"/>
  <c r="N706" i="9"/>
  <c r="P706" i="9" s="1"/>
  <c r="R706" i="9" s="1"/>
  <c r="S706" i="9"/>
  <c r="N707" i="9"/>
  <c r="O707" i="9" s="1"/>
  <c r="Q707" i="9" s="1"/>
  <c r="S707" i="9"/>
  <c r="N708" i="9"/>
  <c r="O708" i="9" s="1"/>
  <c r="Q708" i="9" s="1"/>
  <c r="S708" i="9"/>
  <c r="N709" i="9"/>
  <c r="O709" i="9" s="1"/>
  <c r="Q709" i="9" s="1"/>
  <c r="S709" i="9"/>
  <c r="N710" i="9"/>
  <c r="O710" i="9" s="1"/>
  <c r="Q710" i="9" s="1"/>
  <c r="S710" i="9"/>
  <c r="N711" i="9"/>
  <c r="O711" i="9" s="1"/>
  <c r="Q711" i="9" s="1"/>
  <c r="S711" i="9"/>
  <c r="N712" i="9"/>
  <c r="O712" i="9" s="1"/>
  <c r="Q712" i="9" s="1"/>
  <c r="S712" i="9"/>
  <c r="N713" i="9"/>
  <c r="O713" i="9" s="1"/>
  <c r="Q713" i="9" s="1"/>
  <c r="S713" i="9"/>
  <c r="N714" i="9"/>
  <c r="O714" i="9" s="1"/>
  <c r="Q714" i="9" s="1"/>
  <c r="S714" i="9"/>
  <c r="N715" i="9"/>
  <c r="O715" i="9" s="1"/>
  <c r="Q715" i="9" s="1"/>
  <c r="S715" i="9"/>
  <c r="N716" i="9"/>
  <c r="O716" i="9" s="1"/>
  <c r="Q716" i="9" s="1"/>
  <c r="S716" i="9"/>
  <c r="N717" i="9"/>
  <c r="O717" i="9" s="1"/>
  <c r="Q717" i="9" s="1"/>
  <c r="S717" i="9"/>
  <c r="N718" i="9"/>
  <c r="O718" i="9" s="1"/>
  <c r="Q718" i="9" s="1"/>
  <c r="S718" i="9"/>
  <c r="N719" i="9"/>
  <c r="P719" i="9" s="1"/>
  <c r="R719" i="9" s="1"/>
  <c r="S719" i="9"/>
  <c r="N720" i="9"/>
  <c r="O720" i="9" s="1"/>
  <c r="Q720" i="9" s="1"/>
  <c r="S720" i="9"/>
  <c r="N721" i="9"/>
  <c r="O721" i="9" s="1"/>
  <c r="Q721" i="9" s="1"/>
  <c r="S721" i="9"/>
  <c r="L675" i="9"/>
  <c r="L676" i="9"/>
  <c r="L677" i="9"/>
  <c r="L678" i="9"/>
  <c r="L679" i="9"/>
  <c r="L680" i="9"/>
  <c r="L681" i="9"/>
  <c r="L682" i="9"/>
  <c r="L683" i="9"/>
  <c r="L684" i="9"/>
  <c r="L685" i="9"/>
  <c r="L686" i="9"/>
  <c r="L687" i="9"/>
  <c r="L688" i="9"/>
  <c r="L689" i="9"/>
  <c r="L690" i="9"/>
  <c r="L691" i="9"/>
  <c r="L692" i="9"/>
  <c r="L693" i="9"/>
  <c r="L694" i="9"/>
  <c r="L695" i="9"/>
  <c r="L696" i="9"/>
  <c r="L697" i="9"/>
  <c r="L698" i="9"/>
  <c r="L699" i="9"/>
  <c r="L700" i="9"/>
  <c r="L701" i="9"/>
  <c r="L702" i="9"/>
  <c r="L703" i="9"/>
  <c r="L704" i="9"/>
  <c r="L705" i="9"/>
  <c r="L706" i="9"/>
  <c r="L707" i="9"/>
  <c r="L708" i="9"/>
  <c r="L709" i="9"/>
  <c r="L710" i="9"/>
  <c r="L711" i="9"/>
  <c r="L712" i="9"/>
  <c r="L713" i="9"/>
  <c r="L714" i="9"/>
  <c r="L715" i="9"/>
  <c r="L716" i="9"/>
  <c r="L717" i="9"/>
  <c r="L718" i="9"/>
  <c r="L719" i="9"/>
  <c r="L720" i="9"/>
  <c r="L721" i="9"/>
  <c r="L292" i="9"/>
  <c r="N292" i="9"/>
  <c r="S292" i="9"/>
  <c r="L292" i="8"/>
  <c r="N292" i="8"/>
  <c r="P292" i="8" s="1"/>
  <c r="R292" i="8" s="1"/>
  <c r="S292" i="8"/>
  <c r="L675" i="8"/>
  <c r="N675" i="8"/>
  <c r="O675" i="8" s="1"/>
  <c r="Q675" i="8" s="1"/>
  <c r="S675" i="8"/>
  <c r="L676" i="8"/>
  <c r="N676" i="8"/>
  <c r="O676" i="8" s="1"/>
  <c r="Q676" i="8" s="1"/>
  <c r="S676" i="8"/>
  <c r="L677" i="8"/>
  <c r="N677" i="8"/>
  <c r="P677" i="8" s="1"/>
  <c r="R677" i="8" s="1"/>
  <c r="S677" i="8"/>
  <c r="L678" i="8"/>
  <c r="N678" i="8"/>
  <c r="O678" i="8" s="1"/>
  <c r="Q678" i="8" s="1"/>
  <c r="S678" i="8"/>
  <c r="L679" i="8"/>
  <c r="N679" i="8"/>
  <c r="O679" i="8" s="1"/>
  <c r="Q679" i="8" s="1"/>
  <c r="S679" i="8"/>
  <c r="L680" i="8"/>
  <c r="N680" i="8"/>
  <c r="P680" i="8" s="1"/>
  <c r="R680" i="8" s="1"/>
  <c r="S680" i="8"/>
  <c r="L681" i="8"/>
  <c r="N681" i="8"/>
  <c r="O681" i="8" s="1"/>
  <c r="Q681" i="8" s="1"/>
  <c r="S681" i="8"/>
  <c r="L682" i="8"/>
  <c r="N682" i="8"/>
  <c r="O682" i="8" s="1"/>
  <c r="Q682" i="8" s="1"/>
  <c r="S682" i="8"/>
  <c r="L683" i="8"/>
  <c r="N683" i="8"/>
  <c r="P683" i="8" s="1"/>
  <c r="R683" i="8" s="1"/>
  <c r="S683" i="8"/>
  <c r="L684" i="8"/>
  <c r="N684" i="8"/>
  <c r="O684" i="8" s="1"/>
  <c r="Q684" i="8" s="1"/>
  <c r="S684" i="8"/>
  <c r="L685" i="8"/>
  <c r="N685" i="8"/>
  <c r="O685" i="8" s="1"/>
  <c r="Q685" i="8" s="1"/>
  <c r="S685" i="8"/>
  <c r="L686" i="8"/>
  <c r="N686" i="8"/>
  <c r="P686" i="8" s="1"/>
  <c r="R686" i="8" s="1"/>
  <c r="S686" i="8"/>
  <c r="L687" i="8"/>
  <c r="N687" i="8"/>
  <c r="O687" i="8" s="1"/>
  <c r="Q687" i="8" s="1"/>
  <c r="S687" i="8"/>
  <c r="L688" i="8"/>
  <c r="N688" i="8"/>
  <c r="O688" i="8" s="1"/>
  <c r="Q688" i="8" s="1"/>
  <c r="S688" i="8"/>
  <c r="L689" i="8"/>
  <c r="N689" i="8"/>
  <c r="O689" i="8" s="1"/>
  <c r="Q689" i="8" s="1"/>
  <c r="S689" i="8"/>
  <c r="L690" i="8"/>
  <c r="N690" i="8"/>
  <c r="O690" i="8" s="1"/>
  <c r="Q690" i="8" s="1"/>
  <c r="S690" i="8"/>
  <c r="L691" i="8"/>
  <c r="N691" i="8"/>
  <c r="O691" i="8" s="1"/>
  <c r="Q691" i="8" s="1"/>
  <c r="S691" i="8"/>
  <c r="L692" i="8"/>
  <c r="N692" i="8"/>
  <c r="O692" i="8" s="1"/>
  <c r="Q692" i="8" s="1"/>
  <c r="S692" i="8"/>
  <c r="L693" i="8"/>
  <c r="N693" i="8"/>
  <c r="O693" i="8" s="1"/>
  <c r="Q693" i="8" s="1"/>
  <c r="S693" i="8"/>
  <c r="L694" i="8"/>
  <c r="N694" i="8"/>
  <c r="O694" i="8" s="1"/>
  <c r="Q694" i="8" s="1"/>
  <c r="S694" i="8"/>
  <c r="L695" i="8"/>
  <c r="N695" i="8"/>
  <c r="O695" i="8" s="1"/>
  <c r="Q695" i="8" s="1"/>
  <c r="S695" i="8"/>
  <c r="L696" i="8"/>
  <c r="N696" i="8"/>
  <c r="P696" i="8" s="1"/>
  <c r="R696" i="8" s="1"/>
  <c r="S696" i="8"/>
  <c r="L697" i="8"/>
  <c r="N697" i="8"/>
  <c r="O697" i="8" s="1"/>
  <c r="Q697" i="8" s="1"/>
  <c r="S697" i="8"/>
  <c r="L698" i="8"/>
  <c r="N698" i="8"/>
  <c r="P698" i="8" s="1"/>
  <c r="R698" i="8" s="1"/>
  <c r="S698" i="8"/>
  <c r="L699" i="8"/>
  <c r="N699" i="8"/>
  <c r="O699" i="8" s="1"/>
  <c r="Q699" i="8" s="1"/>
  <c r="S699" i="8"/>
  <c r="L700" i="8"/>
  <c r="N700" i="8"/>
  <c r="P700" i="8" s="1"/>
  <c r="R700" i="8" s="1"/>
  <c r="S700" i="8"/>
  <c r="L701" i="8"/>
  <c r="N701" i="8"/>
  <c r="O701" i="8" s="1"/>
  <c r="Q701" i="8" s="1"/>
  <c r="S701" i="8"/>
  <c r="L702" i="8"/>
  <c r="N702" i="8"/>
  <c r="P702" i="8" s="1"/>
  <c r="R702" i="8" s="1"/>
  <c r="S702" i="8"/>
  <c r="L703" i="8"/>
  <c r="N703" i="8"/>
  <c r="O703" i="8" s="1"/>
  <c r="Q703" i="8" s="1"/>
  <c r="S703" i="8"/>
  <c r="L704" i="8"/>
  <c r="N704" i="8"/>
  <c r="P704" i="8" s="1"/>
  <c r="R704" i="8" s="1"/>
  <c r="S704" i="8"/>
  <c r="L705" i="8"/>
  <c r="N705" i="8"/>
  <c r="O705" i="8" s="1"/>
  <c r="Q705" i="8" s="1"/>
  <c r="S705" i="8"/>
  <c r="L706" i="8"/>
  <c r="N706" i="8"/>
  <c r="P706" i="8" s="1"/>
  <c r="R706" i="8" s="1"/>
  <c r="S706" i="8"/>
  <c r="L707" i="8"/>
  <c r="N707" i="8"/>
  <c r="O707" i="8" s="1"/>
  <c r="Q707" i="8" s="1"/>
  <c r="S707" i="8"/>
  <c r="L708" i="8"/>
  <c r="N708" i="8"/>
  <c r="P708" i="8" s="1"/>
  <c r="R708" i="8" s="1"/>
  <c r="S708" i="8"/>
  <c r="L709" i="8"/>
  <c r="N709" i="8"/>
  <c r="O709" i="8" s="1"/>
  <c r="Q709" i="8" s="1"/>
  <c r="S709" i="8"/>
  <c r="L710" i="8"/>
  <c r="N710" i="8"/>
  <c r="P710" i="8" s="1"/>
  <c r="R710" i="8" s="1"/>
  <c r="S710" i="8"/>
  <c r="L711" i="8"/>
  <c r="N711" i="8"/>
  <c r="O711" i="8" s="1"/>
  <c r="Q711" i="8" s="1"/>
  <c r="S711" i="8"/>
  <c r="L712" i="8"/>
  <c r="N712" i="8"/>
  <c r="P712" i="8" s="1"/>
  <c r="R712" i="8" s="1"/>
  <c r="S712" i="8"/>
  <c r="L713" i="8"/>
  <c r="N713" i="8"/>
  <c r="O713" i="8" s="1"/>
  <c r="Q713" i="8" s="1"/>
  <c r="S713" i="8"/>
  <c r="L714" i="8"/>
  <c r="N714" i="8"/>
  <c r="P714" i="8" s="1"/>
  <c r="R714" i="8" s="1"/>
  <c r="S714" i="8"/>
  <c r="L715" i="8"/>
  <c r="N715" i="8"/>
  <c r="O715" i="8" s="1"/>
  <c r="Q715" i="8" s="1"/>
  <c r="S715" i="8"/>
  <c r="L716" i="8"/>
  <c r="N716" i="8"/>
  <c r="P716" i="8" s="1"/>
  <c r="R716" i="8" s="1"/>
  <c r="S716" i="8"/>
  <c r="L717" i="8"/>
  <c r="N717" i="8"/>
  <c r="O717" i="8" s="1"/>
  <c r="Q717" i="8" s="1"/>
  <c r="S717" i="8"/>
  <c r="L718" i="8"/>
  <c r="N718" i="8"/>
  <c r="P718" i="8" s="1"/>
  <c r="R718" i="8" s="1"/>
  <c r="S718" i="8"/>
  <c r="L719" i="8"/>
  <c r="N719" i="8"/>
  <c r="O719" i="8" s="1"/>
  <c r="Q719" i="8" s="1"/>
  <c r="S719" i="8"/>
  <c r="L720" i="8"/>
  <c r="N720" i="8"/>
  <c r="P720" i="8" s="1"/>
  <c r="R720" i="8" s="1"/>
  <c r="S720" i="8"/>
  <c r="L721" i="8"/>
  <c r="N721" i="8"/>
  <c r="O721" i="8" s="1"/>
  <c r="Q721" i="8" s="1"/>
  <c r="S721" i="8"/>
  <c r="L675" i="1"/>
  <c r="N675" i="1"/>
  <c r="O675" i="1" s="1"/>
  <c r="Q675" i="1" s="1"/>
  <c r="S675" i="1"/>
  <c r="L676" i="1"/>
  <c r="N676" i="1"/>
  <c r="O676" i="1" s="1"/>
  <c r="Q676" i="1" s="1"/>
  <c r="S676" i="1"/>
  <c r="L677" i="1"/>
  <c r="N677" i="1"/>
  <c r="O677" i="1" s="1"/>
  <c r="Q677" i="1" s="1"/>
  <c r="S677" i="1"/>
  <c r="L678" i="1"/>
  <c r="N678" i="1"/>
  <c r="O678" i="1" s="1"/>
  <c r="Q678" i="1" s="1"/>
  <c r="S678" i="1"/>
  <c r="L679" i="1"/>
  <c r="N679" i="1"/>
  <c r="P679" i="1" s="1"/>
  <c r="R679" i="1" s="1"/>
  <c r="S679" i="1"/>
  <c r="L680" i="1"/>
  <c r="N680" i="1"/>
  <c r="O680" i="1" s="1"/>
  <c r="Q680" i="1" s="1"/>
  <c r="S680" i="1"/>
  <c r="L681" i="1"/>
  <c r="N681" i="1"/>
  <c r="O681" i="1" s="1"/>
  <c r="Q681" i="1" s="1"/>
  <c r="S681" i="1"/>
  <c r="L682" i="1"/>
  <c r="N682" i="1"/>
  <c r="O682" i="1" s="1"/>
  <c r="Q682" i="1" s="1"/>
  <c r="S682" i="1"/>
  <c r="L683" i="1"/>
  <c r="N683" i="1"/>
  <c r="O683" i="1" s="1"/>
  <c r="Q683" i="1" s="1"/>
  <c r="S683" i="1"/>
  <c r="L684" i="1"/>
  <c r="N684" i="1"/>
  <c r="O684" i="1" s="1"/>
  <c r="Q684" i="1" s="1"/>
  <c r="S684" i="1"/>
  <c r="L685" i="1"/>
  <c r="N685" i="1"/>
  <c r="O685" i="1" s="1"/>
  <c r="Q685" i="1" s="1"/>
  <c r="S685" i="1"/>
  <c r="L686" i="1"/>
  <c r="N686" i="1"/>
  <c r="O686" i="1" s="1"/>
  <c r="Q686" i="1" s="1"/>
  <c r="S686" i="1"/>
  <c r="L687" i="1"/>
  <c r="N687" i="1"/>
  <c r="O687" i="1" s="1"/>
  <c r="Q687" i="1" s="1"/>
  <c r="S687" i="1"/>
  <c r="L688" i="1"/>
  <c r="N688" i="1"/>
  <c r="O688" i="1" s="1"/>
  <c r="Q688" i="1" s="1"/>
  <c r="S688" i="1"/>
  <c r="L689" i="1"/>
  <c r="N689" i="1"/>
  <c r="O689" i="1" s="1"/>
  <c r="Q689" i="1" s="1"/>
  <c r="S689" i="1"/>
  <c r="L690" i="1"/>
  <c r="N690" i="1"/>
  <c r="O690" i="1" s="1"/>
  <c r="Q690" i="1" s="1"/>
  <c r="S690" i="1"/>
  <c r="L691" i="1"/>
  <c r="N691" i="1"/>
  <c r="O691" i="1" s="1"/>
  <c r="Q691" i="1" s="1"/>
  <c r="S691" i="1"/>
  <c r="L692" i="1"/>
  <c r="N692" i="1"/>
  <c r="O692" i="1" s="1"/>
  <c r="Q692" i="1" s="1"/>
  <c r="S692" i="1"/>
  <c r="L693" i="1"/>
  <c r="N693" i="1"/>
  <c r="O693" i="1" s="1"/>
  <c r="Q693" i="1" s="1"/>
  <c r="S693" i="1"/>
  <c r="L694" i="1"/>
  <c r="N694" i="1"/>
  <c r="O694" i="1" s="1"/>
  <c r="Q694" i="1" s="1"/>
  <c r="S694" i="1"/>
  <c r="L695" i="1"/>
  <c r="N695" i="1"/>
  <c r="O695" i="1" s="1"/>
  <c r="Q695" i="1" s="1"/>
  <c r="S695" i="1"/>
  <c r="L696" i="1"/>
  <c r="N696" i="1"/>
  <c r="O696" i="1" s="1"/>
  <c r="Q696" i="1" s="1"/>
  <c r="S696" i="1"/>
  <c r="L697" i="1"/>
  <c r="N697" i="1"/>
  <c r="O697" i="1" s="1"/>
  <c r="Q697" i="1" s="1"/>
  <c r="S697" i="1"/>
  <c r="L698" i="1"/>
  <c r="N698" i="1"/>
  <c r="O698" i="1" s="1"/>
  <c r="Q698" i="1" s="1"/>
  <c r="S698" i="1"/>
  <c r="L699" i="1"/>
  <c r="N699" i="1"/>
  <c r="O699" i="1" s="1"/>
  <c r="Q699" i="1" s="1"/>
  <c r="S699" i="1"/>
  <c r="L700" i="1"/>
  <c r="N700" i="1"/>
  <c r="O700" i="1" s="1"/>
  <c r="Q700" i="1" s="1"/>
  <c r="S700" i="1"/>
  <c r="L701" i="1"/>
  <c r="N701" i="1"/>
  <c r="O701" i="1" s="1"/>
  <c r="Q701" i="1" s="1"/>
  <c r="S701" i="1"/>
  <c r="L702" i="1"/>
  <c r="N702" i="1"/>
  <c r="O702" i="1" s="1"/>
  <c r="Q702" i="1" s="1"/>
  <c r="S702" i="1"/>
  <c r="L703" i="1"/>
  <c r="N703" i="1"/>
  <c r="O703" i="1" s="1"/>
  <c r="Q703" i="1" s="1"/>
  <c r="S703" i="1"/>
  <c r="L704" i="1"/>
  <c r="N704" i="1"/>
  <c r="O704" i="1" s="1"/>
  <c r="Q704" i="1" s="1"/>
  <c r="S704" i="1"/>
  <c r="L705" i="1"/>
  <c r="N705" i="1"/>
  <c r="O705" i="1" s="1"/>
  <c r="Q705" i="1" s="1"/>
  <c r="S705" i="1"/>
  <c r="L706" i="1"/>
  <c r="N706" i="1"/>
  <c r="O706" i="1" s="1"/>
  <c r="Q706" i="1" s="1"/>
  <c r="S706" i="1"/>
  <c r="L707" i="1"/>
  <c r="N707" i="1"/>
  <c r="O707" i="1" s="1"/>
  <c r="Q707" i="1" s="1"/>
  <c r="S707" i="1"/>
  <c r="L708" i="1"/>
  <c r="N708" i="1"/>
  <c r="O708" i="1" s="1"/>
  <c r="Q708" i="1" s="1"/>
  <c r="S708" i="1"/>
  <c r="L709" i="1"/>
  <c r="N709" i="1"/>
  <c r="O709" i="1" s="1"/>
  <c r="Q709" i="1" s="1"/>
  <c r="S709" i="1"/>
  <c r="L710" i="1"/>
  <c r="N710" i="1"/>
  <c r="O710" i="1" s="1"/>
  <c r="Q710" i="1" s="1"/>
  <c r="S710" i="1"/>
  <c r="L711" i="1"/>
  <c r="N711" i="1"/>
  <c r="O711" i="1" s="1"/>
  <c r="Q711" i="1" s="1"/>
  <c r="S711" i="1"/>
  <c r="L712" i="1"/>
  <c r="N712" i="1"/>
  <c r="O712" i="1" s="1"/>
  <c r="Q712" i="1" s="1"/>
  <c r="S712" i="1"/>
  <c r="L713" i="1"/>
  <c r="N713" i="1"/>
  <c r="O713" i="1" s="1"/>
  <c r="Q713" i="1" s="1"/>
  <c r="S713" i="1"/>
  <c r="L714" i="1"/>
  <c r="N714" i="1"/>
  <c r="O714" i="1" s="1"/>
  <c r="Q714" i="1" s="1"/>
  <c r="S714" i="1"/>
  <c r="L715" i="1"/>
  <c r="N715" i="1"/>
  <c r="O715" i="1" s="1"/>
  <c r="Q715" i="1" s="1"/>
  <c r="S715" i="1"/>
  <c r="L716" i="1"/>
  <c r="N716" i="1"/>
  <c r="O716" i="1" s="1"/>
  <c r="Q716" i="1" s="1"/>
  <c r="S716" i="1"/>
  <c r="L717" i="1"/>
  <c r="N717" i="1"/>
  <c r="O717" i="1" s="1"/>
  <c r="Q717" i="1" s="1"/>
  <c r="S717" i="1"/>
  <c r="L718" i="1"/>
  <c r="N718" i="1"/>
  <c r="O718" i="1" s="1"/>
  <c r="Q718" i="1" s="1"/>
  <c r="S718" i="1"/>
  <c r="L719" i="1"/>
  <c r="N719" i="1"/>
  <c r="O719" i="1" s="1"/>
  <c r="Q719" i="1" s="1"/>
  <c r="S719" i="1"/>
  <c r="L720" i="1"/>
  <c r="N720" i="1"/>
  <c r="O720" i="1" s="1"/>
  <c r="Q720" i="1" s="1"/>
  <c r="S720" i="1"/>
  <c r="L721" i="1"/>
  <c r="N721" i="1"/>
  <c r="O721" i="1" s="1"/>
  <c r="Q721" i="1" s="1"/>
  <c r="S721" i="1"/>
  <c r="L292" i="1"/>
  <c r="N292" i="1"/>
  <c r="S292" i="1"/>
  <c r="L675" i="4"/>
  <c r="N675" i="4"/>
  <c r="O675" i="4" s="1"/>
  <c r="Q675" i="4" s="1"/>
  <c r="S675" i="4"/>
  <c r="L676" i="4"/>
  <c r="N676" i="4"/>
  <c r="O676" i="4" s="1"/>
  <c r="Q676" i="4" s="1"/>
  <c r="S676" i="4"/>
  <c r="L677" i="4"/>
  <c r="N677" i="4"/>
  <c r="O677" i="4" s="1"/>
  <c r="Q677" i="4" s="1"/>
  <c r="S677" i="4"/>
  <c r="L678" i="4"/>
  <c r="N678" i="4"/>
  <c r="O678" i="4" s="1"/>
  <c r="Q678" i="4" s="1"/>
  <c r="S678" i="4"/>
  <c r="L679" i="4"/>
  <c r="N679" i="4"/>
  <c r="O679" i="4" s="1"/>
  <c r="Q679" i="4" s="1"/>
  <c r="S679" i="4"/>
  <c r="L680" i="4"/>
  <c r="N680" i="4"/>
  <c r="P680" i="4" s="1"/>
  <c r="R680" i="4" s="1"/>
  <c r="S680" i="4"/>
  <c r="L681" i="4"/>
  <c r="N681" i="4"/>
  <c r="O681" i="4" s="1"/>
  <c r="Q681" i="4" s="1"/>
  <c r="S681" i="4"/>
  <c r="L682" i="4"/>
  <c r="N682" i="4"/>
  <c r="O682" i="4" s="1"/>
  <c r="Q682" i="4" s="1"/>
  <c r="S682" i="4"/>
  <c r="L683" i="4"/>
  <c r="N683" i="4"/>
  <c r="O683" i="4" s="1"/>
  <c r="Q683" i="4" s="1"/>
  <c r="S683" i="4"/>
  <c r="L684" i="4"/>
  <c r="N684" i="4"/>
  <c r="P684" i="4" s="1"/>
  <c r="R684" i="4" s="1"/>
  <c r="S684" i="4"/>
  <c r="L685" i="4"/>
  <c r="N685" i="4"/>
  <c r="O685" i="4" s="1"/>
  <c r="Q685" i="4" s="1"/>
  <c r="S685" i="4"/>
  <c r="L686" i="4"/>
  <c r="N686" i="4"/>
  <c r="O686" i="4" s="1"/>
  <c r="Q686" i="4" s="1"/>
  <c r="S686" i="4"/>
  <c r="L687" i="4"/>
  <c r="N687" i="4"/>
  <c r="P687" i="4" s="1"/>
  <c r="R687" i="4" s="1"/>
  <c r="S687" i="4"/>
  <c r="L688" i="4"/>
  <c r="N688" i="4"/>
  <c r="O688" i="4" s="1"/>
  <c r="Q688" i="4" s="1"/>
  <c r="S688" i="4"/>
  <c r="L689" i="4"/>
  <c r="N689" i="4"/>
  <c r="O689" i="4" s="1"/>
  <c r="Q689" i="4" s="1"/>
  <c r="S689" i="4"/>
  <c r="L690" i="4"/>
  <c r="N690" i="4"/>
  <c r="O690" i="4" s="1"/>
  <c r="Q690" i="4" s="1"/>
  <c r="S690" i="4"/>
  <c r="L691" i="4"/>
  <c r="N691" i="4"/>
  <c r="P691" i="4" s="1"/>
  <c r="R691" i="4" s="1"/>
  <c r="S691" i="4"/>
  <c r="L692" i="4"/>
  <c r="N692" i="4"/>
  <c r="O692" i="4" s="1"/>
  <c r="Q692" i="4" s="1"/>
  <c r="S692" i="4"/>
  <c r="L693" i="4"/>
  <c r="N693" i="4"/>
  <c r="O693" i="4" s="1"/>
  <c r="Q693" i="4" s="1"/>
  <c r="S693" i="4"/>
  <c r="L694" i="4"/>
  <c r="N694" i="4"/>
  <c r="O694" i="4" s="1"/>
  <c r="Q694" i="4" s="1"/>
  <c r="S694" i="4"/>
  <c r="L695" i="4"/>
  <c r="N695" i="4"/>
  <c r="O695" i="4" s="1"/>
  <c r="Q695" i="4" s="1"/>
  <c r="S695" i="4"/>
  <c r="L696" i="4"/>
  <c r="N696" i="4"/>
  <c r="O696" i="4" s="1"/>
  <c r="Q696" i="4" s="1"/>
  <c r="S696" i="4"/>
  <c r="L697" i="4"/>
  <c r="N697" i="4"/>
  <c r="O697" i="4" s="1"/>
  <c r="Q697" i="4" s="1"/>
  <c r="S697" i="4"/>
  <c r="L698" i="4"/>
  <c r="N698" i="4"/>
  <c r="P698" i="4" s="1"/>
  <c r="R698" i="4" s="1"/>
  <c r="S698" i="4"/>
  <c r="L699" i="4"/>
  <c r="N699" i="4"/>
  <c r="O699" i="4" s="1"/>
  <c r="Q699" i="4" s="1"/>
  <c r="S699" i="4"/>
  <c r="L700" i="4"/>
  <c r="N700" i="4"/>
  <c r="O700" i="4" s="1"/>
  <c r="Q700" i="4" s="1"/>
  <c r="S700" i="4"/>
  <c r="L701" i="4"/>
  <c r="N701" i="4"/>
  <c r="O701" i="4" s="1"/>
  <c r="Q701" i="4" s="1"/>
  <c r="S701" i="4"/>
  <c r="L702" i="4"/>
  <c r="N702" i="4"/>
  <c r="O702" i="4" s="1"/>
  <c r="Q702" i="4" s="1"/>
  <c r="S702" i="4"/>
  <c r="L703" i="4"/>
  <c r="N703" i="4"/>
  <c r="O703" i="4" s="1"/>
  <c r="Q703" i="4" s="1"/>
  <c r="S703" i="4"/>
  <c r="L704" i="4"/>
  <c r="N704" i="4"/>
  <c r="O704" i="4" s="1"/>
  <c r="Q704" i="4" s="1"/>
  <c r="S704" i="4"/>
  <c r="L705" i="4"/>
  <c r="N705" i="4"/>
  <c r="P705" i="4" s="1"/>
  <c r="R705" i="4" s="1"/>
  <c r="S705" i="4"/>
  <c r="L706" i="4"/>
  <c r="N706" i="4"/>
  <c r="O706" i="4" s="1"/>
  <c r="Q706" i="4" s="1"/>
  <c r="S706" i="4"/>
  <c r="L707" i="4"/>
  <c r="N707" i="4"/>
  <c r="O707" i="4" s="1"/>
  <c r="Q707" i="4" s="1"/>
  <c r="S707" i="4"/>
  <c r="L708" i="4"/>
  <c r="N708" i="4"/>
  <c r="O708" i="4" s="1"/>
  <c r="Q708" i="4" s="1"/>
  <c r="S708" i="4"/>
  <c r="L709" i="4"/>
  <c r="N709" i="4"/>
  <c r="O709" i="4" s="1"/>
  <c r="Q709" i="4" s="1"/>
  <c r="S709" i="4"/>
  <c r="L710" i="4"/>
  <c r="N710" i="4"/>
  <c r="O710" i="4" s="1"/>
  <c r="Q710" i="4" s="1"/>
  <c r="S710" i="4"/>
  <c r="L711" i="4"/>
  <c r="N711" i="4"/>
  <c r="O711" i="4" s="1"/>
  <c r="Q711" i="4" s="1"/>
  <c r="S711" i="4"/>
  <c r="L712" i="4"/>
  <c r="N712" i="4"/>
  <c r="P712" i="4" s="1"/>
  <c r="R712" i="4" s="1"/>
  <c r="S712" i="4"/>
  <c r="L713" i="4"/>
  <c r="N713" i="4"/>
  <c r="O713" i="4" s="1"/>
  <c r="Q713" i="4" s="1"/>
  <c r="S713" i="4"/>
  <c r="L714" i="4"/>
  <c r="N714" i="4"/>
  <c r="O714" i="4" s="1"/>
  <c r="Q714" i="4" s="1"/>
  <c r="S714" i="4"/>
  <c r="L715" i="4"/>
  <c r="N715" i="4"/>
  <c r="O715" i="4" s="1"/>
  <c r="Q715" i="4" s="1"/>
  <c r="S715" i="4"/>
  <c r="L716" i="4"/>
  <c r="N716" i="4"/>
  <c r="P716" i="4" s="1"/>
  <c r="R716" i="4" s="1"/>
  <c r="S716" i="4"/>
  <c r="L717" i="4"/>
  <c r="N717" i="4"/>
  <c r="O717" i="4" s="1"/>
  <c r="Q717" i="4" s="1"/>
  <c r="S717" i="4"/>
  <c r="L718" i="4"/>
  <c r="N718" i="4"/>
  <c r="O718" i="4" s="1"/>
  <c r="Q718" i="4" s="1"/>
  <c r="S718" i="4"/>
  <c r="L719" i="4"/>
  <c r="N719" i="4"/>
  <c r="P719" i="4" s="1"/>
  <c r="R719" i="4" s="1"/>
  <c r="S719" i="4"/>
  <c r="L720" i="4"/>
  <c r="N720" i="4"/>
  <c r="O720" i="4" s="1"/>
  <c r="Q720" i="4" s="1"/>
  <c r="S720" i="4"/>
  <c r="L721" i="4"/>
  <c r="N721" i="4"/>
  <c r="O721" i="4" s="1"/>
  <c r="Q721" i="4" s="1"/>
  <c r="S721" i="4"/>
  <c r="N294" i="4"/>
  <c r="S294" i="4"/>
  <c r="N295" i="4"/>
  <c r="S295" i="4"/>
  <c r="N296" i="4"/>
  <c r="S296" i="4"/>
  <c r="N297" i="4"/>
  <c r="S297" i="4"/>
  <c r="N298" i="4"/>
  <c r="S298" i="4"/>
  <c r="N299" i="4"/>
  <c r="S299" i="4"/>
  <c r="N300" i="4"/>
  <c r="S300" i="4"/>
  <c r="N301" i="4"/>
  <c r="S301" i="4"/>
  <c r="N302" i="4"/>
  <c r="S302" i="4"/>
  <c r="N303" i="4"/>
  <c r="S303" i="4"/>
  <c r="N304" i="4"/>
  <c r="S304" i="4"/>
  <c r="N305" i="4"/>
  <c r="O305" i="4" s="1"/>
  <c r="Q305" i="4" s="1"/>
  <c r="S305" i="4"/>
  <c r="N306" i="4"/>
  <c r="P306" i="4" s="1"/>
  <c r="R306" i="4" s="1"/>
  <c r="S306" i="4"/>
  <c r="N307" i="4"/>
  <c r="S307" i="4"/>
  <c r="N308" i="4"/>
  <c r="S308" i="4"/>
  <c r="N309" i="4"/>
  <c r="S309" i="4"/>
  <c r="N310" i="4"/>
  <c r="S310" i="4"/>
  <c r="N311" i="4"/>
  <c r="S311" i="4"/>
  <c r="N312" i="4"/>
  <c r="S312" i="4"/>
  <c r="N313" i="4"/>
  <c r="S313" i="4"/>
  <c r="N314" i="4"/>
  <c r="S314" i="4"/>
  <c r="N315" i="4"/>
  <c r="S315" i="4"/>
  <c r="N316" i="4"/>
  <c r="O316" i="4" s="1"/>
  <c r="Q316" i="4" s="1"/>
  <c r="S316" i="4"/>
  <c r="N317" i="4"/>
  <c r="S317" i="4"/>
  <c r="N318" i="4"/>
  <c r="S318" i="4"/>
  <c r="N319" i="4"/>
  <c r="P319" i="4" s="1"/>
  <c r="R319" i="4" s="1"/>
  <c r="S319" i="4"/>
  <c r="N320" i="4"/>
  <c r="S320" i="4"/>
  <c r="N321" i="4"/>
  <c r="S321" i="4"/>
  <c r="N322" i="4"/>
  <c r="S322" i="4"/>
  <c r="N323" i="4"/>
  <c r="P323" i="4" s="1"/>
  <c r="R323" i="4" s="1"/>
  <c r="S323" i="4"/>
  <c r="N324" i="4"/>
  <c r="S324" i="4"/>
  <c r="N325" i="4"/>
  <c r="S325" i="4"/>
  <c r="N326" i="4"/>
  <c r="S326" i="4"/>
  <c r="N327" i="4"/>
  <c r="S327" i="4"/>
  <c r="N328" i="4"/>
  <c r="S328" i="4"/>
  <c r="N329" i="4"/>
  <c r="S329" i="4"/>
  <c r="N330" i="4"/>
  <c r="S330" i="4"/>
  <c r="N331" i="4"/>
  <c r="S331" i="4"/>
  <c r="N332" i="4"/>
  <c r="O332" i="4" s="1"/>
  <c r="Q332" i="4" s="1"/>
  <c r="S332" i="4"/>
  <c r="N333" i="4"/>
  <c r="S333" i="4"/>
  <c r="N334" i="4"/>
  <c r="S334" i="4"/>
  <c r="N335" i="4"/>
  <c r="S335" i="4"/>
  <c r="N336" i="4"/>
  <c r="S336" i="4"/>
  <c r="N337" i="4"/>
  <c r="O337" i="4" s="1"/>
  <c r="Q337" i="4" s="1"/>
  <c r="S337" i="4"/>
  <c r="N338" i="4"/>
  <c r="S338" i="4"/>
  <c r="N339" i="4"/>
  <c r="S339" i="4"/>
  <c r="N340" i="4"/>
  <c r="S340" i="4"/>
  <c r="N341" i="4"/>
  <c r="S341" i="4"/>
  <c r="N342" i="4"/>
  <c r="S342" i="4"/>
  <c r="N343" i="4"/>
  <c r="P343" i="4" s="1"/>
  <c r="R343" i="4" s="1"/>
  <c r="S343" i="4"/>
  <c r="N344" i="4"/>
  <c r="O344" i="4" s="1"/>
  <c r="Q344" i="4" s="1"/>
  <c r="S344" i="4"/>
  <c r="N345" i="4"/>
  <c r="S345" i="4"/>
  <c r="N346" i="4"/>
  <c r="S346" i="4"/>
  <c r="N347" i="4"/>
  <c r="S347" i="4"/>
  <c r="N348" i="4"/>
  <c r="O348" i="4" s="1"/>
  <c r="Q348" i="4" s="1"/>
  <c r="S348" i="4"/>
  <c r="N349" i="4"/>
  <c r="O349" i="4" s="1"/>
  <c r="Q349" i="4" s="1"/>
  <c r="S349" i="4"/>
  <c r="N350" i="4"/>
  <c r="S350" i="4"/>
  <c r="N351" i="4"/>
  <c r="S351" i="4"/>
  <c r="N352" i="4"/>
  <c r="S352" i="4"/>
  <c r="N353" i="4"/>
  <c r="S353" i="4"/>
  <c r="N354" i="4"/>
  <c r="S354" i="4"/>
  <c r="N355" i="4"/>
  <c r="S355" i="4"/>
  <c r="N356" i="4"/>
  <c r="O356" i="4" s="1"/>
  <c r="Q356" i="4" s="1"/>
  <c r="S356" i="4"/>
  <c r="N357" i="4"/>
  <c r="S357" i="4"/>
  <c r="N358" i="4"/>
  <c r="S358" i="4"/>
  <c r="N359" i="4"/>
  <c r="S359" i="4"/>
  <c r="N360" i="4"/>
  <c r="O360" i="4" s="1"/>
  <c r="Q360" i="4" s="1"/>
  <c r="S360" i="4"/>
  <c r="N361" i="4"/>
  <c r="S361" i="4"/>
  <c r="N362" i="4"/>
  <c r="S362" i="4"/>
  <c r="N363" i="4"/>
  <c r="S363" i="4"/>
  <c r="N364" i="4"/>
  <c r="O364" i="4" s="1"/>
  <c r="Q364" i="4" s="1"/>
  <c r="S364" i="4"/>
  <c r="N365" i="4"/>
  <c r="O365" i="4" s="1"/>
  <c r="Q365" i="4" s="1"/>
  <c r="S365" i="4"/>
  <c r="N366" i="4"/>
  <c r="S366" i="4"/>
  <c r="N367" i="4"/>
  <c r="S367" i="4"/>
  <c r="N368" i="4"/>
  <c r="S368" i="4"/>
  <c r="N369" i="4"/>
  <c r="S369" i="4"/>
  <c r="N370" i="4"/>
  <c r="S370" i="4"/>
  <c r="N371" i="4"/>
  <c r="S371" i="4"/>
  <c r="N372" i="4"/>
  <c r="O372" i="4" s="1"/>
  <c r="Q372" i="4" s="1"/>
  <c r="S372" i="4"/>
  <c r="N373" i="4"/>
  <c r="S373" i="4"/>
  <c r="N374" i="4"/>
  <c r="S374" i="4"/>
  <c r="N375" i="4"/>
  <c r="S375" i="4"/>
  <c r="N376" i="4"/>
  <c r="S376" i="4"/>
  <c r="N377" i="4"/>
  <c r="S377" i="4"/>
  <c r="N378" i="4"/>
  <c r="S378" i="4"/>
  <c r="N379" i="4"/>
  <c r="S379" i="4"/>
  <c r="N380" i="4"/>
  <c r="S380" i="4"/>
  <c r="N381" i="4"/>
  <c r="S381" i="4"/>
  <c r="N382" i="4"/>
  <c r="S382" i="4"/>
  <c r="N383" i="4"/>
  <c r="S383" i="4"/>
  <c r="N384" i="4"/>
  <c r="S384" i="4"/>
  <c r="N385" i="4"/>
  <c r="S385" i="4"/>
  <c r="N386" i="4"/>
  <c r="O386" i="4" s="1"/>
  <c r="Q386" i="4" s="1"/>
  <c r="S386" i="4"/>
  <c r="N387" i="4"/>
  <c r="S387" i="4"/>
  <c r="N388" i="4"/>
  <c r="S388" i="4"/>
  <c r="N389" i="4"/>
  <c r="S389" i="4"/>
  <c r="N390" i="4"/>
  <c r="S390" i="4"/>
  <c r="N391" i="4"/>
  <c r="S391" i="4"/>
  <c r="N392" i="4"/>
  <c r="S392" i="4"/>
  <c r="N393" i="4"/>
  <c r="S393" i="4"/>
  <c r="N394" i="4"/>
  <c r="S394" i="4"/>
  <c r="N395" i="4"/>
  <c r="S395" i="4"/>
  <c r="N396" i="4"/>
  <c r="S396" i="4"/>
  <c r="N397" i="4"/>
  <c r="S397" i="4"/>
  <c r="N398" i="4"/>
  <c r="S398" i="4"/>
  <c r="N399" i="4"/>
  <c r="S399" i="4"/>
  <c r="N400" i="4"/>
  <c r="S400" i="4"/>
  <c r="N401" i="4"/>
  <c r="S401" i="4"/>
  <c r="N402" i="4"/>
  <c r="S402" i="4"/>
  <c r="N403" i="4"/>
  <c r="S403" i="4"/>
  <c r="N404" i="4"/>
  <c r="S404" i="4"/>
  <c r="N405" i="4"/>
  <c r="S405" i="4"/>
  <c r="N406" i="4"/>
  <c r="S406" i="4"/>
  <c r="N407" i="4"/>
  <c r="S407" i="4"/>
  <c r="N408" i="4"/>
  <c r="S408" i="4"/>
  <c r="N409" i="4"/>
  <c r="S409" i="4"/>
  <c r="N410" i="4"/>
  <c r="S410" i="4"/>
  <c r="N411" i="4"/>
  <c r="S411" i="4"/>
  <c r="N412" i="4"/>
  <c r="S412" i="4"/>
  <c r="N413" i="4"/>
  <c r="S413" i="4"/>
  <c r="N414" i="4"/>
  <c r="S414" i="4"/>
  <c r="N415" i="4"/>
  <c r="S415" i="4"/>
  <c r="N416" i="4"/>
  <c r="S416" i="4"/>
  <c r="N417" i="4"/>
  <c r="S417" i="4"/>
  <c r="N418" i="4"/>
  <c r="S418" i="4"/>
  <c r="N419" i="4"/>
  <c r="S419" i="4"/>
  <c r="N420" i="4"/>
  <c r="S420" i="4"/>
  <c r="N421" i="4"/>
  <c r="S421" i="4"/>
  <c r="N422" i="4"/>
  <c r="S422" i="4"/>
  <c r="N423" i="4"/>
  <c r="S423" i="4"/>
  <c r="N424" i="4"/>
  <c r="S424" i="4"/>
  <c r="N425" i="4"/>
  <c r="S425" i="4"/>
  <c r="N426" i="4"/>
  <c r="S426" i="4"/>
  <c r="N427" i="4"/>
  <c r="S427" i="4"/>
  <c r="N428" i="4"/>
  <c r="S428" i="4"/>
  <c r="N429" i="4"/>
  <c r="S429" i="4"/>
  <c r="N430" i="4"/>
  <c r="S430" i="4"/>
  <c r="N431" i="4"/>
  <c r="S431" i="4"/>
  <c r="N432" i="4"/>
  <c r="S432" i="4"/>
  <c r="N433" i="4"/>
  <c r="S433" i="4"/>
  <c r="N434" i="4"/>
  <c r="S434" i="4"/>
  <c r="N435" i="4"/>
  <c r="S435" i="4"/>
  <c r="N436" i="4"/>
  <c r="S436" i="4"/>
  <c r="N437" i="4"/>
  <c r="S437" i="4"/>
  <c r="N438" i="4"/>
  <c r="S438" i="4"/>
  <c r="N439" i="4"/>
  <c r="S439" i="4"/>
  <c r="N440" i="4"/>
  <c r="S440" i="4"/>
  <c r="N441" i="4"/>
  <c r="S441" i="4"/>
  <c r="N442" i="4"/>
  <c r="S442" i="4"/>
  <c r="N443" i="4"/>
  <c r="S443" i="4"/>
  <c r="N444" i="4"/>
  <c r="S444" i="4"/>
  <c r="N445" i="4"/>
  <c r="S445" i="4"/>
  <c r="N446" i="4"/>
  <c r="S446" i="4"/>
  <c r="N447" i="4"/>
  <c r="S447" i="4"/>
  <c r="N448" i="4"/>
  <c r="S448" i="4"/>
  <c r="N449" i="4"/>
  <c r="S449" i="4"/>
  <c r="N450" i="4"/>
  <c r="S450" i="4"/>
  <c r="N451" i="4"/>
  <c r="S451" i="4"/>
  <c r="N452" i="4"/>
  <c r="S452" i="4"/>
  <c r="N453" i="4"/>
  <c r="S453" i="4"/>
  <c r="N454" i="4"/>
  <c r="S454" i="4"/>
  <c r="N455" i="4"/>
  <c r="S455" i="4"/>
  <c r="N456" i="4"/>
  <c r="S456" i="4"/>
  <c r="N457" i="4"/>
  <c r="S457" i="4"/>
  <c r="N458" i="4"/>
  <c r="S458" i="4"/>
  <c r="N459" i="4"/>
  <c r="S459" i="4"/>
  <c r="N460" i="4"/>
  <c r="S460" i="4"/>
  <c r="N461" i="4"/>
  <c r="S461" i="4"/>
  <c r="N462" i="4"/>
  <c r="S462" i="4"/>
  <c r="N463" i="4"/>
  <c r="S463" i="4"/>
  <c r="N464" i="4"/>
  <c r="S464" i="4"/>
  <c r="N465" i="4"/>
  <c r="S465" i="4"/>
  <c r="N466" i="4"/>
  <c r="S466" i="4"/>
  <c r="N467" i="4"/>
  <c r="S467" i="4"/>
  <c r="N468" i="4"/>
  <c r="S468" i="4"/>
  <c r="N469" i="4"/>
  <c r="S469" i="4"/>
  <c r="N470" i="4"/>
  <c r="S470" i="4"/>
  <c r="N471" i="4"/>
  <c r="S471" i="4"/>
  <c r="N472" i="4"/>
  <c r="S472" i="4"/>
  <c r="N473" i="4"/>
  <c r="S473" i="4"/>
  <c r="N474" i="4"/>
  <c r="S474" i="4"/>
  <c r="N475" i="4"/>
  <c r="S475" i="4"/>
  <c r="N476" i="4"/>
  <c r="S476" i="4"/>
  <c r="N477" i="4"/>
  <c r="S477" i="4"/>
  <c r="N478" i="4"/>
  <c r="S478" i="4"/>
  <c r="N479" i="4"/>
  <c r="S479" i="4"/>
  <c r="N480" i="4"/>
  <c r="S480" i="4"/>
  <c r="N481" i="4"/>
  <c r="S481" i="4"/>
  <c r="N482" i="4"/>
  <c r="S482" i="4"/>
  <c r="N483" i="4"/>
  <c r="S483" i="4"/>
  <c r="N484" i="4"/>
  <c r="S484" i="4"/>
  <c r="N485" i="4"/>
  <c r="S485" i="4"/>
  <c r="N486" i="4"/>
  <c r="S486" i="4"/>
  <c r="N487" i="4"/>
  <c r="S487" i="4"/>
  <c r="N488" i="4"/>
  <c r="S488" i="4"/>
  <c r="N489" i="4"/>
  <c r="S489" i="4"/>
  <c r="N490" i="4"/>
  <c r="S490" i="4"/>
  <c r="N491" i="4"/>
  <c r="S491" i="4"/>
  <c r="N492" i="4"/>
  <c r="S492" i="4"/>
  <c r="N493" i="4"/>
  <c r="S493" i="4"/>
  <c r="N494" i="4"/>
  <c r="S494" i="4"/>
  <c r="N495" i="4"/>
  <c r="S495" i="4"/>
  <c r="N496" i="4"/>
  <c r="S496" i="4"/>
  <c r="N497" i="4"/>
  <c r="S497" i="4"/>
  <c r="N498" i="4"/>
  <c r="S498" i="4"/>
  <c r="N499" i="4"/>
  <c r="S499" i="4"/>
  <c r="N500" i="4"/>
  <c r="S500" i="4"/>
  <c r="N501" i="4"/>
  <c r="S501" i="4"/>
  <c r="N502" i="4"/>
  <c r="S502" i="4"/>
  <c r="N503" i="4"/>
  <c r="S503" i="4"/>
  <c r="N504" i="4"/>
  <c r="S504" i="4"/>
  <c r="N505" i="4"/>
  <c r="S505" i="4"/>
  <c r="N506" i="4"/>
  <c r="S506" i="4"/>
  <c r="N507" i="4"/>
  <c r="S507" i="4"/>
  <c r="N508" i="4"/>
  <c r="S508" i="4"/>
  <c r="N509" i="4"/>
  <c r="S509" i="4"/>
  <c r="N510" i="4"/>
  <c r="S510" i="4"/>
  <c r="N511" i="4"/>
  <c r="S511" i="4"/>
  <c r="N512" i="4"/>
  <c r="S512" i="4"/>
  <c r="N513" i="4"/>
  <c r="S513" i="4"/>
  <c r="N514" i="4"/>
  <c r="S514" i="4"/>
  <c r="N515" i="4"/>
  <c r="S515" i="4"/>
  <c r="N516" i="4"/>
  <c r="S516" i="4"/>
  <c r="N517" i="4"/>
  <c r="S517" i="4"/>
  <c r="N518" i="4"/>
  <c r="S518" i="4"/>
  <c r="N519" i="4"/>
  <c r="S519" i="4"/>
  <c r="N520" i="4"/>
  <c r="S520" i="4"/>
  <c r="N521" i="4"/>
  <c r="S521" i="4"/>
  <c r="N522" i="4"/>
  <c r="S522" i="4"/>
  <c r="N523" i="4"/>
  <c r="S523" i="4"/>
  <c r="N524" i="4"/>
  <c r="S524" i="4"/>
  <c r="N525" i="4"/>
  <c r="S525" i="4"/>
  <c r="N526" i="4"/>
  <c r="S526" i="4"/>
  <c r="N527" i="4"/>
  <c r="S527" i="4"/>
  <c r="N528" i="4"/>
  <c r="S528" i="4"/>
  <c r="N529" i="4"/>
  <c r="S529" i="4"/>
  <c r="N530" i="4"/>
  <c r="S530" i="4"/>
  <c r="N531" i="4"/>
  <c r="S531" i="4"/>
  <c r="N532" i="4"/>
  <c r="S532" i="4"/>
  <c r="N533" i="4"/>
  <c r="S533" i="4"/>
  <c r="N534" i="4"/>
  <c r="S534" i="4"/>
  <c r="N535" i="4"/>
  <c r="S535" i="4"/>
  <c r="N536" i="4"/>
  <c r="S536" i="4"/>
  <c r="N537" i="4"/>
  <c r="S537" i="4"/>
  <c r="N538" i="4"/>
  <c r="S538" i="4"/>
  <c r="N539" i="4"/>
  <c r="S539" i="4"/>
  <c r="N540" i="4"/>
  <c r="S540" i="4"/>
  <c r="N541" i="4"/>
  <c r="S541" i="4"/>
  <c r="N542" i="4"/>
  <c r="S542" i="4"/>
  <c r="N543" i="4"/>
  <c r="S543" i="4"/>
  <c r="N544" i="4"/>
  <c r="S544" i="4"/>
  <c r="N545" i="4"/>
  <c r="S545" i="4"/>
  <c r="N546" i="4"/>
  <c r="S546" i="4"/>
  <c r="N547" i="4"/>
  <c r="S547" i="4"/>
  <c r="N548" i="4"/>
  <c r="S548" i="4"/>
  <c r="N549" i="4"/>
  <c r="S549" i="4"/>
  <c r="N550" i="4"/>
  <c r="S550" i="4"/>
  <c r="N551" i="4"/>
  <c r="S551" i="4"/>
  <c r="N552" i="4"/>
  <c r="S552" i="4"/>
  <c r="N553" i="4"/>
  <c r="S553" i="4"/>
  <c r="N554" i="4"/>
  <c r="S554" i="4"/>
  <c r="N555" i="4"/>
  <c r="S555" i="4"/>
  <c r="N556" i="4"/>
  <c r="S556" i="4"/>
  <c r="N557" i="4"/>
  <c r="S557" i="4"/>
  <c r="N558" i="4"/>
  <c r="S558" i="4"/>
  <c r="N559" i="4"/>
  <c r="S559" i="4"/>
  <c r="N560" i="4"/>
  <c r="S560" i="4"/>
  <c r="N561" i="4"/>
  <c r="S561" i="4"/>
  <c r="N562" i="4"/>
  <c r="S562" i="4"/>
  <c r="N563" i="4"/>
  <c r="S563" i="4"/>
  <c r="N564" i="4"/>
  <c r="S564" i="4"/>
  <c r="N565" i="4"/>
  <c r="S565" i="4"/>
  <c r="N566" i="4"/>
  <c r="S566" i="4"/>
  <c r="N567" i="4"/>
  <c r="S567" i="4"/>
  <c r="N568" i="4"/>
  <c r="S568" i="4"/>
  <c r="N569" i="4"/>
  <c r="S569" i="4"/>
  <c r="N570" i="4"/>
  <c r="S570" i="4"/>
  <c r="N571" i="4"/>
  <c r="S571" i="4"/>
  <c r="N572" i="4"/>
  <c r="S572" i="4"/>
  <c r="N573" i="4"/>
  <c r="S573" i="4"/>
  <c r="N574" i="4"/>
  <c r="S574" i="4"/>
  <c r="N575" i="4"/>
  <c r="S575" i="4"/>
  <c r="N576" i="4"/>
  <c r="S576" i="4"/>
  <c r="N577" i="4"/>
  <c r="S577" i="4"/>
  <c r="N578" i="4"/>
  <c r="S578" i="4"/>
  <c r="N579" i="4"/>
  <c r="S579" i="4"/>
  <c r="N580" i="4"/>
  <c r="S580" i="4"/>
  <c r="N581" i="4"/>
  <c r="S581" i="4"/>
  <c r="N582" i="4"/>
  <c r="S582" i="4"/>
  <c r="N583" i="4"/>
  <c r="S583" i="4"/>
  <c r="N584" i="4"/>
  <c r="S584" i="4"/>
  <c r="N585" i="4"/>
  <c r="S585" i="4"/>
  <c r="N586" i="4"/>
  <c r="S586" i="4"/>
  <c r="N587" i="4"/>
  <c r="S587" i="4"/>
  <c r="N588" i="4"/>
  <c r="S588" i="4"/>
  <c r="N589" i="4"/>
  <c r="S589" i="4"/>
  <c r="N590" i="4"/>
  <c r="S590" i="4"/>
  <c r="N591" i="4"/>
  <c r="S591" i="4"/>
  <c r="N592" i="4"/>
  <c r="S592" i="4"/>
  <c r="N593" i="4"/>
  <c r="S593" i="4"/>
  <c r="N594" i="4"/>
  <c r="S594" i="4"/>
  <c r="N595" i="4"/>
  <c r="S595" i="4"/>
  <c r="N596" i="4"/>
  <c r="S596" i="4"/>
  <c r="N597" i="4"/>
  <c r="S597" i="4"/>
  <c r="N598" i="4"/>
  <c r="S598" i="4"/>
  <c r="N599" i="4"/>
  <c r="S599" i="4"/>
  <c r="N600" i="4"/>
  <c r="S600" i="4"/>
  <c r="N601" i="4"/>
  <c r="S601" i="4"/>
  <c r="N602" i="4"/>
  <c r="S602" i="4"/>
  <c r="N603" i="4"/>
  <c r="S603" i="4"/>
  <c r="N604" i="4"/>
  <c r="S604" i="4"/>
  <c r="N605" i="4"/>
  <c r="S605" i="4"/>
  <c r="N606" i="4"/>
  <c r="S606" i="4"/>
  <c r="N607" i="4"/>
  <c r="S607" i="4"/>
  <c r="N608" i="4"/>
  <c r="S608" i="4"/>
  <c r="N609" i="4"/>
  <c r="S609" i="4"/>
  <c r="N610" i="4"/>
  <c r="S610" i="4"/>
  <c r="N611" i="4"/>
  <c r="S611" i="4"/>
  <c r="N612" i="4"/>
  <c r="S612" i="4"/>
  <c r="N613" i="4"/>
  <c r="S613" i="4"/>
  <c r="N614" i="4"/>
  <c r="S614" i="4"/>
  <c r="N615" i="4"/>
  <c r="S615" i="4"/>
  <c r="N616" i="4"/>
  <c r="S616" i="4"/>
  <c r="N617" i="4"/>
  <c r="S617" i="4"/>
  <c r="N618" i="4"/>
  <c r="S618" i="4"/>
  <c r="N619" i="4"/>
  <c r="S619" i="4"/>
  <c r="N620" i="4"/>
  <c r="S620" i="4"/>
  <c r="N621" i="4"/>
  <c r="S621" i="4"/>
  <c r="N622" i="4"/>
  <c r="S622" i="4"/>
  <c r="N623" i="4"/>
  <c r="S623" i="4"/>
  <c r="N624" i="4"/>
  <c r="S624" i="4"/>
  <c r="N625" i="4"/>
  <c r="S625" i="4"/>
  <c r="N626" i="4"/>
  <c r="S626" i="4"/>
  <c r="N627" i="4"/>
  <c r="S627" i="4"/>
  <c r="N628" i="4"/>
  <c r="S628" i="4"/>
  <c r="N629" i="4"/>
  <c r="S629" i="4"/>
  <c r="N630" i="4"/>
  <c r="S630" i="4"/>
  <c r="N631" i="4"/>
  <c r="S631" i="4"/>
  <c r="N632" i="4"/>
  <c r="S632" i="4"/>
  <c r="N633" i="4"/>
  <c r="S633" i="4"/>
  <c r="N634" i="4"/>
  <c r="S634" i="4"/>
  <c r="N635" i="4"/>
  <c r="S635" i="4"/>
  <c r="N636" i="4"/>
  <c r="S636" i="4"/>
  <c r="N637" i="4"/>
  <c r="S637" i="4"/>
  <c r="N638" i="4"/>
  <c r="S638" i="4"/>
  <c r="N639" i="4"/>
  <c r="S639" i="4"/>
  <c r="N640" i="4"/>
  <c r="S640" i="4"/>
  <c r="N641" i="4"/>
  <c r="S641" i="4"/>
  <c r="N642" i="4"/>
  <c r="S642" i="4"/>
  <c r="N643" i="4"/>
  <c r="S643" i="4"/>
  <c r="N644" i="4"/>
  <c r="S644" i="4"/>
  <c r="N645" i="4"/>
  <c r="S645" i="4"/>
  <c r="N646" i="4"/>
  <c r="S646" i="4"/>
  <c r="N647" i="4"/>
  <c r="S647" i="4"/>
  <c r="N648" i="4"/>
  <c r="S648" i="4"/>
  <c r="N649" i="4"/>
  <c r="S649" i="4"/>
  <c r="N650" i="4"/>
  <c r="S650" i="4"/>
  <c r="N651" i="4"/>
  <c r="S651" i="4"/>
  <c r="N652" i="4"/>
  <c r="S652" i="4"/>
  <c r="N653" i="4"/>
  <c r="S653" i="4"/>
  <c r="N654" i="4"/>
  <c r="S654" i="4"/>
  <c r="N655" i="4"/>
  <c r="S655" i="4"/>
  <c r="N656" i="4"/>
  <c r="S656" i="4"/>
  <c r="N657" i="4"/>
  <c r="S657" i="4"/>
  <c r="N658" i="4"/>
  <c r="S658" i="4"/>
  <c r="N659" i="4"/>
  <c r="S659" i="4"/>
  <c r="N660" i="4"/>
  <c r="S660" i="4"/>
  <c r="N661" i="4"/>
  <c r="S661" i="4"/>
  <c r="N662" i="4"/>
  <c r="S662" i="4"/>
  <c r="N663" i="4"/>
  <c r="S663" i="4"/>
  <c r="N664" i="4"/>
  <c r="S664" i="4"/>
  <c r="N665" i="4"/>
  <c r="S665" i="4"/>
  <c r="N666" i="4"/>
  <c r="S666" i="4"/>
  <c r="N667" i="4"/>
  <c r="S667" i="4"/>
  <c r="N668" i="4"/>
  <c r="S668" i="4"/>
  <c r="N669" i="4"/>
  <c r="S669" i="4"/>
  <c r="N670" i="4"/>
  <c r="S670" i="4"/>
  <c r="N671" i="4"/>
  <c r="S671" i="4"/>
  <c r="N672" i="4"/>
  <c r="S672" i="4"/>
  <c r="N673" i="4"/>
  <c r="S673" i="4"/>
  <c r="N674" i="4"/>
  <c r="S674" i="4"/>
  <c r="L292" i="4"/>
  <c r="N292" i="4"/>
  <c r="S292" i="4"/>
  <c r="N675" i="3"/>
  <c r="O675" i="3" s="1"/>
  <c r="Q675" i="3" s="1"/>
  <c r="S675" i="3"/>
  <c r="N676" i="3"/>
  <c r="O676" i="3" s="1"/>
  <c r="Q676" i="3" s="1"/>
  <c r="S676" i="3"/>
  <c r="N677" i="3"/>
  <c r="O677" i="3" s="1"/>
  <c r="Q677" i="3" s="1"/>
  <c r="S677" i="3"/>
  <c r="N678" i="3"/>
  <c r="O678" i="3" s="1"/>
  <c r="Q678" i="3" s="1"/>
  <c r="S678" i="3"/>
  <c r="N679" i="3"/>
  <c r="O679" i="3" s="1"/>
  <c r="Q679" i="3" s="1"/>
  <c r="S679" i="3"/>
  <c r="N680" i="3"/>
  <c r="O680" i="3" s="1"/>
  <c r="Q680" i="3" s="1"/>
  <c r="S680" i="3"/>
  <c r="N681" i="3"/>
  <c r="O681" i="3" s="1"/>
  <c r="Q681" i="3" s="1"/>
  <c r="S681" i="3"/>
  <c r="N682" i="3"/>
  <c r="O682" i="3" s="1"/>
  <c r="Q682" i="3" s="1"/>
  <c r="S682" i="3"/>
  <c r="N683" i="3"/>
  <c r="O683" i="3" s="1"/>
  <c r="Q683" i="3" s="1"/>
  <c r="S683" i="3"/>
  <c r="N684" i="3"/>
  <c r="O684" i="3" s="1"/>
  <c r="Q684" i="3" s="1"/>
  <c r="S684" i="3"/>
  <c r="N685" i="3"/>
  <c r="O685" i="3" s="1"/>
  <c r="Q685" i="3" s="1"/>
  <c r="S685" i="3"/>
  <c r="N686" i="3"/>
  <c r="O686" i="3" s="1"/>
  <c r="Q686" i="3" s="1"/>
  <c r="S686" i="3"/>
  <c r="N687" i="3"/>
  <c r="O687" i="3" s="1"/>
  <c r="Q687" i="3" s="1"/>
  <c r="S687" i="3"/>
  <c r="N688" i="3"/>
  <c r="O688" i="3" s="1"/>
  <c r="Q688" i="3" s="1"/>
  <c r="S688" i="3"/>
  <c r="N689" i="3"/>
  <c r="O689" i="3" s="1"/>
  <c r="Q689" i="3" s="1"/>
  <c r="S689" i="3"/>
  <c r="N690" i="3"/>
  <c r="O690" i="3" s="1"/>
  <c r="Q690" i="3" s="1"/>
  <c r="S690" i="3"/>
  <c r="N691" i="3"/>
  <c r="O691" i="3" s="1"/>
  <c r="Q691" i="3" s="1"/>
  <c r="S691" i="3"/>
  <c r="N692" i="3"/>
  <c r="O692" i="3" s="1"/>
  <c r="Q692" i="3" s="1"/>
  <c r="S692" i="3"/>
  <c r="N693" i="3"/>
  <c r="O693" i="3" s="1"/>
  <c r="Q693" i="3" s="1"/>
  <c r="S693" i="3"/>
  <c r="N694" i="3"/>
  <c r="O694" i="3" s="1"/>
  <c r="Q694" i="3" s="1"/>
  <c r="S694" i="3"/>
  <c r="N695" i="3"/>
  <c r="O695" i="3" s="1"/>
  <c r="Q695" i="3" s="1"/>
  <c r="S695" i="3"/>
  <c r="N696" i="3"/>
  <c r="O696" i="3" s="1"/>
  <c r="Q696" i="3" s="1"/>
  <c r="S696" i="3"/>
  <c r="N697" i="3"/>
  <c r="O697" i="3" s="1"/>
  <c r="Q697" i="3" s="1"/>
  <c r="S697" i="3"/>
  <c r="N698" i="3"/>
  <c r="O698" i="3" s="1"/>
  <c r="Q698" i="3" s="1"/>
  <c r="S698" i="3"/>
  <c r="N699" i="3"/>
  <c r="O699" i="3" s="1"/>
  <c r="Q699" i="3" s="1"/>
  <c r="S699" i="3"/>
  <c r="N700" i="3"/>
  <c r="O700" i="3" s="1"/>
  <c r="Q700" i="3" s="1"/>
  <c r="S700" i="3"/>
  <c r="N701" i="3"/>
  <c r="O701" i="3" s="1"/>
  <c r="Q701" i="3" s="1"/>
  <c r="S701" i="3"/>
  <c r="N702" i="3"/>
  <c r="O702" i="3" s="1"/>
  <c r="Q702" i="3" s="1"/>
  <c r="S702" i="3"/>
  <c r="N703" i="3"/>
  <c r="O703" i="3" s="1"/>
  <c r="Q703" i="3" s="1"/>
  <c r="S703" i="3"/>
  <c r="N704" i="3"/>
  <c r="O704" i="3" s="1"/>
  <c r="Q704" i="3" s="1"/>
  <c r="S704" i="3"/>
  <c r="N705" i="3"/>
  <c r="O705" i="3" s="1"/>
  <c r="Q705" i="3" s="1"/>
  <c r="S705" i="3"/>
  <c r="N706" i="3"/>
  <c r="O706" i="3" s="1"/>
  <c r="Q706" i="3" s="1"/>
  <c r="S706" i="3"/>
  <c r="N707" i="3"/>
  <c r="O707" i="3" s="1"/>
  <c r="Q707" i="3" s="1"/>
  <c r="S707" i="3"/>
  <c r="N708" i="3"/>
  <c r="O708" i="3" s="1"/>
  <c r="Q708" i="3" s="1"/>
  <c r="S708" i="3"/>
  <c r="N709" i="3"/>
  <c r="O709" i="3" s="1"/>
  <c r="Q709" i="3" s="1"/>
  <c r="S709" i="3"/>
  <c r="N710" i="3"/>
  <c r="O710" i="3" s="1"/>
  <c r="Q710" i="3" s="1"/>
  <c r="S710" i="3"/>
  <c r="N711" i="3"/>
  <c r="O711" i="3" s="1"/>
  <c r="Q711" i="3" s="1"/>
  <c r="S711" i="3"/>
  <c r="N712" i="3"/>
  <c r="O712" i="3" s="1"/>
  <c r="Q712" i="3" s="1"/>
  <c r="S712" i="3"/>
  <c r="N713" i="3"/>
  <c r="O713" i="3" s="1"/>
  <c r="Q713" i="3" s="1"/>
  <c r="S713" i="3"/>
  <c r="N714" i="3"/>
  <c r="O714" i="3" s="1"/>
  <c r="Q714" i="3" s="1"/>
  <c r="S714" i="3"/>
  <c r="N715" i="3"/>
  <c r="O715" i="3" s="1"/>
  <c r="Q715" i="3" s="1"/>
  <c r="S715" i="3"/>
  <c r="N716" i="3"/>
  <c r="O716" i="3" s="1"/>
  <c r="Q716" i="3" s="1"/>
  <c r="S716" i="3"/>
  <c r="N717" i="3"/>
  <c r="O717" i="3" s="1"/>
  <c r="Q717" i="3" s="1"/>
  <c r="S717" i="3"/>
  <c r="N718" i="3"/>
  <c r="O718" i="3" s="1"/>
  <c r="Q718" i="3" s="1"/>
  <c r="S718" i="3"/>
  <c r="N719" i="3"/>
  <c r="O719" i="3" s="1"/>
  <c r="Q719" i="3" s="1"/>
  <c r="S719" i="3"/>
  <c r="N720" i="3"/>
  <c r="O720" i="3" s="1"/>
  <c r="Q720" i="3" s="1"/>
  <c r="S720" i="3"/>
  <c r="N721" i="3"/>
  <c r="O721" i="3" s="1"/>
  <c r="Q721" i="3" s="1"/>
  <c r="S721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L293" i="3"/>
  <c r="N293" i="3"/>
  <c r="S293" i="3"/>
  <c r="L294" i="3"/>
  <c r="N294" i="3"/>
  <c r="S294" i="3"/>
  <c r="L295" i="3"/>
  <c r="N295" i="3"/>
  <c r="S295" i="3"/>
  <c r="L296" i="3"/>
  <c r="N296" i="3"/>
  <c r="S296" i="3"/>
  <c r="L297" i="3"/>
  <c r="N297" i="3"/>
  <c r="S297" i="3"/>
  <c r="L298" i="3"/>
  <c r="N298" i="3"/>
  <c r="S298" i="3"/>
  <c r="L299" i="3"/>
  <c r="N299" i="3"/>
  <c r="O299" i="3" s="1"/>
  <c r="Q299" i="3" s="1"/>
  <c r="S299" i="3"/>
  <c r="L300" i="3"/>
  <c r="N300" i="3"/>
  <c r="S300" i="3"/>
  <c r="L301" i="3"/>
  <c r="N301" i="3"/>
  <c r="S301" i="3"/>
  <c r="L302" i="3"/>
  <c r="N302" i="3"/>
  <c r="S302" i="3"/>
  <c r="L303" i="3"/>
  <c r="N303" i="3"/>
  <c r="S303" i="3"/>
  <c r="L304" i="3"/>
  <c r="N304" i="3"/>
  <c r="S304" i="3"/>
  <c r="L305" i="3"/>
  <c r="N305" i="3"/>
  <c r="S305" i="3"/>
  <c r="L306" i="3"/>
  <c r="N306" i="3"/>
  <c r="S306" i="3"/>
  <c r="L307" i="3"/>
  <c r="N307" i="3"/>
  <c r="S307" i="3"/>
  <c r="L308" i="3"/>
  <c r="N308" i="3"/>
  <c r="S308" i="3"/>
  <c r="L309" i="3"/>
  <c r="N309" i="3"/>
  <c r="S309" i="3"/>
  <c r="L310" i="3"/>
  <c r="N310" i="3"/>
  <c r="S310" i="3"/>
  <c r="L311" i="3"/>
  <c r="N311" i="3"/>
  <c r="S311" i="3"/>
  <c r="L312" i="3"/>
  <c r="N312" i="3"/>
  <c r="S312" i="3"/>
  <c r="L313" i="3"/>
  <c r="N313" i="3"/>
  <c r="S313" i="3"/>
  <c r="L314" i="3"/>
  <c r="N314" i="3"/>
  <c r="S314" i="3"/>
  <c r="L315" i="3"/>
  <c r="N315" i="3"/>
  <c r="S315" i="3"/>
  <c r="L316" i="3"/>
  <c r="N316" i="3"/>
  <c r="S316" i="3"/>
  <c r="L317" i="3"/>
  <c r="N317" i="3"/>
  <c r="S317" i="3"/>
  <c r="L318" i="3"/>
  <c r="N318" i="3"/>
  <c r="S318" i="3"/>
  <c r="L319" i="3"/>
  <c r="N319" i="3"/>
  <c r="S319" i="3"/>
  <c r="L320" i="3"/>
  <c r="N320" i="3"/>
  <c r="S320" i="3"/>
  <c r="L321" i="3"/>
  <c r="N321" i="3"/>
  <c r="S321" i="3"/>
  <c r="L322" i="3"/>
  <c r="N322" i="3"/>
  <c r="S322" i="3"/>
  <c r="L323" i="3"/>
  <c r="N323" i="3"/>
  <c r="S323" i="3"/>
  <c r="L324" i="3"/>
  <c r="N324" i="3"/>
  <c r="S324" i="3"/>
  <c r="L325" i="3"/>
  <c r="N325" i="3"/>
  <c r="S325" i="3"/>
  <c r="L326" i="3"/>
  <c r="N326" i="3"/>
  <c r="S326" i="3"/>
  <c r="L327" i="3"/>
  <c r="N327" i="3"/>
  <c r="S327" i="3"/>
  <c r="L328" i="3"/>
  <c r="N328" i="3"/>
  <c r="S328" i="3"/>
  <c r="L329" i="3"/>
  <c r="N329" i="3"/>
  <c r="S329" i="3"/>
  <c r="L330" i="3"/>
  <c r="N330" i="3"/>
  <c r="S330" i="3"/>
  <c r="L331" i="3"/>
  <c r="N331" i="3"/>
  <c r="S331" i="3"/>
  <c r="L332" i="3"/>
  <c r="N332" i="3"/>
  <c r="S332" i="3"/>
  <c r="L333" i="3"/>
  <c r="N333" i="3"/>
  <c r="S333" i="3"/>
  <c r="L334" i="3"/>
  <c r="N334" i="3"/>
  <c r="S334" i="3"/>
  <c r="L335" i="3"/>
  <c r="N335" i="3"/>
  <c r="P335" i="3" s="1"/>
  <c r="R335" i="3" s="1"/>
  <c r="S335" i="3"/>
  <c r="L336" i="3"/>
  <c r="N336" i="3"/>
  <c r="S336" i="3"/>
  <c r="L337" i="3"/>
  <c r="N337" i="3"/>
  <c r="S337" i="3"/>
  <c r="L338" i="3"/>
  <c r="N338" i="3"/>
  <c r="S338" i="3"/>
  <c r="L339" i="3"/>
  <c r="N339" i="3"/>
  <c r="S339" i="3"/>
  <c r="L340" i="3"/>
  <c r="N340" i="3"/>
  <c r="S340" i="3"/>
  <c r="L341" i="3"/>
  <c r="N341" i="3"/>
  <c r="S341" i="3"/>
  <c r="L342" i="3"/>
  <c r="N342" i="3"/>
  <c r="S342" i="3"/>
  <c r="L343" i="3"/>
  <c r="N343" i="3"/>
  <c r="S343" i="3"/>
  <c r="L344" i="3"/>
  <c r="N344" i="3"/>
  <c r="S344" i="3"/>
  <c r="L345" i="3"/>
  <c r="N345" i="3"/>
  <c r="S345" i="3"/>
  <c r="L346" i="3"/>
  <c r="N346" i="3"/>
  <c r="S346" i="3"/>
  <c r="L347" i="3"/>
  <c r="N347" i="3"/>
  <c r="S347" i="3"/>
  <c r="L348" i="3"/>
  <c r="N348" i="3"/>
  <c r="S348" i="3"/>
  <c r="L349" i="3"/>
  <c r="N349" i="3"/>
  <c r="S349" i="3"/>
  <c r="L350" i="3"/>
  <c r="N350" i="3"/>
  <c r="S350" i="3"/>
  <c r="L351" i="3"/>
  <c r="N351" i="3"/>
  <c r="P351" i="3" s="1"/>
  <c r="R351" i="3" s="1"/>
  <c r="S351" i="3"/>
  <c r="L352" i="3"/>
  <c r="N352" i="3"/>
  <c r="S352" i="3"/>
  <c r="L353" i="3"/>
  <c r="N353" i="3"/>
  <c r="S353" i="3"/>
  <c r="L354" i="3"/>
  <c r="N354" i="3"/>
  <c r="S354" i="3"/>
  <c r="L355" i="3"/>
  <c r="N355" i="3"/>
  <c r="S355" i="3"/>
  <c r="L356" i="3"/>
  <c r="N356" i="3"/>
  <c r="S356" i="3"/>
  <c r="L357" i="3"/>
  <c r="N357" i="3"/>
  <c r="S357" i="3"/>
  <c r="L358" i="3"/>
  <c r="N358" i="3"/>
  <c r="S358" i="3"/>
  <c r="L359" i="3"/>
  <c r="N359" i="3"/>
  <c r="S359" i="3"/>
  <c r="L360" i="3"/>
  <c r="N360" i="3"/>
  <c r="S360" i="3"/>
  <c r="L361" i="3"/>
  <c r="N361" i="3"/>
  <c r="S361" i="3"/>
  <c r="L362" i="3"/>
  <c r="N362" i="3"/>
  <c r="S362" i="3"/>
  <c r="L363" i="3"/>
  <c r="N363" i="3"/>
  <c r="S363" i="3"/>
  <c r="L364" i="3"/>
  <c r="N364" i="3"/>
  <c r="S364" i="3"/>
  <c r="L365" i="3"/>
  <c r="N365" i="3"/>
  <c r="P365" i="3" s="1"/>
  <c r="R365" i="3" s="1"/>
  <c r="S365" i="3"/>
  <c r="L366" i="3"/>
  <c r="N366" i="3"/>
  <c r="S366" i="3"/>
  <c r="L367" i="3"/>
  <c r="N367" i="3"/>
  <c r="S367" i="3"/>
  <c r="L368" i="3"/>
  <c r="N368" i="3"/>
  <c r="S368" i="3"/>
  <c r="L369" i="3"/>
  <c r="N369" i="3"/>
  <c r="S369" i="3"/>
  <c r="L370" i="3"/>
  <c r="N370" i="3"/>
  <c r="S370" i="3"/>
  <c r="L371" i="3"/>
  <c r="N371" i="3"/>
  <c r="S371" i="3"/>
  <c r="L372" i="3"/>
  <c r="N372" i="3"/>
  <c r="S372" i="3"/>
  <c r="L373" i="3"/>
  <c r="N373" i="3"/>
  <c r="S373" i="3"/>
  <c r="L374" i="3"/>
  <c r="N374" i="3"/>
  <c r="S374" i="3"/>
  <c r="L375" i="3"/>
  <c r="N375" i="3"/>
  <c r="S375" i="3"/>
  <c r="L376" i="3"/>
  <c r="N376" i="3"/>
  <c r="S376" i="3"/>
  <c r="L377" i="3"/>
  <c r="N377" i="3"/>
  <c r="S377" i="3"/>
  <c r="L378" i="3"/>
  <c r="N378" i="3"/>
  <c r="S378" i="3"/>
  <c r="L379" i="3"/>
  <c r="N379" i="3"/>
  <c r="S379" i="3"/>
  <c r="L380" i="3"/>
  <c r="N380" i="3"/>
  <c r="S380" i="3"/>
  <c r="L381" i="3"/>
  <c r="N381" i="3"/>
  <c r="S381" i="3"/>
  <c r="L382" i="3"/>
  <c r="N382" i="3"/>
  <c r="S382" i="3"/>
  <c r="L383" i="3"/>
  <c r="N383" i="3"/>
  <c r="S383" i="3"/>
  <c r="L384" i="3"/>
  <c r="N384" i="3"/>
  <c r="S384" i="3"/>
  <c r="L385" i="3"/>
  <c r="N385" i="3"/>
  <c r="S385" i="3"/>
  <c r="L386" i="3"/>
  <c r="N386" i="3"/>
  <c r="S386" i="3"/>
  <c r="L387" i="3"/>
  <c r="N387" i="3"/>
  <c r="S387" i="3"/>
  <c r="L388" i="3"/>
  <c r="N388" i="3"/>
  <c r="S388" i="3"/>
  <c r="L389" i="3"/>
  <c r="N389" i="3"/>
  <c r="S389" i="3"/>
  <c r="L390" i="3"/>
  <c r="N390" i="3"/>
  <c r="S390" i="3"/>
  <c r="L391" i="3"/>
  <c r="N391" i="3"/>
  <c r="S391" i="3"/>
  <c r="L392" i="3"/>
  <c r="N392" i="3"/>
  <c r="S392" i="3"/>
  <c r="L393" i="3"/>
  <c r="N393" i="3"/>
  <c r="S393" i="3"/>
  <c r="L394" i="3"/>
  <c r="N394" i="3"/>
  <c r="S394" i="3"/>
  <c r="L395" i="3"/>
  <c r="N395" i="3"/>
  <c r="S395" i="3"/>
  <c r="L396" i="3"/>
  <c r="N396" i="3"/>
  <c r="S396" i="3"/>
  <c r="L397" i="3"/>
  <c r="N397" i="3"/>
  <c r="S397" i="3"/>
  <c r="L398" i="3"/>
  <c r="N398" i="3"/>
  <c r="S398" i="3"/>
  <c r="L399" i="3"/>
  <c r="N399" i="3"/>
  <c r="S399" i="3"/>
  <c r="L400" i="3"/>
  <c r="N400" i="3"/>
  <c r="S400" i="3"/>
  <c r="L401" i="3"/>
  <c r="N401" i="3"/>
  <c r="S401" i="3"/>
  <c r="L402" i="3"/>
  <c r="N402" i="3"/>
  <c r="S402" i="3"/>
  <c r="L403" i="3"/>
  <c r="N403" i="3"/>
  <c r="S403" i="3"/>
  <c r="L404" i="3"/>
  <c r="N404" i="3"/>
  <c r="S404" i="3"/>
  <c r="L405" i="3"/>
  <c r="N405" i="3"/>
  <c r="O405" i="3" s="1"/>
  <c r="Q405" i="3" s="1"/>
  <c r="S405" i="3"/>
  <c r="L406" i="3"/>
  <c r="N406" i="3"/>
  <c r="S406" i="3"/>
  <c r="L407" i="3"/>
  <c r="N407" i="3"/>
  <c r="S407" i="3"/>
  <c r="L408" i="3"/>
  <c r="N408" i="3"/>
  <c r="S408" i="3"/>
  <c r="L409" i="3"/>
  <c r="N409" i="3"/>
  <c r="S409" i="3"/>
  <c r="L410" i="3"/>
  <c r="N410" i="3"/>
  <c r="S410" i="3"/>
  <c r="L411" i="3"/>
  <c r="N411" i="3"/>
  <c r="S411" i="3"/>
  <c r="L412" i="3"/>
  <c r="N412" i="3"/>
  <c r="S412" i="3"/>
  <c r="L413" i="3"/>
  <c r="N413" i="3"/>
  <c r="S413" i="3"/>
  <c r="L414" i="3"/>
  <c r="N414" i="3"/>
  <c r="O414" i="3" s="1"/>
  <c r="Q414" i="3" s="1"/>
  <c r="S414" i="3"/>
  <c r="L415" i="3"/>
  <c r="N415" i="3"/>
  <c r="S415" i="3"/>
  <c r="L416" i="3"/>
  <c r="N416" i="3"/>
  <c r="S416" i="3"/>
  <c r="L417" i="3"/>
  <c r="N417" i="3"/>
  <c r="S417" i="3"/>
  <c r="L418" i="3"/>
  <c r="N418" i="3"/>
  <c r="S418" i="3"/>
  <c r="L419" i="3"/>
  <c r="N419" i="3"/>
  <c r="P419" i="3" s="1"/>
  <c r="R419" i="3" s="1"/>
  <c r="S419" i="3"/>
  <c r="L420" i="3"/>
  <c r="N420" i="3"/>
  <c r="S420" i="3"/>
  <c r="L421" i="3"/>
  <c r="N421" i="3"/>
  <c r="S421" i="3"/>
  <c r="L422" i="3"/>
  <c r="N422" i="3"/>
  <c r="S422" i="3"/>
  <c r="L423" i="3"/>
  <c r="N423" i="3"/>
  <c r="S423" i="3"/>
  <c r="L424" i="3"/>
  <c r="N424" i="3"/>
  <c r="S424" i="3"/>
  <c r="L425" i="3"/>
  <c r="N425" i="3"/>
  <c r="S425" i="3"/>
  <c r="L426" i="3"/>
  <c r="N426" i="3"/>
  <c r="S426" i="3"/>
  <c r="L427" i="3"/>
  <c r="N427" i="3"/>
  <c r="S427" i="3"/>
  <c r="L428" i="3"/>
  <c r="N428" i="3"/>
  <c r="P428" i="3" s="1"/>
  <c r="R428" i="3" s="1"/>
  <c r="S428" i="3"/>
  <c r="L429" i="3"/>
  <c r="N429" i="3"/>
  <c r="S429" i="3"/>
  <c r="L430" i="3"/>
  <c r="N430" i="3"/>
  <c r="S430" i="3"/>
  <c r="L431" i="3"/>
  <c r="N431" i="3"/>
  <c r="S431" i="3"/>
  <c r="L432" i="3"/>
  <c r="N432" i="3"/>
  <c r="S432" i="3"/>
  <c r="L433" i="3"/>
  <c r="N433" i="3"/>
  <c r="S433" i="3"/>
  <c r="L434" i="3"/>
  <c r="N434" i="3"/>
  <c r="S434" i="3"/>
  <c r="L435" i="3"/>
  <c r="N435" i="3"/>
  <c r="S435" i="3"/>
  <c r="L436" i="3"/>
  <c r="N436" i="3"/>
  <c r="S436" i="3"/>
  <c r="L437" i="3"/>
  <c r="N437" i="3"/>
  <c r="O437" i="3" s="1"/>
  <c r="Q437" i="3" s="1"/>
  <c r="S437" i="3"/>
  <c r="L438" i="3"/>
  <c r="N438" i="3"/>
  <c r="S438" i="3"/>
  <c r="L439" i="3"/>
  <c r="N439" i="3"/>
  <c r="S439" i="3"/>
  <c r="L440" i="3"/>
  <c r="N440" i="3"/>
  <c r="S440" i="3"/>
  <c r="L441" i="3"/>
  <c r="N441" i="3"/>
  <c r="S441" i="3"/>
  <c r="L442" i="3"/>
  <c r="N442" i="3"/>
  <c r="S442" i="3"/>
  <c r="L443" i="3"/>
  <c r="N443" i="3"/>
  <c r="S443" i="3"/>
  <c r="L444" i="3"/>
  <c r="N444" i="3"/>
  <c r="S444" i="3"/>
  <c r="L445" i="3"/>
  <c r="N445" i="3"/>
  <c r="S445" i="3"/>
  <c r="L446" i="3"/>
  <c r="N446" i="3"/>
  <c r="O446" i="3" s="1"/>
  <c r="Q446" i="3" s="1"/>
  <c r="S446" i="3"/>
  <c r="L447" i="3"/>
  <c r="N447" i="3"/>
  <c r="S447" i="3"/>
  <c r="L448" i="3"/>
  <c r="N448" i="3"/>
  <c r="S448" i="3"/>
  <c r="L449" i="3"/>
  <c r="N449" i="3"/>
  <c r="S449" i="3"/>
  <c r="L450" i="3"/>
  <c r="N450" i="3"/>
  <c r="S450" i="3"/>
  <c r="L451" i="3"/>
  <c r="N451" i="3"/>
  <c r="P451" i="3" s="1"/>
  <c r="R451" i="3" s="1"/>
  <c r="S451" i="3"/>
  <c r="L452" i="3"/>
  <c r="N452" i="3"/>
  <c r="S452" i="3"/>
  <c r="L453" i="3"/>
  <c r="N453" i="3"/>
  <c r="S453" i="3"/>
  <c r="L454" i="3"/>
  <c r="N454" i="3"/>
  <c r="S454" i="3"/>
  <c r="L455" i="3"/>
  <c r="N455" i="3"/>
  <c r="S455" i="3"/>
  <c r="L456" i="3"/>
  <c r="N456" i="3"/>
  <c r="S456" i="3"/>
  <c r="L457" i="3"/>
  <c r="N457" i="3"/>
  <c r="S457" i="3"/>
  <c r="L458" i="3"/>
  <c r="N458" i="3"/>
  <c r="S458" i="3"/>
  <c r="L459" i="3"/>
  <c r="N459" i="3"/>
  <c r="S459" i="3"/>
  <c r="L460" i="3"/>
  <c r="N460" i="3"/>
  <c r="P460" i="3" s="1"/>
  <c r="R460" i="3" s="1"/>
  <c r="S460" i="3"/>
  <c r="L461" i="3"/>
  <c r="N461" i="3"/>
  <c r="S461" i="3"/>
  <c r="L462" i="3"/>
  <c r="N462" i="3"/>
  <c r="S462" i="3"/>
  <c r="L463" i="3"/>
  <c r="N463" i="3"/>
  <c r="S463" i="3"/>
  <c r="L464" i="3"/>
  <c r="N464" i="3"/>
  <c r="S464" i="3"/>
  <c r="L465" i="3"/>
  <c r="N465" i="3"/>
  <c r="S465" i="3"/>
  <c r="L466" i="3"/>
  <c r="N466" i="3"/>
  <c r="S466" i="3"/>
  <c r="L467" i="3"/>
  <c r="N467" i="3"/>
  <c r="S467" i="3"/>
  <c r="L468" i="3"/>
  <c r="N468" i="3"/>
  <c r="S468" i="3"/>
  <c r="L469" i="3"/>
  <c r="N469" i="3"/>
  <c r="O469" i="3" s="1"/>
  <c r="Q469" i="3" s="1"/>
  <c r="S469" i="3"/>
  <c r="L470" i="3"/>
  <c r="N470" i="3"/>
  <c r="S470" i="3"/>
  <c r="L471" i="3"/>
  <c r="N471" i="3"/>
  <c r="S471" i="3"/>
  <c r="L472" i="3"/>
  <c r="N472" i="3"/>
  <c r="S472" i="3"/>
  <c r="L473" i="3"/>
  <c r="N473" i="3"/>
  <c r="S473" i="3"/>
  <c r="L474" i="3"/>
  <c r="N474" i="3"/>
  <c r="S474" i="3"/>
  <c r="L475" i="3"/>
  <c r="N475" i="3"/>
  <c r="S475" i="3"/>
  <c r="L476" i="3"/>
  <c r="N476" i="3"/>
  <c r="S476" i="3"/>
  <c r="L477" i="3"/>
  <c r="N477" i="3"/>
  <c r="S477" i="3"/>
  <c r="L478" i="3"/>
  <c r="N478" i="3"/>
  <c r="O478" i="3" s="1"/>
  <c r="Q478" i="3" s="1"/>
  <c r="S478" i="3"/>
  <c r="L479" i="3"/>
  <c r="N479" i="3"/>
  <c r="S479" i="3"/>
  <c r="L480" i="3"/>
  <c r="N480" i="3"/>
  <c r="S480" i="3"/>
  <c r="L481" i="3"/>
  <c r="N481" i="3"/>
  <c r="S481" i="3"/>
  <c r="L482" i="3"/>
  <c r="N482" i="3"/>
  <c r="S482" i="3"/>
  <c r="L483" i="3"/>
  <c r="N483" i="3"/>
  <c r="P483" i="3" s="1"/>
  <c r="R483" i="3" s="1"/>
  <c r="S483" i="3"/>
  <c r="L484" i="3"/>
  <c r="N484" i="3"/>
  <c r="S484" i="3"/>
  <c r="L485" i="3"/>
  <c r="N485" i="3"/>
  <c r="S485" i="3"/>
  <c r="L486" i="3"/>
  <c r="N486" i="3"/>
  <c r="S486" i="3"/>
  <c r="L487" i="3"/>
  <c r="N487" i="3"/>
  <c r="S487" i="3"/>
  <c r="L488" i="3"/>
  <c r="N488" i="3"/>
  <c r="S488" i="3"/>
  <c r="L489" i="3"/>
  <c r="N489" i="3"/>
  <c r="S489" i="3"/>
  <c r="L490" i="3"/>
  <c r="N490" i="3"/>
  <c r="S490" i="3"/>
  <c r="L491" i="3"/>
  <c r="N491" i="3"/>
  <c r="S491" i="3"/>
  <c r="L492" i="3"/>
  <c r="N492" i="3"/>
  <c r="P492" i="3" s="1"/>
  <c r="R492" i="3" s="1"/>
  <c r="S492" i="3"/>
  <c r="L493" i="3"/>
  <c r="N493" i="3"/>
  <c r="S493" i="3"/>
  <c r="L494" i="3"/>
  <c r="N494" i="3"/>
  <c r="S494" i="3"/>
  <c r="L495" i="3"/>
  <c r="N495" i="3"/>
  <c r="S495" i="3"/>
  <c r="L496" i="3"/>
  <c r="N496" i="3"/>
  <c r="S496" i="3"/>
  <c r="L497" i="3"/>
  <c r="N497" i="3"/>
  <c r="S497" i="3"/>
  <c r="L498" i="3"/>
  <c r="N498" i="3"/>
  <c r="S498" i="3"/>
  <c r="L499" i="3"/>
  <c r="N499" i="3"/>
  <c r="S499" i="3"/>
  <c r="L500" i="3"/>
  <c r="N500" i="3"/>
  <c r="S500" i="3"/>
  <c r="L501" i="3"/>
  <c r="N501" i="3"/>
  <c r="O501" i="3" s="1"/>
  <c r="Q501" i="3" s="1"/>
  <c r="S501" i="3"/>
  <c r="L502" i="3"/>
  <c r="N502" i="3"/>
  <c r="S502" i="3"/>
  <c r="L503" i="3"/>
  <c r="N503" i="3"/>
  <c r="S503" i="3"/>
  <c r="L504" i="3"/>
  <c r="N504" i="3"/>
  <c r="S504" i="3"/>
  <c r="L505" i="3"/>
  <c r="N505" i="3"/>
  <c r="S505" i="3"/>
  <c r="L506" i="3"/>
  <c r="N506" i="3"/>
  <c r="S506" i="3"/>
  <c r="L507" i="3"/>
  <c r="N507" i="3"/>
  <c r="S507" i="3"/>
  <c r="L508" i="3"/>
  <c r="N508" i="3"/>
  <c r="S508" i="3"/>
  <c r="L509" i="3"/>
  <c r="N509" i="3"/>
  <c r="S509" i="3"/>
  <c r="L510" i="3"/>
  <c r="N510" i="3"/>
  <c r="O510" i="3" s="1"/>
  <c r="Q510" i="3" s="1"/>
  <c r="S510" i="3"/>
  <c r="L511" i="3"/>
  <c r="N511" i="3"/>
  <c r="S511" i="3"/>
  <c r="L512" i="3"/>
  <c r="N512" i="3"/>
  <c r="S512" i="3"/>
  <c r="L513" i="3"/>
  <c r="N513" i="3"/>
  <c r="S513" i="3"/>
  <c r="L514" i="3"/>
  <c r="N514" i="3"/>
  <c r="S514" i="3"/>
  <c r="L515" i="3"/>
  <c r="N515" i="3"/>
  <c r="P515" i="3" s="1"/>
  <c r="R515" i="3" s="1"/>
  <c r="S515" i="3"/>
  <c r="L516" i="3"/>
  <c r="N516" i="3"/>
  <c r="S516" i="3"/>
  <c r="L517" i="3"/>
  <c r="N517" i="3"/>
  <c r="S517" i="3"/>
  <c r="L518" i="3"/>
  <c r="N518" i="3"/>
  <c r="O518" i="3" s="1"/>
  <c r="Q518" i="3" s="1"/>
  <c r="S518" i="3"/>
  <c r="L519" i="3"/>
  <c r="N519" i="3"/>
  <c r="S519" i="3"/>
  <c r="L520" i="3"/>
  <c r="N520" i="3"/>
  <c r="S520" i="3"/>
  <c r="L521" i="3"/>
  <c r="N521" i="3"/>
  <c r="S521" i="3"/>
  <c r="L522" i="3"/>
  <c r="N522" i="3"/>
  <c r="S522" i="3"/>
  <c r="L523" i="3"/>
  <c r="N523" i="3"/>
  <c r="P523" i="3" s="1"/>
  <c r="R523" i="3" s="1"/>
  <c r="S523" i="3"/>
  <c r="L524" i="3"/>
  <c r="N524" i="3"/>
  <c r="P524" i="3" s="1"/>
  <c r="R524" i="3" s="1"/>
  <c r="S524" i="3"/>
  <c r="L525" i="3"/>
  <c r="N525" i="3"/>
  <c r="O525" i="3" s="1"/>
  <c r="Q525" i="3" s="1"/>
  <c r="S525" i="3"/>
  <c r="L526" i="3"/>
  <c r="N526" i="3"/>
  <c r="O526" i="3" s="1"/>
  <c r="Q526" i="3" s="1"/>
  <c r="S526" i="3"/>
  <c r="L527" i="3"/>
  <c r="N527" i="3"/>
  <c r="S527" i="3"/>
  <c r="L528" i="3"/>
  <c r="N528" i="3"/>
  <c r="S528" i="3"/>
  <c r="L529" i="3"/>
  <c r="N529" i="3"/>
  <c r="S529" i="3"/>
  <c r="L530" i="3"/>
  <c r="N530" i="3"/>
  <c r="S530" i="3"/>
  <c r="L531" i="3"/>
  <c r="N531" i="3"/>
  <c r="P531" i="3" s="1"/>
  <c r="R531" i="3" s="1"/>
  <c r="S531" i="3"/>
  <c r="L532" i="3"/>
  <c r="N532" i="3"/>
  <c r="P532" i="3" s="1"/>
  <c r="R532" i="3" s="1"/>
  <c r="S532" i="3"/>
  <c r="L533" i="3"/>
  <c r="N533" i="3"/>
  <c r="O533" i="3" s="1"/>
  <c r="Q533" i="3" s="1"/>
  <c r="S533" i="3"/>
  <c r="L534" i="3"/>
  <c r="N534" i="3"/>
  <c r="O534" i="3" s="1"/>
  <c r="Q534" i="3" s="1"/>
  <c r="S534" i="3"/>
  <c r="L535" i="3"/>
  <c r="N535" i="3"/>
  <c r="S535" i="3"/>
  <c r="L536" i="3"/>
  <c r="N536" i="3"/>
  <c r="S536" i="3"/>
  <c r="L537" i="3"/>
  <c r="N537" i="3"/>
  <c r="S537" i="3"/>
  <c r="L538" i="3"/>
  <c r="N538" i="3"/>
  <c r="S538" i="3"/>
  <c r="L539" i="3"/>
  <c r="N539" i="3"/>
  <c r="P539" i="3" s="1"/>
  <c r="R539" i="3" s="1"/>
  <c r="S539" i="3"/>
  <c r="L540" i="3"/>
  <c r="N540" i="3"/>
  <c r="P540" i="3" s="1"/>
  <c r="R540" i="3" s="1"/>
  <c r="S540" i="3"/>
  <c r="L541" i="3"/>
  <c r="N541" i="3"/>
  <c r="O541" i="3" s="1"/>
  <c r="Q541" i="3" s="1"/>
  <c r="S541" i="3"/>
  <c r="L542" i="3"/>
  <c r="N542" i="3"/>
  <c r="O542" i="3" s="1"/>
  <c r="Q542" i="3" s="1"/>
  <c r="S542" i="3"/>
  <c r="L543" i="3"/>
  <c r="N543" i="3"/>
  <c r="S543" i="3"/>
  <c r="L544" i="3"/>
  <c r="N544" i="3"/>
  <c r="S544" i="3"/>
  <c r="L545" i="3"/>
  <c r="N545" i="3"/>
  <c r="S545" i="3"/>
  <c r="L546" i="3"/>
  <c r="N546" i="3"/>
  <c r="S546" i="3"/>
  <c r="L547" i="3"/>
  <c r="N547" i="3"/>
  <c r="P547" i="3" s="1"/>
  <c r="R547" i="3" s="1"/>
  <c r="S547" i="3"/>
  <c r="L548" i="3"/>
  <c r="N548" i="3"/>
  <c r="P548" i="3" s="1"/>
  <c r="R548" i="3" s="1"/>
  <c r="S548" i="3"/>
  <c r="L549" i="3"/>
  <c r="N549" i="3"/>
  <c r="O549" i="3" s="1"/>
  <c r="Q549" i="3" s="1"/>
  <c r="S549" i="3"/>
  <c r="L550" i="3"/>
  <c r="N550" i="3"/>
  <c r="O550" i="3" s="1"/>
  <c r="Q550" i="3" s="1"/>
  <c r="S550" i="3"/>
  <c r="L551" i="3"/>
  <c r="N551" i="3"/>
  <c r="S551" i="3"/>
  <c r="L552" i="3"/>
  <c r="N552" i="3"/>
  <c r="S552" i="3"/>
  <c r="L553" i="3"/>
  <c r="N553" i="3"/>
  <c r="S553" i="3"/>
  <c r="L554" i="3"/>
  <c r="N554" i="3"/>
  <c r="S554" i="3"/>
  <c r="L555" i="3"/>
  <c r="N555" i="3"/>
  <c r="P555" i="3" s="1"/>
  <c r="R555" i="3" s="1"/>
  <c r="S555" i="3"/>
  <c r="L556" i="3"/>
  <c r="N556" i="3"/>
  <c r="P556" i="3" s="1"/>
  <c r="R556" i="3" s="1"/>
  <c r="S556" i="3"/>
  <c r="L557" i="3"/>
  <c r="N557" i="3"/>
  <c r="O557" i="3" s="1"/>
  <c r="Q557" i="3" s="1"/>
  <c r="S557" i="3"/>
  <c r="L558" i="3"/>
  <c r="N558" i="3"/>
  <c r="O558" i="3" s="1"/>
  <c r="Q558" i="3" s="1"/>
  <c r="S558" i="3"/>
  <c r="L559" i="3"/>
  <c r="N559" i="3"/>
  <c r="S559" i="3"/>
  <c r="L560" i="3"/>
  <c r="N560" i="3"/>
  <c r="S560" i="3"/>
  <c r="L561" i="3"/>
  <c r="N561" i="3"/>
  <c r="S561" i="3"/>
  <c r="L562" i="3"/>
  <c r="N562" i="3"/>
  <c r="S562" i="3"/>
  <c r="L563" i="3"/>
  <c r="N563" i="3"/>
  <c r="P563" i="3" s="1"/>
  <c r="R563" i="3" s="1"/>
  <c r="S563" i="3"/>
  <c r="L564" i="3"/>
  <c r="N564" i="3"/>
  <c r="P564" i="3" s="1"/>
  <c r="R564" i="3" s="1"/>
  <c r="S564" i="3"/>
  <c r="L565" i="3"/>
  <c r="N565" i="3"/>
  <c r="O565" i="3" s="1"/>
  <c r="Q565" i="3" s="1"/>
  <c r="S565" i="3"/>
  <c r="L566" i="3"/>
  <c r="N566" i="3"/>
  <c r="O566" i="3" s="1"/>
  <c r="Q566" i="3" s="1"/>
  <c r="S566" i="3"/>
  <c r="L567" i="3"/>
  <c r="N567" i="3"/>
  <c r="S567" i="3"/>
  <c r="L568" i="3"/>
  <c r="N568" i="3"/>
  <c r="S568" i="3"/>
  <c r="L569" i="3"/>
  <c r="N569" i="3"/>
  <c r="S569" i="3"/>
  <c r="L570" i="3"/>
  <c r="N570" i="3"/>
  <c r="S570" i="3"/>
  <c r="L571" i="3"/>
  <c r="N571" i="3"/>
  <c r="S571" i="3"/>
  <c r="L572" i="3"/>
  <c r="N572" i="3"/>
  <c r="S572" i="3"/>
  <c r="L573" i="3"/>
  <c r="N573" i="3"/>
  <c r="S573" i="3"/>
  <c r="L574" i="3"/>
  <c r="N574" i="3"/>
  <c r="S574" i="3"/>
  <c r="L575" i="3"/>
  <c r="N575" i="3"/>
  <c r="S575" i="3"/>
  <c r="L576" i="3"/>
  <c r="N576" i="3"/>
  <c r="S576" i="3"/>
  <c r="L577" i="3"/>
  <c r="N577" i="3"/>
  <c r="S577" i="3"/>
  <c r="L578" i="3"/>
  <c r="N578" i="3"/>
  <c r="S578" i="3"/>
  <c r="L579" i="3"/>
  <c r="N579" i="3"/>
  <c r="S579" i="3"/>
  <c r="L580" i="3"/>
  <c r="N580" i="3"/>
  <c r="S580" i="3"/>
  <c r="L581" i="3"/>
  <c r="N581" i="3"/>
  <c r="S581" i="3"/>
  <c r="L582" i="3"/>
  <c r="N582" i="3"/>
  <c r="S582" i="3"/>
  <c r="L583" i="3"/>
  <c r="N583" i="3"/>
  <c r="S583" i="3"/>
  <c r="L584" i="3"/>
  <c r="N584" i="3"/>
  <c r="S584" i="3"/>
  <c r="L585" i="3"/>
  <c r="N585" i="3"/>
  <c r="S585" i="3"/>
  <c r="L586" i="3"/>
  <c r="N586" i="3"/>
  <c r="S586" i="3"/>
  <c r="L587" i="3"/>
  <c r="N587" i="3"/>
  <c r="S587" i="3"/>
  <c r="L588" i="3"/>
  <c r="N588" i="3"/>
  <c r="S588" i="3"/>
  <c r="L589" i="3"/>
  <c r="N589" i="3"/>
  <c r="S589" i="3"/>
  <c r="L590" i="3"/>
  <c r="N590" i="3"/>
  <c r="S590" i="3"/>
  <c r="L591" i="3"/>
  <c r="N591" i="3"/>
  <c r="S591" i="3"/>
  <c r="L592" i="3"/>
  <c r="N592" i="3"/>
  <c r="S592" i="3"/>
  <c r="L593" i="3"/>
  <c r="N593" i="3"/>
  <c r="S593" i="3"/>
  <c r="L594" i="3"/>
  <c r="N594" i="3"/>
  <c r="S594" i="3"/>
  <c r="L595" i="3"/>
  <c r="N595" i="3"/>
  <c r="S595" i="3"/>
  <c r="L596" i="3"/>
  <c r="N596" i="3"/>
  <c r="S596" i="3"/>
  <c r="L597" i="3"/>
  <c r="N597" i="3"/>
  <c r="S597" i="3"/>
  <c r="L598" i="3"/>
  <c r="N598" i="3"/>
  <c r="S598" i="3"/>
  <c r="L599" i="3"/>
  <c r="N599" i="3"/>
  <c r="S599" i="3"/>
  <c r="L600" i="3"/>
  <c r="N600" i="3"/>
  <c r="S600" i="3"/>
  <c r="L601" i="3"/>
  <c r="N601" i="3"/>
  <c r="S601" i="3"/>
  <c r="L602" i="3"/>
  <c r="N602" i="3"/>
  <c r="S602" i="3"/>
  <c r="L603" i="3"/>
  <c r="N603" i="3"/>
  <c r="S603" i="3"/>
  <c r="L604" i="3"/>
  <c r="N604" i="3"/>
  <c r="S604" i="3"/>
  <c r="L605" i="3"/>
  <c r="N605" i="3"/>
  <c r="S605" i="3"/>
  <c r="L606" i="3"/>
  <c r="N606" i="3"/>
  <c r="S606" i="3"/>
  <c r="L607" i="3"/>
  <c r="N607" i="3"/>
  <c r="S607" i="3"/>
  <c r="L608" i="3"/>
  <c r="N608" i="3"/>
  <c r="S608" i="3"/>
  <c r="L609" i="3"/>
  <c r="N609" i="3"/>
  <c r="S609" i="3"/>
  <c r="L610" i="3"/>
  <c r="N610" i="3"/>
  <c r="S610" i="3"/>
  <c r="L611" i="3"/>
  <c r="N611" i="3"/>
  <c r="S611" i="3"/>
  <c r="L612" i="3"/>
  <c r="N612" i="3"/>
  <c r="S612" i="3"/>
  <c r="L613" i="3"/>
  <c r="N613" i="3"/>
  <c r="S613" i="3"/>
  <c r="L614" i="3"/>
  <c r="N614" i="3"/>
  <c r="S614" i="3"/>
  <c r="L615" i="3"/>
  <c r="N615" i="3"/>
  <c r="S615" i="3"/>
  <c r="L616" i="3"/>
  <c r="N616" i="3"/>
  <c r="S616" i="3"/>
  <c r="L617" i="3"/>
  <c r="N617" i="3"/>
  <c r="S617" i="3"/>
  <c r="L618" i="3"/>
  <c r="N618" i="3"/>
  <c r="S618" i="3"/>
  <c r="L619" i="3"/>
  <c r="N619" i="3"/>
  <c r="S619" i="3"/>
  <c r="L620" i="3"/>
  <c r="N620" i="3"/>
  <c r="S620" i="3"/>
  <c r="L621" i="3"/>
  <c r="N621" i="3"/>
  <c r="S621" i="3"/>
  <c r="L622" i="3"/>
  <c r="N622" i="3"/>
  <c r="S622" i="3"/>
  <c r="L623" i="3"/>
  <c r="N623" i="3"/>
  <c r="S623" i="3"/>
  <c r="L624" i="3"/>
  <c r="N624" i="3"/>
  <c r="S624" i="3"/>
  <c r="L625" i="3"/>
  <c r="N625" i="3"/>
  <c r="S625" i="3"/>
  <c r="L626" i="3"/>
  <c r="N626" i="3"/>
  <c r="S626" i="3"/>
  <c r="L627" i="3"/>
  <c r="N627" i="3"/>
  <c r="S627" i="3"/>
  <c r="L628" i="3"/>
  <c r="N628" i="3"/>
  <c r="S628" i="3"/>
  <c r="L629" i="3"/>
  <c r="N629" i="3"/>
  <c r="S629" i="3"/>
  <c r="L630" i="3"/>
  <c r="N630" i="3"/>
  <c r="S630" i="3"/>
  <c r="L631" i="3"/>
  <c r="N631" i="3"/>
  <c r="S631" i="3"/>
  <c r="L632" i="3"/>
  <c r="N632" i="3"/>
  <c r="S632" i="3"/>
  <c r="L633" i="3"/>
  <c r="N633" i="3"/>
  <c r="S633" i="3"/>
  <c r="L634" i="3"/>
  <c r="N634" i="3"/>
  <c r="S634" i="3"/>
  <c r="L635" i="3"/>
  <c r="N635" i="3"/>
  <c r="S635" i="3"/>
  <c r="L636" i="3"/>
  <c r="N636" i="3"/>
  <c r="S636" i="3"/>
  <c r="L637" i="3"/>
  <c r="N637" i="3"/>
  <c r="S637" i="3"/>
  <c r="L638" i="3"/>
  <c r="N638" i="3"/>
  <c r="S638" i="3"/>
  <c r="L639" i="3"/>
  <c r="N639" i="3"/>
  <c r="S639" i="3"/>
  <c r="L640" i="3"/>
  <c r="N640" i="3"/>
  <c r="S640" i="3"/>
  <c r="L641" i="3"/>
  <c r="N641" i="3"/>
  <c r="S641" i="3"/>
  <c r="L642" i="3"/>
  <c r="N642" i="3"/>
  <c r="S642" i="3"/>
  <c r="L643" i="3"/>
  <c r="N643" i="3"/>
  <c r="S643" i="3"/>
  <c r="L644" i="3"/>
  <c r="N644" i="3"/>
  <c r="S644" i="3"/>
  <c r="L645" i="3"/>
  <c r="N645" i="3"/>
  <c r="S645" i="3"/>
  <c r="L646" i="3"/>
  <c r="N646" i="3"/>
  <c r="S646" i="3"/>
  <c r="L647" i="3"/>
  <c r="N647" i="3"/>
  <c r="S647" i="3"/>
  <c r="L648" i="3"/>
  <c r="N648" i="3"/>
  <c r="S648" i="3"/>
  <c r="L649" i="3"/>
  <c r="N649" i="3"/>
  <c r="S649" i="3"/>
  <c r="L650" i="3"/>
  <c r="N650" i="3"/>
  <c r="S650" i="3"/>
  <c r="L651" i="3"/>
  <c r="N651" i="3"/>
  <c r="S651" i="3"/>
  <c r="L652" i="3"/>
  <c r="N652" i="3"/>
  <c r="S652" i="3"/>
  <c r="L653" i="3"/>
  <c r="N653" i="3"/>
  <c r="O653" i="3" s="1"/>
  <c r="Q653" i="3" s="1"/>
  <c r="S653" i="3"/>
  <c r="L654" i="3"/>
  <c r="N654" i="3"/>
  <c r="O654" i="3" s="1"/>
  <c r="Q654" i="3" s="1"/>
  <c r="S654" i="3"/>
  <c r="L655" i="3"/>
  <c r="N655" i="3"/>
  <c r="O655" i="3" s="1"/>
  <c r="Q655" i="3" s="1"/>
  <c r="S655" i="3"/>
  <c r="L656" i="3"/>
  <c r="N656" i="3"/>
  <c r="O656" i="3" s="1"/>
  <c r="Q656" i="3" s="1"/>
  <c r="S656" i="3"/>
  <c r="L657" i="3"/>
  <c r="N657" i="3"/>
  <c r="O657" i="3" s="1"/>
  <c r="Q657" i="3" s="1"/>
  <c r="S657" i="3"/>
  <c r="L658" i="3"/>
  <c r="N658" i="3"/>
  <c r="O658" i="3" s="1"/>
  <c r="Q658" i="3" s="1"/>
  <c r="S658" i="3"/>
  <c r="L659" i="3"/>
  <c r="N659" i="3"/>
  <c r="O659" i="3" s="1"/>
  <c r="Q659" i="3" s="1"/>
  <c r="S659" i="3"/>
  <c r="L660" i="3"/>
  <c r="N660" i="3"/>
  <c r="O660" i="3" s="1"/>
  <c r="Q660" i="3" s="1"/>
  <c r="S660" i="3"/>
  <c r="L661" i="3"/>
  <c r="N661" i="3"/>
  <c r="O661" i="3" s="1"/>
  <c r="Q661" i="3" s="1"/>
  <c r="S661" i="3"/>
  <c r="L662" i="3"/>
  <c r="N662" i="3"/>
  <c r="O662" i="3" s="1"/>
  <c r="Q662" i="3" s="1"/>
  <c r="S662" i="3"/>
  <c r="L663" i="3"/>
  <c r="N663" i="3"/>
  <c r="O663" i="3" s="1"/>
  <c r="Q663" i="3" s="1"/>
  <c r="S663" i="3"/>
  <c r="L664" i="3"/>
  <c r="N664" i="3"/>
  <c r="O664" i="3" s="1"/>
  <c r="Q664" i="3" s="1"/>
  <c r="S664" i="3"/>
  <c r="L665" i="3"/>
  <c r="N665" i="3"/>
  <c r="O665" i="3" s="1"/>
  <c r="Q665" i="3" s="1"/>
  <c r="S665" i="3"/>
  <c r="L666" i="3"/>
  <c r="N666" i="3"/>
  <c r="O666" i="3" s="1"/>
  <c r="Q666" i="3" s="1"/>
  <c r="S666" i="3"/>
  <c r="L667" i="3"/>
  <c r="N667" i="3"/>
  <c r="O667" i="3" s="1"/>
  <c r="Q667" i="3" s="1"/>
  <c r="S667" i="3"/>
  <c r="L668" i="3"/>
  <c r="N668" i="3"/>
  <c r="O668" i="3" s="1"/>
  <c r="Q668" i="3" s="1"/>
  <c r="S668" i="3"/>
  <c r="L669" i="3"/>
  <c r="N669" i="3"/>
  <c r="O669" i="3" s="1"/>
  <c r="Q669" i="3" s="1"/>
  <c r="S669" i="3"/>
  <c r="L670" i="3"/>
  <c r="N670" i="3"/>
  <c r="O670" i="3" s="1"/>
  <c r="Q670" i="3" s="1"/>
  <c r="S670" i="3"/>
  <c r="L671" i="3"/>
  <c r="N671" i="3"/>
  <c r="O671" i="3" s="1"/>
  <c r="Q671" i="3" s="1"/>
  <c r="S671" i="3"/>
  <c r="L672" i="3"/>
  <c r="N672" i="3"/>
  <c r="O672" i="3" s="1"/>
  <c r="Q672" i="3" s="1"/>
  <c r="S672" i="3"/>
  <c r="L673" i="3"/>
  <c r="N673" i="3"/>
  <c r="O673" i="3" s="1"/>
  <c r="Q673" i="3" s="1"/>
  <c r="S673" i="3"/>
  <c r="L674" i="3"/>
  <c r="N674" i="3"/>
  <c r="O674" i="3" s="1"/>
  <c r="Q674" i="3" s="1"/>
  <c r="S674" i="3"/>
  <c r="L292" i="3"/>
  <c r="N292" i="3"/>
  <c r="S292" i="3"/>
  <c r="L675" i="2"/>
  <c r="N675" i="2"/>
  <c r="O675" i="2" s="1"/>
  <c r="Q675" i="2" s="1"/>
  <c r="S675" i="2"/>
  <c r="L676" i="2"/>
  <c r="N676" i="2"/>
  <c r="O676" i="2" s="1"/>
  <c r="Q676" i="2" s="1"/>
  <c r="S676" i="2"/>
  <c r="L677" i="2"/>
  <c r="N677" i="2"/>
  <c r="O677" i="2" s="1"/>
  <c r="Q677" i="2" s="1"/>
  <c r="S677" i="2"/>
  <c r="L678" i="2"/>
  <c r="N678" i="2"/>
  <c r="P678" i="2" s="1"/>
  <c r="R678" i="2" s="1"/>
  <c r="S678" i="2"/>
  <c r="L679" i="2"/>
  <c r="N679" i="2"/>
  <c r="O679" i="2" s="1"/>
  <c r="Q679" i="2" s="1"/>
  <c r="S679" i="2"/>
  <c r="L680" i="2"/>
  <c r="N680" i="2"/>
  <c r="O680" i="2" s="1"/>
  <c r="Q680" i="2" s="1"/>
  <c r="S680" i="2"/>
  <c r="L681" i="2"/>
  <c r="N681" i="2"/>
  <c r="O681" i="2" s="1"/>
  <c r="Q681" i="2" s="1"/>
  <c r="S681" i="2"/>
  <c r="L682" i="2"/>
  <c r="N682" i="2"/>
  <c r="P682" i="2" s="1"/>
  <c r="R682" i="2" s="1"/>
  <c r="S682" i="2"/>
  <c r="L683" i="2"/>
  <c r="N683" i="2"/>
  <c r="O683" i="2" s="1"/>
  <c r="Q683" i="2" s="1"/>
  <c r="S683" i="2"/>
  <c r="L684" i="2"/>
  <c r="N684" i="2"/>
  <c r="O684" i="2" s="1"/>
  <c r="Q684" i="2" s="1"/>
  <c r="S684" i="2"/>
  <c r="L685" i="2"/>
  <c r="N685" i="2"/>
  <c r="O685" i="2" s="1"/>
  <c r="Q685" i="2" s="1"/>
  <c r="S685" i="2"/>
  <c r="L686" i="2"/>
  <c r="N686" i="2"/>
  <c r="P686" i="2" s="1"/>
  <c r="R686" i="2" s="1"/>
  <c r="S686" i="2"/>
  <c r="L687" i="2"/>
  <c r="N687" i="2"/>
  <c r="O687" i="2" s="1"/>
  <c r="Q687" i="2" s="1"/>
  <c r="S687" i="2"/>
  <c r="L688" i="2"/>
  <c r="N688" i="2"/>
  <c r="O688" i="2" s="1"/>
  <c r="Q688" i="2" s="1"/>
  <c r="S688" i="2"/>
  <c r="L689" i="2"/>
  <c r="N689" i="2"/>
  <c r="O689" i="2" s="1"/>
  <c r="Q689" i="2" s="1"/>
  <c r="S689" i="2"/>
  <c r="L690" i="2"/>
  <c r="N690" i="2"/>
  <c r="P690" i="2" s="1"/>
  <c r="R690" i="2" s="1"/>
  <c r="S690" i="2"/>
  <c r="L691" i="2"/>
  <c r="N691" i="2"/>
  <c r="O691" i="2" s="1"/>
  <c r="Q691" i="2" s="1"/>
  <c r="S691" i="2"/>
  <c r="L692" i="2"/>
  <c r="N692" i="2"/>
  <c r="O692" i="2" s="1"/>
  <c r="Q692" i="2" s="1"/>
  <c r="S692" i="2"/>
  <c r="L693" i="2"/>
  <c r="N693" i="2"/>
  <c r="O693" i="2" s="1"/>
  <c r="Q693" i="2" s="1"/>
  <c r="S693" i="2"/>
  <c r="L694" i="2"/>
  <c r="N694" i="2"/>
  <c r="P694" i="2" s="1"/>
  <c r="R694" i="2" s="1"/>
  <c r="S694" i="2"/>
  <c r="L695" i="2"/>
  <c r="N695" i="2"/>
  <c r="O695" i="2" s="1"/>
  <c r="Q695" i="2" s="1"/>
  <c r="S695" i="2"/>
  <c r="L696" i="2"/>
  <c r="N696" i="2"/>
  <c r="O696" i="2" s="1"/>
  <c r="Q696" i="2" s="1"/>
  <c r="S696" i="2"/>
  <c r="L697" i="2"/>
  <c r="N697" i="2"/>
  <c r="O697" i="2" s="1"/>
  <c r="Q697" i="2" s="1"/>
  <c r="S697" i="2"/>
  <c r="L698" i="2"/>
  <c r="N698" i="2"/>
  <c r="P698" i="2" s="1"/>
  <c r="R698" i="2" s="1"/>
  <c r="S698" i="2"/>
  <c r="L699" i="2"/>
  <c r="N699" i="2"/>
  <c r="O699" i="2" s="1"/>
  <c r="Q699" i="2" s="1"/>
  <c r="S699" i="2"/>
  <c r="L700" i="2"/>
  <c r="N700" i="2"/>
  <c r="O700" i="2" s="1"/>
  <c r="Q700" i="2" s="1"/>
  <c r="S700" i="2"/>
  <c r="L701" i="2"/>
  <c r="N701" i="2"/>
  <c r="O701" i="2" s="1"/>
  <c r="Q701" i="2" s="1"/>
  <c r="S701" i="2"/>
  <c r="L702" i="2"/>
  <c r="N702" i="2"/>
  <c r="P702" i="2" s="1"/>
  <c r="R702" i="2" s="1"/>
  <c r="S702" i="2"/>
  <c r="L703" i="2"/>
  <c r="N703" i="2"/>
  <c r="O703" i="2" s="1"/>
  <c r="Q703" i="2" s="1"/>
  <c r="S703" i="2"/>
  <c r="L704" i="2"/>
  <c r="N704" i="2"/>
  <c r="O704" i="2" s="1"/>
  <c r="Q704" i="2" s="1"/>
  <c r="S704" i="2"/>
  <c r="L705" i="2"/>
  <c r="N705" i="2"/>
  <c r="O705" i="2" s="1"/>
  <c r="Q705" i="2" s="1"/>
  <c r="S705" i="2"/>
  <c r="L706" i="2"/>
  <c r="N706" i="2"/>
  <c r="P706" i="2" s="1"/>
  <c r="R706" i="2" s="1"/>
  <c r="S706" i="2"/>
  <c r="L707" i="2"/>
  <c r="N707" i="2"/>
  <c r="O707" i="2" s="1"/>
  <c r="Q707" i="2" s="1"/>
  <c r="S707" i="2"/>
  <c r="L708" i="2"/>
  <c r="N708" i="2"/>
  <c r="O708" i="2" s="1"/>
  <c r="Q708" i="2" s="1"/>
  <c r="S708" i="2"/>
  <c r="L709" i="2"/>
  <c r="N709" i="2"/>
  <c r="O709" i="2" s="1"/>
  <c r="Q709" i="2" s="1"/>
  <c r="S709" i="2"/>
  <c r="L710" i="2"/>
  <c r="N710" i="2"/>
  <c r="P710" i="2" s="1"/>
  <c r="R710" i="2" s="1"/>
  <c r="S710" i="2"/>
  <c r="L711" i="2"/>
  <c r="N711" i="2"/>
  <c r="O711" i="2" s="1"/>
  <c r="Q711" i="2" s="1"/>
  <c r="S711" i="2"/>
  <c r="L712" i="2"/>
  <c r="N712" i="2"/>
  <c r="O712" i="2" s="1"/>
  <c r="Q712" i="2" s="1"/>
  <c r="S712" i="2"/>
  <c r="L713" i="2"/>
  <c r="N713" i="2"/>
  <c r="O713" i="2" s="1"/>
  <c r="Q713" i="2" s="1"/>
  <c r="S713" i="2"/>
  <c r="L714" i="2"/>
  <c r="N714" i="2"/>
  <c r="P714" i="2" s="1"/>
  <c r="R714" i="2" s="1"/>
  <c r="S714" i="2"/>
  <c r="L715" i="2"/>
  <c r="N715" i="2"/>
  <c r="O715" i="2" s="1"/>
  <c r="Q715" i="2" s="1"/>
  <c r="S715" i="2"/>
  <c r="L716" i="2"/>
  <c r="N716" i="2"/>
  <c r="O716" i="2" s="1"/>
  <c r="Q716" i="2" s="1"/>
  <c r="S716" i="2"/>
  <c r="L717" i="2"/>
  <c r="N717" i="2"/>
  <c r="O717" i="2" s="1"/>
  <c r="Q717" i="2" s="1"/>
  <c r="S717" i="2"/>
  <c r="L718" i="2"/>
  <c r="N718" i="2"/>
  <c r="P718" i="2" s="1"/>
  <c r="R718" i="2" s="1"/>
  <c r="S718" i="2"/>
  <c r="L719" i="2"/>
  <c r="N719" i="2"/>
  <c r="O719" i="2" s="1"/>
  <c r="Q719" i="2" s="1"/>
  <c r="S719" i="2"/>
  <c r="L720" i="2"/>
  <c r="N720" i="2"/>
  <c r="O720" i="2" s="1"/>
  <c r="Q720" i="2" s="1"/>
  <c r="S720" i="2"/>
  <c r="L721" i="2"/>
  <c r="N721" i="2"/>
  <c r="O721" i="2" s="1"/>
  <c r="Q721" i="2" s="1"/>
  <c r="S721" i="2"/>
  <c r="L292" i="2"/>
  <c r="N292" i="2"/>
  <c r="S292" i="2"/>
  <c r="N290" i="10"/>
  <c r="S290" i="10"/>
  <c r="N291" i="10"/>
  <c r="S291" i="10"/>
  <c r="N292" i="10"/>
  <c r="S292" i="10"/>
  <c r="N293" i="10"/>
  <c r="S293" i="10"/>
  <c r="N294" i="10"/>
  <c r="S294" i="10"/>
  <c r="N295" i="10"/>
  <c r="S295" i="10"/>
  <c r="N296" i="10"/>
  <c r="S296" i="10"/>
  <c r="N297" i="10"/>
  <c r="S297" i="10"/>
  <c r="N298" i="10"/>
  <c r="S298" i="10"/>
  <c r="N299" i="10"/>
  <c r="S299" i="10"/>
  <c r="N300" i="10"/>
  <c r="S300" i="10"/>
  <c r="N301" i="10"/>
  <c r="S301" i="10"/>
  <c r="N302" i="10"/>
  <c r="S302" i="10"/>
  <c r="N303" i="10"/>
  <c r="S303" i="10"/>
  <c r="N304" i="10"/>
  <c r="S304" i="10"/>
  <c r="N305" i="10"/>
  <c r="S305" i="10"/>
  <c r="N306" i="10"/>
  <c r="S306" i="10"/>
  <c r="N307" i="10"/>
  <c r="S307" i="10"/>
  <c r="N308" i="10"/>
  <c r="S308" i="10"/>
  <c r="N309" i="10"/>
  <c r="S309" i="10"/>
  <c r="N310" i="10"/>
  <c r="S310" i="10"/>
  <c r="N311" i="10"/>
  <c r="S311" i="10"/>
  <c r="N312" i="10"/>
  <c r="S312" i="10"/>
  <c r="N313" i="10"/>
  <c r="S313" i="10"/>
  <c r="N314" i="10"/>
  <c r="S314" i="10"/>
  <c r="N315" i="10"/>
  <c r="S315" i="10"/>
  <c r="N316" i="10"/>
  <c r="S316" i="10"/>
  <c r="N317" i="10"/>
  <c r="S317" i="10"/>
  <c r="N318" i="10"/>
  <c r="S318" i="10"/>
  <c r="N319" i="10"/>
  <c r="S319" i="10"/>
  <c r="N320" i="10"/>
  <c r="S320" i="10"/>
  <c r="N321" i="10"/>
  <c r="S321" i="10"/>
  <c r="N322" i="10"/>
  <c r="S322" i="10"/>
  <c r="N323" i="10"/>
  <c r="S323" i="10"/>
  <c r="N324" i="10"/>
  <c r="S324" i="10"/>
  <c r="N325" i="10"/>
  <c r="S325" i="10"/>
  <c r="N326" i="10"/>
  <c r="S326" i="10"/>
  <c r="N327" i="10"/>
  <c r="S327" i="10"/>
  <c r="N328" i="10"/>
  <c r="S328" i="10"/>
  <c r="N329" i="10"/>
  <c r="S329" i="10"/>
  <c r="N330" i="10"/>
  <c r="S330" i="10"/>
  <c r="N331" i="10"/>
  <c r="S331" i="10"/>
  <c r="N332" i="10"/>
  <c r="S332" i="10"/>
  <c r="N333" i="10"/>
  <c r="S333" i="10"/>
  <c r="N334" i="10"/>
  <c r="S334" i="10"/>
  <c r="N335" i="10"/>
  <c r="S335" i="10"/>
  <c r="N336" i="10"/>
  <c r="S336" i="10"/>
  <c r="N337" i="10"/>
  <c r="S337" i="10"/>
  <c r="N338" i="10"/>
  <c r="S338" i="10"/>
  <c r="N339" i="10"/>
  <c r="S339" i="10"/>
  <c r="N340" i="10"/>
  <c r="S340" i="10"/>
  <c r="N341" i="10"/>
  <c r="S341" i="10"/>
  <c r="N342" i="10"/>
  <c r="S342" i="10"/>
  <c r="N343" i="10"/>
  <c r="S343" i="10"/>
  <c r="N344" i="10"/>
  <c r="S344" i="10"/>
  <c r="N345" i="10"/>
  <c r="S345" i="10"/>
  <c r="N346" i="10"/>
  <c r="S346" i="10"/>
  <c r="N347" i="10"/>
  <c r="S347" i="10"/>
  <c r="N348" i="10"/>
  <c r="S348" i="10"/>
  <c r="N349" i="10"/>
  <c r="O349" i="10" s="1"/>
  <c r="Q349" i="10" s="1"/>
  <c r="S349" i="10"/>
  <c r="N350" i="10"/>
  <c r="S350" i="10"/>
  <c r="N351" i="10"/>
  <c r="S351" i="10"/>
  <c r="N352" i="10"/>
  <c r="S352" i="10"/>
  <c r="N353" i="10"/>
  <c r="S353" i="10"/>
  <c r="N354" i="10"/>
  <c r="S354" i="10"/>
  <c r="N355" i="10"/>
  <c r="S355" i="10"/>
  <c r="N356" i="10"/>
  <c r="S356" i="10"/>
  <c r="N357" i="10"/>
  <c r="S357" i="10"/>
  <c r="N358" i="10"/>
  <c r="S358" i="10"/>
  <c r="N359" i="10"/>
  <c r="S359" i="10"/>
  <c r="N360" i="10"/>
  <c r="S360" i="10"/>
  <c r="N361" i="10"/>
  <c r="S361" i="10"/>
  <c r="N362" i="10"/>
  <c r="S362" i="10"/>
  <c r="N363" i="10"/>
  <c r="S363" i="10"/>
  <c r="N364" i="10"/>
  <c r="S364" i="10"/>
  <c r="N365" i="10"/>
  <c r="S365" i="10"/>
  <c r="N366" i="10"/>
  <c r="S366" i="10"/>
  <c r="N367" i="10"/>
  <c r="S367" i="10"/>
  <c r="N368" i="10"/>
  <c r="S368" i="10"/>
  <c r="N369" i="10"/>
  <c r="S369" i="10"/>
  <c r="N370" i="10"/>
  <c r="S370" i="10"/>
  <c r="N371" i="10"/>
  <c r="O371" i="10" s="1"/>
  <c r="Q371" i="10" s="1"/>
  <c r="S371" i="10"/>
  <c r="N372" i="10"/>
  <c r="S372" i="10"/>
  <c r="N373" i="10"/>
  <c r="S373" i="10"/>
  <c r="N374" i="10"/>
  <c r="S374" i="10"/>
  <c r="N375" i="10"/>
  <c r="S375" i="10"/>
  <c r="N376" i="10"/>
  <c r="S376" i="10"/>
  <c r="N377" i="10"/>
  <c r="S377" i="10"/>
  <c r="N378" i="10"/>
  <c r="S378" i="10"/>
  <c r="N379" i="10"/>
  <c r="S379" i="10"/>
  <c r="N380" i="10"/>
  <c r="S380" i="10"/>
  <c r="N381" i="10"/>
  <c r="S381" i="10"/>
  <c r="N382" i="10"/>
  <c r="S382" i="10"/>
  <c r="N383" i="10"/>
  <c r="S383" i="10"/>
  <c r="N384" i="10"/>
  <c r="S384" i="10"/>
  <c r="N385" i="10"/>
  <c r="S385" i="10"/>
  <c r="N386" i="10"/>
  <c r="S386" i="10"/>
  <c r="N387" i="10"/>
  <c r="O387" i="10" s="1"/>
  <c r="Q387" i="10" s="1"/>
  <c r="S387" i="10"/>
  <c r="N388" i="10"/>
  <c r="S388" i="10"/>
  <c r="N389" i="10"/>
  <c r="S389" i="10"/>
  <c r="N390" i="10"/>
  <c r="S390" i="10"/>
  <c r="N391" i="10"/>
  <c r="S391" i="10"/>
  <c r="N392" i="10"/>
  <c r="S392" i="10"/>
  <c r="N393" i="10"/>
  <c r="S393" i="10"/>
  <c r="N394" i="10"/>
  <c r="S394" i="10"/>
  <c r="N395" i="10"/>
  <c r="S395" i="10"/>
  <c r="N396" i="10"/>
  <c r="S396" i="10"/>
  <c r="N397" i="10"/>
  <c r="S397" i="10"/>
  <c r="N398" i="10"/>
  <c r="S398" i="10"/>
  <c r="N399" i="10"/>
  <c r="S399" i="10"/>
  <c r="N400" i="10"/>
  <c r="S400" i="10"/>
  <c r="N401" i="10"/>
  <c r="S401" i="10"/>
  <c r="N402" i="10"/>
  <c r="S402" i="10"/>
  <c r="N403" i="10"/>
  <c r="S403" i="10"/>
  <c r="N404" i="10"/>
  <c r="S404" i="10"/>
  <c r="N405" i="10"/>
  <c r="S405" i="10"/>
  <c r="N406" i="10"/>
  <c r="S406" i="10"/>
  <c r="N407" i="10"/>
  <c r="S407" i="10"/>
  <c r="N408" i="10"/>
  <c r="S408" i="10"/>
  <c r="N409" i="10"/>
  <c r="S409" i="10"/>
  <c r="N410" i="10"/>
  <c r="S410" i="10"/>
  <c r="N411" i="10"/>
  <c r="S411" i="10"/>
  <c r="N412" i="10"/>
  <c r="S412" i="10"/>
  <c r="N413" i="10"/>
  <c r="O413" i="10" s="1"/>
  <c r="Q413" i="10" s="1"/>
  <c r="S413" i="10"/>
  <c r="N414" i="10"/>
  <c r="S414" i="10"/>
  <c r="N415" i="10"/>
  <c r="S415" i="10"/>
  <c r="N416" i="10"/>
  <c r="S416" i="10"/>
  <c r="N417" i="10"/>
  <c r="S417" i="10"/>
  <c r="N418" i="10"/>
  <c r="S418" i="10"/>
  <c r="N419" i="10"/>
  <c r="S419" i="10"/>
  <c r="N420" i="10"/>
  <c r="S420" i="10"/>
  <c r="N421" i="10"/>
  <c r="S421" i="10"/>
  <c r="N422" i="10"/>
  <c r="S422" i="10"/>
  <c r="N423" i="10"/>
  <c r="S423" i="10"/>
  <c r="N424" i="10"/>
  <c r="S424" i="10"/>
  <c r="N425" i="10"/>
  <c r="S425" i="10"/>
  <c r="N426" i="10"/>
  <c r="S426" i="10"/>
  <c r="N427" i="10"/>
  <c r="S427" i="10"/>
  <c r="N428" i="10"/>
  <c r="S428" i="10"/>
  <c r="N429" i="10"/>
  <c r="S429" i="10"/>
  <c r="N430" i="10"/>
  <c r="S430" i="10"/>
  <c r="N431" i="10"/>
  <c r="S431" i="10"/>
  <c r="N432" i="10"/>
  <c r="S432" i="10"/>
  <c r="N433" i="10"/>
  <c r="S433" i="10"/>
  <c r="N434" i="10"/>
  <c r="S434" i="10"/>
  <c r="N435" i="10"/>
  <c r="O435" i="10" s="1"/>
  <c r="Q435" i="10" s="1"/>
  <c r="S435" i="10"/>
  <c r="N436" i="10"/>
  <c r="S436" i="10"/>
  <c r="N437" i="10"/>
  <c r="S437" i="10"/>
  <c r="N438" i="10"/>
  <c r="S438" i="10"/>
  <c r="N439" i="10"/>
  <c r="S439" i="10"/>
  <c r="N440" i="10"/>
  <c r="S440" i="10"/>
  <c r="N441" i="10"/>
  <c r="S441" i="10"/>
  <c r="N442" i="10"/>
  <c r="S442" i="10"/>
  <c r="N443" i="10"/>
  <c r="S443" i="10"/>
  <c r="N444" i="10"/>
  <c r="S444" i="10"/>
  <c r="N445" i="10"/>
  <c r="S445" i="10"/>
  <c r="N446" i="10"/>
  <c r="S446" i="10"/>
  <c r="N447" i="10"/>
  <c r="S447" i="10"/>
  <c r="N448" i="10"/>
  <c r="S448" i="10"/>
  <c r="N449" i="10"/>
  <c r="S449" i="10"/>
  <c r="N450" i="10"/>
  <c r="S450" i="10"/>
  <c r="N451" i="10"/>
  <c r="O451" i="10" s="1"/>
  <c r="Q451" i="10" s="1"/>
  <c r="S451" i="10"/>
  <c r="N452" i="10"/>
  <c r="S452" i="10"/>
  <c r="N453" i="10"/>
  <c r="S453" i="10"/>
  <c r="N454" i="10"/>
  <c r="S454" i="10"/>
  <c r="N455" i="10"/>
  <c r="S455" i="10"/>
  <c r="N456" i="10"/>
  <c r="S456" i="10"/>
  <c r="N457" i="10"/>
  <c r="S457" i="10"/>
  <c r="N458" i="10"/>
  <c r="S458" i="10"/>
  <c r="N459" i="10"/>
  <c r="S459" i="10"/>
  <c r="N460" i="10"/>
  <c r="S460" i="10"/>
  <c r="N461" i="10"/>
  <c r="S461" i="10"/>
  <c r="N462" i="10"/>
  <c r="S462" i="10"/>
  <c r="N463" i="10"/>
  <c r="S463" i="10"/>
  <c r="N464" i="10"/>
  <c r="S464" i="10"/>
  <c r="N465" i="10"/>
  <c r="S465" i="10"/>
  <c r="N466" i="10"/>
  <c r="S466" i="10"/>
  <c r="N467" i="10"/>
  <c r="S467" i="10"/>
  <c r="N468" i="10"/>
  <c r="S468" i="10"/>
  <c r="N469" i="10"/>
  <c r="S469" i="10"/>
  <c r="N470" i="10"/>
  <c r="S470" i="10"/>
  <c r="N471" i="10"/>
  <c r="S471" i="10"/>
  <c r="N472" i="10"/>
  <c r="S472" i="10"/>
  <c r="N473" i="10"/>
  <c r="S473" i="10"/>
  <c r="N474" i="10"/>
  <c r="S474" i="10"/>
  <c r="N475" i="10"/>
  <c r="S475" i="10"/>
  <c r="N476" i="10"/>
  <c r="S476" i="10"/>
  <c r="N477" i="10"/>
  <c r="O477" i="10" s="1"/>
  <c r="Q477" i="10" s="1"/>
  <c r="S477" i="10"/>
  <c r="N478" i="10"/>
  <c r="S478" i="10"/>
  <c r="N479" i="10"/>
  <c r="S479" i="10"/>
  <c r="N480" i="10"/>
  <c r="S480" i="10"/>
  <c r="N481" i="10"/>
  <c r="S481" i="10"/>
  <c r="N482" i="10"/>
  <c r="S482" i="10"/>
  <c r="N483" i="10"/>
  <c r="S483" i="10"/>
  <c r="N484" i="10"/>
  <c r="S484" i="10"/>
  <c r="N485" i="10"/>
  <c r="S485" i="10"/>
  <c r="N486" i="10"/>
  <c r="S486" i="10"/>
  <c r="N487" i="10"/>
  <c r="S487" i="10"/>
  <c r="N488" i="10"/>
  <c r="S488" i="10"/>
  <c r="N489" i="10"/>
  <c r="S489" i="10"/>
  <c r="N490" i="10"/>
  <c r="S490" i="10"/>
  <c r="N491" i="10"/>
  <c r="S491" i="10"/>
  <c r="N492" i="10"/>
  <c r="O492" i="10" s="1"/>
  <c r="Q492" i="10" s="1"/>
  <c r="S492" i="10"/>
  <c r="N493" i="10"/>
  <c r="S493" i="10"/>
  <c r="N494" i="10"/>
  <c r="O494" i="10" s="1"/>
  <c r="Q494" i="10" s="1"/>
  <c r="S494" i="10"/>
  <c r="N495" i="10"/>
  <c r="S495" i="10"/>
  <c r="N496" i="10"/>
  <c r="S496" i="10"/>
  <c r="N497" i="10"/>
  <c r="S497" i="10"/>
  <c r="N498" i="10"/>
  <c r="S498" i="10"/>
  <c r="N499" i="10"/>
  <c r="S499" i="10"/>
  <c r="N500" i="10"/>
  <c r="O500" i="10" s="1"/>
  <c r="Q500" i="10" s="1"/>
  <c r="S500" i="10"/>
  <c r="N501" i="10"/>
  <c r="S501" i="10"/>
  <c r="N502" i="10"/>
  <c r="S502" i="10"/>
  <c r="N503" i="10"/>
  <c r="S503" i="10"/>
  <c r="N504" i="10"/>
  <c r="S504" i="10"/>
  <c r="N505" i="10"/>
  <c r="S505" i="10"/>
  <c r="N506" i="10"/>
  <c r="S506" i="10"/>
  <c r="N507" i="10"/>
  <c r="S507" i="10"/>
  <c r="N508" i="10"/>
  <c r="O508" i="10" s="1"/>
  <c r="Q508" i="10" s="1"/>
  <c r="S508" i="10"/>
  <c r="N509" i="10"/>
  <c r="S509" i="10"/>
  <c r="N510" i="10"/>
  <c r="O510" i="10" s="1"/>
  <c r="Q510" i="10" s="1"/>
  <c r="S510" i="10"/>
  <c r="N511" i="10"/>
  <c r="S511" i="10"/>
  <c r="N512" i="10"/>
  <c r="S512" i="10"/>
  <c r="N513" i="10"/>
  <c r="S513" i="10"/>
  <c r="N514" i="10"/>
  <c r="S514" i="10"/>
  <c r="N515" i="10"/>
  <c r="S515" i="10"/>
  <c r="N516" i="10"/>
  <c r="O516" i="10" s="1"/>
  <c r="Q516" i="10" s="1"/>
  <c r="S516" i="10"/>
  <c r="N517" i="10"/>
  <c r="S517" i="10"/>
  <c r="N518" i="10"/>
  <c r="S518" i="10"/>
  <c r="N519" i="10"/>
  <c r="S519" i="10"/>
  <c r="N520" i="10"/>
  <c r="S520" i="10"/>
  <c r="N521" i="10"/>
  <c r="S521" i="10"/>
  <c r="N522" i="10"/>
  <c r="S522" i="10"/>
  <c r="N523" i="10"/>
  <c r="S523" i="10"/>
  <c r="N524" i="10"/>
  <c r="O524" i="10" s="1"/>
  <c r="Q524" i="10" s="1"/>
  <c r="S524" i="10"/>
  <c r="N525" i="10"/>
  <c r="S525" i="10"/>
  <c r="N526" i="10"/>
  <c r="O526" i="10" s="1"/>
  <c r="Q526" i="10" s="1"/>
  <c r="S526" i="10"/>
  <c r="N527" i="10"/>
  <c r="S527" i="10"/>
  <c r="N528" i="10"/>
  <c r="S528" i="10"/>
  <c r="N529" i="10"/>
  <c r="S529" i="10"/>
  <c r="N530" i="10"/>
  <c r="S530" i="10"/>
  <c r="N531" i="10"/>
  <c r="S531" i="10"/>
  <c r="N532" i="10"/>
  <c r="O532" i="10" s="1"/>
  <c r="Q532" i="10" s="1"/>
  <c r="S532" i="10"/>
  <c r="N533" i="10"/>
  <c r="S533" i="10"/>
  <c r="N534" i="10"/>
  <c r="O534" i="10" s="1"/>
  <c r="Q534" i="10" s="1"/>
  <c r="S534" i="10"/>
  <c r="N535" i="10"/>
  <c r="S535" i="10"/>
  <c r="N536" i="10"/>
  <c r="S536" i="10"/>
  <c r="N537" i="10"/>
  <c r="S537" i="10"/>
  <c r="N538" i="10"/>
  <c r="S538" i="10"/>
  <c r="N539" i="10"/>
  <c r="S539" i="10"/>
  <c r="N540" i="10"/>
  <c r="O540" i="10" s="1"/>
  <c r="Q540" i="10" s="1"/>
  <c r="S540" i="10"/>
  <c r="N541" i="10"/>
  <c r="S541" i="10"/>
  <c r="N542" i="10"/>
  <c r="P542" i="10" s="1"/>
  <c r="R542" i="10" s="1"/>
  <c r="S542" i="10"/>
  <c r="N543" i="10"/>
  <c r="S543" i="10"/>
  <c r="N544" i="10"/>
  <c r="S544" i="10"/>
  <c r="N545" i="10"/>
  <c r="S545" i="10"/>
  <c r="N546" i="10"/>
  <c r="S546" i="10"/>
  <c r="N547" i="10"/>
  <c r="S547" i="10"/>
  <c r="N548" i="10"/>
  <c r="O548" i="10" s="1"/>
  <c r="Q548" i="10" s="1"/>
  <c r="S548" i="10"/>
  <c r="N549" i="10"/>
  <c r="S549" i="10"/>
  <c r="N550" i="10"/>
  <c r="O550" i="10" s="1"/>
  <c r="Q550" i="10" s="1"/>
  <c r="S550" i="10"/>
  <c r="N551" i="10"/>
  <c r="S551" i="10"/>
  <c r="N552" i="10"/>
  <c r="S552" i="10"/>
  <c r="N553" i="10"/>
  <c r="S553" i="10"/>
  <c r="N554" i="10"/>
  <c r="S554" i="10"/>
  <c r="N555" i="10"/>
  <c r="S555" i="10"/>
  <c r="N556" i="10"/>
  <c r="O556" i="10" s="1"/>
  <c r="Q556" i="10" s="1"/>
  <c r="S556" i="10"/>
  <c r="N557" i="10"/>
  <c r="S557" i="10"/>
  <c r="N558" i="10"/>
  <c r="O558" i="10" s="1"/>
  <c r="Q558" i="10" s="1"/>
  <c r="S558" i="10"/>
  <c r="N559" i="10"/>
  <c r="S559" i="10"/>
  <c r="N560" i="10"/>
  <c r="S560" i="10"/>
  <c r="N561" i="10"/>
  <c r="S561" i="10"/>
  <c r="N562" i="10"/>
  <c r="S562" i="10"/>
  <c r="N563" i="10"/>
  <c r="S563" i="10"/>
  <c r="N564" i="10"/>
  <c r="O564" i="10" s="1"/>
  <c r="Q564" i="10" s="1"/>
  <c r="S564" i="10"/>
  <c r="N565" i="10"/>
  <c r="S565" i="10"/>
  <c r="N566" i="10"/>
  <c r="O566" i="10" s="1"/>
  <c r="Q566" i="10" s="1"/>
  <c r="S566" i="10"/>
  <c r="N567" i="10"/>
  <c r="S567" i="10"/>
  <c r="N568" i="10"/>
  <c r="S568" i="10"/>
  <c r="N569" i="10"/>
  <c r="S569" i="10"/>
  <c r="N570" i="10"/>
  <c r="S570" i="10"/>
  <c r="N571" i="10"/>
  <c r="S571" i="10"/>
  <c r="N572" i="10"/>
  <c r="O572" i="10" s="1"/>
  <c r="Q572" i="10" s="1"/>
  <c r="S572" i="10"/>
  <c r="N573" i="10"/>
  <c r="S573" i="10"/>
  <c r="N574" i="10"/>
  <c r="O574" i="10" s="1"/>
  <c r="Q574" i="10" s="1"/>
  <c r="S574" i="10"/>
  <c r="N575" i="10"/>
  <c r="S575" i="10"/>
  <c r="N576" i="10"/>
  <c r="S576" i="10"/>
  <c r="N577" i="10"/>
  <c r="S577" i="10"/>
  <c r="N578" i="10"/>
  <c r="S578" i="10"/>
  <c r="N579" i="10"/>
  <c r="S579" i="10"/>
  <c r="N580" i="10"/>
  <c r="O580" i="10" s="1"/>
  <c r="Q580" i="10" s="1"/>
  <c r="S580" i="10"/>
  <c r="N581" i="10"/>
  <c r="S581" i="10"/>
  <c r="N582" i="10"/>
  <c r="O582" i="10" s="1"/>
  <c r="Q582" i="10" s="1"/>
  <c r="S582" i="10"/>
  <c r="N583" i="10"/>
  <c r="S583" i="10"/>
  <c r="N584" i="10"/>
  <c r="S584" i="10"/>
  <c r="N585" i="10"/>
  <c r="S585" i="10"/>
  <c r="N586" i="10"/>
  <c r="S586" i="10"/>
  <c r="N587" i="10"/>
  <c r="S587" i="10"/>
  <c r="N588" i="10"/>
  <c r="O588" i="10" s="1"/>
  <c r="Q588" i="10" s="1"/>
  <c r="S588" i="10"/>
  <c r="N589" i="10"/>
  <c r="S589" i="10"/>
  <c r="N590" i="10"/>
  <c r="O590" i="10" s="1"/>
  <c r="Q590" i="10" s="1"/>
  <c r="S590" i="10"/>
  <c r="N591" i="10"/>
  <c r="S591" i="10"/>
  <c r="N592" i="10"/>
  <c r="S592" i="10"/>
  <c r="N593" i="10"/>
  <c r="S593" i="10"/>
  <c r="N594" i="10"/>
  <c r="S594" i="10"/>
  <c r="N595" i="10"/>
  <c r="S595" i="10"/>
  <c r="N596" i="10"/>
  <c r="S596" i="10"/>
  <c r="N597" i="10"/>
  <c r="S597" i="10"/>
  <c r="N598" i="10"/>
  <c r="S598" i="10"/>
  <c r="N599" i="10"/>
  <c r="S599" i="10"/>
  <c r="N600" i="10"/>
  <c r="S600" i="10"/>
  <c r="N601" i="10"/>
  <c r="S601" i="10"/>
  <c r="N602" i="10"/>
  <c r="P602" i="10" s="1"/>
  <c r="R602" i="10" s="1"/>
  <c r="S602" i="10"/>
  <c r="N603" i="10"/>
  <c r="S603" i="10"/>
  <c r="N604" i="10"/>
  <c r="S604" i="10"/>
  <c r="N605" i="10"/>
  <c r="S605" i="10"/>
  <c r="N606" i="10"/>
  <c r="P606" i="10" s="1"/>
  <c r="R606" i="10" s="1"/>
  <c r="S606" i="10"/>
  <c r="N607" i="10"/>
  <c r="S607" i="10"/>
  <c r="N608" i="10"/>
  <c r="S608" i="10"/>
  <c r="N609" i="10"/>
  <c r="S609" i="10"/>
  <c r="N610" i="10"/>
  <c r="P610" i="10" s="1"/>
  <c r="R610" i="10" s="1"/>
  <c r="S610" i="10"/>
  <c r="N611" i="10"/>
  <c r="S611" i="10"/>
  <c r="N612" i="10"/>
  <c r="P612" i="10" s="1"/>
  <c r="R612" i="10" s="1"/>
  <c r="S612" i="10"/>
  <c r="N613" i="10"/>
  <c r="S613" i="10"/>
  <c r="N614" i="10"/>
  <c r="P614" i="10" s="1"/>
  <c r="R614" i="10" s="1"/>
  <c r="S614" i="10"/>
  <c r="N615" i="10"/>
  <c r="S615" i="10"/>
  <c r="N616" i="10"/>
  <c r="P616" i="10" s="1"/>
  <c r="R616" i="10" s="1"/>
  <c r="S616" i="10"/>
  <c r="N617" i="10"/>
  <c r="S617" i="10"/>
  <c r="N618" i="10"/>
  <c r="P618" i="10" s="1"/>
  <c r="R618" i="10" s="1"/>
  <c r="S618" i="10"/>
  <c r="N619" i="10"/>
  <c r="S619" i="10"/>
  <c r="N620" i="10"/>
  <c r="P620" i="10" s="1"/>
  <c r="R620" i="10" s="1"/>
  <c r="S620" i="10"/>
  <c r="N621" i="10"/>
  <c r="S621" i="10"/>
  <c r="N622" i="10"/>
  <c r="P622" i="10" s="1"/>
  <c r="R622" i="10" s="1"/>
  <c r="S622" i="10"/>
  <c r="N623" i="10"/>
  <c r="S623" i="10"/>
  <c r="N624" i="10"/>
  <c r="P624" i="10" s="1"/>
  <c r="R624" i="10" s="1"/>
  <c r="S624" i="10"/>
  <c r="N625" i="10"/>
  <c r="S625" i="10"/>
  <c r="N626" i="10"/>
  <c r="P626" i="10" s="1"/>
  <c r="R626" i="10" s="1"/>
  <c r="S626" i="10"/>
  <c r="N627" i="10"/>
  <c r="S627" i="10"/>
  <c r="N628" i="10"/>
  <c r="P628" i="10" s="1"/>
  <c r="R628" i="10" s="1"/>
  <c r="S628" i="10"/>
  <c r="N629" i="10"/>
  <c r="S629" i="10"/>
  <c r="N630" i="10"/>
  <c r="P630" i="10" s="1"/>
  <c r="R630" i="10" s="1"/>
  <c r="S630" i="10"/>
  <c r="N631" i="10"/>
  <c r="S631" i="10"/>
  <c r="N632" i="10"/>
  <c r="P632" i="10" s="1"/>
  <c r="R632" i="10" s="1"/>
  <c r="S632" i="10"/>
  <c r="N633" i="10"/>
  <c r="S633" i="10"/>
  <c r="N634" i="10"/>
  <c r="P634" i="10" s="1"/>
  <c r="R634" i="10" s="1"/>
  <c r="S634" i="10"/>
  <c r="N635" i="10"/>
  <c r="S635" i="10"/>
  <c r="N636" i="10"/>
  <c r="P636" i="10" s="1"/>
  <c r="R636" i="10" s="1"/>
  <c r="S636" i="10"/>
  <c r="N637" i="10"/>
  <c r="S637" i="10"/>
  <c r="N638" i="10"/>
  <c r="P638" i="10" s="1"/>
  <c r="R638" i="10" s="1"/>
  <c r="S638" i="10"/>
  <c r="N639" i="10"/>
  <c r="S639" i="10"/>
  <c r="N640" i="10"/>
  <c r="P640" i="10" s="1"/>
  <c r="R640" i="10" s="1"/>
  <c r="S640" i="10"/>
  <c r="N641" i="10"/>
  <c r="S641" i="10"/>
  <c r="N642" i="10"/>
  <c r="P642" i="10" s="1"/>
  <c r="R642" i="10" s="1"/>
  <c r="S642" i="10"/>
  <c r="N643" i="10"/>
  <c r="S643" i="10"/>
  <c r="N644" i="10"/>
  <c r="P644" i="10" s="1"/>
  <c r="R644" i="10" s="1"/>
  <c r="S644" i="10"/>
  <c r="N645" i="10"/>
  <c r="S645" i="10"/>
  <c r="N646" i="10"/>
  <c r="S646" i="10"/>
  <c r="N647" i="10"/>
  <c r="S647" i="10"/>
  <c r="N648" i="10"/>
  <c r="P648" i="10" s="1"/>
  <c r="R648" i="10" s="1"/>
  <c r="S648" i="10"/>
  <c r="N649" i="10"/>
  <c r="S649" i="10"/>
  <c r="N650" i="10"/>
  <c r="S650" i="10"/>
  <c r="N651" i="10"/>
  <c r="S651" i="10"/>
  <c r="N652" i="10"/>
  <c r="P652" i="10" s="1"/>
  <c r="R652" i="10" s="1"/>
  <c r="S652" i="10"/>
  <c r="N653" i="10"/>
  <c r="S653" i="10"/>
  <c r="N654" i="10"/>
  <c r="S654" i="10"/>
  <c r="N655" i="10"/>
  <c r="S655" i="10"/>
  <c r="N656" i="10"/>
  <c r="P656" i="10" s="1"/>
  <c r="R656" i="10" s="1"/>
  <c r="S656" i="10"/>
  <c r="N657" i="10"/>
  <c r="S657" i="10"/>
  <c r="N658" i="10"/>
  <c r="S658" i="10"/>
  <c r="N659" i="10"/>
  <c r="S659" i="10"/>
  <c r="N660" i="10"/>
  <c r="P660" i="10" s="1"/>
  <c r="R660" i="10" s="1"/>
  <c r="S660" i="10"/>
  <c r="N661" i="10"/>
  <c r="S661" i="10"/>
  <c r="N662" i="10"/>
  <c r="S662" i="10"/>
  <c r="N663" i="10"/>
  <c r="S663" i="10"/>
  <c r="N664" i="10"/>
  <c r="P664" i="10" s="1"/>
  <c r="R664" i="10" s="1"/>
  <c r="S664" i="10"/>
  <c r="N665" i="10"/>
  <c r="S665" i="10"/>
  <c r="N666" i="10"/>
  <c r="S666" i="10"/>
  <c r="N667" i="10"/>
  <c r="S667" i="10"/>
  <c r="N668" i="10"/>
  <c r="P668" i="10" s="1"/>
  <c r="R668" i="10" s="1"/>
  <c r="S668" i="10"/>
  <c r="N669" i="10"/>
  <c r="S669" i="10"/>
  <c r="N670" i="10"/>
  <c r="P670" i="10" s="1"/>
  <c r="R670" i="10" s="1"/>
  <c r="S670" i="10"/>
  <c r="N671" i="10"/>
  <c r="S671" i="10"/>
  <c r="N672" i="10"/>
  <c r="P672" i="10" s="1"/>
  <c r="R672" i="10" s="1"/>
  <c r="S672" i="10"/>
  <c r="N673" i="10"/>
  <c r="S673" i="10"/>
  <c r="N674" i="10"/>
  <c r="P674" i="10" s="1"/>
  <c r="R674" i="10" s="1"/>
  <c r="S674" i="10"/>
  <c r="N675" i="10"/>
  <c r="S675" i="10"/>
  <c r="N676" i="10"/>
  <c r="P676" i="10" s="1"/>
  <c r="R676" i="10" s="1"/>
  <c r="S676" i="10"/>
  <c r="N677" i="10"/>
  <c r="S677" i="10"/>
  <c r="N678" i="10"/>
  <c r="P678" i="10" s="1"/>
  <c r="R678" i="10" s="1"/>
  <c r="S678" i="10"/>
  <c r="N679" i="10"/>
  <c r="S679" i="10"/>
  <c r="N680" i="10"/>
  <c r="P680" i="10" s="1"/>
  <c r="R680" i="10" s="1"/>
  <c r="S680" i="10"/>
  <c r="N681" i="10"/>
  <c r="S681" i="10"/>
  <c r="N682" i="10"/>
  <c r="P682" i="10" s="1"/>
  <c r="R682" i="10" s="1"/>
  <c r="S682" i="10"/>
  <c r="N683" i="10"/>
  <c r="S683" i="10"/>
  <c r="N684" i="10"/>
  <c r="P684" i="10" s="1"/>
  <c r="R684" i="10" s="1"/>
  <c r="S684" i="10"/>
  <c r="N685" i="10"/>
  <c r="S685" i="10"/>
  <c r="N686" i="10"/>
  <c r="P686" i="10" s="1"/>
  <c r="R686" i="10" s="1"/>
  <c r="S686" i="10"/>
  <c r="N687" i="10"/>
  <c r="S687" i="10"/>
  <c r="N688" i="10"/>
  <c r="P688" i="10" s="1"/>
  <c r="R688" i="10" s="1"/>
  <c r="S688" i="10"/>
  <c r="N689" i="10"/>
  <c r="S689" i="10"/>
  <c r="N690" i="10"/>
  <c r="P690" i="10" s="1"/>
  <c r="R690" i="10" s="1"/>
  <c r="S690" i="10"/>
  <c r="N691" i="10"/>
  <c r="S691" i="10"/>
  <c r="N692" i="10"/>
  <c r="P692" i="10" s="1"/>
  <c r="R692" i="10" s="1"/>
  <c r="S692" i="10"/>
  <c r="N693" i="10"/>
  <c r="S693" i="10"/>
  <c r="N694" i="10"/>
  <c r="P694" i="10" s="1"/>
  <c r="R694" i="10" s="1"/>
  <c r="S694" i="10"/>
  <c r="N695" i="10"/>
  <c r="S695" i="10"/>
  <c r="N696" i="10"/>
  <c r="P696" i="10" s="1"/>
  <c r="R696" i="10" s="1"/>
  <c r="Z696" i="10" s="1"/>
  <c r="S696" i="10"/>
  <c r="N697" i="10"/>
  <c r="S697" i="10"/>
  <c r="N698" i="10"/>
  <c r="P698" i="10" s="1"/>
  <c r="R698" i="10" s="1"/>
  <c r="S698" i="10"/>
  <c r="N699" i="10"/>
  <c r="S699" i="10"/>
  <c r="N700" i="10"/>
  <c r="P700" i="10" s="1"/>
  <c r="R700" i="10" s="1"/>
  <c r="S700" i="10"/>
  <c r="N701" i="10"/>
  <c r="S701" i="10"/>
  <c r="N702" i="10"/>
  <c r="P702" i="10" s="1"/>
  <c r="R702" i="10" s="1"/>
  <c r="S702" i="10"/>
  <c r="N703" i="10"/>
  <c r="S703" i="10"/>
  <c r="N704" i="10"/>
  <c r="O704" i="10" s="1"/>
  <c r="Q704" i="10" s="1"/>
  <c r="S704" i="10"/>
  <c r="N705" i="10"/>
  <c r="S705" i="10"/>
  <c r="N706" i="10"/>
  <c r="O706" i="10" s="1"/>
  <c r="Q706" i="10" s="1"/>
  <c r="S706" i="10"/>
  <c r="N707" i="10"/>
  <c r="S707" i="10"/>
  <c r="N708" i="10"/>
  <c r="O708" i="10" s="1"/>
  <c r="Q708" i="10" s="1"/>
  <c r="S708" i="10"/>
  <c r="N709" i="10"/>
  <c r="S709" i="10"/>
  <c r="N710" i="10"/>
  <c r="O710" i="10" s="1"/>
  <c r="Q710" i="10" s="1"/>
  <c r="S710" i="10"/>
  <c r="N711" i="10"/>
  <c r="S711" i="10"/>
  <c r="N712" i="10"/>
  <c r="O712" i="10" s="1"/>
  <c r="Q712" i="10" s="1"/>
  <c r="S712" i="10"/>
  <c r="N713" i="10"/>
  <c r="S713" i="10"/>
  <c r="N714" i="10"/>
  <c r="O714" i="10" s="1"/>
  <c r="Q714" i="10" s="1"/>
  <c r="S714" i="10"/>
  <c r="N715" i="10"/>
  <c r="S715" i="10"/>
  <c r="N716" i="10"/>
  <c r="O716" i="10" s="1"/>
  <c r="Q716" i="10" s="1"/>
  <c r="S716" i="10"/>
  <c r="N717" i="10"/>
  <c r="S717" i="10"/>
  <c r="N718" i="10"/>
  <c r="P718" i="10" s="1"/>
  <c r="R718" i="10" s="1"/>
  <c r="S718" i="10"/>
  <c r="N719" i="10"/>
  <c r="S719" i="10"/>
  <c r="N720" i="10"/>
  <c r="O720" i="10" s="1"/>
  <c r="Q720" i="10" s="1"/>
  <c r="S720" i="10"/>
  <c r="N721" i="10"/>
  <c r="S721" i="10"/>
  <c r="L292" i="10"/>
  <c r="L293" i="10"/>
  <c r="L294" i="10"/>
  <c r="L295" i="10"/>
  <c r="L296" i="10"/>
  <c r="L297" i="10"/>
  <c r="L298" i="10"/>
  <c r="L299" i="10"/>
  <c r="L300" i="10"/>
  <c r="L301" i="10"/>
  <c r="L302" i="10"/>
  <c r="L303" i="10"/>
  <c r="L304" i="10"/>
  <c r="L305" i="10"/>
  <c r="L306" i="10"/>
  <c r="L307" i="10"/>
  <c r="L308" i="10"/>
  <c r="L309" i="10"/>
  <c r="L310" i="10"/>
  <c r="L311" i="10"/>
  <c r="L312" i="10"/>
  <c r="L313" i="10"/>
  <c r="L314" i="10"/>
  <c r="L315" i="10"/>
  <c r="L316" i="10"/>
  <c r="L317" i="10"/>
  <c r="L318" i="10"/>
  <c r="L319" i="10"/>
  <c r="L320" i="10"/>
  <c r="L321" i="10"/>
  <c r="L322" i="10"/>
  <c r="L323" i="10"/>
  <c r="L324" i="10"/>
  <c r="L325" i="10"/>
  <c r="L326" i="10"/>
  <c r="L327" i="10"/>
  <c r="L328" i="10"/>
  <c r="L329" i="10"/>
  <c r="L330" i="10"/>
  <c r="L331" i="10"/>
  <c r="L332" i="10"/>
  <c r="L333" i="10"/>
  <c r="L334" i="10"/>
  <c r="L335" i="10"/>
  <c r="L336" i="10"/>
  <c r="L337" i="10"/>
  <c r="L338" i="10"/>
  <c r="L339" i="10"/>
  <c r="L340" i="10"/>
  <c r="L341" i="10"/>
  <c r="L342" i="10"/>
  <c r="L343" i="10"/>
  <c r="L344" i="10"/>
  <c r="L345" i="10"/>
  <c r="L346" i="10"/>
  <c r="L347" i="10"/>
  <c r="L348" i="10"/>
  <c r="L349" i="10"/>
  <c r="L350" i="10"/>
  <c r="L351" i="10"/>
  <c r="L352" i="10"/>
  <c r="L353" i="10"/>
  <c r="L354" i="10"/>
  <c r="L355" i="10"/>
  <c r="L356" i="10"/>
  <c r="L357" i="10"/>
  <c r="L358" i="10"/>
  <c r="L359" i="10"/>
  <c r="L360" i="10"/>
  <c r="L361" i="10"/>
  <c r="L362" i="10"/>
  <c r="L363" i="10"/>
  <c r="L364" i="10"/>
  <c r="L365" i="10"/>
  <c r="L366" i="10"/>
  <c r="L367" i="10"/>
  <c r="L368" i="10"/>
  <c r="L369" i="10"/>
  <c r="L370" i="10"/>
  <c r="L371" i="10"/>
  <c r="L372" i="10"/>
  <c r="L373" i="10"/>
  <c r="L374" i="10"/>
  <c r="L375" i="10"/>
  <c r="L376" i="10"/>
  <c r="L377" i="10"/>
  <c r="L378" i="10"/>
  <c r="L379" i="10"/>
  <c r="L380" i="10"/>
  <c r="L381" i="10"/>
  <c r="L382" i="10"/>
  <c r="L383" i="10"/>
  <c r="L384" i="10"/>
  <c r="L385" i="10"/>
  <c r="L386" i="10"/>
  <c r="L387" i="10"/>
  <c r="L388" i="10"/>
  <c r="L389" i="10"/>
  <c r="L390" i="10"/>
  <c r="L391" i="10"/>
  <c r="L392" i="10"/>
  <c r="L393" i="10"/>
  <c r="L394" i="10"/>
  <c r="L395" i="10"/>
  <c r="L396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6" i="10"/>
  <c r="L457" i="10"/>
  <c r="L458" i="10"/>
  <c r="L459" i="10"/>
  <c r="L460" i="10"/>
  <c r="L461" i="10"/>
  <c r="L462" i="10"/>
  <c r="L463" i="10"/>
  <c r="L464" i="10"/>
  <c r="L465" i="10"/>
  <c r="L466" i="10"/>
  <c r="L467" i="10"/>
  <c r="L468" i="10"/>
  <c r="L469" i="10"/>
  <c r="L470" i="10"/>
  <c r="L471" i="10"/>
  <c r="L472" i="10"/>
  <c r="L473" i="10"/>
  <c r="L474" i="10"/>
  <c r="L475" i="10"/>
  <c r="L476" i="10"/>
  <c r="L477" i="10"/>
  <c r="L478" i="10"/>
  <c r="L479" i="10"/>
  <c r="L480" i="10"/>
  <c r="L481" i="10"/>
  <c r="L482" i="10"/>
  <c r="L483" i="10"/>
  <c r="L484" i="10"/>
  <c r="L485" i="10"/>
  <c r="L486" i="10"/>
  <c r="L487" i="10"/>
  <c r="L488" i="10"/>
  <c r="L489" i="10"/>
  <c r="L490" i="10"/>
  <c r="L491" i="10"/>
  <c r="L492" i="10"/>
  <c r="L493" i="10"/>
  <c r="L494" i="10"/>
  <c r="L495" i="10"/>
  <c r="L496" i="10"/>
  <c r="L497" i="10"/>
  <c r="L498" i="10"/>
  <c r="L499" i="10"/>
  <c r="L500" i="10"/>
  <c r="L501" i="10"/>
  <c r="L502" i="10"/>
  <c r="L503" i="10"/>
  <c r="L504" i="10"/>
  <c r="L505" i="10"/>
  <c r="L506" i="10"/>
  <c r="L507" i="10"/>
  <c r="L508" i="10"/>
  <c r="L509" i="10"/>
  <c r="L510" i="10"/>
  <c r="L511" i="10"/>
  <c r="L512" i="10"/>
  <c r="L513" i="10"/>
  <c r="L514" i="10"/>
  <c r="L515" i="10"/>
  <c r="L516" i="10"/>
  <c r="L517" i="10"/>
  <c r="L518" i="10"/>
  <c r="L519" i="10"/>
  <c r="L520" i="10"/>
  <c r="L521" i="10"/>
  <c r="L522" i="10"/>
  <c r="L523" i="10"/>
  <c r="L524" i="10"/>
  <c r="L525" i="10"/>
  <c r="L526" i="10"/>
  <c r="L527" i="10"/>
  <c r="L528" i="10"/>
  <c r="L529" i="10"/>
  <c r="L530" i="10"/>
  <c r="L531" i="10"/>
  <c r="L532" i="10"/>
  <c r="L533" i="10"/>
  <c r="L534" i="10"/>
  <c r="L535" i="10"/>
  <c r="L536" i="10"/>
  <c r="L537" i="10"/>
  <c r="L538" i="10"/>
  <c r="L539" i="10"/>
  <c r="L540" i="10"/>
  <c r="L541" i="10"/>
  <c r="L542" i="10"/>
  <c r="L543" i="10"/>
  <c r="L544" i="10"/>
  <c r="L545" i="10"/>
  <c r="L546" i="10"/>
  <c r="L547" i="10"/>
  <c r="L548" i="10"/>
  <c r="L549" i="10"/>
  <c r="L550" i="10"/>
  <c r="L551" i="10"/>
  <c r="L552" i="10"/>
  <c r="L553" i="10"/>
  <c r="L554" i="10"/>
  <c r="L555" i="10"/>
  <c r="L556" i="10"/>
  <c r="L557" i="10"/>
  <c r="L558" i="10"/>
  <c r="L559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2" i="10"/>
  <c r="L583" i="10"/>
  <c r="L584" i="10"/>
  <c r="L585" i="10"/>
  <c r="L586" i="10"/>
  <c r="L587" i="10"/>
  <c r="L588" i="10"/>
  <c r="L589" i="10"/>
  <c r="L590" i="10"/>
  <c r="L591" i="10"/>
  <c r="L592" i="10"/>
  <c r="L593" i="10"/>
  <c r="L594" i="10"/>
  <c r="L595" i="10"/>
  <c r="L596" i="10"/>
  <c r="L597" i="10"/>
  <c r="L598" i="10"/>
  <c r="L599" i="10"/>
  <c r="L600" i="10"/>
  <c r="L601" i="10"/>
  <c r="L602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L622" i="10"/>
  <c r="L623" i="10"/>
  <c r="L624" i="10"/>
  <c r="L625" i="10"/>
  <c r="L626" i="10"/>
  <c r="L627" i="10"/>
  <c r="L628" i="10"/>
  <c r="L629" i="10"/>
  <c r="L630" i="10"/>
  <c r="L631" i="10"/>
  <c r="L632" i="10"/>
  <c r="L633" i="10"/>
  <c r="L634" i="10"/>
  <c r="L635" i="10"/>
  <c r="L636" i="10"/>
  <c r="L637" i="10"/>
  <c r="L638" i="10"/>
  <c r="L639" i="10"/>
  <c r="L640" i="10"/>
  <c r="L641" i="10"/>
  <c r="L642" i="10"/>
  <c r="L643" i="10"/>
  <c r="L644" i="10"/>
  <c r="L645" i="10"/>
  <c r="L646" i="10"/>
  <c r="L647" i="10"/>
  <c r="L648" i="10"/>
  <c r="L649" i="10"/>
  <c r="L650" i="10"/>
  <c r="L651" i="10"/>
  <c r="L652" i="10"/>
  <c r="L653" i="10"/>
  <c r="L654" i="10"/>
  <c r="L655" i="10"/>
  <c r="L656" i="10"/>
  <c r="L657" i="10"/>
  <c r="L658" i="10"/>
  <c r="L659" i="10"/>
  <c r="L660" i="10"/>
  <c r="L661" i="10"/>
  <c r="L662" i="10"/>
  <c r="L663" i="10"/>
  <c r="L664" i="10"/>
  <c r="L665" i="10"/>
  <c r="L666" i="10"/>
  <c r="L667" i="10"/>
  <c r="L668" i="10"/>
  <c r="L669" i="10"/>
  <c r="L670" i="10"/>
  <c r="L671" i="10"/>
  <c r="L672" i="10"/>
  <c r="L673" i="10"/>
  <c r="L674" i="10"/>
  <c r="L675" i="10"/>
  <c r="L676" i="10"/>
  <c r="L677" i="10"/>
  <c r="L678" i="10"/>
  <c r="L679" i="10"/>
  <c r="L680" i="10"/>
  <c r="L681" i="10"/>
  <c r="L682" i="10"/>
  <c r="L683" i="10"/>
  <c r="L684" i="10"/>
  <c r="L685" i="10"/>
  <c r="L686" i="10"/>
  <c r="L687" i="10"/>
  <c r="L688" i="10"/>
  <c r="L689" i="10"/>
  <c r="L690" i="10"/>
  <c r="L691" i="10"/>
  <c r="L692" i="10"/>
  <c r="L693" i="10"/>
  <c r="L694" i="10"/>
  <c r="L695" i="10"/>
  <c r="L696" i="10"/>
  <c r="L697" i="10"/>
  <c r="L698" i="10"/>
  <c r="L699" i="10"/>
  <c r="L700" i="10"/>
  <c r="L701" i="10"/>
  <c r="L702" i="10"/>
  <c r="L703" i="10"/>
  <c r="L704" i="10"/>
  <c r="L705" i="10"/>
  <c r="L706" i="10"/>
  <c r="L707" i="10"/>
  <c r="L708" i="10"/>
  <c r="L709" i="10"/>
  <c r="L710" i="10"/>
  <c r="L711" i="10"/>
  <c r="L712" i="10"/>
  <c r="L713" i="10"/>
  <c r="L714" i="10"/>
  <c r="L715" i="10"/>
  <c r="L716" i="10"/>
  <c r="L717" i="10"/>
  <c r="L718" i="10"/>
  <c r="L719" i="10"/>
  <c r="L720" i="10"/>
  <c r="L721" i="10"/>
  <c r="S3" i="10"/>
  <c r="S4" i="10"/>
  <c r="S5" i="10"/>
  <c r="S6" i="10"/>
  <c r="S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S173" i="10"/>
  <c r="S174" i="10"/>
  <c r="S175" i="10"/>
  <c r="S176" i="10"/>
  <c r="S177" i="10"/>
  <c r="S178" i="10"/>
  <c r="S179" i="10"/>
  <c r="S180" i="10"/>
  <c r="S181" i="10"/>
  <c r="S182" i="10"/>
  <c r="S183" i="10"/>
  <c r="S184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0" i="10"/>
  <c r="S201" i="10"/>
  <c r="S202" i="10"/>
  <c r="S203" i="10"/>
  <c r="S204" i="10"/>
  <c r="S205" i="10"/>
  <c r="S206" i="10"/>
  <c r="S207" i="10"/>
  <c r="S208" i="10"/>
  <c r="S209" i="10"/>
  <c r="S210" i="10"/>
  <c r="S211" i="10"/>
  <c r="S212" i="10"/>
  <c r="S213" i="10"/>
  <c r="S214" i="10"/>
  <c r="S215" i="10"/>
  <c r="S216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2" i="10"/>
  <c r="S233" i="10"/>
  <c r="S234" i="10"/>
  <c r="S235" i="10"/>
  <c r="S236" i="10"/>
  <c r="S237" i="10"/>
  <c r="S238" i="10"/>
  <c r="S239" i="10"/>
  <c r="S240" i="10"/>
  <c r="S241" i="10"/>
  <c r="S242" i="10"/>
  <c r="S243" i="10"/>
  <c r="S244" i="10"/>
  <c r="S245" i="10"/>
  <c r="S246" i="10"/>
  <c r="S247" i="10"/>
  <c r="S248" i="10"/>
  <c r="S249" i="10"/>
  <c r="S250" i="10"/>
  <c r="S251" i="10"/>
  <c r="S252" i="10"/>
  <c r="S253" i="10"/>
  <c r="S254" i="10"/>
  <c r="S255" i="10"/>
  <c r="S256" i="10"/>
  <c r="S257" i="10"/>
  <c r="S258" i="10"/>
  <c r="S259" i="10"/>
  <c r="S260" i="10"/>
  <c r="S261" i="10"/>
  <c r="S262" i="10"/>
  <c r="S263" i="10"/>
  <c r="S264" i="10"/>
  <c r="S265" i="10"/>
  <c r="S266" i="10"/>
  <c r="S267" i="10"/>
  <c r="S268" i="10"/>
  <c r="S269" i="10"/>
  <c r="S270" i="10"/>
  <c r="S271" i="10"/>
  <c r="S272" i="10"/>
  <c r="S273" i="10"/>
  <c r="S274" i="10"/>
  <c r="S275" i="10"/>
  <c r="S276" i="10"/>
  <c r="S277" i="10"/>
  <c r="S278" i="10"/>
  <c r="S279" i="10"/>
  <c r="S280" i="10"/>
  <c r="S281" i="10"/>
  <c r="S282" i="10"/>
  <c r="S283" i="10"/>
  <c r="S284" i="10"/>
  <c r="S285" i="10"/>
  <c r="S286" i="10"/>
  <c r="S287" i="10"/>
  <c r="S288" i="10"/>
  <c r="S289" i="10"/>
  <c r="S2" i="10"/>
  <c r="L3" i="10"/>
  <c r="L4" i="10"/>
  <c r="L5" i="10"/>
  <c r="L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68" i="10"/>
  <c r="L169" i="10"/>
  <c r="L170" i="10"/>
  <c r="L171" i="10"/>
  <c r="L172" i="10"/>
  <c r="L173" i="10"/>
  <c r="L174" i="10"/>
  <c r="L175" i="10"/>
  <c r="L176" i="10"/>
  <c r="L177" i="10"/>
  <c r="L178" i="10"/>
  <c r="L179" i="10"/>
  <c r="L180" i="10"/>
  <c r="L181" i="10"/>
  <c r="L182" i="10"/>
  <c r="L183" i="10"/>
  <c r="L184" i="10"/>
  <c r="L185" i="10"/>
  <c r="L186" i="10"/>
  <c r="L187" i="10"/>
  <c r="L188" i="10"/>
  <c r="L189" i="10"/>
  <c r="L190" i="10"/>
  <c r="L191" i="10"/>
  <c r="L192" i="10"/>
  <c r="L193" i="10"/>
  <c r="L194" i="10"/>
  <c r="L195" i="10"/>
  <c r="L196" i="10"/>
  <c r="L197" i="10"/>
  <c r="L198" i="10"/>
  <c r="L199" i="10"/>
  <c r="L200" i="10"/>
  <c r="L201" i="10"/>
  <c r="L202" i="10"/>
  <c r="L203" i="10"/>
  <c r="L204" i="10"/>
  <c r="L205" i="10"/>
  <c r="L206" i="10"/>
  <c r="L207" i="10"/>
  <c r="L208" i="10"/>
  <c r="L209" i="10"/>
  <c r="L210" i="10"/>
  <c r="L211" i="10"/>
  <c r="L212" i="10"/>
  <c r="L213" i="10"/>
  <c r="L214" i="10"/>
  <c r="L215" i="10"/>
  <c r="L216" i="10"/>
  <c r="L217" i="10"/>
  <c r="L218" i="10"/>
  <c r="L219" i="10"/>
  <c r="L220" i="10"/>
  <c r="L221" i="10"/>
  <c r="L222" i="10"/>
  <c r="L223" i="10"/>
  <c r="L224" i="10"/>
  <c r="L225" i="10"/>
  <c r="L226" i="10"/>
  <c r="L227" i="10"/>
  <c r="L228" i="10"/>
  <c r="L229" i="10"/>
  <c r="L230" i="10"/>
  <c r="L231" i="10"/>
  <c r="L232" i="10"/>
  <c r="L233" i="10"/>
  <c r="L234" i="10"/>
  <c r="L235" i="10"/>
  <c r="L236" i="10"/>
  <c r="L237" i="10"/>
  <c r="L238" i="10"/>
  <c r="L239" i="10"/>
  <c r="L240" i="10"/>
  <c r="L241" i="10"/>
  <c r="L242" i="10"/>
  <c r="L243" i="10"/>
  <c r="L244" i="10"/>
  <c r="L245" i="10"/>
  <c r="L246" i="10"/>
  <c r="L247" i="10"/>
  <c r="L248" i="10"/>
  <c r="L249" i="10"/>
  <c r="L250" i="10"/>
  <c r="L251" i="10"/>
  <c r="L252" i="10"/>
  <c r="L253" i="10"/>
  <c r="L254" i="10"/>
  <c r="L255" i="10"/>
  <c r="L256" i="10"/>
  <c r="L257" i="10"/>
  <c r="L258" i="10"/>
  <c r="L259" i="10"/>
  <c r="L260" i="10"/>
  <c r="L261" i="10"/>
  <c r="L262" i="10"/>
  <c r="L263" i="10"/>
  <c r="L264" i="10"/>
  <c r="L265" i="10"/>
  <c r="L266" i="10"/>
  <c r="L267" i="10"/>
  <c r="L268" i="10"/>
  <c r="L269" i="10"/>
  <c r="L270" i="10"/>
  <c r="L271" i="10"/>
  <c r="L272" i="10"/>
  <c r="L273" i="10"/>
  <c r="L274" i="10"/>
  <c r="L275" i="10"/>
  <c r="L276" i="10"/>
  <c r="L277" i="10"/>
  <c r="L278" i="10"/>
  <c r="L279" i="10"/>
  <c r="L280" i="10"/>
  <c r="L281" i="10"/>
  <c r="L282" i="10"/>
  <c r="L283" i="10"/>
  <c r="L284" i="10"/>
  <c r="L285" i="10"/>
  <c r="L286" i="10"/>
  <c r="L287" i="10"/>
  <c r="L288" i="10"/>
  <c r="L289" i="10"/>
  <c r="L290" i="10"/>
  <c r="L291" i="10"/>
  <c r="L2" i="10"/>
  <c r="AA33" i="7"/>
  <c r="AA34" i="7"/>
  <c r="AA35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AA49" i="7"/>
  <c r="AA50" i="7"/>
  <c r="AA51" i="7"/>
  <c r="AA52" i="7"/>
  <c r="AA53" i="7"/>
  <c r="AA54" i="7"/>
  <c r="AA55" i="7"/>
  <c r="AA32" i="7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32" i="6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A54" i="9"/>
  <c r="AA55" i="9"/>
  <c r="AA32" i="9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32" i="1"/>
  <c r="AA33" i="8"/>
  <c r="AA34" i="8"/>
  <c r="AA35" i="8"/>
  <c r="AA36" i="8"/>
  <c r="AA37" i="8"/>
  <c r="AA38" i="8"/>
  <c r="AA39" i="8"/>
  <c r="AA40" i="8"/>
  <c r="AA41" i="8"/>
  <c r="AA42" i="8"/>
  <c r="AA43" i="8"/>
  <c r="AA44" i="8"/>
  <c r="AA45" i="8"/>
  <c r="AA46" i="8"/>
  <c r="AA47" i="8"/>
  <c r="AA48" i="8"/>
  <c r="AA49" i="8"/>
  <c r="AA50" i="8"/>
  <c r="AA51" i="8"/>
  <c r="AA52" i="8"/>
  <c r="AA53" i="8"/>
  <c r="AA54" i="8"/>
  <c r="AA55" i="8"/>
  <c r="AA32" i="8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32" i="4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32" i="3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32" i="2"/>
  <c r="AG34" i="10"/>
  <c r="AG35" i="10"/>
  <c r="AG36" i="10"/>
  <c r="AG37" i="10"/>
  <c r="AG38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54" i="10"/>
  <c r="AG55" i="10"/>
  <c r="AG56" i="10"/>
  <c r="AG33" i="10"/>
  <c r="AH34" i="10"/>
  <c r="AH35" i="10"/>
  <c r="AH36" i="10"/>
  <c r="AH37" i="10"/>
  <c r="AH38" i="10"/>
  <c r="AH39" i="10"/>
  <c r="AH40" i="10"/>
  <c r="AH41" i="10"/>
  <c r="AH42" i="10"/>
  <c r="AH43" i="10"/>
  <c r="AH44" i="10"/>
  <c r="AH45" i="10"/>
  <c r="AH46" i="10"/>
  <c r="AH47" i="10"/>
  <c r="AH48" i="10"/>
  <c r="AH49" i="10"/>
  <c r="AH50" i="10"/>
  <c r="AH51" i="10"/>
  <c r="AH52" i="10"/>
  <c r="AH53" i="10"/>
  <c r="AH54" i="10"/>
  <c r="AH55" i="10"/>
  <c r="AH56" i="10"/>
  <c r="AH33" i="10"/>
  <c r="AG5" i="10"/>
  <c r="AH5" i="10"/>
  <c r="AG6" i="10"/>
  <c r="AH6" i="10"/>
  <c r="AG7" i="10"/>
  <c r="AH7" i="10"/>
  <c r="AG8" i="10"/>
  <c r="AH8" i="10"/>
  <c r="AG9" i="10"/>
  <c r="AH9" i="10"/>
  <c r="AG10" i="10"/>
  <c r="AH10" i="10"/>
  <c r="AG11" i="10"/>
  <c r="AH11" i="10"/>
  <c r="AG12" i="10"/>
  <c r="AH12" i="10"/>
  <c r="AG13" i="10"/>
  <c r="AH13" i="10"/>
  <c r="AG14" i="10"/>
  <c r="AH14" i="10"/>
  <c r="AG15" i="10"/>
  <c r="AH15" i="10"/>
  <c r="AG16" i="10"/>
  <c r="AH16" i="10"/>
  <c r="AG17" i="10"/>
  <c r="AH17" i="10"/>
  <c r="AG18" i="10"/>
  <c r="AH18" i="10"/>
  <c r="AG19" i="10"/>
  <c r="AH19" i="10"/>
  <c r="AG20" i="10"/>
  <c r="AH20" i="10"/>
  <c r="AG21" i="10"/>
  <c r="AH21" i="10"/>
  <c r="AG22" i="10"/>
  <c r="AH22" i="10"/>
  <c r="AG23" i="10"/>
  <c r="AH23" i="10"/>
  <c r="AG24" i="10"/>
  <c r="AH24" i="10"/>
  <c r="AG25" i="10"/>
  <c r="AH25" i="10"/>
  <c r="AG26" i="10"/>
  <c r="AH26" i="10"/>
  <c r="AG27" i="10"/>
  <c r="AH27" i="10"/>
  <c r="AH4" i="10"/>
  <c r="AG4" i="10"/>
  <c r="W723" i="10" l="1"/>
  <c r="Q723" i="10"/>
  <c r="Y723" i="10" s="1"/>
  <c r="R745" i="10"/>
  <c r="Z745" i="10" s="1"/>
  <c r="X744" i="10"/>
  <c r="R743" i="10"/>
  <c r="Z743" i="10" s="1"/>
  <c r="X741" i="10"/>
  <c r="R740" i="10"/>
  <c r="Z740" i="10" s="1"/>
  <c r="X739" i="10"/>
  <c r="R738" i="10"/>
  <c r="Z738" i="10" s="1"/>
  <c r="X736" i="10"/>
  <c r="R735" i="10"/>
  <c r="Z735" i="10" s="1"/>
  <c r="X734" i="10"/>
  <c r="R733" i="10"/>
  <c r="Z733" i="10" s="1"/>
  <c r="X731" i="10"/>
  <c r="R730" i="10"/>
  <c r="Z730" i="10" s="1"/>
  <c r="X729" i="10"/>
  <c r="R728" i="10"/>
  <c r="Z728" i="10" s="1"/>
  <c r="X726" i="10"/>
  <c r="R725" i="10"/>
  <c r="Z725" i="10" s="1"/>
  <c r="X724" i="10"/>
  <c r="Q745" i="10"/>
  <c r="Y745" i="10" s="1"/>
  <c r="W744" i="10"/>
  <c r="Q743" i="10"/>
  <c r="Y743" i="10" s="1"/>
  <c r="W741" i="10"/>
  <c r="Q740" i="10"/>
  <c r="Y740" i="10" s="1"/>
  <c r="W739" i="10"/>
  <c r="Q738" i="10"/>
  <c r="Y738" i="10" s="1"/>
  <c r="W736" i="10"/>
  <c r="Q735" i="10"/>
  <c r="Y735" i="10" s="1"/>
  <c r="W734" i="10"/>
  <c r="Q733" i="10"/>
  <c r="Y733" i="10" s="1"/>
  <c r="W731" i="10"/>
  <c r="Q730" i="10"/>
  <c r="Y730" i="10" s="1"/>
  <c r="W729" i="10"/>
  <c r="Q728" i="10"/>
  <c r="Y728" i="10" s="1"/>
  <c r="W726" i="10"/>
  <c r="Q725" i="10"/>
  <c r="Y725" i="10" s="1"/>
  <c r="W724" i="10"/>
  <c r="P723" i="10"/>
  <c r="P722" i="7"/>
  <c r="R722" i="7" s="1"/>
  <c r="P722" i="9"/>
  <c r="R722" i="9" s="1"/>
  <c r="P722" i="1"/>
  <c r="R722" i="1" s="1"/>
  <c r="O722" i="8"/>
  <c r="Q722" i="8" s="1"/>
  <c r="P722" i="4"/>
  <c r="R722" i="4" s="1"/>
  <c r="O722" i="3"/>
  <c r="Q722" i="3" s="1"/>
  <c r="O722" i="2"/>
  <c r="Q722" i="2" s="1"/>
  <c r="P722" i="6"/>
  <c r="R722" i="6" s="1"/>
  <c r="O720" i="8"/>
  <c r="Q720" i="8" s="1"/>
  <c r="O714" i="8"/>
  <c r="Q714" i="8" s="1"/>
  <c r="O706" i="8"/>
  <c r="Q706" i="8" s="1"/>
  <c r="O704" i="8"/>
  <c r="Q704" i="8" s="1"/>
  <c r="O698" i="8"/>
  <c r="Q698" i="8" s="1"/>
  <c r="O677" i="8"/>
  <c r="Q677" i="8" s="1"/>
  <c r="O718" i="8"/>
  <c r="Q718" i="8" s="1"/>
  <c r="O702" i="8"/>
  <c r="Q702" i="8" s="1"/>
  <c r="O716" i="8"/>
  <c r="Q716" i="8" s="1"/>
  <c r="O700" i="8"/>
  <c r="Q700" i="8" s="1"/>
  <c r="O712" i="8"/>
  <c r="Q712" i="8" s="1"/>
  <c r="P695" i="8"/>
  <c r="R695" i="8" s="1"/>
  <c r="O710" i="8"/>
  <c r="Q710" i="8" s="1"/>
  <c r="P692" i="8"/>
  <c r="R692" i="8" s="1"/>
  <c r="O708" i="8"/>
  <c r="Q708" i="8" s="1"/>
  <c r="P682" i="8"/>
  <c r="R682" i="8" s="1"/>
  <c r="O721" i="7"/>
  <c r="Q721" i="7" s="1"/>
  <c r="P718" i="7"/>
  <c r="R718" i="7" s="1"/>
  <c r="O713" i="7"/>
  <c r="Q713" i="7" s="1"/>
  <c r="P710" i="7"/>
  <c r="R710" i="7" s="1"/>
  <c r="O705" i="7"/>
  <c r="Q705" i="7" s="1"/>
  <c r="P702" i="7"/>
  <c r="R702" i="7" s="1"/>
  <c r="O697" i="7"/>
  <c r="Q697" i="7" s="1"/>
  <c r="P694" i="7"/>
  <c r="R694" i="7" s="1"/>
  <c r="O689" i="7"/>
  <c r="Q689" i="7" s="1"/>
  <c r="P686" i="7"/>
  <c r="R686" i="7" s="1"/>
  <c r="O681" i="7"/>
  <c r="Q681" i="7" s="1"/>
  <c r="P715" i="7"/>
  <c r="R715" i="7" s="1"/>
  <c r="P707" i="7"/>
  <c r="R707" i="7" s="1"/>
  <c r="P699" i="7"/>
  <c r="R699" i="7" s="1"/>
  <c r="P691" i="7"/>
  <c r="R691" i="7" s="1"/>
  <c r="P683" i="7"/>
  <c r="R683" i="7" s="1"/>
  <c r="P678" i="7"/>
  <c r="R678" i="7" s="1"/>
  <c r="P720" i="7"/>
  <c r="R720" i="7" s="1"/>
  <c r="P712" i="7"/>
  <c r="R712" i="7" s="1"/>
  <c r="P704" i="7"/>
  <c r="R704" i="7" s="1"/>
  <c r="P696" i="7"/>
  <c r="R696" i="7" s="1"/>
  <c r="P688" i="7"/>
  <c r="R688" i="7" s="1"/>
  <c r="P680" i="7"/>
  <c r="R680" i="7" s="1"/>
  <c r="P717" i="7"/>
  <c r="R717" i="7" s="1"/>
  <c r="P709" i="7"/>
  <c r="R709" i="7" s="1"/>
  <c r="P701" i="7"/>
  <c r="R701" i="7" s="1"/>
  <c r="P693" i="7"/>
  <c r="R693" i="7" s="1"/>
  <c r="P685" i="7"/>
  <c r="R685" i="7" s="1"/>
  <c r="P714" i="7"/>
  <c r="R714" i="7" s="1"/>
  <c r="P706" i="7"/>
  <c r="R706" i="7" s="1"/>
  <c r="P698" i="7"/>
  <c r="R698" i="7" s="1"/>
  <c r="P690" i="7"/>
  <c r="R690" i="7" s="1"/>
  <c r="P682" i="7"/>
  <c r="R682" i="7" s="1"/>
  <c r="P677" i="7"/>
  <c r="R677" i="7" s="1"/>
  <c r="O292" i="7"/>
  <c r="Q292" i="7" s="1"/>
  <c r="P292" i="7"/>
  <c r="R292" i="7" s="1"/>
  <c r="P719" i="7"/>
  <c r="R719" i="7" s="1"/>
  <c r="P711" i="7"/>
  <c r="R711" i="7" s="1"/>
  <c r="P703" i="7"/>
  <c r="R703" i="7" s="1"/>
  <c r="P695" i="7"/>
  <c r="R695" i="7" s="1"/>
  <c r="P687" i="7"/>
  <c r="R687" i="7" s="1"/>
  <c r="P679" i="7"/>
  <c r="R679" i="7" s="1"/>
  <c r="P676" i="7"/>
  <c r="R676" i="7" s="1"/>
  <c r="P716" i="7"/>
  <c r="R716" i="7" s="1"/>
  <c r="P708" i="7"/>
  <c r="R708" i="7" s="1"/>
  <c r="P700" i="7"/>
  <c r="R700" i="7" s="1"/>
  <c r="P692" i="7"/>
  <c r="R692" i="7" s="1"/>
  <c r="P684" i="7"/>
  <c r="R684" i="7" s="1"/>
  <c r="P675" i="7"/>
  <c r="R675" i="7" s="1"/>
  <c r="O719" i="6"/>
  <c r="Q719" i="6" s="1"/>
  <c r="O715" i="6"/>
  <c r="Q715" i="6" s="1"/>
  <c r="P711" i="6"/>
  <c r="R711" i="6" s="1"/>
  <c r="P708" i="6"/>
  <c r="R708" i="6" s="1"/>
  <c r="O705" i="6"/>
  <c r="Q705" i="6" s="1"/>
  <c r="P702" i="6"/>
  <c r="R702" i="6" s="1"/>
  <c r="O697" i="6"/>
  <c r="Q697" i="6" s="1"/>
  <c r="P694" i="6"/>
  <c r="R694" i="6" s="1"/>
  <c r="O689" i="6"/>
  <c r="Q689" i="6" s="1"/>
  <c r="P686" i="6"/>
  <c r="R686" i="6" s="1"/>
  <c r="O681" i="6"/>
  <c r="Q681" i="6" s="1"/>
  <c r="P678" i="6"/>
  <c r="R678" i="6" s="1"/>
  <c r="P718" i="6"/>
  <c r="R718" i="6" s="1"/>
  <c r="P714" i="6"/>
  <c r="R714" i="6" s="1"/>
  <c r="P699" i="6"/>
  <c r="R699" i="6" s="1"/>
  <c r="P691" i="6"/>
  <c r="R691" i="6" s="1"/>
  <c r="P683" i="6"/>
  <c r="R683" i="6" s="1"/>
  <c r="P675" i="6"/>
  <c r="R675" i="6" s="1"/>
  <c r="O292" i="6"/>
  <c r="Q292" i="6" s="1"/>
  <c r="P292" i="6"/>
  <c r="R292" i="6" s="1"/>
  <c r="P707" i="6"/>
  <c r="R707" i="6" s="1"/>
  <c r="P704" i="6"/>
  <c r="R704" i="6" s="1"/>
  <c r="P696" i="6"/>
  <c r="R696" i="6" s="1"/>
  <c r="P688" i="6"/>
  <c r="R688" i="6" s="1"/>
  <c r="P680" i="6"/>
  <c r="R680" i="6" s="1"/>
  <c r="P721" i="6"/>
  <c r="R721" i="6" s="1"/>
  <c r="P717" i="6"/>
  <c r="R717" i="6" s="1"/>
  <c r="P713" i="6"/>
  <c r="R713" i="6" s="1"/>
  <c r="P710" i="6"/>
  <c r="R710" i="6" s="1"/>
  <c r="P701" i="6"/>
  <c r="R701" i="6" s="1"/>
  <c r="P693" i="6"/>
  <c r="R693" i="6" s="1"/>
  <c r="P685" i="6"/>
  <c r="R685" i="6" s="1"/>
  <c r="P677" i="6"/>
  <c r="R677" i="6" s="1"/>
  <c r="P698" i="6"/>
  <c r="R698" i="6" s="1"/>
  <c r="P690" i="6"/>
  <c r="R690" i="6" s="1"/>
  <c r="P682" i="6"/>
  <c r="R682" i="6" s="1"/>
  <c r="P720" i="6"/>
  <c r="R720" i="6" s="1"/>
  <c r="P716" i="6"/>
  <c r="R716" i="6" s="1"/>
  <c r="P709" i="6"/>
  <c r="R709" i="6" s="1"/>
  <c r="P706" i="6"/>
  <c r="R706" i="6" s="1"/>
  <c r="P703" i="6"/>
  <c r="R703" i="6" s="1"/>
  <c r="P695" i="6"/>
  <c r="R695" i="6" s="1"/>
  <c r="P687" i="6"/>
  <c r="R687" i="6" s="1"/>
  <c r="P679" i="6"/>
  <c r="R679" i="6" s="1"/>
  <c r="P712" i="6"/>
  <c r="R712" i="6" s="1"/>
  <c r="P700" i="6"/>
  <c r="R700" i="6" s="1"/>
  <c r="P692" i="6"/>
  <c r="R692" i="6" s="1"/>
  <c r="P684" i="6"/>
  <c r="R684" i="6" s="1"/>
  <c r="P676" i="6"/>
  <c r="R676" i="6" s="1"/>
  <c r="O719" i="9"/>
  <c r="Q719" i="9" s="1"/>
  <c r="P712" i="9"/>
  <c r="R712" i="9" s="1"/>
  <c r="P709" i="9"/>
  <c r="R709" i="9" s="1"/>
  <c r="O706" i="9"/>
  <c r="Q706" i="9" s="1"/>
  <c r="O703" i="9"/>
  <c r="Q703" i="9" s="1"/>
  <c r="P696" i="9"/>
  <c r="R696" i="9" s="1"/>
  <c r="P693" i="9"/>
  <c r="R693" i="9" s="1"/>
  <c r="O690" i="9"/>
  <c r="Q690" i="9" s="1"/>
  <c r="O687" i="9"/>
  <c r="Q687" i="9" s="1"/>
  <c r="O684" i="9"/>
  <c r="Q684" i="9" s="1"/>
  <c r="O681" i="9"/>
  <c r="Q681" i="9" s="1"/>
  <c r="P677" i="9"/>
  <c r="R677" i="9" s="1"/>
  <c r="P718" i="9"/>
  <c r="R718" i="9" s="1"/>
  <c r="P715" i="9"/>
  <c r="R715" i="9" s="1"/>
  <c r="P702" i="9"/>
  <c r="R702" i="9" s="1"/>
  <c r="P699" i="9"/>
  <c r="R699" i="9" s="1"/>
  <c r="P686" i="9"/>
  <c r="R686" i="9" s="1"/>
  <c r="P680" i="9"/>
  <c r="R680" i="9" s="1"/>
  <c r="P721" i="9"/>
  <c r="R721" i="9" s="1"/>
  <c r="P708" i="9"/>
  <c r="R708" i="9" s="1"/>
  <c r="P705" i="9"/>
  <c r="R705" i="9" s="1"/>
  <c r="P692" i="9"/>
  <c r="R692" i="9" s="1"/>
  <c r="P689" i="9"/>
  <c r="R689" i="9" s="1"/>
  <c r="P683" i="9"/>
  <c r="R683" i="9" s="1"/>
  <c r="P714" i="9"/>
  <c r="R714" i="9" s="1"/>
  <c r="P711" i="9"/>
  <c r="R711" i="9" s="1"/>
  <c r="P698" i="9"/>
  <c r="R698" i="9" s="1"/>
  <c r="P695" i="9"/>
  <c r="R695" i="9" s="1"/>
  <c r="P679" i="9"/>
  <c r="R679" i="9" s="1"/>
  <c r="P676" i="9"/>
  <c r="R676" i="9" s="1"/>
  <c r="P720" i="9"/>
  <c r="R720" i="9" s="1"/>
  <c r="P717" i="9"/>
  <c r="R717" i="9" s="1"/>
  <c r="P704" i="9"/>
  <c r="R704" i="9" s="1"/>
  <c r="P701" i="9"/>
  <c r="R701" i="9" s="1"/>
  <c r="P688" i="9"/>
  <c r="R688" i="9" s="1"/>
  <c r="P685" i="9"/>
  <c r="R685" i="9" s="1"/>
  <c r="P682" i="9"/>
  <c r="R682" i="9" s="1"/>
  <c r="O292" i="9"/>
  <c r="Q292" i="9" s="1"/>
  <c r="P292" i="9"/>
  <c r="R292" i="9" s="1"/>
  <c r="P710" i="9"/>
  <c r="R710" i="9" s="1"/>
  <c r="P707" i="9"/>
  <c r="R707" i="9" s="1"/>
  <c r="P694" i="9"/>
  <c r="R694" i="9" s="1"/>
  <c r="P691" i="9"/>
  <c r="R691" i="9" s="1"/>
  <c r="P678" i="9"/>
  <c r="R678" i="9" s="1"/>
  <c r="P716" i="9"/>
  <c r="R716" i="9" s="1"/>
  <c r="P713" i="9"/>
  <c r="R713" i="9" s="1"/>
  <c r="P700" i="9"/>
  <c r="R700" i="9" s="1"/>
  <c r="P697" i="9"/>
  <c r="R697" i="9" s="1"/>
  <c r="P675" i="9"/>
  <c r="R675" i="9" s="1"/>
  <c r="O292" i="1"/>
  <c r="Q292" i="1" s="1"/>
  <c r="P292" i="1"/>
  <c r="R292" i="1" s="1"/>
  <c r="P719" i="1"/>
  <c r="R719" i="1" s="1"/>
  <c r="P715" i="1"/>
  <c r="R715" i="1" s="1"/>
  <c r="P711" i="1"/>
  <c r="R711" i="1" s="1"/>
  <c r="P707" i="1"/>
  <c r="R707" i="1" s="1"/>
  <c r="P703" i="1"/>
  <c r="R703" i="1" s="1"/>
  <c r="P699" i="1"/>
  <c r="R699" i="1" s="1"/>
  <c r="P695" i="1"/>
  <c r="R695" i="1" s="1"/>
  <c r="P688" i="1"/>
  <c r="R688" i="1" s="1"/>
  <c r="P685" i="1"/>
  <c r="R685" i="1" s="1"/>
  <c r="P682" i="1"/>
  <c r="R682" i="1" s="1"/>
  <c r="O679" i="1"/>
  <c r="Q679" i="1" s="1"/>
  <c r="P691" i="1"/>
  <c r="R691" i="1" s="1"/>
  <c r="P675" i="1"/>
  <c r="R675" i="1" s="1"/>
  <c r="P718" i="1"/>
  <c r="R718" i="1" s="1"/>
  <c r="P714" i="1"/>
  <c r="R714" i="1" s="1"/>
  <c r="P710" i="1"/>
  <c r="R710" i="1" s="1"/>
  <c r="P706" i="1"/>
  <c r="R706" i="1" s="1"/>
  <c r="P702" i="1"/>
  <c r="R702" i="1" s="1"/>
  <c r="P698" i="1"/>
  <c r="R698" i="1" s="1"/>
  <c r="P694" i="1"/>
  <c r="R694" i="1" s="1"/>
  <c r="P684" i="1"/>
  <c r="R684" i="1" s="1"/>
  <c r="P681" i="1"/>
  <c r="R681" i="1" s="1"/>
  <c r="P678" i="1"/>
  <c r="R678" i="1" s="1"/>
  <c r="P687" i="1"/>
  <c r="R687" i="1" s="1"/>
  <c r="P721" i="1"/>
  <c r="R721" i="1" s="1"/>
  <c r="P717" i="1"/>
  <c r="R717" i="1" s="1"/>
  <c r="P713" i="1"/>
  <c r="R713" i="1" s="1"/>
  <c r="P709" i="1"/>
  <c r="R709" i="1" s="1"/>
  <c r="P705" i="1"/>
  <c r="R705" i="1" s="1"/>
  <c r="P701" i="1"/>
  <c r="R701" i="1" s="1"/>
  <c r="P697" i="1"/>
  <c r="R697" i="1" s="1"/>
  <c r="P693" i="1"/>
  <c r="R693" i="1" s="1"/>
  <c r="P690" i="1"/>
  <c r="R690" i="1" s="1"/>
  <c r="P680" i="1"/>
  <c r="R680" i="1" s="1"/>
  <c r="P677" i="1"/>
  <c r="R677" i="1" s="1"/>
  <c r="P683" i="1"/>
  <c r="R683" i="1" s="1"/>
  <c r="P720" i="1"/>
  <c r="R720" i="1" s="1"/>
  <c r="P716" i="1"/>
  <c r="R716" i="1" s="1"/>
  <c r="P712" i="1"/>
  <c r="R712" i="1" s="1"/>
  <c r="P708" i="1"/>
  <c r="R708" i="1" s="1"/>
  <c r="P704" i="1"/>
  <c r="R704" i="1" s="1"/>
  <c r="P700" i="1"/>
  <c r="R700" i="1" s="1"/>
  <c r="P696" i="1"/>
  <c r="R696" i="1" s="1"/>
  <c r="P692" i="1"/>
  <c r="R692" i="1" s="1"/>
  <c r="P689" i="1"/>
  <c r="R689" i="1" s="1"/>
  <c r="P686" i="1"/>
  <c r="R686" i="1" s="1"/>
  <c r="P676" i="1"/>
  <c r="R676" i="1" s="1"/>
  <c r="O696" i="8"/>
  <c r="Q696" i="8" s="1"/>
  <c r="P689" i="8"/>
  <c r="R689" i="8" s="1"/>
  <c r="O686" i="8"/>
  <c r="Q686" i="8" s="1"/>
  <c r="O683" i="8"/>
  <c r="Q683" i="8" s="1"/>
  <c r="O680" i="8"/>
  <c r="Q680" i="8" s="1"/>
  <c r="P685" i="8"/>
  <c r="R685" i="8" s="1"/>
  <c r="P679" i="8"/>
  <c r="R679" i="8" s="1"/>
  <c r="P694" i="8"/>
  <c r="R694" i="8" s="1"/>
  <c r="P691" i="8"/>
  <c r="R691" i="8" s="1"/>
  <c r="P688" i="8"/>
  <c r="R688" i="8" s="1"/>
  <c r="P676" i="8"/>
  <c r="R676" i="8" s="1"/>
  <c r="P721" i="8"/>
  <c r="R721" i="8" s="1"/>
  <c r="P719" i="8"/>
  <c r="R719" i="8" s="1"/>
  <c r="P717" i="8"/>
  <c r="R717" i="8" s="1"/>
  <c r="P715" i="8"/>
  <c r="R715" i="8" s="1"/>
  <c r="P713" i="8"/>
  <c r="R713" i="8" s="1"/>
  <c r="P711" i="8"/>
  <c r="R711" i="8" s="1"/>
  <c r="P709" i="8"/>
  <c r="R709" i="8" s="1"/>
  <c r="P707" i="8"/>
  <c r="R707" i="8" s="1"/>
  <c r="P705" i="8"/>
  <c r="R705" i="8" s="1"/>
  <c r="P703" i="8"/>
  <c r="R703" i="8" s="1"/>
  <c r="P701" i="8"/>
  <c r="R701" i="8" s="1"/>
  <c r="P699" i="8"/>
  <c r="R699" i="8" s="1"/>
  <c r="P697" i="8"/>
  <c r="R697" i="8" s="1"/>
  <c r="P681" i="8"/>
  <c r="R681" i="8" s="1"/>
  <c r="P690" i="8"/>
  <c r="R690" i="8" s="1"/>
  <c r="P687" i="8"/>
  <c r="R687" i="8" s="1"/>
  <c r="P684" i="8"/>
  <c r="R684" i="8" s="1"/>
  <c r="P678" i="8"/>
  <c r="R678" i="8" s="1"/>
  <c r="O292" i="8"/>
  <c r="Q292" i="8" s="1"/>
  <c r="P693" i="8"/>
  <c r="R693" i="8" s="1"/>
  <c r="P675" i="8"/>
  <c r="R675" i="8" s="1"/>
  <c r="O674" i="4"/>
  <c r="Q674" i="4" s="1"/>
  <c r="P674" i="4"/>
  <c r="R674" i="4" s="1"/>
  <c r="O670" i="4"/>
  <c r="Q670" i="4" s="1"/>
  <c r="P670" i="4"/>
  <c r="R670" i="4" s="1"/>
  <c r="P666" i="4"/>
  <c r="R666" i="4" s="1"/>
  <c r="O666" i="4"/>
  <c r="Q666" i="4" s="1"/>
  <c r="O662" i="4"/>
  <c r="Q662" i="4" s="1"/>
  <c r="P662" i="4"/>
  <c r="R662" i="4" s="1"/>
  <c r="O658" i="4"/>
  <c r="Q658" i="4" s="1"/>
  <c r="P658" i="4"/>
  <c r="R658" i="4" s="1"/>
  <c r="O654" i="4"/>
  <c r="Q654" i="4" s="1"/>
  <c r="P654" i="4"/>
  <c r="R654" i="4" s="1"/>
  <c r="O650" i="4"/>
  <c r="Q650" i="4" s="1"/>
  <c r="P650" i="4"/>
  <c r="R650" i="4" s="1"/>
  <c r="O646" i="4"/>
  <c r="Q646" i="4" s="1"/>
  <c r="P646" i="4"/>
  <c r="R646" i="4" s="1"/>
  <c r="O642" i="4"/>
  <c r="Q642" i="4" s="1"/>
  <c r="P642" i="4"/>
  <c r="R642" i="4" s="1"/>
  <c r="O638" i="4"/>
  <c r="Q638" i="4" s="1"/>
  <c r="P638" i="4"/>
  <c r="R638" i="4" s="1"/>
  <c r="P634" i="4"/>
  <c r="R634" i="4" s="1"/>
  <c r="O634" i="4"/>
  <c r="Q634" i="4" s="1"/>
  <c r="O630" i="4"/>
  <c r="Q630" i="4" s="1"/>
  <c r="P630" i="4"/>
  <c r="R630" i="4" s="1"/>
  <c r="O626" i="4"/>
  <c r="Q626" i="4" s="1"/>
  <c r="P626" i="4"/>
  <c r="R626" i="4" s="1"/>
  <c r="O622" i="4"/>
  <c r="Q622" i="4" s="1"/>
  <c r="P622" i="4"/>
  <c r="R622" i="4" s="1"/>
  <c r="O618" i="4"/>
  <c r="Q618" i="4" s="1"/>
  <c r="P618" i="4"/>
  <c r="R618" i="4" s="1"/>
  <c r="O614" i="4"/>
  <c r="Q614" i="4" s="1"/>
  <c r="P614" i="4"/>
  <c r="R614" i="4" s="1"/>
  <c r="P610" i="4"/>
  <c r="R610" i="4" s="1"/>
  <c r="O610" i="4"/>
  <c r="Q610" i="4" s="1"/>
  <c r="O606" i="4"/>
  <c r="Q606" i="4" s="1"/>
  <c r="P606" i="4"/>
  <c r="R606" i="4" s="1"/>
  <c r="O602" i="4"/>
  <c r="Q602" i="4" s="1"/>
  <c r="P602" i="4"/>
  <c r="R602" i="4" s="1"/>
  <c r="O598" i="4"/>
  <c r="Q598" i="4" s="1"/>
  <c r="P598" i="4"/>
  <c r="R598" i="4" s="1"/>
  <c r="O594" i="4"/>
  <c r="Q594" i="4" s="1"/>
  <c r="P594" i="4"/>
  <c r="R594" i="4" s="1"/>
  <c r="O590" i="4"/>
  <c r="Q590" i="4" s="1"/>
  <c r="P590" i="4"/>
  <c r="R590" i="4" s="1"/>
  <c r="O586" i="4"/>
  <c r="Q586" i="4" s="1"/>
  <c r="P586" i="4"/>
  <c r="R586" i="4" s="1"/>
  <c r="O582" i="4"/>
  <c r="Q582" i="4" s="1"/>
  <c r="P582" i="4"/>
  <c r="R582" i="4" s="1"/>
  <c r="P578" i="4"/>
  <c r="R578" i="4" s="1"/>
  <c r="O578" i="4"/>
  <c r="Q578" i="4" s="1"/>
  <c r="P574" i="4"/>
  <c r="R574" i="4" s="1"/>
  <c r="O574" i="4"/>
  <c r="Q574" i="4" s="1"/>
  <c r="P570" i="4"/>
  <c r="R570" i="4" s="1"/>
  <c r="O570" i="4"/>
  <c r="Q570" i="4" s="1"/>
  <c r="O566" i="4"/>
  <c r="Q566" i="4" s="1"/>
  <c r="P566" i="4"/>
  <c r="R566" i="4" s="1"/>
  <c r="O562" i="4"/>
  <c r="Q562" i="4" s="1"/>
  <c r="P562" i="4"/>
  <c r="R562" i="4" s="1"/>
  <c r="O558" i="4"/>
  <c r="Q558" i="4" s="1"/>
  <c r="P558" i="4"/>
  <c r="R558" i="4" s="1"/>
  <c r="O554" i="4"/>
  <c r="Q554" i="4" s="1"/>
  <c r="P554" i="4"/>
  <c r="R554" i="4" s="1"/>
  <c r="O550" i="4"/>
  <c r="Q550" i="4" s="1"/>
  <c r="P550" i="4"/>
  <c r="R550" i="4" s="1"/>
  <c r="O546" i="4"/>
  <c r="Q546" i="4" s="1"/>
  <c r="P546" i="4"/>
  <c r="R546" i="4" s="1"/>
  <c r="O542" i="4"/>
  <c r="Q542" i="4" s="1"/>
  <c r="P542" i="4"/>
  <c r="R542" i="4" s="1"/>
  <c r="O538" i="4"/>
  <c r="Q538" i="4" s="1"/>
  <c r="P538" i="4"/>
  <c r="R538" i="4" s="1"/>
  <c r="O534" i="4"/>
  <c r="Q534" i="4" s="1"/>
  <c r="P534" i="4"/>
  <c r="R534" i="4" s="1"/>
  <c r="P530" i="4"/>
  <c r="R530" i="4" s="1"/>
  <c r="O530" i="4"/>
  <c r="Q530" i="4" s="1"/>
  <c r="O526" i="4"/>
  <c r="Q526" i="4" s="1"/>
  <c r="P526" i="4"/>
  <c r="R526" i="4" s="1"/>
  <c r="P522" i="4"/>
  <c r="R522" i="4" s="1"/>
  <c r="O522" i="4"/>
  <c r="Q522" i="4" s="1"/>
  <c r="O518" i="4"/>
  <c r="Q518" i="4" s="1"/>
  <c r="P518" i="4"/>
  <c r="R518" i="4" s="1"/>
  <c r="P514" i="4"/>
  <c r="R514" i="4" s="1"/>
  <c r="O514" i="4"/>
  <c r="Q514" i="4" s="1"/>
  <c r="O510" i="4"/>
  <c r="Q510" i="4" s="1"/>
  <c r="P510" i="4"/>
  <c r="R510" i="4" s="1"/>
  <c r="P506" i="4"/>
  <c r="R506" i="4" s="1"/>
  <c r="O506" i="4"/>
  <c r="Q506" i="4" s="1"/>
  <c r="O502" i="4"/>
  <c r="Q502" i="4" s="1"/>
  <c r="P502" i="4"/>
  <c r="R502" i="4" s="1"/>
  <c r="P498" i="4"/>
  <c r="R498" i="4" s="1"/>
  <c r="O498" i="4"/>
  <c r="Q498" i="4" s="1"/>
  <c r="P494" i="4"/>
  <c r="R494" i="4" s="1"/>
  <c r="O494" i="4"/>
  <c r="Q494" i="4" s="1"/>
  <c r="P490" i="4"/>
  <c r="R490" i="4" s="1"/>
  <c r="O490" i="4"/>
  <c r="Q490" i="4" s="1"/>
  <c r="P486" i="4"/>
  <c r="R486" i="4" s="1"/>
  <c r="O486" i="4"/>
  <c r="Q486" i="4" s="1"/>
  <c r="O482" i="4"/>
  <c r="Q482" i="4" s="1"/>
  <c r="P482" i="4"/>
  <c r="R482" i="4" s="1"/>
  <c r="P478" i="4"/>
  <c r="R478" i="4" s="1"/>
  <c r="O478" i="4"/>
  <c r="Q478" i="4" s="1"/>
  <c r="O474" i="4"/>
  <c r="Q474" i="4" s="1"/>
  <c r="P474" i="4"/>
  <c r="R474" i="4" s="1"/>
  <c r="O470" i="4"/>
  <c r="Q470" i="4" s="1"/>
  <c r="P470" i="4"/>
  <c r="R470" i="4" s="1"/>
  <c r="O466" i="4"/>
  <c r="Q466" i="4" s="1"/>
  <c r="P466" i="4"/>
  <c r="R466" i="4" s="1"/>
  <c r="O462" i="4"/>
  <c r="Q462" i="4" s="1"/>
  <c r="P462" i="4"/>
  <c r="R462" i="4" s="1"/>
  <c r="O458" i="4"/>
  <c r="Q458" i="4" s="1"/>
  <c r="P458" i="4"/>
  <c r="R458" i="4" s="1"/>
  <c r="O454" i="4"/>
  <c r="Q454" i="4" s="1"/>
  <c r="P454" i="4"/>
  <c r="R454" i="4" s="1"/>
  <c r="O450" i="4"/>
  <c r="Q450" i="4" s="1"/>
  <c r="P450" i="4"/>
  <c r="R450" i="4" s="1"/>
  <c r="P446" i="4"/>
  <c r="R446" i="4" s="1"/>
  <c r="O446" i="4"/>
  <c r="Q446" i="4" s="1"/>
  <c r="O442" i="4"/>
  <c r="Q442" i="4" s="1"/>
  <c r="P442" i="4"/>
  <c r="R442" i="4" s="1"/>
  <c r="O438" i="4"/>
  <c r="Q438" i="4" s="1"/>
  <c r="P438" i="4"/>
  <c r="R438" i="4" s="1"/>
  <c r="O434" i="4"/>
  <c r="Q434" i="4" s="1"/>
  <c r="P434" i="4"/>
  <c r="R434" i="4" s="1"/>
  <c r="O430" i="4"/>
  <c r="Q430" i="4" s="1"/>
  <c r="P430" i="4"/>
  <c r="R430" i="4" s="1"/>
  <c r="O426" i="4"/>
  <c r="Q426" i="4" s="1"/>
  <c r="P426" i="4"/>
  <c r="R426" i="4" s="1"/>
  <c r="O422" i="4"/>
  <c r="Q422" i="4" s="1"/>
  <c r="P422" i="4"/>
  <c r="R422" i="4" s="1"/>
  <c r="O418" i="4"/>
  <c r="Q418" i="4" s="1"/>
  <c r="P418" i="4"/>
  <c r="R418" i="4" s="1"/>
  <c r="O414" i="4"/>
  <c r="Q414" i="4" s="1"/>
  <c r="P414" i="4"/>
  <c r="R414" i="4" s="1"/>
  <c r="O410" i="4"/>
  <c r="Q410" i="4" s="1"/>
  <c r="P410" i="4"/>
  <c r="R410" i="4" s="1"/>
  <c r="O406" i="4"/>
  <c r="Q406" i="4" s="1"/>
  <c r="P406" i="4"/>
  <c r="R406" i="4" s="1"/>
  <c r="O402" i="4"/>
  <c r="Q402" i="4" s="1"/>
  <c r="P402" i="4"/>
  <c r="R402" i="4" s="1"/>
  <c r="O398" i="4"/>
  <c r="Q398" i="4" s="1"/>
  <c r="P398" i="4"/>
  <c r="R398" i="4" s="1"/>
  <c r="O394" i="4"/>
  <c r="Q394" i="4" s="1"/>
  <c r="P394" i="4"/>
  <c r="R394" i="4" s="1"/>
  <c r="O390" i="4"/>
  <c r="Q390" i="4" s="1"/>
  <c r="P390" i="4"/>
  <c r="R390" i="4" s="1"/>
  <c r="P673" i="4"/>
  <c r="R673" i="4" s="1"/>
  <c r="O673" i="4"/>
  <c r="Q673" i="4" s="1"/>
  <c r="O669" i="4"/>
  <c r="Q669" i="4" s="1"/>
  <c r="P669" i="4"/>
  <c r="R669" i="4" s="1"/>
  <c r="O665" i="4"/>
  <c r="Q665" i="4" s="1"/>
  <c r="P665" i="4"/>
  <c r="R665" i="4" s="1"/>
  <c r="O661" i="4"/>
  <c r="Q661" i="4" s="1"/>
  <c r="P661" i="4"/>
  <c r="R661" i="4" s="1"/>
  <c r="O657" i="4"/>
  <c r="Q657" i="4" s="1"/>
  <c r="P657" i="4"/>
  <c r="R657" i="4" s="1"/>
  <c r="O653" i="4"/>
  <c r="Q653" i="4" s="1"/>
  <c r="P653" i="4"/>
  <c r="R653" i="4" s="1"/>
  <c r="O649" i="4"/>
  <c r="Q649" i="4" s="1"/>
  <c r="P649" i="4"/>
  <c r="R649" i="4" s="1"/>
  <c r="O645" i="4"/>
  <c r="Q645" i="4" s="1"/>
  <c r="P645" i="4"/>
  <c r="R645" i="4" s="1"/>
  <c r="P641" i="4"/>
  <c r="R641" i="4" s="1"/>
  <c r="O641" i="4"/>
  <c r="Q641" i="4" s="1"/>
  <c r="O637" i="4"/>
  <c r="Q637" i="4" s="1"/>
  <c r="P637" i="4"/>
  <c r="R637" i="4" s="1"/>
  <c r="O633" i="4"/>
  <c r="Q633" i="4" s="1"/>
  <c r="P633" i="4"/>
  <c r="R633" i="4" s="1"/>
  <c r="O629" i="4"/>
  <c r="Q629" i="4" s="1"/>
  <c r="P629" i="4"/>
  <c r="R629" i="4" s="1"/>
  <c r="O625" i="4"/>
  <c r="Q625" i="4" s="1"/>
  <c r="P625" i="4"/>
  <c r="R625" i="4" s="1"/>
  <c r="O621" i="4"/>
  <c r="Q621" i="4" s="1"/>
  <c r="P621" i="4"/>
  <c r="R621" i="4" s="1"/>
  <c r="O617" i="4"/>
  <c r="Q617" i="4" s="1"/>
  <c r="P617" i="4"/>
  <c r="R617" i="4" s="1"/>
  <c r="O613" i="4"/>
  <c r="Q613" i="4" s="1"/>
  <c r="P613" i="4"/>
  <c r="R613" i="4" s="1"/>
  <c r="O609" i="4"/>
  <c r="Q609" i="4" s="1"/>
  <c r="P609" i="4"/>
  <c r="R609" i="4" s="1"/>
  <c r="O605" i="4"/>
  <c r="Q605" i="4" s="1"/>
  <c r="P605" i="4"/>
  <c r="R605" i="4" s="1"/>
  <c r="O601" i="4"/>
  <c r="Q601" i="4" s="1"/>
  <c r="P601" i="4"/>
  <c r="R601" i="4" s="1"/>
  <c r="O597" i="4"/>
  <c r="Q597" i="4" s="1"/>
  <c r="P597" i="4"/>
  <c r="R597" i="4" s="1"/>
  <c r="O593" i="4"/>
  <c r="Q593" i="4" s="1"/>
  <c r="P593" i="4"/>
  <c r="R593" i="4" s="1"/>
  <c r="O589" i="4"/>
  <c r="Q589" i="4" s="1"/>
  <c r="P589" i="4"/>
  <c r="R589" i="4" s="1"/>
  <c r="P585" i="4"/>
  <c r="R585" i="4" s="1"/>
  <c r="O585" i="4"/>
  <c r="Q585" i="4" s="1"/>
  <c r="O581" i="4"/>
  <c r="Q581" i="4" s="1"/>
  <c r="P581" i="4"/>
  <c r="R581" i="4" s="1"/>
  <c r="O577" i="4"/>
  <c r="Q577" i="4" s="1"/>
  <c r="P577" i="4"/>
  <c r="R577" i="4" s="1"/>
  <c r="O573" i="4"/>
  <c r="Q573" i="4" s="1"/>
  <c r="P573" i="4"/>
  <c r="R573" i="4" s="1"/>
  <c r="O569" i="4"/>
  <c r="Q569" i="4" s="1"/>
  <c r="P569" i="4"/>
  <c r="R569" i="4" s="1"/>
  <c r="O565" i="4"/>
  <c r="Q565" i="4" s="1"/>
  <c r="P565" i="4"/>
  <c r="R565" i="4" s="1"/>
  <c r="O561" i="4"/>
  <c r="Q561" i="4" s="1"/>
  <c r="P561" i="4"/>
  <c r="R561" i="4" s="1"/>
  <c r="O557" i="4"/>
  <c r="Q557" i="4" s="1"/>
  <c r="P557" i="4"/>
  <c r="R557" i="4" s="1"/>
  <c r="O553" i="4"/>
  <c r="Q553" i="4" s="1"/>
  <c r="P553" i="4"/>
  <c r="R553" i="4" s="1"/>
  <c r="O549" i="4"/>
  <c r="Q549" i="4" s="1"/>
  <c r="P549" i="4"/>
  <c r="R549" i="4" s="1"/>
  <c r="O545" i="4"/>
  <c r="Q545" i="4" s="1"/>
  <c r="P545" i="4"/>
  <c r="R545" i="4" s="1"/>
  <c r="O541" i="4"/>
  <c r="Q541" i="4" s="1"/>
  <c r="P541" i="4"/>
  <c r="R541" i="4" s="1"/>
  <c r="O537" i="4"/>
  <c r="Q537" i="4" s="1"/>
  <c r="P537" i="4"/>
  <c r="R537" i="4" s="1"/>
  <c r="O533" i="4"/>
  <c r="Q533" i="4" s="1"/>
  <c r="P533" i="4"/>
  <c r="R533" i="4" s="1"/>
  <c r="P529" i="4"/>
  <c r="R529" i="4" s="1"/>
  <c r="O529" i="4"/>
  <c r="Q529" i="4" s="1"/>
  <c r="O525" i="4"/>
  <c r="Q525" i="4" s="1"/>
  <c r="P525" i="4"/>
  <c r="R525" i="4" s="1"/>
  <c r="O521" i="4"/>
  <c r="Q521" i="4" s="1"/>
  <c r="P521" i="4"/>
  <c r="R521" i="4" s="1"/>
  <c r="O517" i="4"/>
  <c r="Q517" i="4" s="1"/>
  <c r="P517" i="4"/>
  <c r="R517" i="4" s="1"/>
  <c r="O513" i="4"/>
  <c r="Q513" i="4" s="1"/>
  <c r="P513" i="4"/>
  <c r="R513" i="4" s="1"/>
  <c r="O509" i="4"/>
  <c r="Q509" i="4" s="1"/>
  <c r="P509" i="4"/>
  <c r="R509" i="4" s="1"/>
  <c r="O505" i="4"/>
  <c r="Q505" i="4" s="1"/>
  <c r="P505" i="4"/>
  <c r="R505" i="4" s="1"/>
  <c r="O501" i="4"/>
  <c r="Q501" i="4" s="1"/>
  <c r="P501" i="4"/>
  <c r="R501" i="4" s="1"/>
  <c r="O497" i="4"/>
  <c r="Q497" i="4" s="1"/>
  <c r="P497" i="4"/>
  <c r="R497" i="4" s="1"/>
  <c r="O493" i="4"/>
  <c r="Q493" i="4" s="1"/>
  <c r="P493" i="4"/>
  <c r="R493" i="4" s="1"/>
  <c r="O489" i="4"/>
  <c r="Q489" i="4" s="1"/>
  <c r="P489" i="4"/>
  <c r="R489" i="4" s="1"/>
  <c r="O485" i="4"/>
  <c r="Q485" i="4" s="1"/>
  <c r="P485" i="4"/>
  <c r="R485" i="4" s="1"/>
  <c r="P481" i="4"/>
  <c r="R481" i="4" s="1"/>
  <c r="O481" i="4"/>
  <c r="Q481" i="4" s="1"/>
  <c r="P477" i="4"/>
  <c r="R477" i="4" s="1"/>
  <c r="O477" i="4"/>
  <c r="Q477" i="4" s="1"/>
  <c r="P473" i="4"/>
  <c r="R473" i="4" s="1"/>
  <c r="O473" i="4"/>
  <c r="Q473" i="4" s="1"/>
  <c r="P469" i="4"/>
  <c r="R469" i="4" s="1"/>
  <c r="O469" i="4"/>
  <c r="Q469" i="4" s="1"/>
  <c r="P465" i="4"/>
  <c r="R465" i="4" s="1"/>
  <c r="O465" i="4"/>
  <c r="Q465" i="4" s="1"/>
  <c r="P461" i="4"/>
  <c r="R461" i="4" s="1"/>
  <c r="O461" i="4"/>
  <c r="Q461" i="4" s="1"/>
  <c r="P457" i="4"/>
  <c r="R457" i="4" s="1"/>
  <c r="O457" i="4"/>
  <c r="Q457" i="4" s="1"/>
  <c r="P453" i="4"/>
  <c r="R453" i="4" s="1"/>
  <c r="O453" i="4"/>
  <c r="Q453" i="4" s="1"/>
  <c r="O449" i="4"/>
  <c r="Q449" i="4" s="1"/>
  <c r="P449" i="4"/>
  <c r="R449" i="4" s="1"/>
  <c r="P445" i="4"/>
  <c r="R445" i="4" s="1"/>
  <c r="O445" i="4"/>
  <c r="Q445" i="4" s="1"/>
  <c r="O441" i="4"/>
  <c r="Q441" i="4" s="1"/>
  <c r="P441" i="4"/>
  <c r="R441" i="4" s="1"/>
  <c r="O437" i="4"/>
  <c r="Q437" i="4" s="1"/>
  <c r="P437" i="4"/>
  <c r="R437" i="4" s="1"/>
  <c r="O433" i="4"/>
  <c r="Q433" i="4" s="1"/>
  <c r="P433" i="4"/>
  <c r="R433" i="4" s="1"/>
  <c r="O429" i="4"/>
  <c r="Q429" i="4" s="1"/>
  <c r="P429" i="4"/>
  <c r="R429" i="4" s="1"/>
  <c r="O425" i="4"/>
  <c r="Q425" i="4" s="1"/>
  <c r="P425" i="4"/>
  <c r="R425" i="4" s="1"/>
  <c r="O421" i="4"/>
  <c r="Q421" i="4" s="1"/>
  <c r="P421" i="4"/>
  <c r="R421" i="4" s="1"/>
  <c r="O417" i="4"/>
  <c r="Q417" i="4" s="1"/>
  <c r="P417" i="4"/>
  <c r="R417" i="4" s="1"/>
  <c r="O413" i="4"/>
  <c r="Q413" i="4" s="1"/>
  <c r="P413" i="4"/>
  <c r="R413" i="4" s="1"/>
  <c r="O409" i="4"/>
  <c r="Q409" i="4" s="1"/>
  <c r="P409" i="4"/>
  <c r="R409" i="4" s="1"/>
  <c r="O405" i="4"/>
  <c r="Q405" i="4" s="1"/>
  <c r="P405" i="4"/>
  <c r="R405" i="4" s="1"/>
  <c r="O401" i="4"/>
  <c r="Q401" i="4" s="1"/>
  <c r="P401" i="4"/>
  <c r="R401" i="4" s="1"/>
  <c r="O397" i="4"/>
  <c r="Q397" i="4" s="1"/>
  <c r="P397" i="4"/>
  <c r="R397" i="4" s="1"/>
  <c r="O393" i="4"/>
  <c r="Q393" i="4" s="1"/>
  <c r="P393" i="4"/>
  <c r="R393" i="4" s="1"/>
  <c r="O389" i="4"/>
  <c r="Q389" i="4" s="1"/>
  <c r="P389" i="4"/>
  <c r="R389" i="4" s="1"/>
  <c r="O385" i="4"/>
  <c r="Q385" i="4" s="1"/>
  <c r="P385" i="4"/>
  <c r="R385" i="4" s="1"/>
  <c r="O381" i="4"/>
  <c r="Q381" i="4" s="1"/>
  <c r="P381" i="4"/>
  <c r="R381" i="4" s="1"/>
  <c r="O672" i="4"/>
  <c r="Q672" i="4" s="1"/>
  <c r="P672" i="4"/>
  <c r="R672" i="4" s="1"/>
  <c r="O668" i="4"/>
  <c r="Q668" i="4" s="1"/>
  <c r="P668" i="4"/>
  <c r="R668" i="4" s="1"/>
  <c r="O664" i="4"/>
  <c r="Q664" i="4" s="1"/>
  <c r="P664" i="4"/>
  <c r="R664" i="4" s="1"/>
  <c r="O660" i="4"/>
  <c r="Q660" i="4" s="1"/>
  <c r="P660" i="4"/>
  <c r="R660" i="4" s="1"/>
  <c r="O656" i="4"/>
  <c r="Q656" i="4" s="1"/>
  <c r="P656" i="4"/>
  <c r="R656" i="4" s="1"/>
  <c r="P652" i="4"/>
  <c r="R652" i="4" s="1"/>
  <c r="O652" i="4"/>
  <c r="Q652" i="4" s="1"/>
  <c r="P648" i="4"/>
  <c r="R648" i="4" s="1"/>
  <c r="O648" i="4"/>
  <c r="Q648" i="4" s="1"/>
  <c r="O644" i="4"/>
  <c r="Q644" i="4" s="1"/>
  <c r="P644" i="4"/>
  <c r="R644" i="4" s="1"/>
  <c r="O640" i="4"/>
  <c r="Q640" i="4" s="1"/>
  <c r="P640" i="4"/>
  <c r="R640" i="4" s="1"/>
  <c r="O636" i="4"/>
  <c r="Q636" i="4" s="1"/>
  <c r="P636" i="4"/>
  <c r="R636" i="4" s="1"/>
  <c r="O632" i="4"/>
  <c r="Q632" i="4" s="1"/>
  <c r="P632" i="4"/>
  <c r="R632" i="4" s="1"/>
  <c r="O628" i="4"/>
  <c r="Q628" i="4" s="1"/>
  <c r="P628" i="4"/>
  <c r="R628" i="4" s="1"/>
  <c r="O624" i="4"/>
  <c r="Q624" i="4" s="1"/>
  <c r="P624" i="4"/>
  <c r="R624" i="4" s="1"/>
  <c r="P620" i="4"/>
  <c r="R620" i="4" s="1"/>
  <c r="O620" i="4"/>
  <c r="Q620" i="4" s="1"/>
  <c r="P616" i="4"/>
  <c r="R616" i="4" s="1"/>
  <c r="O616" i="4"/>
  <c r="Q616" i="4" s="1"/>
  <c r="O612" i="4"/>
  <c r="Q612" i="4" s="1"/>
  <c r="P612" i="4"/>
  <c r="R612" i="4" s="1"/>
  <c r="O608" i="4"/>
  <c r="Q608" i="4" s="1"/>
  <c r="P608" i="4"/>
  <c r="R608" i="4" s="1"/>
  <c r="O604" i="4"/>
  <c r="Q604" i="4" s="1"/>
  <c r="P604" i="4"/>
  <c r="R604" i="4" s="1"/>
  <c r="O600" i="4"/>
  <c r="Q600" i="4" s="1"/>
  <c r="P600" i="4"/>
  <c r="R600" i="4" s="1"/>
  <c r="P596" i="4"/>
  <c r="R596" i="4" s="1"/>
  <c r="O596" i="4"/>
  <c r="Q596" i="4" s="1"/>
  <c r="P592" i="4"/>
  <c r="R592" i="4" s="1"/>
  <c r="O592" i="4"/>
  <c r="Q592" i="4" s="1"/>
  <c r="O588" i="4"/>
  <c r="Q588" i="4" s="1"/>
  <c r="P588" i="4"/>
  <c r="R588" i="4" s="1"/>
  <c r="O584" i="4"/>
  <c r="Q584" i="4" s="1"/>
  <c r="P584" i="4"/>
  <c r="R584" i="4" s="1"/>
  <c r="O580" i="4"/>
  <c r="Q580" i="4" s="1"/>
  <c r="P580" i="4"/>
  <c r="R580" i="4" s="1"/>
  <c r="O576" i="4"/>
  <c r="Q576" i="4" s="1"/>
  <c r="P576" i="4"/>
  <c r="R576" i="4" s="1"/>
  <c r="O572" i="4"/>
  <c r="Q572" i="4" s="1"/>
  <c r="P572" i="4"/>
  <c r="R572" i="4" s="1"/>
  <c r="P568" i="4"/>
  <c r="R568" i="4" s="1"/>
  <c r="O568" i="4"/>
  <c r="Q568" i="4" s="1"/>
  <c r="P564" i="4"/>
  <c r="R564" i="4" s="1"/>
  <c r="O564" i="4"/>
  <c r="Q564" i="4" s="1"/>
  <c r="O560" i="4"/>
  <c r="Q560" i="4" s="1"/>
  <c r="P560" i="4"/>
  <c r="R560" i="4" s="1"/>
  <c r="O556" i="4"/>
  <c r="Q556" i="4" s="1"/>
  <c r="P556" i="4"/>
  <c r="R556" i="4" s="1"/>
  <c r="P552" i="4"/>
  <c r="R552" i="4" s="1"/>
  <c r="O552" i="4"/>
  <c r="Q552" i="4" s="1"/>
  <c r="O548" i="4"/>
  <c r="Q548" i="4" s="1"/>
  <c r="P548" i="4"/>
  <c r="R548" i="4" s="1"/>
  <c r="P544" i="4"/>
  <c r="R544" i="4" s="1"/>
  <c r="O544" i="4"/>
  <c r="Q544" i="4" s="1"/>
  <c r="O540" i="4"/>
  <c r="Q540" i="4" s="1"/>
  <c r="P540" i="4"/>
  <c r="R540" i="4" s="1"/>
  <c r="P536" i="4"/>
  <c r="R536" i="4" s="1"/>
  <c r="O536" i="4"/>
  <c r="Q536" i="4" s="1"/>
  <c r="O532" i="4"/>
  <c r="Q532" i="4" s="1"/>
  <c r="P532" i="4"/>
  <c r="R532" i="4" s="1"/>
  <c r="O528" i="4"/>
  <c r="Q528" i="4" s="1"/>
  <c r="P528" i="4"/>
  <c r="R528" i="4" s="1"/>
  <c r="O524" i="4"/>
  <c r="Q524" i="4" s="1"/>
  <c r="P524" i="4"/>
  <c r="R524" i="4" s="1"/>
  <c r="O520" i="4"/>
  <c r="Q520" i="4" s="1"/>
  <c r="P520" i="4"/>
  <c r="R520" i="4" s="1"/>
  <c r="P516" i="4"/>
  <c r="R516" i="4" s="1"/>
  <c r="O516" i="4"/>
  <c r="Q516" i="4" s="1"/>
  <c r="O512" i="4"/>
  <c r="Q512" i="4" s="1"/>
  <c r="P512" i="4"/>
  <c r="R512" i="4" s="1"/>
  <c r="O508" i="4"/>
  <c r="Q508" i="4" s="1"/>
  <c r="P508" i="4"/>
  <c r="R508" i="4" s="1"/>
  <c r="O504" i="4"/>
  <c r="Q504" i="4" s="1"/>
  <c r="P504" i="4"/>
  <c r="R504" i="4" s="1"/>
  <c r="O500" i="4"/>
  <c r="Q500" i="4" s="1"/>
  <c r="P500" i="4"/>
  <c r="R500" i="4" s="1"/>
  <c r="O496" i="4"/>
  <c r="Q496" i="4" s="1"/>
  <c r="P496" i="4"/>
  <c r="R496" i="4" s="1"/>
  <c r="O492" i="4"/>
  <c r="Q492" i="4" s="1"/>
  <c r="P492" i="4"/>
  <c r="R492" i="4" s="1"/>
  <c r="O488" i="4"/>
  <c r="Q488" i="4" s="1"/>
  <c r="P488" i="4"/>
  <c r="R488" i="4" s="1"/>
  <c r="O484" i="4"/>
  <c r="Q484" i="4" s="1"/>
  <c r="P484" i="4"/>
  <c r="R484" i="4" s="1"/>
  <c r="O480" i="4"/>
  <c r="Q480" i="4" s="1"/>
  <c r="P480" i="4"/>
  <c r="R480" i="4" s="1"/>
  <c r="O476" i="4"/>
  <c r="Q476" i="4" s="1"/>
  <c r="P476" i="4"/>
  <c r="R476" i="4" s="1"/>
  <c r="O472" i="4"/>
  <c r="Q472" i="4" s="1"/>
  <c r="P472" i="4"/>
  <c r="R472" i="4" s="1"/>
  <c r="O468" i="4"/>
  <c r="Q468" i="4" s="1"/>
  <c r="P468" i="4"/>
  <c r="R468" i="4" s="1"/>
  <c r="O464" i="4"/>
  <c r="Q464" i="4" s="1"/>
  <c r="P464" i="4"/>
  <c r="R464" i="4" s="1"/>
  <c r="O460" i="4"/>
  <c r="Q460" i="4" s="1"/>
  <c r="P460" i="4"/>
  <c r="R460" i="4" s="1"/>
  <c r="O456" i="4"/>
  <c r="Q456" i="4" s="1"/>
  <c r="P456" i="4"/>
  <c r="R456" i="4" s="1"/>
  <c r="O452" i="4"/>
  <c r="Q452" i="4" s="1"/>
  <c r="P452" i="4"/>
  <c r="R452" i="4" s="1"/>
  <c r="O448" i="4"/>
  <c r="Q448" i="4" s="1"/>
  <c r="P448" i="4"/>
  <c r="R448" i="4" s="1"/>
  <c r="O444" i="4"/>
  <c r="Q444" i="4" s="1"/>
  <c r="P444" i="4"/>
  <c r="R444" i="4" s="1"/>
  <c r="P440" i="4"/>
  <c r="R440" i="4" s="1"/>
  <c r="O440" i="4"/>
  <c r="Q440" i="4" s="1"/>
  <c r="P436" i="4"/>
  <c r="R436" i="4" s="1"/>
  <c r="O436" i="4"/>
  <c r="Q436" i="4" s="1"/>
  <c r="P432" i="4"/>
  <c r="R432" i="4" s="1"/>
  <c r="O432" i="4"/>
  <c r="Q432" i="4" s="1"/>
  <c r="P428" i="4"/>
  <c r="R428" i="4" s="1"/>
  <c r="O428" i="4"/>
  <c r="Q428" i="4" s="1"/>
  <c r="P424" i="4"/>
  <c r="R424" i="4" s="1"/>
  <c r="O424" i="4"/>
  <c r="Q424" i="4" s="1"/>
  <c r="P420" i="4"/>
  <c r="R420" i="4" s="1"/>
  <c r="O420" i="4"/>
  <c r="Q420" i="4" s="1"/>
  <c r="P416" i="4"/>
  <c r="R416" i="4" s="1"/>
  <c r="O416" i="4"/>
  <c r="Q416" i="4" s="1"/>
  <c r="P412" i="4"/>
  <c r="R412" i="4" s="1"/>
  <c r="O412" i="4"/>
  <c r="Q412" i="4" s="1"/>
  <c r="P408" i="4"/>
  <c r="R408" i="4" s="1"/>
  <c r="O408" i="4"/>
  <c r="Q408" i="4" s="1"/>
  <c r="P404" i="4"/>
  <c r="R404" i="4" s="1"/>
  <c r="O404" i="4"/>
  <c r="Q404" i="4" s="1"/>
  <c r="P400" i="4"/>
  <c r="R400" i="4" s="1"/>
  <c r="O400" i="4"/>
  <c r="Q400" i="4" s="1"/>
  <c r="P396" i="4"/>
  <c r="R396" i="4" s="1"/>
  <c r="O396" i="4"/>
  <c r="Q396" i="4" s="1"/>
  <c r="P392" i="4"/>
  <c r="R392" i="4" s="1"/>
  <c r="O392" i="4"/>
  <c r="Q392" i="4" s="1"/>
  <c r="P388" i="4"/>
  <c r="R388" i="4" s="1"/>
  <c r="O388" i="4"/>
  <c r="Q388" i="4" s="1"/>
  <c r="P384" i="4"/>
  <c r="R384" i="4" s="1"/>
  <c r="O384" i="4"/>
  <c r="Q384" i="4" s="1"/>
  <c r="P380" i="4"/>
  <c r="R380" i="4" s="1"/>
  <c r="O380" i="4"/>
  <c r="Q380" i="4" s="1"/>
  <c r="O376" i="4"/>
  <c r="Q376" i="4" s="1"/>
  <c r="P376" i="4"/>
  <c r="R376" i="4" s="1"/>
  <c r="P292" i="4"/>
  <c r="R292" i="4" s="1"/>
  <c r="O292" i="4"/>
  <c r="Q292" i="4" s="1"/>
  <c r="O671" i="4"/>
  <c r="Q671" i="4" s="1"/>
  <c r="P671" i="4"/>
  <c r="R671" i="4" s="1"/>
  <c r="O667" i="4"/>
  <c r="Q667" i="4" s="1"/>
  <c r="P667" i="4"/>
  <c r="R667" i="4" s="1"/>
  <c r="O663" i="4"/>
  <c r="Q663" i="4" s="1"/>
  <c r="P663" i="4"/>
  <c r="R663" i="4" s="1"/>
  <c r="P659" i="4"/>
  <c r="R659" i="4" s="1"/>
  <c r="O659" i="4"/>
  <c r="Q659" i="4" s="1"/>
  <c r="P655" i="4"/>
  <c r="R655" i="4" s="1"/>
  <c r="O655" i="4"/>
  <c r="Q655" i="4" s="1"/>
  <c r="O651" i="4"/>
  <c r="Q651" i="4" s="1"/>
  <c r="P651" i="4"/>
  <c r="R651" i="4" s="1"/>
  <c r="O647" i="4"/>
  <c r="Q647" i="4" s="1"/>
  <c r="P647" i="4"/>
  <c r="R647" i="4" s="1"/>
  <c r="O643" i="4"/>
  <c r="Q643" i="4" s="1"/>
  <c r="P643" i="4"/>
  <c r="R643" i="4" s="1"/>
  <c r="O639" i="4"/>
  <c r="Q639" i="4" s="1"/>
  <c r="P639" i="4"/>
  <c r="R639" i="4" s="1"/>
  <c r="O635" i="4"/>
  <c r="Q635" i="4" s="1"/>
  <c r="P635" i="4"/>
  <c r="R635" i="4" s="1"/>
  <c r="O631" i="4"/>
  <c r="Q631" i="4" s="1"/>
  <c r="P631" i="4"/>
  <c r="R631" i="4" s="1"/>
  <c r="P627" i="4"/>
  <c r="R627" i="4" s="1"/>
  <c r="O627" i="4"/>
  <c r="Q627" i="4" s="1"/>
  <c r="P623" i="4"/>
  <c r="R623" i="4" s="1"/>
  <c r="O623" i="4"/>
  <c r="Q623" i="4" s="1"/>
  <c r="O619" i="4"/>
  <c r="Q619" i="4" s="1"/>
  <c r="P619" i="4"/>
  <c r="R619" i="4" s="1"/>
  <c r="O615" i="4"/>
  <c r="Q615" i="4" s="1"/>
  <c r="P615" i="4"/>
  <c r="R615" i="4" s="1"/>
  <c r="O611" i="4"/>
  <c r="Q611" i="4" s="1"/>
  <c r="P611" i="4"/>
  <c r="R611" i="4" s="1"/>
  <c r="O607" i="4"/>
  <c r="Q607" i="4" s="1"/>
  <c r="P607" i="4"/>
  <c r="R607" i="4" s="1"/>
  <c r="P603" i="4"/>
  <c r="R603" i="4" s="1"/>
  <c r="O603" i="4"/>
  <c r="Q603" i="4" s="1"/>
  <c r="P599" i="4"/>
  <c r="R599" i="4" s="1"/>
  <c r="O599" i="4"/>
  <c r="Q599" i="4" s="1"/>
  <c r="O595" i="4"/>
  <c r="Q595" i="4" s="1"/>
  <c r="P595" i="4"/>
  <c r="R595" i="4" s="1"/>
  <c r="P591" i="4"/>
  <c r="R591" i="4" s="1"/>
  <c r="O591" i="4"/>
  <c r="Q591" i="4" s="1"/>
  <c r="O587" i="4"/>
  <c r="Q587" i="4" s="1"/>
  <c r="P587" i="4"/>
  <c r="R587" i="4" s="1"/>
  <c r="O583" i="4"/>
  <c r="Q583" i="4" s="1"/>
  <c r="P583" i="4"/>
  <c r="R583" i="4" s="1"/>
  <c r="O579" i="4"/>
  <c r="Q579" i="4" s="1"/>
  <c r="P579" i="4"/>
  <c r="R579" i="4" s="1"/>
  <c r="O575" i="4"/>
  <c r="Q575" i="4" s="1"/>
  <c r="P575" i="4"/>
  <c r="R575" i="4" s="1"/>
  <c r="O571" i="4"/>
  <c r="Q571" i="4" s="1"/>
  <c r="P571" i="4"/>
  <c r="R571" i="4" s="1"/>
  <c r="O567" i="4"/>
  <c r="Q567" i="4" s="1"/>
  <c r="P567" i="4"/>
  <c r="R567" i="4" s="1"/>
  <c r="O563" i="4"/>
  <c r="Q563" i="4" s="1"/>
  <c r="P563" i="4"/>
  <c r="R563" i="4" s="1"/>
  <c r="O559" i="4"/>
  <c r="Q559" i="4" s="1"/>
  <c r="P559" i="4"/>
  <c r="R559" i="4" s="1"/>
  <c r="O555" i="4"/>
  <c r="Q555" i="4" s="1"/>
  <c r="P555" i="4"/>
  <c r="R555" i="4" s="1"/>
  <c r="O551" i="4"/>
  <c r="Q551" i="4" s="1"/>
  <c r="P551" i="4"/>
  <c r="R551" i="4" s="1"/>
  <c r="O547" i="4"/>
  <c r="Q547" i="4" s="1"/>
  <c r="P547" i="4"/>
  <c r="R547" i="4" s="1"/>
  <c r="O543" i="4"/>
  <c r="Q543" i="4" s="1"/>
  <c r="P543" i="4"/>
  <c r="R543" i="4" s="1"/>
  <c r="O539" i="4"/>
  <c r="Q539" i="4" s="1"/>
  <c r="P539" i="4"/>
  <c r="R539" i="4" s="1"/>
  <c r="O535" i="4"/>
  <c r="Q535" i="4" s="1"/>
  <c r="P535" i="4"/>
  <c r="R535" i="4" s="1"/>
  <c r="O531" i="4"/>
  <c r="Q531" i="4" s="1"/>
  <c r="P531" i="4"/>
  <c r="R531" i="4" s="1"/>
  <c r="O527" i="4"/>
  <c r="Q527" i="4" s="1"/>
  <c r="P527" i="4"/>
  <c r="R527" i="4" s="1"/>
  <c r="O523" i="4"/>
  <c r="Q523" i="4" s="1"/>
  <c r="P523" i="4"/>
  <c r="R523" i="4" s="1"/>
  <c r="O519" i="4"/>
  <c r="Q519" i="4" s="1"/>
  <c r="P519" i="4"/>
  <c r="R519" i="4" s="1"/>
  <c r="O515" i="4"/>
  <c r="Q515" i="4" s="1"/>
  <c r="P515" i="4"/>
  <c r="R515" i="4" s="1"/>
  <c r="O511" i="4"/>
  <c r="Q511" i="4" s="1"/>
  <c r="P511" i="4"/>
  <c r="R511" i="4" s="1"/>
  <c r="O507" i="4"/>
  <c r="Q507" i="4" s="1"/>
  <c r="P507" i="4"/>
  <c r="R507" i="4" s="1"/>
  <c r="P503" i="4"/>
  <c r="R503" i="4" s="1"/>
  <c r="O503" i="4"/>
  <c r="Q503" i="4" s="1"/>
  <c r="O499" i="4"/>
  <c r="Q499" i="4" s="1"/>
  <c r="P499" i="4"/>
  <c r="R499" i="4" s="1"/>
  <c r="O495" i="4"/>
  <c r="Q495" i="4" s="1"/>
  <c r="P495" i="4"/>
  <c r="R495" i="4" s="1"/>
  <c r="O491" i="4"/>
  <c r="Q491" i="4" s="1"/>
  <c r="P491" i="4"/>
  <c r="R491" i="4" s="1"/>
  <c r="O487" i="4"/>
  <c r="Q487" i="4" s="1"/>
  <c r="P487" i="4"/>
  <c r="R487" i="4" s="1"/>
  <c r="O483" i="4"/>
  <c r="Q483" i="4" s="1"/>
  <c r="P483" i="4"/>
  <c r="R483" i="4" s="1"/>
  <c r="O479" i="4"/>
  <c r="Q479" i="4" s="1"/>
  <c r="P479" i="4"/>
  <c r="R479" i="4" s="1"/>
  <c r="O475" i="4"/>
  <c r="Q475" i="4" s="1"/>
  <c r="P475" i="4"/>
  <c r="R475" i="4" s="1"/>
  <c r="P471" i="4"/>
  <c r="R471" i="4" s="1"/>
  <c r="O471" i="4"/>
  <c r="Q471" i="4" s="1"/>
  <c r="O467" i="4"/>
  <c r="Q467" i="4" s="1"/>
  <c r="P467" i="4"/>
  <c r="R467" i="4" s="1"/>
  <c r="O463" i="4"/>
  <c r="Q463" i="4" s="1"/>
  <c r="P463" i="4"/>
  <c r="R463" i="4" s="1"/>
  <c r="O459" i="4"/>
  <c r="Q459" i="4" s="1"/>
  <c r="P459" i="4"/>
  <c r="R459" i="4" s="1"/>
  <c r="O455" i="4"/>
  <c r="Q455" i="4" s="1"/>
  <c r="P455" i="4"/>
  <c r="R455" i="4" s="1"/>
  <c r="O451" i="4"/>
  <c r="Q451" i="4" s="1"/>
  <c r="P451" i="4"/>
  <c r="R451" i="4" s="1"/>
  <c r="O447" i="4"/>
  <c r="Q447" i="4" s="1"/>
  <c r="P447" i="4"/>
  <c r="R447" i="4" s="1"/>
  <c r="O443" i="4"/>
  <c r="Q443" i="4" s="1"/>
  <c r="P443" i="4"/>
  <c r="R443" i="4" s="1"/>
  <c r="O439" i="4"/>
  <c r="Q439" i="4" s="1"/>
  <c r="P439" i="4"/>
  <c r="R439" i="4" s="1"/>
  <c r="O435" i="4"/>
  <c r="Q435" i="4" s="1"/>
  <c r="P435" i="4"/>
  <c r="R435" i="4" s="1"/>
  <c r="O431" i="4"/>
  <c r="Q431" i="4" s="1"/>
  <c r="P431" i="4"/>
  <c r="R431" i="4" s="1"/>
  <c r="O427" i="4"/>
  <c r="Q427" i="4" s="1"/>
  <c r="P427" i="4"/>
  <c r="R427" i="4" s="1"/>
  <c r="O423" i="4"/>
  <c r="Q423" i="4" s="1"/>
  <c r="P423" i="4"/>
  <c r="R423" i="4" s="1"/>
  <c r="O419" i="4"/>
  <c r="Q419" i="4" s="1"/>
  <c r="P419" i="4"/>
  <c r="R419" i="4" s="1"/>
  <c r="O415" i="4"/>
  <c r="Q415" i="4" s="1"/>
  <c r="P415" i="4"/>
  <c r="R415" i="4" s="1"/>
  <c r="O411" i="4"/>
  <c r="Q411" i="4" s="1"/>
  <c r="P411" i="4"/>
  <c r="R411" i="4" s="1"/>
  <c r="O407" i="4"/>
  <c r="Q407" i="4" s="1"/>
  <c r="P407" i="4"/>
  <c r="R407" i="4" s="1"/>
  <c r="O403" i="4"/>
  <c r="Q403" i="4" s="1"/>
  <c r="P403" i="4"/>
  <c r="R403" i="4" s="1"/>
  <c r="O399" i="4"/>
  <c r="Q399" i="4" s="1"/>
  <c r="P399" i="4"/>
  <c r="R399" i="4" s="1"/>
  <c r="O395" i="4"/>
  <c r="Q395" i="4" s="1"/>
  <c r="P395" i="4"/>
  <c r="R395" i="4" s="1"/>
  <c r="O391" i="4"/>
  <c r="Q391" i="4" s="1"/>
  <c r="P391" i="4"/>
  <c r="R391" i="4" s="1"/>
  <c r="O387" i="4"/>
  <c r="Q387" i="4" s="1"/>
  <c r="P387" i="4"/>
  <c r="R387" i="4" s="1"/>
  <c r="O383" i="4"/>
  <c r="Q383" i="4" s="1"/>
  <c r="P383" i="4"/>
  <c r="R383" i="4" s="1"/>
  <c r="P379" i="4"/>
  <c r="R379" i="4" s="1"/>
  <c r="O379" i="4"/>
  <c r="Q379" i="4" s="1"/>
  <c r="P375" i="4"/>
  <c r="R375" i="4" s="1"/>
  <c r="O375" i="4"/>
  <c r="Q375" i="4" s="1"/>
  <c r="P371" i="4"/>
  <c r="R371" i="4" s="1"/>
  <c r="O371" i="4"/>
  <c r="Q371" i="4" s="1"/>
  <c r="P367" i="4"/>
  <c r="R367" i="4" s="1"/>
  <c r="O367" i="4"/>
  <c r="Q367" i="4" s="1"/>
  <c r="P363" i="4"/>
  <c r="R363" i="4" s="1"/>
  <c r="O363" i="4"/>
  <c r="Q363" i="4" s="1"/>
  <c r="P359" i="4"/>
  <c r="R359" i="4" s="1"/>
  <c r="O359" i="4"/>
  <c r="Q359" i="4" s="1"/>
  <c r="P355" i="4"/>
  <c r="R355" i="4" s="1"/>
  <c r="O355" i="4"/>
  <c r="Q355" i="4" s="1"/>
  <c r="P351" i="4"/>
  <c r="R351" i="4" s="1"/>
  <c r="O351" i="4"/>
  <c r="Q351" i="4" s="1"/>
  <c r="P347" i="4"/>
  <c r="R347" i="4" s="1"/>
  <c r="O347" i="4"/>
  <c r="Q347" i="4" s="1"/>
  <c r="P339" i="4"/>
  <c r="R339" i="4" s="1"/>
  <c r="O339" i="4"/>
  <c r="Q339" i="4" s="1"/>
  <c r="P335" i="4"/>
  <c r="R335" i="4" s="1"/>
  <c r="O335" i="4"/>
  <c r="Q335" i="4" s="1"/>
  <c r="P331" i="4"/>
  <c r="R331" i="4" s="1"/>
  <c r="O331" i="4"/>
  <c r="Q331" i="4" s="1"/>
  <c r="P327" i="4"/>
  <c r="R327" i="4" s="1"/>
  <c r="O327" i="4"/>
  <c r="Q327" i="4" s="1"/>
  <c r="O315" i="4"/>
  <c r="Q315" i="4" s="1"/>
  <c r="P315" i="4"/>
  <c r="R315" i="4" s="1"/>
  <c r="O311" i="4"/>
  <c r="Q311" i="4" s="1"/>
  <c r="P311" i="4"/>
  <c r="R311" i="4" s="1"/>
  <c r="O307" i="4"/>
  <c r="Q307" i="4" s="1"/>
  <c r="P307" i="4"/>
  <c r="R307" i="4" s="1"/>
  <c r="O303" i="4"/>
  <c r="Q303" i="4" s="1"/>
  <c r="P303" i="4"/>
  <c r="R303" i="4" s="1"/>
  <c r="O299" i="4"/>
  <c r="Q299" i="4" s="1"/>
  <c r="P299" i="4"/>
  <c r="R299" i="4" s="1"/>
  <c r="O295" i="4"/>
  <c r="Q295" i="4" s="1"/>
  <c r="P295" i="4"/>
  <c r="R295" i="4" s="1"/>
  <c r="O719" i="4"/>
  <c r="Q719" i="4" s="1"/>
  <c r="O716" i="4"/>
  <c r="Q716" i="4" s="1"/>
  <c r="O712" i="4"/>
  <c r="Q712" i="4" s="1"/>
  <c r="O705" i="4"/>
  <c r="Q705" i="4" s="1"/>
  <c r="P701" i="4"/>
  <c r="R701" i="4" s="1"/>
  <c r="O698" i="4"/>
  <c r="Q698" i="4" s="1"/>
  <c r="P694" i="4"/>
  <c r="R694" i="4" s="1"/>
  <c r="O691" i="4"/>
  <c r="Q691" i="4" s="1"/>
  <c r="O687" i="4"/>
  <c r="Q687" i="4" s="1"/>
  <c r="O684" i="4"/>
  <c r="Q684" i="4" s="1"/>
  <c r="O680" i="4"/>
  <c r="Q680" i="4" s="1"/>
  <c r="P372" i="4"/>
  <c r="R372" i="4" s="1"/>
  <c r="P337" i="4"/>
  <c r="R337" i="4" s="1"/>
  <c r="P715" i="4"/>
  <c r="R715" i="4" s="1"/>
  <c r="P711" i="4"/>
  <c r="R711" i="4" s="1"/>
  <c r="P708" i="4"/>
  <c r="R708" i="4" s="1"/>
  <c r="P704" i="4"/>
  <c r="R704" i="4" s="1"/>
  <c r="P697" i="4"/>
  <c r="R697" i="4" s="1"/>
  <c r="P690" i="4"/>
  <c r="R690" i="4" s="1"/>
  <c r="P683" i="4"/>
  <c r="R683" i="4" s="1"/>
  <c r="P679" i="4"/>
  <c r="R679" i="4" s="1"/>
  <c r="P676" i="4"/>
  <c r="R676" i="4" s="1"/>
  <c r="P360" i="4"/>
  <c r="R360" i="4" s="1"/>
  <c r="O306" i="4"/>
  <c r="Q306" i="4" s="1"/>
  <c r="O382" i="4"/>
  <c r="Q382" i="4" s="1"/>
  <c r="P382" i="4"/>
  <c r="R382" i="4" s="1"/>
  <c r="O378" i="4"/>
  <c r="Q378" i="4" s="1"/>
  <c r="P378" i="4"/>
  <c r="R378" i="4" s="1"/>
  <c r="O374" i="4"/>
  <c r="Q374" i="4" s="1"/>
  <c r="P374" i="4"/>
  <c r="R374" i="4" s="1"/>
  <c r="O370" i="4"/>
  <c r="Q370" i="4" s="1"/>
  <c r="P370" i="4"/>
  <c r="R370" i="4" s="1"/>
  <c r="O366" i="4"/>
  <c r="Q366" i="4" s="1"/>
  <c r="P366" i="4"/>
  <c r="R366" i="4" s="1"/>
  <c r="O362" i="4"/>
  <c r="Q362" i="4" s="1"/>
  <c r="P362" i="4"/>
  <c r="R362" i="4" s="1"/>
  <c r="O358" i="4"/>
  <c r="Q358" i="4" s="1"/>
  <c r="P358" i="4"/>
  <c r="R358" i="4" s="1"/>
  <c r="O354" i="4"/>
  <c r="Q354" i="4" s="1"/>
  <c r="P354" i="4"/>
  <c r="R354" i="4" s="1"/>
  <c r="O350" i="4"/>
  <c r="Q350" i="4" s="1"/>
  <c r="P350" i="4"/>
  <c r="R350" i="4" s="1"/>
  <c r="O346" i="4"/>
  <c r="Q346" i="4" s="1"/>
  <c r="P346" i="4"/>
  <c r="R346" i="4" s="1"/>
  <c r="O342" i="4"/>
  <c r="Q342" i="4" s="1"/>
  <c r="P342" i="4"/>
  <c r="R342" i="4" s="1"/>
  <c r="O338" i="4"/>
  <c r="Q338" i="4" s="1"/>
  <c r="P338" i="4"/>
  <c r="R338" i="4" s="1"/>
  <c r="O334" i="4"/>
  <c r="Q334" i="4" s="1"/>
  <c r="P334" i="4"/>
  <c r="R334" i="4" s="1"/>
  <c r="O330" i="4"/>
  <c r="Q330" i="4" s="1"/>
  <c r="P330" i="4"/>
  <c r="R330" i="4" s="1"/>
  <c r="O326" i="4"/>
  <c r="Q326" i="4" s="1"/>
  <c r="P326" i="4"/>
  <c r="R326" i="4" s="1"/>
  <c r="O322" i="4"/>
  <c r="Q322" i="4" s="1"/>
  <c r="P322" i="4"/>
  <c r="R322" i="4" s="1"/>
  <c r="O318" i="4"/>
  <c r="Q318" i="4" s="1"/>
  <c r="P318" i="4"/>
  <c r="R318" i="4" s="1"/>
  <c r="P314" i="4"/>
  <c r="R314" i="4" s="1"/>
  <c r="O314" i="4"/>
  <c r="Q314" i="4" s="1"/>
  <c r="P310" i="4"/>
  <c r="R310" i="4" s="1"/>
  <c r="O310" i="4"/>
  <c r="Q310" i="4" s="1"/>
  <c r="O302" i="4"/>
  <c r="Q302" i="4" s="1"/>
  <c r="P302" i="4"/>
  <c r="R302" i="4" s="1"/>
  <c r="O298" i="4"/>
  <c r="Q298" i="4" s="1"/>
  <c r="P298" i="4"/>
  <c r="R298" i="4" s="1"/>
  <c r="O294" i="4"/>
  <c r="Q294" i="4" s="1"/>
  <c r="P294" i="4"/>
  <c r="R294" i="4" s="1"/>
  <c r="P718" i="4"/>
  <c r="R718" i="4" s="1"/>
  <c r="P693" i="4"/>
  <c r="R693" i="4" s="1"/>
  <c r="P686" i="4"/>
  <c r="R686" i="4" s="1"/>
  <c r="P349" i="4"/>
  <c r="R349" i="4" s="1"/>
  <c r="P332" i="4"/>
  <c r="R332" i="4" s="1"/>
  <c r="P305" i="4"/>
  <c r="R305" i="4" s="1"/>
  <c r="P721" i="4"/>
  <c r="R721" i="4" s="1"/>
  <c r="P714" i="4"/>
  <c r="R714" i="4" s="1"/>
  <c r="P707" i="4"/>
  <c r="R707" i="4" s="1"/>
  <c r="P703" i="4"/>
  <c r="R703" i="4" s="1"/>
  <c r="P700" i="4"/>
  <c r="R700" i="4" s="1"/>
  <c r="P696" i="4"/>
  <c r="R696" i="4" s="1"/>
  <c r="P689" i="4"/>
  <c r="R689" i="4" s="1"/>
  <c r="P682" i="4"/>
  <c r="R682" i="4" s="1"/>
  <c r="P675" i="4"/>
  <c r="R675" i="4" s="1"/>
  <c r="P348" i="4"/>
  <c r="R348" i="4" s="1"/>
  <c r="O377" i="4"/>
  <c r="Q377" i="4" s="1"/>
  <c r="P377" i="4"/>
  <c r="R377" i="4" s="1"/>
  <c r="O373" i="4"/>
  <c r="Q373" i="4" s="1"/>
  <c r="P373" i="4"/>
  <c r="R373" i="4" s="1"/>
  <c r="O369" i="4"/>
  <c r="Q369" i="4" s="1"/>
  <c r="P369" i="4"/>
  <c r="R369" i="4" s="1"/>
  <c r="O361" i="4"/>
  <c r="Q361" i="4" s="1"/>
  <c r="P361" i="4"/>
  <c r="R361" i="4" s="1"/>
  <c r="O357" i="4"/>
  <c r="Q357" i="4" s="1"/>
  <c r="P357" i="4"/>
  <c r="R357" i="4" s="1"/>
  <c r="O353" i="4"/>
  <c r="Q353" i="4" s="1"/>
  <c r="P353" i="4"/>
  <c r="R353" i="4" s="1"/>
  <c r="O345" i="4"/>
  <c r="Q345" i="4" s="1"/>
  <c r="P345" i="4"/>
  <c r="R345" i="4" s="1"/>
  <c r="O341" i="4"/>
  <c r="Q341" i="4" s="1"/>
  <c r="P341" i="4"/>
  <c r="R341" i="4" s="1"/>
  <c r="O333" i="4"/>
  <c r="Q333" i="4" s="1"/>
  <c r="P333" i="4"/>
  <c r="R333" i="4" s="1"/>
  <c r="O329" i="4"/>
  <c r="Q329" i="4" s="1"/>
  <c r="P329" i="4"/>
  <c r="R329" i="4" s="1"/>
  <c r="O325" i="4"/>
  <c r="Q325" i="4" s="1"/>
  <c r="P325" i="4"/>
  <c r="R325" i="4" s="1"/>
  <c r="O321" i="4"/>
  <c r="Q321" i="4" s="1"/>
  <c r="P321" i="4"/>
  <c r="R321" i="4" s="1"/>
  <c r="O317" i="4"/>
  <c r="Q317" i="4" s="1"/>
  <c r="P317" i="4"/>
  <c r="R317" i="4" s="1"/>
  <c r="O313" i="4"/>
  <c r="Q313" i="4" s="1"/>
  <c r="P313" i="4"/>
  <c r="R313" i="4" s="1"/>
  <c r="O309" i="4"/>
  <c r="Q309" i="4" s="1"/>
  <c r="P309" i="4"/>
  <c r="R309" i="4" s="1"/>
  <c r="O301" i="4"/>
  <c r="Q301" i="4" s="1"/>
  <c r="P301" i="4"/>
  <c r="R301" i="4" s="1"/>
  <c r="O297" i="4"/>
  <c r="Q297" i="4" s="1"/>
  <c r="P297" i="4"/>
  <c r="R297" i="4" s="1"/>
  <c r="P717" i="4"/>
  <c r="R717" i="4" s="1"/>
  <c r="P710" i="4"/>
  <c r="R710" i="4" s="1"/>
  <c r="P685" i="4"/>
  <c r="R685" i="4" s="1"/>
  <c r="P678" i="4"/>
  <c r="R678" i="4" s="1"/>
  <c r="P356" i="4"/>
  <c r="R356" i="4" s="1"/>
  <c r="O323" i="4"/>
  <c r="Q323" i="4" s="1"/>
  <c r="P720" i="4"/>
  <c r="R720" i="4" s="1"/>
  <c r="P713" i="4"/>
  <c r="R713" i="4" s="1"/>
  <c r="P706" i="4"/>
  <c r="R706" i="4" s="1"/>
  <c r="P699" i="4"/>
  <c r="R699" i="4" s="1"/>
  <c r="P695" i="4"/>
  <c r="R695" i="4" s="1"/>
  <c r="P692" i="4"/>
  <c r="R692" i="4" s="1"/>
  <c r="P688" i="4"/>
  <c r="R688" i="4" s="1"/>
  <c r="P681" i="4"/>
  <c r="R681" i="4" s="1"/>
  <c r="P344" i="4"/>
  <c r="R344" i="4" s="1"/>
  <c r="O319" i="4"/>
  <c r="Q319" i="4" s="1"/>
  <c r="O368" i="4"/>
  <c r="Q368" i="4" s="1"/>
  <c r="P368" i="4"/>
  <c r="R368" i="4" s="1"/>
  <c r="O352" i="4"/>
  <c r="Q352" i="4" s="1"/>
  <c r="P352" i="4"/>
  <c r="R352" i="4" s="1"/>
  <c r="O340" i="4"/>
  <c r="Q340" i="4" s="1"/>
  <c r="P340" i="4"/>
  <c r="R340" i="4" s="1"/>
  <c r="O336" i="4"/>
  <c r="Q336" i="4" s="1"/>
  <c r="P336" i="4"/>
  <c r="R336" i="4" s="1"/>
  <c r="O328" i="4"/>
  <c r="Q328" i="4" s="1"/>
  <c r="P328" i="4"/>
  <c r="R328" i="4" s="1"/>
  <c r="O324" i="4"/>
  <c r="Q324" i="4" s="1"/>
  <c r="P324" i="4"/>
  <c r="R324" i="4" s="1"/>
  <c r="O320" i="4"/>
  <c r="Q320" i="4" s="1"/>
  <c r="P320" i="4"/>
  <c r="R320" i="4" s="1"/>
  <c r="O312" i="4"/>
  <c r="Q312" i="4" s="1"/>
  <c r="P312" i="4"/>
  <c r="R312" i="4" s="1"/>
  <c r="O308" i="4"/>
  <c r="Q308" i="4" s="1"/>
  <c r="P308" i="4"/>
  <c r="R308" i="4" s="1"/>
  <c r="P304" i="4"/>
  <c r="R304" i="4" s="1"/>
  <c r="O304" i="4"/>
  <c r="Q304" i="4" s="1"/>
  <c r="P300" i="4"/>
  <c r="R300" i="4" s="1"/>
  <c r="O300" i="4"/>
  <c r="Q300" i="4" s="1"/>
  <c r="P296" i="4"/>
  <c r="R296" i="4" s="1"/>
  <c r="O296" i="4"/>
  <c r="Q296" i="4" s="1"/>
  <c r="P709" i="4"/>
  <c r="R709" i="4" s="1"/>
  <c r="P702" i="4"/>
  <c r="R702" i="4" s="1"/>
  <c r="P677" i="4"/>
  <c r="R677" i="4" s="1"/>
  <c r="P386" i="4"/>
  <c r="R386" i="4" s="1"/>
  <c r="P365" i="4"/>
  <c r="R365" i="4" s="1"/>
  <c r="P364" i="4"/>
  <c r="R364" i="4" s="1"/>
  <c r="O343" i="4"/>
  <c r="Q343" i="4" s="1"/>
  <c r="P316" i="4"/>
  <c r="R316" i="4" s="1"/>
  <c r="O649" i="3"/>
  <c r="Q649" i="3" s="1"/>
  <c r="P649" i="3"/>
  <c r="R649" i="3" s="1"/>
  <c r="O641" i="3"/>
  <c r="Q641" i="3" s="1"/>
  <c r="P641" i="3"/>
  <c r="R641" i="3" s="1"/>
  <c r="O633" i="3"/>
  <c r="Q633" i="3" s="1"/>
  <c r="P633" i="3"/>
  <c r="R633" i="3" s="1"/>
  <c r="O625" i="3"/>
  <c r="Q625" i="3" s="1"/>
  <c r="P625" i="3"/>
  <c r="R625" i="3" s="1"/>
  <c r="O617" i="3"/>
  <c r="Q617" i="3" s="1"/>
  <c r="P617" i="3"/>
  <c r="R617" i="3" s="1"/>
  <c r="O609" i="3"/>
  <c r="Q609" i="3" s="1"/>
  <c r="P609" i="3"/>
  <c r="R609" i="3" s="1"/>
  <c r="O601" i="3"/>
  <c r="Q601" i="3" s="1"/>
  <c r="P601" i="3"/>
  <c r="R601" i="3" s="1"/>
  <c r="O593" i="3"/>
  <c r="Q593" i="3" s="1"/>
  <c r="P593" i="3"/>
  <c r="R593" i="3" s="1"/>
  <c r="O585" i="3"/>
  <c r="Q585" i="3" s="1"/>
  <c r="P585" i="3"/>
  <c r="R585" i="3" s="1"/>
  <c r="O577" i="3"/>
  <c r="Q577" i="3" s="1"/>
  <c r="P577" i="3"/>
  <c r="R577" i="3" s="1"/>
  <c r="O569" i="3"/>
  <c r="Q569" i="3" s="1"/>
  <c r="P569" i="3"/>
  <c r="R569" i="3" s="1"/>
  <c r="O561" i="3"/>
  <c r="Q561" i="3" s="1"/>
  <c r="P561" i="3"/>
  <c r="R561" i="3" s="1"/>
  <c r="O553" i="3"/>
  <c r="Q553" i="3" s="1"/>
  <c r="P553" i="3"/>
  <c r="R553" i="3" s="1"/>
  <c r="O545" i="3"/>
  <c r="Q545" i="3" s="1"/>
  <c r="P545" i="3"/>
  <c r="R545" i="3" s="1"/>
  <c r="O537" i="3"/>
  <c r="Q537" i="3" s="1"/>
  <c r="P537" i="3"/>
  <c r="R537" i="3" s="1"/>
  <c r="O529" i="3"/>
  <c r="Q529" i="3" s="1"/>
  <c r="P529" i="3"/>
  <c r="R529" i="3" s="1"/>
  <c r="O521" i="3"/>
  <c r="Q521" i="3" s="1"/>
  <c r="P521" i="3"/>
  <c r="R521" i="3" s="1"/>
  <c r="O513" i="3"/>
  <c r="Q513" i="3" s="1"/>
  <c r="P513" i="3"/>
  <c r="R513" i="3" s="1"/>
  <c r="O505" i="3"/>
  <c r="Q505" i="3" s="1"/>
  <c r="P505" i="3"/>
  <c r="R505" i="3" s="1"/>
  <c r="O497" i="3"/>
  <c r="Q497" i="3" s="1"/>
  <c r="P497" i="3"/>
  <c r="R497" i="3" s="1"/>
  <c r="O489" i="3"/>
  <c r="Q489" i="3" s="1"/>
  <c r="P489" i="3"/>
  <c r="R489" i="3" s="1"/>
  <c r="O481" i="3"/>
  <c r="Q481" i="3" s="1"/>
  <c r="P481" i="3"/>
  <c r="R481" i="3" s="1"/>
  <c r="O473" i="3"/>
  <c r="Q473" i="3" s="1"/>
  <c r="P473" i="3"/>
  <c r="R473" i="3" s="1"/>
  <c r="O465" i="3"/>
  <c r="Q465" i="3" s="1"/>
  <c r="P465" i="3"/>
  <c r="R465" i="3" s="1"/>
  <c r="O457" i="3"/>
  <c r="Q457" i="3" s="1"/>
  <c r="P457" i="3"/>
  <c r="R457" i="3" s="1"/>
  <c r="O449" i="3"/>
  <c r="Q449" i="3" s="1"/>
  <c r="P449" i="3"/>
  <c r="R449" i="3" s="1"/>
  <c r="O441" i="3"/>
  <c r="Q441" i="3" s="1"/>
  <c r="P441" i="3"/>
  <c r="R441" i="3" s="1"/>
  <c r="O433" i="3"/>
  <c r="Q433" i="3" s="1"/>
  <c r="P433" i="3"/>
  <c r="R433" i="3" s="1"/>
  <c r="O425" i="3"/>
  <c r="Q425" i="3" s="1"/>
  <c r="P425" i="3"/>
  <c r="R425" i="3" s="1"/>
  <c r="O417" i="3"/>
  <c r="Q417" i="3" s="1"/>
  <c r="P417" i="3"/>
  <c r="R417" i="3" s="1"/>
  <c r="O409" i="3"/>
  <c r="Q409" i="3" s="1"/>
  <c r="P409" i="3"/>
  <c r="R409" i="3" s="1"/>
  <c r="O401" i="3"/>
  <c r="Q401" i="3" s="1"/>
  <c r="P401" i="3"/>
  <c r="R401" i="3" s="1"/>
  <c r="O393" i="3"/>
  <c r="Q393" i="3" s="1"/>
  <c r="P393" i="3"/>
  <c r="R393" i="3" s="1"/>
  <c r="O385" i="3"/>
  <c r="Q385" i="3" s="1"/>
  <c r="P385" i="3"/>
  <c r="R385" i="3" s="1"/>
  <c r="O377" i="3"/>
  <c r="Q377" i="3" s="1"/>
  <c r="P377" i="3"/>
  <c r="R377" i="3" s="1"/>
  <c r="P369" i="3"/>
  <c r="R369" i="3" s="1"/>
  <c r="O369" i="3"/>
  <c r="Q369" i="3" s="1"/>
  <c r="P361" i="3"/>
  <c r="R361" i="3" s="1"/>
  <c r="O361" i="3"/>
  <c r="Q361" i="3" s="1"/>
  <c r="P353" i="3"/>
  <c r="R353" i="3" s="1"/>
  <c r="O353" i="3"/>
  <c r="Q353" i="3" s="1"/>
  <c r="P345" i="3"/>
  <c r="R345" i="3" s="1"/>
  <c r="O345" i="3"/>
  <c r="Q345" i="3" s="1"/>
  <c r="P337" i="3"/>
  <c r="R337" i="3" s="1"/>
  <c r="O337" i="3"/>
  <c r="Q337" i="3" s="1"/>
  <c r="P329" i="3"/>
  <c r="R329" i="3" s="1"/>
  <c r="O329" i="3"/>
  <c r="Q329" i="3" s="1"/>
  <c r="P321" i="3"/>
  <c r="R321" i="3" s="1"/>
  <c r="O321" i="3"/>
  <c r="Q321" i="3" s="1"/>
  <c r="P313" i="3"/>
  <c r="R313" i="3" s="1"/>
  <c r="O313" i="3"/>
  <c r="Q313" i="3" s="1"/>
  <c r="P305" i="3"/>
  <c r="R305" i="3" s="1"/>
  <c r="O305" i="3"/>
  <c r="Q305" i="3" s="1"/>
  <c r="P297" i="3"/>
  <c r="R297" i="3" s="1"/>
  <c r="O297" i="3"/>
  <c r="Q297" i="3" s="1"/>
  <c r="P550" i="3"/>
  <c r="R550" i="3" s="1"/>
  <c r="P541" i="3"/>
  <c r="R541" i="3" s="1"/>
  <c r="O532" i="3"/>
  <c r="Q532" i="3" s="1"/>
  <c r="O523" i="3"/>
  <c r="Q523" i="3" s="1"/>
  <c r="P501" i="3"/>
  <c r="R501" i="3" s="1"/>
  <c r="O428" i="3"/>
  <c r="Q428" i="3" s="1"/>
  <c r="O646" i="3"/>
  <c r="Q646" i="3" s="1"/>
  <c r="P646" i="3"/>
  <c r="R646" i="3" s="1"/>
  <c r="O638" i="3"/>
  <c r="Q638" i="3" s="1"/>
  <c r="P638" i="3"/>
  <c r="R638" i="3" s="1"/>
  <c r="O630" i="3"/>
  <c r="Q630" i="3" s="1"/>
  <c r="P630" i="3"/>
  <c r="R630" i="3" s="1"/>
  <c r="O622" i="3"/>
  <c r="Q622" i="3" s="1"/>
  <c r="P622" i="3"/>
  <c r="R622" i="3" s="1"/>
  <c r="O614" i="3"/>
  <c r="Q614" i="3" s="1"/>
  <c r="P614" i="3"/>
  <c r="R614" i="3" s="1"/>
  <c r="O606" i="3"/>
  <c r="Q606" i="3" s="1"/>
  <c r="P606" i="3"/>
  <c r="R606" i="3" s="1"/>
  <c r="O598" i="3"/>
  <c r="Q598" i="3" s="1"/>
  <c r="P598" i="3"/>
  <c r="R598" i="3" s="1"/>
  <c r="O590" i="3"/>
  <c r="Q590" i="3" s="1"/>
  <c r="P590" i="3"/>
  <c r="R590" i="3" s="1"/>
  <c r="O582" i="3"/>
  <c r="Q582" i="3" s="1"/>
  <c r="P582" i="3"/>
  <c r="R582" i="3" s="1"/>
  <c r="O574" i="3"/>
  <c r="Q574" i="3" s="1"/>
  <c r="P574" i="3"/>
  <c r="R574" i="3" s="1"/>
  <c r="O502" i="3"/>
  <c r="Q502" i="3" s="1"/>
  <c r="P502" i="3"/>
  <c r="R502" i="3" s="1"/>
  <c r="O494" i="3"/>
  <c r="Q494" i="3" s="1"/>
  <c r="P494" i="3"/>
  <c r="R494" i="3" s="1"/>
  <c r="O486" i="3"/>
  <c r="Q486" i="3" s="1"/>
  <c r="P486" i="3"/>
  <c r="R486" i="3" s="1"/>
  <c r="O470" i="3"/>
  <c r="Q470" i="3" s="1"/>
  <c r="P470" i="3"/>
  <c r="R470" i="3" s="1"/>
  <c r="O462" i="3"/>
  <c r="Q462" i="3" s="1"/>
  <c r="P462" i="3"/>
  <c r="R462" i="3" s="1"/>
  <c r="O454" i="3"/>
  <c r="Q454" i="3" s="1"/>
  <c r="P454" i="3"/>
  <c r="R454" i="3" s="1"/>
  <c r="O438" i="3"/>
  <c r="Q438" i="3" s="1"/>
  <c r="P438" i="3"/>
  <c r="R438" i="3" s="1"/>
  <c r="O430" i="3"/>
  <c r="Q430" i="3" s="1"/>
  <c r="P430" i="3"/>
  <c r="R430" i="3" s="1"/>
  <c r="O422" i="3"/>
  <c r="Q422" i="3" s="1"/>
  <c r="P422" i="3"/>
  <c r="R422" i="3" s="1"/>
  <c r="O406" i="3"/>
  <c r="Q406" i="3" s="1"/>
  <c r="P406" i="3"/>
  <c r="R406" i="3" s="1"/>
  <c r="O398" i="3"/>
  <c r="Q398" i="3" s="1"/>
  <c r="P398" i="3"/>
  <c r="R398" i="3" s="1"/>
  <c r="O390" i="3"/>
  <c r="Q390" i="3" s="1"/>
  <c r="P390" i="3"/>
  <c r="R390" i="3" s="1"/>
  <c r="O382" i="3"/>
  <c r="Q382" i="3" s="1"/>
  <c r="P382" i="3"/>
  <c r="R382" i="3" s="1"/>
  <c r="P374" i="3"/>
  <c r="R374" i="3" s="1"/>
  <c r="O374" i="3"/>
  <c r="Q374" i="3" s="1"/>
  <c r="P366" i="3"/>
  <c r="R366" i="3" s="1"/>
  <c r="O366" i="3"/>
  <c r="Q366" i="3" s="1"/>
  <c r="P358" i="3"/>
  <c r="R358" i="3" s="1"/>
  <c r="O358" i="3"/>
  <c r="Q358" i="3" s="1"/>
  <c r="P350" i="3"/>
  <c r="R350" i="3" s="1"/>
  <c r="O350" i="3"/>
  <c r="Q350" i="3" s="1"/>
  <c r="P342" i="3"/>
  <c r="R342" i="3" s="1"/>
  <c r="O342" i="3"/>
  <c r="Q342" i="3" s="1"/>
  <c r="P334" i="3"/>
  <c r="R334" i="3" s="1"/>
  <c r="O334" i="3"/>
  <c r="Q334" i="3" s="1"/>
  <c r="O326" i="3"/>
  <c r="Q326" i="3" s="1"/>
  <c r="P326" i="3"/>
  <c r="R326" i="3" s="1"/>
  <c r="O318" i="3"/>
  <c r="Q318" i="3" s="1"/>
  <c r="P318" i="3"/>
  <c r="R318" i="3" s="1"/>
  <c r="O310" i="3"/>
  <c r="Q310" i="3" s="1"/>
  <c r="P310" i="3"/>
  <c r="R310" i="3" s="1"/>
  <c r="O302" i="3"/>
  <c r="Q302" i="3" s="1"/>
  <c r="P302" i="3"/>
  <c r="R302" i="3" s="1"/>
  <c r="O294" i="3"/>
  <c r="Q294" i="3" s="1"/>
  <c r="P294" i="3"/>
  <c r="R294" i="3" s="1"/>
  <c r="P558" i="3"/>
  <c r="R558" i="3" s="1"/>
  <c r="P549" i="3"/>
  <c r="R549" i="3" s="1"/>
  <c r="O540" i="3"/>
  <c r="Q540" i="3" s="1"/>
  <c r="O531" i="3"/>
  <c r="Q531" i="3" s="1"/>
  <c r="O460" i="3"/>
  <c r="Q460" i="3" s="1"/>
  <c r="P299" i="3"/>
  <c r="R299" i="3" s="1"/>
  <c r="O292" i="3"/>
  <c r="Q292" i="3" s="1"/>
  <c r="P292" i="3"/>
  <c r="R292" i="3" s="1"/>
  <c r="O651" i="3"/>
  <c r="Q651" i="3" s="1"/>
  <c r="P651" i="3"/>
  <c r="R651" i="3" s="1"/>
  <c r="O643" i="3"/>
  <c r="Q643" i="3" s="1"/>
  <c r="P643" i="3"/>
  <c r="R643" i="3" s="1"/>
  <c r="O635" i="3"/>
  <c r="Q635" i="3" s="1"/>
  <c r="P635" i="3"/>
  <c r="R635" i="3" s="1"/>
  <c r="O627" i="3"/>
  <c r="Q627" i="3" s="1"/>
  <c r="P627" i="3"/>
  <c r="R627" i="3" s="1"/>
  <c r="O619" i="3"/>
  <c r="Q619" i="3" s="1"/>
  <c r="P619" i="3"/>
  <c r="R619" i="3" s="1"/>
  <c r="O611" i="3"/>
  <c r="Q611" i="3" s="1"/>
  <c r="P611" i="3"/>
  <c r="R611" i="3" s="1"/>
  <c r="O603" i="3"/>
  <c r="Q603" i="3" s="1"/>
  <c r="P603" i="3"/>
  <c r="R603" i="3" s="1"/>
  <c r="O595" i="3"/>
  <c r="Q595" i="3" s="1"/>
  <c r="P595" i="3"/>
  <c r="R595" i="3" s="1"/>
  <c r="O587" i="3"/>
  <c r="Q587" i="3" s="1"/>
  <c r="P587" i="3"/>
  <c r="R587" i="3" s="1"/>
  <c r="O579" i="3"/>
  <c r="Q579" i="3" s="1"/>
  <c r="P579" i="3"/>
  <c r="R579" i="3" s="1"/>
  <c r="O571" i="3"/>
  <c r="Q571" i="3" s="1"/>
  <c r="P571" i="3"/>
  <c r="R571" i="3" s="1"/>
  <c r="P507" i="3"/>
  <c r="R507" i="3" s="1"/>
  <c r="O507" i="3"/>
  <c r="Q507" i="3" s="1"/>
  <c r="P499" i="3"/>
  <c r="R499" i="3" s="1"/>
  <c r="O499" i="3"/>
  <c r="Q499" i="3" s="1"/>
  <c r="P491" i="3"/>
  <c r="R491" i="3" s="1"/>
  <c r="O491" i="3"/>
  <c r="Q491" i="3" s="1"/>
  <c r="P475" i="3"/>
  <c r="R475" i="3" s="1"/>
  <c r="O475" i="3"/>
  <c r="Q475" i="3" s="1"/>
  <c r="P467" i="3"/>
  <c r="R467" i="3" s="1"/>
  <c r="O467" i="3"/>
  <c r="Q467" i="3" s="1"/>
  <c r="P459" i="3"/>
  <c r="R459" i="3" s="1"/>
  <c r="O459" i="3"/>
  <c r="Q459" i="3" s="1"/>
  <c r="P443" i="3"/>
  <c r="R443" i="3" s="1"/>
  <c r="O443" i="3"/>
  <c r="Q443" i="3" s="1"/>
  <c r="P435" i="3"/>
  <c r="R435" i="3" s="1"/>
  <c r="O435" i="3"/>
  <c r="Q435" i="3" s="1"/>
  <c r="P427" i="3"/>
  <c r="R427" i="3" s="1"/>
  <c r="O427" i="3"/>
  <c r="Q427" i="3" s="1"/>
  <c r="P411" i="3"/>
  <c r="R411" i="3" s="1"/>
  <c r="O411" i="3"/>
  <c r="Q411" i="3" s="1"/>
  <c r="P403" i="3"/>
  <c r="R403" i="3" s="1"/>
  <c r="O403" i="3"/>
  <c r="Q403" i="3" s="1"/>
  <c r="O395" i="3"/>
  <c r="Q395" i="3" s="1"/>
  <c r="P395" i="3"/>
  <c r="R395" i="3" s="1"/>
  <c r="O387" i="3"/>
  <c r="Q387" i="3" s="1"/>
  <c r="P387" i="3"/>
  <c r="R387" i="3" s="1"/>
  <c r="O379" i="3"/>
  <c r="Q379" i="3" s="1"/>
  <c r="P379" i="3"/>
  <c r="R379" i="3" s="1"/>
  <c r="P371" i="3"/>
  <c r="R371" i="3" s="1"/>
  <c r="O371" i="3"/>
  <c r="Q371" i="3" s="1"/>
  <c r="P363" i="3"/>
  <c r="R363" i="3" s="1"/>
  <c r="O363" i="3"/>
  <c r="Q363" i="3" s="1"/>
  <c r="P355" i="3"/>
  <c r="R355" i="3" s="1"/>
  <c r="O355" i="3"/>
  <c r="Q355" i="3" s="1"/>
  <c r="P347" i="3"/>
  <c r="R347" i="3" s="1"/>
  <c r="O347" i="3"/>
  <c r="Q347" i="3" s="1"/>
  <c r="P339" i="3"/>
  <c r="R339" i="3" s="1"/>
  <c r="O339" i="3"/>
  <c r="Q339" i="3" s="1"/>
  <c r="P331" i="3"/>
  <c r="R331" i="3" s="1"/>
  <c r="O331" i="3"/>
  <c r="Q331" i="3" s="1"/>
  <c r="O323" i="3"/>
  <c r="Q323" i="3" s="1"/>
  <c r="P323" i="3"/>
  <c r="R323" i="3" s="1"/>
  <c r="O315" i="3"/>
  <c r="Q315" i="3" s="1"/>
  <c r="P315" i="3"/>
  <c r="R315" i="3" s="1"/>
  <c r="O307" i="3"/>
  <c r="Q307" i="3" s="1"/>
  <c r="P307" i="3"/>
  <c r="R307" i="3" s="1"/>
  <c r="P721" i="3"/>
  <c r="R721" i="3" s="1"/>
  <c r="P719" i="3"/>
  <c r="R719" i="3" s="1"/>
  <c r="P717" i="3"/>
  <c r="R717" i="3" s="1"/>
  <c r="P715" i="3"/>
  <c r="R715" i="3" s="1"/>
  <c r="P713" i="3"/>
  <c r="R713" i="3" s="1"/>
  <c r="P711" i="3"/>
  <c r="R711" i="3" s="1"/>
  <c r="P709" i="3"/>
  <c r="R709" i="3" s="1"/>
  <c r="P707" i="3"/>
  <c r="R707" i="3" s="1"/>
  <c r="P705" i="3"/>
  <c r="R705" i="3" s="1"/>
  <c r="P703" i="3"/>
  <c r="R703" i="3" s="1"/>
  <c r="P701" i="3"/>
  <c r="R701" i="3" s="1"/>
  <c r="P699" i="3"/>
  <c r="R699" i="3" s="1"/>
  <c r="P697" i="3"/>
  <c r="R697" i="3" s="1"/>
  <c r="P695" i="3"/>
  <c r="R695" i="3" s="1"/>
  <c r="P693" i="3"/>
  <c r="R693" i="3" s="1"/>
  <c r="P691" i="3"/>
  <c r="R691" i="3" s="1"/>
  <c r="P689" i="3"/>
  <c r="R689" i="3" s="1"/>
  <c r="P687" i="3"/>
  <c r="R687" i="3" s="1"/>
  <c r="P685" i="3"/>
  <c r="R685" i="3" s="1"/>
  <c r="P683" i="3"/>
  <c r="R683" i="3" s="1"/>
  <c r="P681" i="3"/>
  <c r="R681" i="3" s="1"/>
  <c r="P679" i="3"/>
  <c r="R679" i="3" s="1"/>
  <c r="P677" i="3"/>
  <c r="R677" i="3" s="1"/>
  <c r="P675" i="3"/>
  <c r="R675" i="3" s="1"/>
  <c r="P673" i="3"/>
  <c r="R673" i="3" s="1"/>
  <c r="P671" i="3"/>
  <c r="R671" i="3" s="1"/>
  <c r="P669" i="3"/>
  <c r="R669" i="3" s="1"/>
  <c r="P667" i="3"/>
  <c r="R667" i="3" s="1"/>
  <c r="P665" i="3"/>
  <c r="R665" i="3" s="1"/>
  <c r="P663" i="3"/>
  <c r="R663" i="3" s="1"/>
  <c r="P661" i="3"/>
  <c r="R661" i="3" s="1"/>
  <c r="P659" i="3"/>
  <c r="R659" i="3" s="1"/>
  <c r="P657" i="3"/>
  <c r="R657" i="3" s="1"/>
  <c r="P655" i="3"/>
  <c r="R655" i="3" s="1"/>
  <c r="P653" i="3"/>
  <c r="R653" i="3" s="1"/>
  <c r="P566" i="3"/>
  <c r="R566" i="3" s="1"/>
  <c r="P557" i="3"/>
  <c r="R557" i="3" s="1"/>
  <c r="O548" i="3"/>
  <c r="Q548" i="3" s="1"/>
  <c r="O539" i="3"/>
  <c r="Q539" i="3" s="1"/>
  <c r="O492" i="3"/>
  <c r="Q492" i="3" s="1"/>
  <c r="O419" i="3"/>
  <c r="Q419" i="3" s="1"/>
  <c r="O648" i="3"/>
  <c r="Q648" i="3" s="1"/>
  <c r="P648" i="3"/>
  <c r="R648" i="3" s="1"/>
  <c r="O640" i="3"/>
  <c r="Q640" i="3" s="1"/>
  <c r="P640" i="3"/>
  <c r="R640" i="3" s="1"/>
  <c r="O632" i="3"/>
  <c r="Q632" i="3" s="1"/>
  <c r="P632" i="3"/>
  <c r="R632" i="3" s="1"/>
  <c r="O624" i="3"/>
  <c r="Q624" i="3" s="1"/>
  <c r="P624" i="3"/>
  <c r="R624" i="3" s="1"/>
  <c r="O616" i="3"/>
  <c r="Q616" i="3" s="1"/>
  <c r="P616" i="3"/>
  <c r="R616" i="3" s="1"/>
  <c r="O608" i="3"/>
  <c r="Q608" i="3" s="1"/>
  <c r="P608" i="3"/>
  <c r="R608" i="3" s="1"/>
  <c r="O600" i="3"/>
  <c r="Q600" i="3" s="1"/>
  <c r="P600" i="3"/>
  <c r="R600" i="3" s="1"/>
  <c r="O592" i="3"/>
  <c r="Q592" i="3" s="1"/>
  <c r="P592" i="3"/>
  <c r="R592" i="3" s="1"/>
  <c r="O584" i="3"/>
  <c r="Q584" i="3" s="1"/>
  <c r="P584" i="3"/>
  <c r="R584" i="3" s="1"/>
  <c r="O576" i="3"/>
  <c r="Q576" i="3" s="1"/>
  <c r="P576" i="3"/>
  <c r="R576" i="3" s="1"/>
  <c r="O568" i="3"/>
  <c r="Q568" i="3" s="1"/>
  <c r="P568" i="3"/>
  <c r="R568" i="3" s="1"/>
  <c r="O560" i="3"/>
  <c r="Q560" i="3" s="1"/>
  <c r="P560" i="3"/>
  <c r="R560" i="3" s="1"/>
  <c r="O552" i="3"/>
  <c r="Q552" i="3" s="1"/>
  <c r="P552" i="3"/>
  <c r="R552" i="3" s="1"/>
  <c r="O544" i="3"/>
  <c r="Q544" i="3" s="1"/>
  <c r="P544" i="3"/>
  <c r="R544" i="3" s="1"/>
  <c r="O536" i="3"/>
  <c r="Q536" i="3" s="1"/>
  <c r="P536" i="3"/>
  <c r="R536" i="3" s="1"/>
  <c r="O528" i="3"/>
  <c r="Q528" i="3" s="1"/>
  <c r="P528" i="3"/>
  <c r="R528" i="3" s="1"/>
  <c r="O520" i="3"/>
  <c r="Q520" i="3" s="1"/>
  <c r="P520" i="3"/>
  <c r="R520" i="3" s="1"/>
  <c r="O512" i="3"/>
  <c r="Q512" i="3" s="1"/>
  <c r="P512" i="3"/>
  <c r="R512" i="3" s="1"/>
  <c r="O504" i="3"/>
  <c r="Q504" i="3" s="1"/>
  <c r="P504" i="3"/>
  <c r="R504" i="3" s="1"/>
  <c r="O496" i="3"/>
  <c r="Q496" i="3" s="1"/>
  <c r="P496" i="3"/>
  <c r="R496" i="3" s="1"/>
  <c r="O488" i="3"/>
  <c r="Q488" i="3" s="1"/>
  <c r="P488" i="3"/>
  <c r="R488" i="3" s="1"/>
  <c r="O480" i="3"/>
  <c r="Q480" i="3" s="1"/>
  <c r="P480" i="3"/>
  <c r="R480" i="3" s="1"/>
  <c r="O472" i="3"/>
  <c r="Q472" i="3" s="1"/>
  <c r="P472" i="3"/>
  <c r="R472" i="3" s="1"/>
  <c r="O464" i="3"/>
  <c r="Q464" i="3" s="1"/>
  <c r="P464" i="3"/>
  <c r="R464" i="3" s="1"/>
  <c r="O456" i="3"/>
  <c r="Q456" i="3" s="1"/>
  <c r="P456" i="3"/>
  <c r="R456" i="3" s="1"/>
  <c r="O448" i="3"/>
  <c r="Q448" i="3" s="1"/>
  <c r="P448" i="3"/>
  <c r="R448" i="3" s="1"/>
  <c r="O440" i="3"/>
  <c r="Q440" i="3" s="1"/>
  <c r="P440" i="3"/>
  <c r="R440" i="3" s="1"/>
  <c r="O432" i="3"/>
  <c r="Q432" i="3" s="1"/>
  <c r="P432" i="3"/>
  <c r="R432" i="3" s="1"/>
  <c r="O424" i="3"/>
  <c r="Q424" i="3" s="1"/>
  <c r="P424" i="3"/>
  <c r="R424" i="3" s="1"/>
  <c r="O416" i="3"/>
  <c r="Q416" i="3" s="1"/>
  <c r="P416" i="3"/>
  <c r="R416" i="3" s="1"/>
  <c r="O408" i="3"/>
  <c r="Q408" i="3" s="1"/>
  <c r="P408" i="3"/>
  <c r="R408" i="3" s="1"/>
  <c r="O400" i="3"/>
  <c r="Q400" i="3" s="1"/>
  <c r="P400" i="3"/>
  <c r="R400" i="3" s="1"/>
  <c r="O392" i="3"/>
  <c r="Q392" i="3" s="1"/>
  <c r="P392" i="3"/>
  <c r="R392" i="3" s="1"/>
  <c r="O384" i="3"/>
  <c r="Q384" i="3" s="1"/>
  <c r="P384" i="3"/>
  <c r="R384" i="3" s="1"/>
  <c r="P376" i="3"/>
  <c r="R376" i="3" s="1"/>
  <c r="O376" i="3"/>
  <c r="Q376" i="3" s="1"/>
  <c r="P368" i="3"/>
  <c r="R368" i="3" s="1"/>
  <c r="O368" i="3"/>
  <c r="Q368" i="3" s="1"/>
  <c r="P360" i="3"/>
  <c r="R360" i="3" s="1"/>
  <c r="O360" i="3"/>
  <c r="Q360" i="3" s="1"/>
  <c r="P352" i="3"/>
  <c r="R352" i="3" s="1"/>
  <c r="O352" i="3"/>
  <c r="Q352" i="3" s="1"/>
  <c r="P344" i="3"/>
  <c r="R344" i="3" s="1"/>
  <c r="O344" i="3"/>
  <c r="Q344" i="3" s="1"/>
  <c r="P336" i="3"/>
  <c r="R336" i="3" s="1"/>
  <c r="O336" i="3"/>
  <c r="Q336" i="3" s="1"/>
  <c r="O328" i="3"/>
  <c r="Q328" i="3" s="1"/>
  <c r="P328" i="3"/>
  <c r="R328" i="3" s="1"/>
  <c r="O320" i="3"/>
  <c r="Q320" i="3" s="1"/>
  <c r="P320" i="3"/>
  <c r="R320" i="3" s="1"/>
  <c r="O312" i="3"/>
  <c r="Q312" i="3" s="1"/>
  <c r="P312" i="3"/>
  <c r="R312" i="3" s="1"/>
  <c r="O304" i="3"/>
  <c r="Q304" i="3" s="1"/>
  <c r="P304" i="3"/>
  <c r="R304" i="3" s="1"/>
  <c r="O296" i="3"/>
  <c r="Q296" i="3" s="1"/>
  <c r="P296" i="3"/>
  <c r="R296" i="3" s="1"/>
  <c r="P565" i="3"/>
  <c r="R565" i="3" s="1"/>
  <c r="O556" i="3"/>
  <c r="Q556" i="3" s="1"/>
  <c r="O547" i="3"/>
  <c r="Q547" i="3" s="1"/>
  <c r="O451" i="3"/>
  <c r="Q451" i="3" s="1"/>
  <c r="P414" i="3"/>
  <c r="R414" i="3" s="1"/>
  <c r="O645" i="3"/>
  <c r="Q645" i="3" s="1"/>
  <c r="P645" i="3"/>
  <c r="R645" i="3" s="1"/>
  <c r="O637" i="3"/>
  <c r="Q637" i="3" s="1"/>
  <c r="P637" i="3"/>
  <c r="R637" i="3" s="1"/>
  <c r="O629" i="3"/>
  <c r="Q629" i="3" s="1"/>
  <c r="P629" i="3"/>
  <c r="R629" i="3" s="1"/>
  <c r="O621" i="3"/>
  <c r="Q621" i="3" s="1"/>
  <c r="P621" i="3"/>
  <c r="R621" i="3" s="1"/>
  <c r="O613" i="3"/>
  <c r="Q613" i="3" s="1"/>
  <c r="P613" i="3"/>
  <c r="R613" i="3" s="1"/>
  <c r="O605" i="3"/>
  <c r="Q605" i="3" s="1"/>
  <c r="P605" i="3"/>
  <c r="R605" i="3" s="1"/>
  <c r="O597" i="3"/>
  <c r="Q597" i="3" s="1"/>
  <c r="P597" i="3"/>
  <c r="R597" i="3" s="1"/>
  <c r="O589" i="3"/>
  <c r="Q589" i="3" s="1"/>
  <c r="P589" i="3"/>
  <c r="R589" i="3" s="1"/>
  <c r="O581" i="3"/>
  <c r="Q581" i="3" s="1"/>
  <c r="P581" i="3"/>
  <c r="R581" i="3" s="1"/>
  <c r="O573" i="3"/>
  <c r="Q573" i="3" s="1"/>
  <c r="P573" i="3"/>
  <c r="R573" i="3" s="1"/>
  <c r="O517" i="3"/>
  <c r="Q517" i="3" s="1"/>
  <c r="P517" i="3"/>
  <c r="R517" i="3" s="1"/>
  <c r="O509" i="3"/>
  <c r="Q509" i="3" s="1"/>
  <c r="P509" i="3"/>
  <c r="R509" i="3" s="1"/>
  <c r="O493" i="3"/>
  <c r="Q493" i="3" s="1"/>
  <c r="P493" i="3"/>
  <c r="R493" i="3" s="1"/>
  <c r="O485" i="3"/>
  <c r="Q485" i="3" s="1"/>
  <c r="P485" i="3"/>
  <c r="R485" i="3" s="1"/>
  <c r="O477" i="3"/>
  <c r="Q477" i="3" s="1"/>
  <c r="P477" i="3"/>
  <c r="R477" i="3" s="1"/>
  <c r="O461" i="3"/>
  <c r="Q461" i="3" s="1"/>
  <c r="P461" i="3"/>
  <c r="R461" i="3" s="1"/>
  <c r="O453" i="3"/>
  <c r="Q453" i="3" s="1"/>
  <c r="P453" i="3"/>
  <c r="R453" i="3" s="1"/>
  <c r="O445" i="3"/>
  <c r="Q445" i="3" s="1"/>
  <c r="P445" i="3"/>
  <c r="R445" i="3" s="1"/>
  <c r="O429" i="3"/>
  <c r="Q429" i="3" s="1"/>
  <c r="P429" i="3"/>
  <c r="R429" i="3" s="1"/>
  <c r="O421" i="3"/>
  <c r="Q421" i="3" s="1"/>
  <c r="P421" i="3"/>
  <c r="R421" i="3" s="1"/>
  <c r="O413" i="3"/>
  <c r="Q413" i="3" s="1"/>
  <c r="P413" i="3"/>
  <c r="R413" i="3" s="1"/>
  <c r="O397" i="3"/>
  <c r="Q397" i="3" s="1"/>
  <c r="P397" i="3"/>
  <c r="R397" i="3" s="1"/>
  <c r="O389" i="3"/>
  <c r="Q389" i="3" s="1"/>
  <c r="P389" i="3"/>
  <c r="R389" i="3" s="1"/>
  <c r="O381" i="3"/>
  <c r="Q381" i="3" s="1"/>
  <c r="P381" i="3"/>
  <c r="R381" i="3" s="1"/>
  <c r="P373" i="3"/>
  <c r="R373" i="3" s="1"/>
  <c r="O373" i="3"/>
  <c r="Q373" i="3" s="1"/>
  <c r="P357" i="3"/>
  <c r="R357" i="3" s="1"/>
  <c r="O357" i="3"/>
  <c r="Q357" i="3" s="1"/>
  <c r="P349" i="3"/>
  <c r="R349" i="3" s="1"/>
  <c r="O349" i="3"/>
  <c r="Q349" i="3" s="1"/>
  <c r="P341" i="3"/>
  <c r="R341" i="3" s="1"/>
  <c r="O341" i="3"/>
  <c r="Q341" i="3" s="1"/>
  <c r="P333" i="3"/>
  <c r="R333" i="3" s="1"/>
  <c r="O333" i="3"/>
  <c r="Q333" i="3" s="1"/>
  <c r="O325" i="3"/>
  <c r="Q325" i="3" s="1"/>
  <c r="P325" i="3"/>
  <c r="R325" i="3" s="1"/>
  <c r="O317" i="3"/>
  <c r="Q317" i="3" s="1"/>
  <c r="P317" i="3"/>
  <c r="R317" i="3" s="1"/>
  <c r="O309" i="3"/>
  <c r="Q309" i="3" s="1"/>
  <c r="P309" i="3"/>
  <c r="R309" i="3" s="1"/>
  <c r="O301" i="3"/>
  <c r="Q301" i="3" s="1"/>
  <c r="P301" i="3"/>
  <c r="R301" i="3" s="1"/>
  <c r="O293" i="3"/>
  <c r="Q293" i="3" s="1"/>
  <c r="P293" i="3"/>
  <c r="R293" i="3" s="1"/>
  <c r="O564" i="3"/>
  <c r="Q564" i="3" s="1"/>
  <c r="O555" i="3"/>
  <c r="Q555" i="3" s="1"/>
  <c r="P518" i="3"/>
  <c r="R518" i="3" s="1"/>
  <c r="O483" i="3"/>
  <c r="Q483" i="3" s="1"/>
  <c r="P446" i="3"/>
  <c r="R446" i="3" s="1"/>
  <c r="O650" i="3"/>
  <c r="Q650" i="3" s="1"/>
  <c r="P650" i="3"/>
  <c r="R650" i="3" s="1"/>
  <c r="O642" i="3"/>
  <c r="Q642" i="3" s="1"/>
  <c r="P642" i="3"/>
  <c r="R642" i="3" s="1"/>
  <c r="O634" i="3"/>
  <c r="Q634" i="3" s="1"/>
  <c r="P634" i="3"/>
  <c r="R634" i="3" s="1"/>
  <c r="O626" i="3"/>
  <c r="Q626" i="3" s="1"/>
  <c r="P626" i="3"/>
  <c r="R626" i="3" s="1"/>
  <c r="O618" i="3"/>
  <c r="Q618" i="3" s="1"/>
  <c r="P618" i="3"/>
  <c r="R618" i="3" s="1"/>
  <c r="O610" i="3"/>
  <c r="Q610" i="3" s="1"/>
  <c r="P610" i="3"/>
  <c r="R610" i="3" s="1"/>
  <c r="O602" i="3"/>
  <c r="Q602" i="3" s="1"/>
  <c r="P602" i="3"/>
  <c r="R602" i="3" s="1"/>
  <c r="O594" i="3"/>
  <c r="Q594" i="3" s="1"/>
  <c r="P594" i="3"/>
  <c r="R594" i="3" s="1"/>
  <c r="O586" i="3"/>
  <c r="Q586" i="3" s="1"/>
  <c r="P586" i="3"/>
  <c r="R586" i="3" s="1"/>
  <c r="O578" i="3"/>
  <c r="Q578" i="3" s="1"/>
  <c r="P578" i="3"/>
  <c r="R578" i="3" s="1"/>
  <c r="O570" i="3"/>
  <c r="Q570" i="3" s="1"/>
  <c r="P570" i="3"/>
  <c r="R570" i="3" s="1"/>
  <c r="O562" i="3"/>
  <c r="Q562" i="3" s="1"/>
  <c r="P562" i="3"/>
  <c r="R562" i="3" s="1"/>
  <c r="O554" i="3"/>
  <c r="Q554" i="3" s="1"/>
  <c r="P554" i="3"/>
  <c r="R554" i="3" s="1"/>
  <c r="O546" i="3"/>
  <c r="Q546" i="3" s="1"/>
  <c r="P546" i="3"/>
  <c r="R546" i="3" s="1"/>
  <c r="O538" i="3"/>
  <c r="Q538" i="3" s="1"/>
  <c r="P538" i="3"/>
  <c r="R538" i="3" s="1"/>
  <c r="O530" i="3"/>
  <c r="Q530" i="3" s="1"/>
  <c r="P530" i="3"/>
  <c r="R530" i="3" s="1"/>
  <c r="O522" i="3"/>
  <c r="Q522" i="3" s="1"/>
  <c r="P522" i="3"/>
  <c r="R522" i="3" s="1"/>
  <c r="O514" i="3"/>
  <c r="Q514" i="3" s="1"/>
  <c r="P514" i="3"/>
  <c r="R514" i="3" s="1"/>
  <c r="O506" i="3"/>
  <c r="Q506" i="3" s="1"/>
  <c r="P506" i="3"/>
  <c r="R506" i="3" s="1"/>
  <c r="O498" i="3"/>
  <c r="Q498" i="3" s="1"/>
  <c r="P498" i="3"/>
  <c r="R498" i="3" s="1"/>
  <c r="O490" i="3"/>
  <c r="Q490" i="3" s="1"/>
  <c r="P490" i="3"/>
  <c r="R490" i="3" s="1"/>
  <c r="O482" i="3"/>
  <c r="Q482" i="3" s="1"/>
  <c r="P482" i="3"/>
  <c r="R482" i="3" s="1"/>
  <c r="O474" i="3"/>
  <c r="Q474" i="3" s="1"/>
  <c r="P474" i="3"/>
  <c r="R474" i="3" s="1"/>
  <c r="O466" i="3"/>
  <c r="Q466" i="3" s="1"/>
  <c r="P466" i="3"/>
  <c r="R466" i="3" s="1"/>
  <c r="O458" i="3"/>
  <c r="Q458" i="3" s="1"/>
  <c r="P458" i="3"/>
  <c r="R458" i="3" s="1"/>
  <c r="O450" i="3"/>
  <c r="Q450" i="3" s="1"/>
  <c r="P450" i="3"/>
  <c r="R450" i="3" s="1"/>
  <c r="O442" i="3"/>
  <c r="Q442" i="3" s="1"/>
  <c r="P442" i="3"/>
  <c r="R442" i="3" s="1"/>
  <c r="O434" i="3"/>
  <c r="Q434" i="3" s="1"/>
  <c r="P434" i="3"/>
  <c r="R434" i="3" s="1"/>
  <c r="O426" i="3"/>
  <c r="Q426" i="3" s="1"/>
  <c r="P426" i="3"/>
  <c r="R426" i="3" s="1"/>
  <c r="O418" i="3"/>
  <c r="Q418" i="3" s="1"/>
  <c r="P418" i="3"/>
  <c r="R418" i="3" s="1"/>
  <c r="O410" i="3"/>
  <c r="Q410" i="3" s="1"/>
  <c r="P410" i="3"/>
  <c r="R410" i="3" s="1"/>
  <c r="O402" i="3"/>
  <c r="Q402" i="3" s="1"/>
  <c r="P402" i="3"/>
  <c r="R402" i="3" s="1"/>
  <c r="O394" i="3"/>
  <c r="Q394" i="3" s="1"/>
  <c r="P394" i="3"/>
  <c r="R394" i="3" s="1"/>
  <c r="O386" i="3"/>
  <c r="Q386" i="3" s="1"/>
  <c r="P386" i="3"/>
  <c r="R386" i="3" s="1"/>
  <c r="O378" i="3"/>
  <c r="Q378" i="3" s="1"/>
  <c r="P378" i="3"/>
  <c r="R378" i="3" s="1"/>
  <c r="P370" i="3"/>
  <c r="R370" i="3" s="1"/>
  <c r="O370" i="3"/>
  <c r="Q370" i="3" s="1"/>
  <c r="P362" i="3"/>
  <c r="R362" i="3" s="1"/>
  <c r="O362" i="3"/>
  <c r="Q362" i="3" s="1"/>
  <c r="P354" i="3"/>
  <c r="R354" i="3" s="1"/>
  <c r="O354" i="3"/>
  <c r="Q354" i="3" s="1"/>
  <c r="P346" i="3"/>
  <c r="R346" i="3" s="1"/>
  <c r="O346" i="3"/>
  <c r="Q346" i="3" s="1"/>
  <c r="P338" i="3"/>
  <c r="R338" i="3" s="1"/>
  <c r="O338" i="3"/>
  <c r="Q338" i="3" s="1"/>
  <c r="P330" i="3"/>
  <c r="R330" i="3" s="1"/>
  <c r="O330" i="3"/>
  <c r="Q330" i="3" s="1"/>
  <c r="P322" i="3"/>
  <c r="R322" i="3" s="1"/>
  <c r="O322" i="3"/>
  <c r="Q322" i="3" s="1"/>
  <c r="P314" i="3"/>
  <c r="R314" i="3" s="1"/>
  <c r="O314" i="3"/>
  <c r="Q314" i="3" s="1"/>
  <c r="P306" i="3"/>
  <c r="R306" i="3" s="1"/>
  <c r="O306" i="3"/>
  <c r="Q306" i="3" s="1"/>
  <c r="P298" i="3"/>
  <c r="R298" i="3" s="1"/>
  <c r="O298" i="3"/>
  <c r="Q298" i="3" s="1"/>
  <c r="O563" i="3"/>
  <c r="Q563" i="3" s="1"/>
  <c r="P526" i="3"/>
  <c r="R526" i="3" s="1"/>
  <c r="O515" i="3"/>
  <c r="Q515" i="3" s="1"/>
  <c r="P478" i="3"/>
  <c r="R478" i="3" s="1"/>
  <c r="P405" i="3"/>
  <c r="R405" i="3" s="1"/>
  <c r="O365" i="3"/>
  <c r="Q365" i="3" s="1"/>
  <c r="O647" i="3"/>
  <c r="Q647" i="3" s="1"/>
  <c r="P647" i="3"/>
  <c r="R647" i="3" s="1"/>
  <c r="O639" i="3"/>
  <c r="Q639" i="3" s="1"/>
  <c r="P639" i="3"/>
  <c r="R639" i="3" s="1"/>
  <c r="O631" i="3"/>
  <c r="Q631" i="3" s="1"/>
  <c r="P631" i="3"/>
  <c r="R631" i="3" s="1"/>
  <c r="O623" i="3"/>
  <c r="Q623" i="3" s="1"/>
  <c r="P623" i="3"/>
  <c r="R623" i="3" s="1"/>
  <c r="O615" i="3"/>
  <c r="Q615" i="3" s="1"/>
  <c r="P615" i="3"/>
  <c r="R615" i="3" s="1"/>
  <c r="O607" i="3"/>
  <c r="Q607" i="3" s="1"/>
  <c r="P607" i="3"/>
  <c r="R607" i="3" s="1"/>
  <c r="O599" i="3"/>
  <c r="Q599" i="3" s="1"/>
  <c r="P599" i="3"/>
  <c r="R599" i="3" s="1"/>
  <c r="O591" i="3"/>
  <c r="Q591" i="3" s="1"/>
  <c r="P591" i="3"/>
  <c r="R591" i="3" s="1"/>
  <c r="O583" i="3"/>
  <c r="Q583" i="3" s="1"/>
  <c r="P583" i="3"/>
  <c r="R583" i="3" s="1"/>
  <c r="O575" i="3"/>
  <c r="Q575" i="3" s="1"/>
  <c r="P575" i="3"/>
  <c r="R575" i="3" s="1"/>
  <c r="O567" i="3"/>
  <c r="Q567" i="3" s="1"/>
  <c r="P567" i="3"/>
  <c r="R567" i="3" s="1"/>
  <c r="O559" i="3"/>
  <c r="Q559" i="3" s="1"/>
  <c r="P559" i="3"/>
  <c r="R559" i="3" s="1"/>
  <c r="O551" i="3"/>
  <c r="Q551" i="3" s="1"/>
  <c r="P551" i="3"/>
  <c r="R551" i="3" s="1"/>
  <c r="O543" i="3"/>
  <c r="Q543" i="3" s="1"/>
  <c r="P543" i="3"/>
  <c r="R543" i="3" s="1"/>
  <c r="O535" i="3"/>
  <c r="Q535" i="3" s="1"/>
  <c r="P535" i="3"/>
  <c r="R535" i="3" s="1"/>
  <c r="O527" i="3"/>
  <c r="Q527" i="3" s="1"/>
  <c r="P527" i="3"/>
  <c r="R527" i="3" s="1"/>
  <c r="O519" i="3"/>
  <c r="Q519" i="3" s="1"/>
  <c r="P519" i="3"/>
  <c r="R519" i="3" s="1"/>
  <c r="O511" i="3"/>
  <c r="Q511" i="3" s="1"/>
  <c r="P511" i="3"/>
  <c r="R511" i="3" s="1"/>
  <c r="O503" i="3"/>
  <c r="Q503" i="3" s="1"/>
  <c r="P503" i="3"/>
  <c r="R503" i="3" s="1"/>
  <c r="O495" i="3"/>
  <c r="Q495" i="3" s="1"/>
  <c r="P495" i="3"/>
  <c r="R495" i="3" s="1"/>
  <c r="O487" i="3"/>
  <c r="Q487" i="3" s="1"/>
  <c r="P487" i="3"/>
  <c r="R487" i="3" s="1"/>
  <c r="O479" i="3"/>
  <c r="Q479" i="3" s="1"/>
  <c r="P479" i="3"/>
  <c r="R479" i="3" s="1"/>
  <c r="O471" i="3"/>
  <c r="Q471" i="3" s="1"/>
  <c r="P471" i="3"/>
  <c r="R471" i="3" s="1"/>
  <c r="O463" i="3"/>
  <c r="Q463" i="3" s="1"/>
  <c r="P463" i="3"/>
  <c r="R463" i="3" s="1"/>
  <c r="O455" i="3"/>
  <c r="Q455" i="3" s="1"/>
  <c r="P455" i="3"/>
  <c r="R455" i="3" s="1"/>
  <c r="O447" i="3"/>
  <c r="Q447" i="3" s="1"/>
  <c r="P447" i="3"/>
  <c r="R447" i="3" s="1"/>
  <c r="O439" i="3"/>
  <c r="Q439" i="3" s="1"/>
  <c r="P439" i="3"/>
  <c r="R439" i="3" s="1"/>
  <c r="O431" i="3"/>
  <c r="Q431" i="3" s="1"/>
  <c r="P431" i="3"/>
  <c r="R431" i="3" s="1"/>
  <c r="O423" i="3"/>
  <c r="Q423" i="3" s="1"/>
  <c r="P423" i="3"/>
  <c r="R423" i="3" s="1"/>
  <c r="O415" i="3"/>
  <c r="Q415" i="3" s="1"/>
  <c r="P415" i="3"/>
  <c r="R415" i="3" s="1"/>
  <c r="O407" i="3"/>
  <c r="Q407" i="3" s="1"/>
  <c r="P407" i="3"/>
  <c r="R407" i="3" s="1"/>
  <c r="O399" i="3"/>
  <c r="Q399" i="3" s="1"/>
  <c r="P399" i="3"/>
  <c r="R399" i="3" s="1"/>
  <c r="O391" i="3"/>
  <c r="Q391" i="3" s="1"/>
  <c r="P391" i="3"/>
  <c r="R391" i="3" s="1"/>
  <c r="O383" i="3"/>
  <c r="Q383" i="3" s="1"/>
  <c r="P383" i="3"/>
  <c r="R383" i="3" s="1"/>
  <c r="P375" i="3"/>
  <c r="R375" i="3" s="1"/>
  <c r="O375" i="3"/>
  <c r="Q375" i="3" s="1"/>
  <c r="P367" i="3"/>
  <c r="R367" i="3" s="1"/>
  <c r="O367" i="3"/>
  <c r="Q367" i="3" s="1"/>
  <c r="P359" i="3"/>
  <c r="R359" i="3" s="1"/>
  <c r="O359" i="3"/>
  <c r="Q359" i="3" s="1"/>
  <c r="P343" i="3"/>
  <c r="R343" i="3" s="1"/>
  <c r="O343" i="3"/>
  <c r="Q343" i="3" s="1"/>
  <c r="O327" i="3"/>
  <c r="Q327" i="3" s="1"/>
  <c r="P327" i="3"/>
  <c r="R327" i="3" s="1"/>
  <c r="O319" i="3"/>
  <c r="Q319" i="3" s="1"/>
  <c r="P319" i="3"/>
  <c r="R319" i="3" s="1"/>
  <c r="O311" i="3"/>
  <c r="Q311" i="3" s="1"/>
  <c r="P311" i="3"/>
  <c r="R311" i="3" s="1"/>
  <c r="O303" i="3"/>
  <c r="Q303" i="3" s="1"/>
  <c r="P303" i="3"/>
  <c r="R303" i="3" s="1"/>
  <c r="O295" i="3"/>
  <c r="Q295" i="3" s="1"/>
  <c r="P295" i="3"/>
  <c r="R295" i="3" s="1"/>
  <c r="P720" i="3"/>
  <c r="R720" i="3" s="1"/>
  <c r="P718" i="3"/>
  <c r="R718" i="3" s="1"/>
  <c r="P716" i="3"/>
  <c r="R716" i="3" s="1"/>
  <c r="P714" i="3"/>
  <c r="R714" i="3" s="1"/>
  <c r="P712" i="3"/>
  <c r="R712" i="3" s="1"/>
  <c r="P710" i="3"/>
  <c r="R710" i="3" s="1"/>
  <c r="P708" i="3"/>
  <c r="R708" i="3" s="1"/>
  <c r="P706" i="3"/>
  <c r="R706" i="3" s="1"/>
  <c r="P704" i="3"/>
  <c r="R704" i="3" s="1"/>
  <c r="P702" i="3"/>
  <c r="R702" i="3" s="1"/>
  <c r="P700" i="3"/>
  <c r="R700" i="3" s="1"/>
  <c r="P698" i="3"/>
  <c r="R698" i="3" s="1"/>
  <c r="P696" i="3"/>
  <c r="R696" i="3" s="1"/>
  <c r="P694" i="3"/>
  <c r="R694" i="3" s="1"/>
  <c r="P692" i="3"/>
  <c r="R692" i="3" s="1"/>
  <c r="P690" i="3"/>
  <c r="R690" i="3" s="1"/>
  <c r="P688" i="3"/>
  <c r="R688" i="3" s="1"/>
  <c r="P686" i="3"/>
  <c r="R686" i="3" s="1"/>
  <c r="P684" i="3"/>
  <c r="R684" i="3" s="1"/>
  <c r="P682" i="3"/>
  <c r="R682" i="3" s="1"/>
  <c r="P680" i="3"/>
  <c r="R680" i="3" s="1"/>
  <c r="P678" i="3"/>
  <c r="R678" i="3" s="1"/>
  <c r="P676" i="3"/>
  <c r="R676" i="3" s="1"/>
  <c r="P674" i="3"/>
  <c r="R674" i="3" s="1"/>
  <c r="P672" i="3"/>
  <c r="R672" i="3" s="1"/>
  <c r="P670" i="3"/>
  <c r="R670" i="3" s="1"/>
  <c r="P668" i="3"/>
  <c r="R668" i="3" s="1"/>
  <c r="P666" i="3"/>
  <c r="R666" i="3" s="1"/>
  <c r="P664" i="3"/>
  <c r="R664" i="3" s="1"/>
  <c r="P662" i="3"/>
  <c r="R662" i="3" s="1"/>
  <c r="P660" i="3"/>
  <c r="R660" i="3" s="1"/>
  <c r="P658" i="3"/>
  <c r="R658" i="3" s="1"/>
  <c r="P656" i="3"/>
  <c r="R656" i="3" s="1"/>
  <c r="P654" i="3"/>
  <c r="R654" i="3" s="1"/>
  <c r="P534" i="3"/>
  <c r="R534" i="3" s="1"/>
  <c r="P525" i="3"/>
  <c r="R525" i="3" s="1"/>
  <c r="P510" i="3"/>
  <c r="R510" i="3" s="1"/>
  <c r="P437" i="3"/>
  <c r="R437" i="3" s="1"/>
  <c r="O351" i="3"/>
  <c r="Q351" i="3" s="1"/>
  <c r="O652" i="3"/>
  <c r="Q652" i="3" s="1"/>
  <c r="P652" i="3"/>
  <c r="R652" i="3" s="1"/>
  <c r="O644" i="3"/>
  <c r="Q644" i="3" s="1"/>
  <c r="P644" i="3"/>
  <c r="R644" i="3" s="1"/>
  <c r="O636" i="3"/>
  <c r="Q636" i="3" s="1"/>
  <c r="P636" i="3"/>
  <c r="R636" i="3" s="1"/>
  <c r="O628" i="3"/>
  <c r="Q628" i="3" s="1"/>
  <c r="P628" i="3"/>
  <c r="R628" i="3" s="1"/>
  <c r="O620" i="3"/>
  <c r="Q620" i="3" s="1"/>
  <c r="P620" i="3"/>
  <c r="R620" i="3" s="1"/>
  <c r="O612" i="3"/>
  <c r="Q612" i="3" s="1"/>
  <c r="P612" i="3"/>
  <c r="R612" i="3" s="1"/>
  <c r="O604" i="3"/>
  <c r="Q604" i="3" s="1"/>
  <c r="P604" i="3"/>
  <c r="R604" i="3" s="1"/>
  <c r="O596" i="3"/>
  <c r="Q596" i="3" s="1"/>
  <c r="P596" i="3"/>
  <c r="R596" i="3" s="1"/>
  <c r="O588" i="3"/>
  <c r="Q588" i="3" s="1"/>
  <c r="P588" i="3"/>
  <c r="R588" i="3" s="1"/>
  <c r="O580" i="3"/>
  <c r="Q580" i="3" s="1"/>
  <c r="P580" i="3"/>
  <c r="R580" i="3" s="1"/>
  <c r="O572" i="3"/>
  <c r="Q572" i="3" s="1"/>
  <c r="P572" i="3"/>
  <c r="R572" i="3" s="1"/>
  <c r="P516" i="3"/>
  <c r="R516" i="3" s="1"/>
  <c r="O516" i="3"/>
  <c r="Q516" i="3" s="1"/>
  <c r="P508" i="3"/>
  <c r="R508" i="3" s="1"/>
  <c r="O508" i="3"/>
  <c r="Q508" i="3" s="1"/>
  <c r="P500" i="3"/>
  <c r="R500" i="3" s="1"/>
  <c r="O500" i="3"/>
  <c r="Q500" i="3" s="1"/>
  <c r="P484" i="3"/>
  <c r="R484" i="3" s="1"/>
  <c r="O484" i="3"/>
  <c r="Q484" i="3" s="1"/>
  <c r="P476" i="3"/>
  <c r="R476" i="3" s="1"/>
  <c r="O476" i="3"/>
  <c r="Q476" i="3" s="1"/>
  <c r="P468" i="3"/>
  <c r="R468" i="3" s="1"/>
  <c r="O468" i="3"/>
  <c r="Q468" i="3" s="1"/>
  <c r="P452" i="3"/>
  <c r="R452" i="3" s="1"/>
  <c r="O452" i="3"/>
  <c r="Q452" i="3" s="1"/>
  <c r="P444" i="3"/>
  <c r="R444" i="3" s="1"/>
  <c r="O444" i="3"/>
  <c r="Q444" i="3" s="1"/>
  <c r="P436" i="3"/>
  <c r="R436" i="3" s="1"/>
  <c r="O436" i="3"/>
  <c r="Q436" i="3" s="1"/>
  <c r="P420" i="3"/>
  <c r="R420" i="3" s="1"/>
  <c r="O420" i="3"/>
  <c r="Q420" i="3" s="1"/>
  <c r="P412" i="3"/>
  <c r="R412" i="3" s="1"/>
  <c r="O412" i="3"/>
  <c r="Q412" i="3" s="1"/>
  <c r="P404" i="3"/>
  <c r="R404" i="3" s="1"/>
  <c r="O404" i="3"/>
  <c r="Q404" i="3" s="1"/>
  <c r="O396" i="3"/>
  <c r="Q396" i="3" s="1"/>
  <c r="P396" i="3"/>
  <c r="R396" i="3" s="1"/>
  <c r="O388" i="3"/>
  <c r="Q388" i="3" s="1"/>
  <c r="P388" i="3"/>
  <c r="R388" i="3" s="1"/>
  <c r="O380" i="3"/>
  <c r="Q380" i="3" s="1"/>
  <c r="P380" i="3"/>
  <c r="R380" i="3" s="1"/>
  <c r="P372" i="3"/>
  <c r="R372" i="3" s="1"/>
  <c r="O372" i="3"/>
  <c r="Q372" i="3" s="1"/>
  <c r="P364" i="3"/>
  <c r="R364" i="3" s="1"/>
  <c r="O364" i="3"/>
  <c r="Q364" i="3" s="1"/>
  <c r="P356" i="3"/>
  <c r="R356" i="3" s="1"/>
  <c r="O356" i="3"/>
  <c r="Q356" i="3" s="1"/>
  <c r="P348" i="3"/>
  <c r="R348" i="3" s="1"/>
  <c r="O348" i="3"/>
  <c r="Q348" i="3" s="1"/>
  <c r="P340" i="3"/>
  <c r="R340" i="3" s="1"/>
  <c r="O340" i="3"/>
  <c r="Q340" i="3" s="1"/>
  <c r="P332" i="3"/>
  <c r="R332" i="3" s="1"/>
  <c r="O332" i="3"/>
  <c r="Q332" i="3" s="1"/>
  <c r="O324" i="3"/>
  <c r="Q324" i="3" s="1"/>
  <c r="P324" i="3"/>
  <c r="R324" i="3" s="1"/>
  <c r="O316" i="3"/>
  <c r="Q316" i="3" s="1"/>
  <c r="P316" i="3"/>
  <c r="R316" i="3" s="1"/>
  <c r="O308" i="3"/>
  <c r="Q308" i="3" s="1"/>
  <c r="P308" i="3"/>
  <c r="R308" i="3" s="1"/>
  <c r="O300" i="3"/>
  <c r="Q300" i="3" s="1"/>
  <c r="P300" i="3"/>
  <c r="R300" i="3" s="1"/>
  <c r="P542" i="3"/>
  <c r="R542" i="3" s="1"/>
  <c r="P533" i="3"/>
  <c r="R533" i="3" s="1"/>
  <c r="O524" i="3"/>
  <c r="Q524" i="3" s="1"/>
  <c r="P469" i="3"/>
  <c r="R469" i="3" s="1"/>
  <c r="O335" i="3"/>
  <c r="Q335" i="3" s="1"/>
  <c r="O718" i="2"/>
  <c r="Q718" i="2" s="1"/>
  <c r="O714" i="2"/>
  <c r="Q714" i="2" s="1"/>
  <c r="O710" i="2"/>
  <c r="Q710" i="2" s="1"/>
  <c r="O706" i="2"/>
  <c r="Q706" i="2" s="1"/>
  <c r="O702" i="2"/>
  <c r="Q702" i="2" s="1"/>
  <c r="O698" i="2"/>
  <c r="Q698" i="2" s="1"/>
  <c r="O694" i="2"/>
  <c r="Q694" i="2" s="1"/>
  <c r="O690" i="2"/>
  <c r="Q690" i="2" s="1"/>
  <c r="O686" i="2"/>
  <c r="Q686" i="2" s="1"/>
  <c r="O682" i="2"/>
  <c r="Q682" i="2" s="1"/>
  <c r="O678" i="2"/>
  <c r="Q678" i="2" s="1"/>
  <c r="P721" i="2"/>
  <c r="R721" i="2" s="1"/>
  <c r="P717" i="2"/>
  <c r="R717" i="2" s="1"/>
  <c r="P713" i="2"/>
  <c r="R713" i="2" s="1"/>
  <c r="P709" i="2"/>
  <c r="R709" i="2" s="1"/>
  <c r="P705" i="2"/>
  <c r="R705" i="2" s="1"/>
  <c r="P701" i="2"/>
  <c r="R701" i="2" s="1"/>
  <c r="P697" i="2"/>
  <c r="R697" i="2" s="1"/>
  <c r="P693" i="2"/>
  <c r="R693" i="2" s="1"/>
  <c r="P689" i="2"/>
  <c r="R689" i="2" s="1"/>
  <c r="P685" i="2"/>
  <c r="R685" i="2" s="1"/>
  <c r="P681" i="2"/>
  <c r="R681" i="2" s="1"/>
  <c r="P677" i="2"/>
  <c r="R677" i="2" s="1"/>
  <c r="P720" i="2"/>
  <c r="R720" i="2" s="1"/>
  <c r="P716" i="2"/>
  <c r="R716" i="2" s="1"/>
  <c r="P712" i="2"/>
  <c r="R712" i="2" s="1"/>
  <c r="P708" i="2"/>
  <c r="R708" i="2" s="1"/>
  <c r="P704" i="2"/>
  <c r="R704" i="2" s="1"/>
  <c r="P700" i="2"/>
  <c r="R700" i="2" s="1"/>
  <c r="P696" i="2"/>
  <c r="R696" i="2" s="1"/>
  <c r="P692" i="2"/>
  <c r="R692" i="2" s="1"/>
  <c r="P688" i="2"/>
  <c r="R688" i="2" s="1"/>
  <c r="P684" i="2"/>
  <c r="R684" i="2" s="1"/>
  <c r="P680" i="2"/>
  <c r="R680" i="2" s="1"/>
  <c r="P676" i="2"/>
  <c r="R676" i="2" s="1"/>
  <c r="P719" i="2"/>
  <c r="R719" i="2" s="1"/>
  <c r="P715" i="2"/>
  <c r="R715" i="2" s="1"/>
  <c r="P711" i="2"/>
  <c r="R711" i="2" s="1"/>
  <c r="P707" i="2"/>
  <c r="R707" i="2" s="1"/>
  <c r="P703" i="2"/>
  <c r="R703" i="2" s="1"/>
  <c r="P699" i="2"/>
  <c r="R699" i="2" s="1"/>
  <c r="P695" i="2"/>
  <c r="R695" i="2" s="1"/>
  <c r="P691" i="2"/>
  <c r="R691" i="2" s="1"/>
  <c r="P687" i="2"/>
  <c r="R687" i="2" s="1"/>
  <c r="P683" i="2"/>
  <c r="R683" i="2" s="1"/>
  <c r="P679" i="2"/>
  <c r="R679" i="2" s="1"/>
  <c r="P675" i="2"/>
  <c r="R675" i="2" s="1"/>
  <c r="O292" i="2"/>
  <c r="Q292" i="2" s="1"/>
  <c r="P292" i="2"/>
  <c r="R292" i="2" s="1"/>
  <c r="X610" i="10"/>
  <c r="P662" i="10"/>
  <c r="R662" i="10" s="1"/>
  <c r="O662" i="10"/>
  <c r="Q662" i="10" s="1"/>
  <c r="P654" i="10"/>
  <c r="R654" i="10" s="1"/>
  <c r="O654" i="10"/>
  <c r="Q654" i="10" s="1"/>
  <c r="P650" i="10"/>
  <c r="R650" i="10" s="1"/>
  <c r="O650" i="10"/>
  <c r="Q650" i="10" s="1"/>
  <c r="O522" i="10"/>
  <c r="P522" i="10"/>
  <c r="O518" i="10"/>
  <c r="Q518" i="10" s="1"/>
  <c r="P518" i="10"/>
  <c r="O514" i="10"/>
  <c r="Q514" i="10" s="1"/>
  <c r="Y514" i="10" s="1"/>
  <c r="P514" i="10"/>
  <c r="R514" i="10" s="1"/>
  <c r="O502" i="10"/>
  <c r="Q502" i="10" s="1"/>
  <c r="Y502" i="10" s="1"/>
  <c r="P502" i="10"/>
  <c r="R502" i="10" s="1"/>
  <c r="P666" i="10"/>
  <c r="R666" i="10" s="1"/>
  <c r="O666" i="10"/>
  <c r="Q666" i="10" s="1"/>
  <c r="P658" i="10"/>
  <c r="R658" i="10" s="1"/>
  <c r="O658" i="10"/>
  <c r="Q658" i="10" s="1"/>
  <c r="P646" i="10"/>
  <c r="R646" i="10" s="1"/>
  <c r="O646" i="10"/>
  <c r="Q646" i="10" s="1"/>
  <c r="O533" i="10"/>
  <c r="P533" i="10"/>
  <c r="R533" i="10" s="1"/>
  <c r="P608" i="10"/>
  <c r="R608" i="10" s="1"/>
  <c r="O608" i="10"/>
  <c r="Q608" i="10" s="1"/>
  <c r="P604" i="10"/>
  <c r="R604" i="10" s="1"/>
  <c r="Z604" i="10" s="1"/>
  <c r="O604" i="10"/>
  <c r="Q604" i="10" s="1"/>
  <c r="Y604" i="10" s="1"/>
  <c r="P600" i="10"/>
  <c r="R600" i="10" s="1"/>
  <c r="O600" i="10"/>
  <c r="Q600" i="10" s="1"/>
  <c r="O596" i="10"/>
  <c r="Q596" i="10" s="1"/>
  <c r="Y596" i="10" s="1"/>
  <c r="P596" i="10"/>
  <c r="O498" i="10"/>
  <c r="Q498" i="10" s="1"/>
  <c r="P498" i="10"/>
  <c r="R498" i="10" s="1"/>
  <c r="O363" i="10"/>
  <c r="Q363" i="10" s="1"/>
  <c r="P363" i="10"/>
  <c r="R363" i="10" s="1"/>
  <c r="O683" i="10"/>
  <c r="Q683" i="10" s="1"/>
  <c r="Y683" i="10" s="1"/>
  <c r="P683" i="10"/>
  <c r="R683" i="10" s="1"/>
  <c r="O679" i="10"/>
  <c r="Q679" i="10" s="1"/>
  <c r="Y679" i="10" s="1"/>
  <c r="P679" i="10"/>
  <c r="R679" i="10" s="1"/>
  <c r="O645" i="10"/>
  <c r="P645" i="10"/>
  <c r="O641" i="10"/>
  <c r="Q641" i="10" s="1"/>
  <c r="Y641" i="10" s="1"/>
  <c r="P641" i="10"/>
  <c r="R641" i="10" s="1"/>
  <c r="Z641" i="10" s="1"/>
  <c r="O637" i="10"/>
  <c r="Q637" i="10" s="1"/>
  <c r="Y637" i="10" s="1"/>
  <c r="P637" i="10"/>
  <c r="R637" i="10" s="1"/>
  <c r="O633" i="10"/>
  <c r="P633" i="10"/>
  <c r="R633" i="10" s="1"/>
  <c r="O591" i="10"/>
  <c r="Q591" i="10" s="1"/>
  <c r="P591" i="10"/>
  <c r="R591" i="10" s="1"/>
  <c r="O587" i="10"/>
  <c r="Q587" i="10" s="1"/>
  <c r="P587" i="10"/>
  <c r="R587" i="10" s="1"/>
  <c r="O583" i="10"/>
  <c r="Q583" i="10" s="1"/>
  <c r="P583" i="10"/>
  <c r="R583" i="10" s="1"/>
  <c r="O579" i="10"/>
  <c r="Q579" i="10" s="1"/>
  <c r="P579" i="10"/>
  <c r="R579" i="10" s="1"/>
  <c r="O575" i="10"/>
  <c r="Q575" i="10" s="1"/>
  <c r="P575" i="10"/>
  <c r="R575" i="10" s="1"/>
  <c r="O571" i="10"/>
  <c r="Q571" i="10" s="1"/>
  <c r="P571" i="10"/>
  <c r="R571" i="10" s="1"/>
  <c r="O567" i="10"/>
  <c r="Q567" i="10" s="1"/>
  <c r="P567" i="10"/>
  <c r="R567" i="10" s="1"/>
  <c r="O563" i="10"/>
  <c r="Q563" i="10" s="1"/>
  <c r="P563" i="10"/>
  <c r="R563" i="10" s="1"/>
  <c r="O559" i="10"/>
  <c r="Q559" i="10" s="1"/>
  <c r="Y559" i="10" s="1"/>
  <c r="P559" i="10"/>
  <c r="R559" i="10" s="1"/>
  <c r="O555" i="10"/>
  <c r="Q555" i="10" s="1"/>
  <c r="Y555" i="10" s="1"/>
  <c r="P555" i="10"/>
  <c r="R555" i="10" s="1"/>
  <c r="O551" i="10"/>
  <c r="Q551" i="10" s="1"/>
  <c r="Y551" i="10" s="1"/>
  <c r="P551" i="10"/>
  <c r="R551" i="10" s="1"/>
  <c r="O547" i="10"/>
  <c r="Q547" i="10" s="1"/>
  <c r="Y547" i="10" s="1"/>
  <c r="P547" i="10"/>
  <c r="R547" i="10" s="1"/>
  <c r="O543" i="10"/>
  <c r="Q543" i="10" s="1"/>
  <c r="Y543" i="10" s="1"/>
  <c r="P543" i="10"/>
  <c r="R543" i="10" s="1"/>
  <c r="O539" i="10"/>
  <c r="Q539" i="10" s="1"/>
  <c r="Y539" i="10" s="1"/>
  <c r="P539" i="10"/>
  <c r="R539" i="10" s="1"/>
  <c r="O535" i="10"/>
  <c r="Q535" i="10" s="1"/>
  <c r="Y535" i="10" s="1"/>
  <c r="P535" i="10"/>
  <c r="R535" i="10" s="1"/>
  <c r="O528" i="10"/>
  <c r="Q528" i="10" s="1"/>
  <c r="P528" i="10"/>
  <c r="R528" i="10" s="1"/>
  <c r="O598" i="10"/>
  <c r="Q598" i="10" s="1"/>
  <c r="Y598" i="10" s="1"/>
  <c r="P598" i="10"/>
  <c r="R598" i="10" s="1"/>
  <c r="O721" i="10"/>
  <c r="P721" i="10"/>
  <c r="O717" i="10"/>
  <c r="P717" i="10"/>
  <c r="R717" i="10" s="1"/>
  <c r="O713" i="10"/>
  <c r="Q713" i="10" s="1"/>
  <c r="P713" i="10"/>
  <c r="R713" i="10" s="1"/>
  <c r="O709" i="10"/>
  <c r="Q709" i="10" s="1"/>
  <c r="Y709" i="10" s="1"/>
  <c r="P709" i="10"/>
  <c r="R709" i="10" s="1"/>
  <c r="O705" i="10"/>
  <c r="Q705" i="10" s="1"/>
  <c r="P705" i="10"/>
  <c r="R705" i="10" s="1"/>
  <c r="O701" i="10"/>
  <c r="P701" i="10"/>
  <c r="R701" i="10" s="1"/>
  <c r="O697" i="10"/>
  <c r="Q697" i="10" s="1"/>
  <c r="Y697" i="10" s="1"/>
  <c r="P697" i="10"/>
  <c r="R697" i="10" s="1"/>
  <c r="Z697" i="10" s="1"/>
  <c r="O693" i="10"/>
  <c r="Q693" i="10" s="1"/>
  <c r="Y693" i="10" s="1"/>
  <c r="P693" i="10"/>
  <c r="O689" i="10"/>
  <c r="Q689" i="10" s="1"/>
  <c r="Y689" i="10" s="1"/>
  <c r="P689" i="10"/>
  <c r="O675" i="10"/>
  <c r="Q675" i="10" s="1"/>
  <c r="Y675" i="10" s="1"/>
  <c r="P675" i="10"/>
  <c r="R675" i="10" s="1"/>
  <c r="O671" i="10"/>
  <c r="Q671" i="10" s="1"/>
  <c r="Y671" i="10" s="1"/>
  <c r="P671" i="10"/>
  <c r="R671" i="10" s="1"/>
  <c r="O629" i="10"/>
  <c r="P629" i="10"/>
  <c r="O625" i="10"/>
  <c r="P625" i="10"/>
  <c r="O621" i="10"/>
  <c r="Q621" i="10" s="1"/>
  <c r="P621" i="10"/>
  <c r="R621" i="10" s="1"/>
  <c r="Z621" i="10" s="1"/>
  <c r="O617" i="10"/>
  <c r="Q617" i="10" s="1"/>
  <c r="Y617" i="10" s="1"/>
  <c r="P617" i="10"/>
  <c r="R617" i="10" s="1"/>
  <c r="O613" i="10"/>
  <c r="P613" i="10"/>
  <c r="R613" i="10" s="1"/>
  <c r="O594" i="10"/>
  <c r="P594" i="10"/>
  <c r="O586" i="10"/>
  <c r="Q586" i="10" s="1"/>
  <c r="Y586" i="10" s="1"/>
  <c r="P586" i="10"/>
  <c r="R586" i="10" s="1"/>
  <c r="O578" i="10"/>
  <c r="Q578" i="10" s="1"/>
  <c r="Y578" i="10" s="1"/>
  <c r="P578" i="10"/>
  <c r="R578" i="10" s="1"/>
  <c r="Z578" i="10" s="1"/>
  <c r="O570" i="10"/>
  <c r="Q570" i="10" s="1"/>
  <c r="Y570" i="10" s="1"/>
  <c r="P570" i="10"/>
  <c r="O562" i="10"/>
  <c r="Q562" i="10" s="1"/>
  <c r="Y562" i="10" s="1"/>
  <c r="P562" i="10"/>
  <c r="R562" i="10" s="1"/>
  <c r="Z562" i="10" s="1"/>
  <c r="O554" i="10"/>
  <c r="Q554" i="10" s="1"/>
  <c r="Y554" i="10" s="1"/>
  <c r="P554" i="10"/>
  <c r="R554" i="10" s="1"/>
  <c r="Z554" i="10" s="1"/>
  <c r="O546" i="10"/>
  <c r="Q546" i="10" s="1"/>
  <c r="Y546" i="10" s="1"/>
  <c r="P546" i="10"/>
  <c r="O538" i="10"/>
  <c r="Q538" i="10" s="1"/>
  <c r="Y538" i="10" s="1"/>
  <c r="P538" i="10"/>
  <c r="R538" i="10" s="1"/>
  <c r="O527" i="10"/>
  <c r="Q527" i="10" s="1"/>
  <c r="Y527" i="10" s="1"/>
  <c r="P527" i="10"/>
  <c r="R527" i="10" s="1"/>
  <c r="O523" i="10"/>
  <c r="Q523" i="10" s="1"/>
  <c r="P523" i="10"/>
  <c r="R523" i="10" s="1"/>
  <c r="O472" i="10"/>
  <c r="Q472" i="10" s="1"/>
  <c r="P472" i="10"/>
  <c r="R472" i="10" s="1"/>
  <c r="O468" i="10"/>
  <c r="Q468" i="10" s="1"/>
  <c r="P468" i="10"/>
  <c r="R468" i="10" s="1"/>
  <c r="O457" i="10"/>
  <c r="Q457" i="10" s="1"/>
  <c r="Y457" i="10" s="1"/>
  <c r="P457" i="10"/>
  <c r="R457" i="10" s="1"/>
  <c r="O453" i="10"/>
  <c r="Q453" i="10" s="1"/>
  <c r="Y453" i="10" s="1"/>
  <c r="P453" i="10"/>
  <c r="R453" i="10" s="1"/>
  <c r="O426" i="10"/>
  <c r="Q426" i="10" s="1"/>
  <c r="Y426" i="10" s="1"/>
  <c r="P426" i="10"/>
  <c r="O422" i="10"/>
  <c r="Q422" i="10" s="1"/>
  <c r="P422" i="10"/>
  <c r="R422" i="10" s="1"/>
  <c r="Z422" i="10" s="1"/>
  <c r="O415" i="10"/>
  <c r="Q415" i="10" s="1"/>
  <c r="Y415" i="10" s="1"/>
  <c r="P415" i="10"/>
  <c r="R415" i="10" s="1"/>
  <c r="Z415" i="10" s="1"/>
  <c r="O411" i="10"/>
  <c r="Q411" i="10" s="1"/>
  <c r="Y411" i="10" s="1"/>
  <c r="P411" i="10"/>
  <c r="R411" i="10" s="1"/>
  <c r="Z411" i="10" s="1"/>
  <c r="O408" i="10"/>
  <c r="P408" i="10"/>
  <c r="R408" i="10" s="1"/>
  <c r="Z408" i="10" s="1"/>
  <c r="O404" i="10"/>
  <c r="Q404" i="10" s="1"/>
  <c r="Y404" i="10" s="1"/>
  <c r="P404" i="10"/>
  <c r="R404" i="10" s="1"/>
  <c r="O397" i="10"/>
  <c r="P397" i="10"/>
  <c r="R397" i="10" s="1"/>
  <c r="Z397" i="10" s="1"/>
  <c r="O375" i="10"/>
  <c r="Q375" i="10" s="1"/>
  <c r="Y375" i="10" s="1"/>
  <c r="P375" i="10"/>
  <c r="R375" i="10" s="1"/>
  <c r="O368" i="10"/>
  <c r="P368" i="10"/>
  <c r="O357" i="10"/>
  <c r="Q357" i="10" s="1"/>
  <c r="Y357" i="10" s="1"/>
  <c r="P357" i="10"/>
  <c r="O350" i="10"/>
  <c r="Q350" i="10" s="1"/>
  <c r="Y350" i="10" s="1"/>
  <c r="P350" i="10"/>
  <c r="R350" i="10" s="1"/>
  <c r="Z350" i="10" s="1"/>
  <c r="O347" i="10"/>
  <c r="Q347" i="10" s="1"/>
  <c r="P347" i="10"/>
  <c r="R347" i="10" s="1"/>
  <c r="Z347" i="10" s="1"/>
  <c r="O336" i="10"/>
  <c r="Q336" i="10" s="1"/>
  <c r="Y336" i="10" s="1"/>
  <c r="P336" i="10"/>
  <c r="O326" i="10"/>
  <c r="Q326" i="10" s="1"/>
  <c r="Y326" i="10" s="1"/>
  <c r="P326" i="10"/>
  <c r="R326" i="10" s="1"/>
  <c r="Z326" i="10" s="1"/>
  <c r="O316" i="10"/>
  <c r="Q316" i="10" s="1"/>
  <c r="Y316" i="10" s="1"/>
  <c r="P316" i="10"/>
  <c r="O718" i="10"/>
  <c r="Q718" i="10" s="1"/>
  <c r="P708" i="10"/>
  <c r="R708" i="10" s="1"/>
  <c r="O690" i="10"/>
  <c r="Q690" i="10" s="1"/>
  <c r="O674" i="10"/>
  <c r="Q674" i="10" s="1"/>
  <c r="O642" i="10"/>
  <c r="Q642" i="10" s="1"/>
  <c r="O626" i="10"/>
  <c r="Q626" i="10" s="1"/>
  <c r="O610" i="10"/>
  <c r="Q610" i="10" s="1"/>
  <c r="Y610" i="10" s="1"/>
  <c r="P582" i="10"/>
  <c r="R582" i="10" s="1"/>
  <c r="Z582" i="10" s="1"/>
  <c r="P564" i="10"/>
  <c r="R564" i="10" s="1"/>
  <c r="O542" i="10"/>
  <c r="Q542" i="10" s="1"/>
  <c r="P500" i="10"/>
  <c r="R500" i="10" s="1"/>
  <c r="O364" i="10"/>
  <c r="Q364" i="10" s="1"/>
  <c r="Y364" i="10" s="1"/>
  <c r="P364" i="10"/>
  <c r="R364" i="10" s="1"/>
  <c r="O360" i="10"/>
  <c r="Q360" i="10" s="1"/>
  <c r="Y360" i="10" s="1"/>
  <c r="P360" i="10"/>
  <c r="R360" i="10" s="1"/>
  <c r="O353" i="10"/>
  <c r="Q353" i="10" s="1"/>
  <c r="Y353" i="10" s="1"/>
  <c r="P353" i="10"/>
  <c r="R353" i="10" s="1"/>
  <c r="O343" i="10"/>
  <c r="Q343" i="10" s="1"/>
  <c r="Y343" i="10" s="1"/>
  <c r="P343" i="10"/>
  <c r="R343" i="10" s="1"/>
  <c r="Z343" i="10" s="1"/>
  <c r="O339" i="10"/>
  <c r="P339" i="10"/>
  <c r="R339" i="10" s="1"/>
  <c r="O323" i="10"/>
  <c r="P323" i="10"/>
  <c r="R323" i="10" s="1"/>
  <c r="Z323" i="10" s="1"/>
  <c r="O319" i="10"/>
  <c r="Q319" i="10" s="1"/>
  <c r="Y319" i="10" s="1"/>
  <c r="P319" i="10"/>
  <c r="R319" i="10" s="1"/>
  <c r="Z319" i="10" s="1"/>
  <c r="O312" i="10"/>
  <c r="Q312" i="10" s="1"/>
  <c r="Y312" i="10" s="1"/>
  <c r="P312" i="10"/>
  <c r="O305" i="10"/>
  <c r="Q305" i="10" s="1"/>
  <c r="Y305" i="10" s="1"/>
  <c r="P305" i="10"/>
  <c r="R305" i="10" s="1"/>
  <c r="O301" i="10"/>
  <c r="Q301" i="10" s="1"/>
  <c r="Y301" i="10" s="1"/>
  <c r="P301" i="10"/>
  <c r="R301" i="10" s="1"/>
  <c r="O297" i="10"/>
  <c r="Q297" i="10" s="1"/>
  <c r="Y297" i="10" s="1"/>
  <c r="P297" i="10"/>
  <c r="R297" i="10" s="1"/>
  <c r="Z297" i="10" s="1"/>
  <c r="O293" i="10"/>
  <c r="P293" i="10"/>
  <c r="R293" i="10" s="1"/>
  <c r="P714" i="10"/>
  <c r="R714" i="10" s="1"/>
  <c r="O700" i="10"/>
  <c r="Q700" i="10" s="1"/>
  <c r="Y700" i="10" s="1"/>
  <c r="O684" i="10"/>
  <c r="Q684" i="10" s="1"/>
  <c r="Y684" i="10" s="1"/>
  <c r="O668" i="10"/>
  <c r="Q668" i="10" s="1"/>
  <c r="Y668" i="10" s="1"/>
  <c r="O652" i="10"/>
  <c r="Q652" i="10" s="1"/>
  <c r="Y652" i="10" s="1"/>
  <c r="O636" i="10"/>
  <c r="Q636" i="10" s="1"/>
  <c r="Y636" i="10" s="1"/>
  <c r="O620" i="10"/>
  <c r="Q620" i="10" s="1"/>
  <c r="Y620" i="10" s="1"/>
  <c r="P558" i="10"/>
  <c r="R558" i="10" s="1"/>
  <c r="P540" i="10"/>
  <c r="R540" i="10" s="1"/>
  <c r="P494" i="10"/>
  <c r="R494" i="10" s="1"/>
  <c r="P451" i="10"/>
  <c r="R451" i="10" s="1"/>
  <c r="Z451" i="10" s="1"/>
  <c r="O359" i="10"/>
  <c r="Q359" i="10" s="1"/>
  <c r="Y359" i="10" s="1"/>
  <c r="P359" i="10"/>
  <c r="R359" i="10" s="1"/>
  <c r="Z359" i="10" s="1"/>
  <c r="O667" i="10"/>
  <c r="Q667" i="10" s="1"/>
  <c r="Y667" i="10" s="1"/>
  <c r="P667" i="10"/>
  <c r="R667" i="10" s="1"/>
  <c r="O663" i="10"/>
  <c r="P663" i="10"/>
  <c r="R663" i="10" s="1"/>
  <c r="O659" i="10"/>
  <c r="Q659" i="10" s="1"/>
  <c r="Y659" i="10" s="1"/>
  <c r="P659" i="10"/>
  <c r="R659" i="10" s="1"/>
  <c r="O655" i="10"/>
  <c r="Q655" i="10" s="1"/>
  <c r="Y655" i="10" s="1"/>
  <c r="P655" i="10"/>
  <c r="R655" i="10" s="1"/>
  <c r="O651" i="10"/>
  <c r="Q651" i="10" s="1"/>
  <c r="Y651" i="10" s="1"/>
  <c r="P651" i="10"/>
  <c r="R651" i="10" s="1"/>
  <c r="O647" i="10"/>
  <c r="P647" i="10"/>
  <c r="R647" i="10" s="1"/>
  <c r="O609" i="10"/>
  <c r="Q609" i="10" s="1"/>
  <c r="Y609" i="10" s="1"/>
  <c r="P609" i="10"/>
  <c r="R609" i="10" s="1"/>
  <c r="O605" i="10"/>
  <c r="Q605" i="10" s="1"/>
  <c r="P605" i="10"/>
  <c r="R605" i="10" s="1"/>
  <c r="O601" i="10"/>
  <c r="Q601" i="10" s="1"/>
  <c r="Y601" i="10" s="1"/>
  <c r="P601" i="10"/>
  <c r="R601" i="10" s="1"/>
  <c r="O597" i="10"/>
  <c r="Q597" i="10" s="1"/>
  <c r="P597" i="10"/>
  <c r="R597" i="10" s="1"/>
  <c r="O519" i="10"/>
  <c r="Q519" i="10" s="1"/>
  <c r="P519" i="10"/>
  <c r="R519" i="10" s="1"/>
  <c r="O515" i="10"/>
  <c r="Q515" i="10" s="1"/>
  <c r="Y515" i="10" s="1"/>
  <c r="P515" i="10"/>
  <c r="R515" i="10" s="1"/>
  <c r="O511" i="10"/>
  <c r="Q511" i="10" s="1"/>
  <c r="Y511" i="10" s="1"/>
  <c r="P511" i="10"/>
  <c r="R511" i="10" s="1"/>
  <c r="O507" i="10"/>
  <c r="P507" i="10"/>
  <c r="R507" i="10" s="1"/>
  <c r="O503" i="10"/>
  <c r="Q503" i="10" s="1"/>
  <c r="P503" i="10"/>
  <c r="R503" i="10" s="1"/>
  <c r="O499" i="10"/>
  <c r="Q499" i="10" s="1"/>
  <c r="Y499" i="10" s="1"/>
  <c r="P499" i="10"/>
  <c r="R499" i="10" s="1"/>
  <c r="O495" i="10"/>
  <c r="Q495" i="10" s="1"/>
  <c r="Y495" i="10" s="1"/>
  <c r="P495" i="10"/>
  <c r="R495" i="10" s="1"/>
  <c r="O491" i="10"/>
  <c r="Q491" i="10" s="1"/>
  <c r="Y491" i="10" s="1"/>
  <c r="P491" i="10"/>
  <c r="R491" i="10" s="1"/>
  <c r="O487" i="10"/>
  <c r="Q487" i="10" s="1"/>
  <c r="P487" i="10"/>
  <c r="R487" i="10" s="1"/>
  <c r="O483" i="10"/>
  <c r="Q483" i="10" s="1"/>
  <c r="Y483" i="10" s="1"/>
  <c r="P483" i="10"/>
  <c r="R483" i="10" s="1"/>
  <c r="O479" i="10"/>
  <c r="Q479" i="10" s="1"/>
  <c r="P479" i="10"/>
  <c r="R479" i="10" s="1"/>
  <c r="O475" i="10"/>
  <c r="P475" i="10"/>
  <c r="R475" i="10" s="1"/>
  <c r="O464" i="10"/>
  <c r="Q464" i="10" s="1"/>
  <c r="P464" i="10"/>
  <c r="R464" i="10" s="1"/>
  <c r="O460" i="10"/>
  <c r="Q460" i="10" s="1"/>
  <c r="P460" i="10"/>
  <c r="R460" i="10" s="1"/>
  <c r="O449" i="10"/>
  <c r="Q449" i="10" s="1"/>
  <c r="P449" i="10"/>
  <c r="R449" i="10" s="1"/>
  <c r="O445" i="10"/>
  <c r="P445" i="10"/>
  <c r="O441" i="10"/>
  <c r="Q441" i="10" s="1"/>
  <c r="P441" i="10"/>
  <c r="R441" i="10" s="1"/>
  <c r="O437" i="10"/>
  <c r="Q437" i="10" s="1"/>
  <c r="Y437" i="10" s="1"/>
  <c r="P437" i="10"/>
  <c r="R437" i="10" s="1"/>
  <c r="Z437" i="10" s="1"/>
  <c r="O433" i="10"/>
  <c r="P433" i="10"/>
  <c r="R433" i="10" s="1"/>
  <c r="O429" i="10"/>
  <c r="P429" i="10"/>
  <c r="R429" i="10" s="1"/>
  <c r="Z429" i="10" s="1"/>
  <c r="O418" i="10"/>
  <c r="Q418" i="10" s="1"/>
  <c r="P418" i="10"/>
  <c r="R418" i="10" s="1"/>
  <c r="Z418" i="10" s="1"/>
  <c r="O400" i="10"/>
  <c r="Q400" i="10" s="1"/>
  <c r="Y400" i="10" s="1"/>
  <c r="P400" i="10"/>
  <c r="R400" i="10" s="1"/>
  <c r="Z400" i="10" s="1"/>
  <c r="O393" i="10"/>
  <c r="P393" i="10"/>
  <c r="O389" i="10"/>
  <c r="P389" i="10"/>
  <c r="R389" i="10" s="1"/>
  <c r="O385" i="10"/>
  <c r="Q385" i="10" s="1"/>
  <c r="P385" i="10"/>
  <c r="R385" i="10" s="1"/>
  <c r="Z385" i="10" s="1"/>
  <c r="O382" i="10"/>
  <c r="Q382" i="10" s="1"/>
  <c r="Y382" i="10" s="1"/>
  <c r="P382" i="10"/>
  <c r="R382" i="10" s="1"/>
  <c r="Z382" i="10" s="1"/>
  <c r="O378" i="10"/>
  <c r="Q378" i="10" s="1"/>
  <c r="Y378" i="10" s="1"/>
  <c r="P378" i="10"/>
  <c r="R378" i="10" s="1"/>
  <c r="Z378" i="10" s="1"/>
  <c r="O685" i="10"/>
  <c r="P685" i="10"/>
  <c r="O681" i="10"/>
  <c r="Q681" i="10" s="1"/>
  <c r="P681" i="10"/>
  <c r="R681" i="10" s="1"/>
  <c r="O643" i="10"/>
  <c r="Q643" i="10" s="1"/>
  <c r="Y643" i="10" s="1"/>
  <c r="P643" i="10"/>
  <c r="R643" i="10" s="1"/>
  <c r="O639" i="10"/>
  <c r="P639" i="10"/>
  <c r="R639" i="10" s="1"/>
  <c r="O635" i="10"/>
  <c r="P635" i="10"/>
  <c r="R635" i="10" s="1"/>
  <c r="O631" i="10"/>
  <c r="Q631" i="10" s="1"/>
  <c r="P631" i="10"/>
  <c r="R631" i="10" s="1"/>
  <c r="O593" i="10"/>
  <c r="Q593" i="10" s="1"/>
  <c r="P593" i="10"/>
  <c r="R593" i="10" s="1"/>
  <c r="O589" i="10"/>
  <c r="Q589" i="10" s="1"/>
  <c r="P589" i="10"/>
  <c r="R589" i="10" s="1"/>
  <c r="O585" i="10"/>
  <c r="P585" i="10"/>
  <c r="R585" i="10" s="1"/>
  <c r="O581" i="10"/>
  <c r="Q581" i="10" s="1"/>
  <c r="P581" i="10"/>
  <c r="R581" i="10" s="1"/>
  <c r="O577" i="10"/>
  <c r="Q577" i="10" s="1"/>
  <c r="Y577" i="10" s="1"/>
  <c r="P577" i="10"/>
  <c r="R577" i="10" s="1"/>
  <c r="O573" i="10"/>
  <c r="Q573" i="10" s="1"/>
  <c r="P573" i="10"/>
  <c r="R573" i="10" s="1"/>
  <c r="O569" i="10"/>
  <c r="Q569" i="10" s="1"/>
  <c r="P569" i="10"/>
  <c r="R569" i="10" s="1"/>
  <c r="O565" i="10"/>
  <c r="Q565" i="10" s="1"/>
  <c r="P565" i="10"/>
  <c r="R565" i="10" s="1"/>
  <c r="O561" i="10"/>
  <c r="Q561" i="10" s="1"/>
  <c r="Y561" i="10" s="1"/>
  <c r="P561" i="10"/>
  <c r="R561" i="10" s="1"/>
  <c r="O557" i="10"/>
  <c r="P557" i="10"/>
  <c r="O553" i="10"/>
  <c r="Q553" i="10" s="1"/>
  <c r="Y553" i="10" s="1"/>
  <c r="P553" i="10"/>
  <c r="R553" i="10" s="1"/>
  <c r="O549" i="10"/>
  <c r="Q549" i="10" s="1"/>
  <c r="Y549" i="10" s="1"/>
  <c r="P549" i="10"/>
  <c r="R549" i="10" s="1"/>
  <c r="Z549" i="10" s="1"/>
  <c r="O545" i="10"/>
  <c r="Q545" i="10" s="1"/>
  <c r="Y545" i="10" s="1"/>
  <c r="P545" i="10"/>
  <c r="R545" i="10" s="1"/>
  <c r="Z545" i="10" s="1"/>
  <c r="O541" i="10"/>
  <c r="P541" i="10"/>
  <c r="O537" i="10"/>
  <c r="Q537" i="10" s="1"/>
  <c r="Y537" i="10" s="1"/>
  <c r="P537" i="10"/>
  <c r="R537" i="10" s="1"/>
  <c r="Z537" i="10" s="1"/>
  <c r="O530" i="10"/>
  <c r="P530" i="10"/>
  <c r="R530" i="10" s="1"/>
  <c r="Z530" i="10" s="1"/>
  <c r="O471" i="10"/>
  <c r="Q471" i="10" s="1"/>
  <c r="Y471" i="10" s="1"/>
  <c r="P471" i="10"/>
  <c r="R471" i="10" s="1"/>
  <c r="O467" i="10"/>
  <c r="P467" i="10"/>
  <c r="R467" i="10" s="1"/>
  <c r="O456" i="10"/>
  <c r="P456" i="10"/>
  <c r="R456" i="10" s="1"/>
  <c r="Z456" i="10" s="1"/>
  <c r="O425" i="10"/>
  <c r="Q425" i="10" s="1"/>
  <c r="Y425" i="10" s="1"/>
  <c r="P425" i="10"/>
  <c r="R425" i="10" s="1"/>
  <c r="O421" i="10"/>
  <c r="P421" i="10"/>
  <c r="R421" i="10" s="1"/>
  <c r="Z421" i="10" s="1"/>
  <c r="O414" i="10"/>
  <c r="Q414" i="10" s="1"/>
  <c r="Y414" i="10" s="1"/>
  <c r="P414" i="10"/>
  <c r="R414" i="10" s="1"/>
  <c r="Z414" i="10" s="1"/>
  <c r="O410" i="10"/>
  <c r="Q410" i="10" s="1"/>
  <c r="Y410" i="10" s="1"/>
  <c r="P410" i="10"/>
  <c r="R410" i="10" s="1"/>
  <c r="Z410" i="10" s="1"/>
  <c r="O407" i="10"/>
  <c r="Q407" i="10" s="1"/>
  <c r="P407" i="10"/>
  <c r="R407" i="10" s="1"/>
  <c r="Z407" i="10" s="1"/>
  <c r="O403" i="10"/>
  <c r="Q403" i="10" s="1"/>
  <c r="Y403" i="10" s="1"/>
  <c r="P403" i="10"/>
  <c r="O396" i="10"/>
  <c r="Q396" i="10" s="1"/>
  <c r="Y396" i="10" s="1"/>
  <c r="P396" i="10"/>
  <c r="R396" i="10" s="1"/>
  <c r="O374" i="10"/>
  <c r="Q374" i="10" s="1"/>
  <c r="P374" i="10"/>
  <c r="R374" i="10" s="1"/>
  <c r="Z374" i="10" s="1"/>
  <c r="O367" i="10"/>
  <c r="Q367" i="10" s="1"/>
  <c r="Y367" i="10" s="1"/>
  <c r="P367" i="10"/>
  <c r="R367" i="10" s="1"/>
  <c r="Z367" i="10" s="1"/>
  <c r="O356" i="10"/>
  <c r="Q356" i="10" s="1"/>
  <c r="P356" i="10"/>
  <c r="R356" i="10" s="1"/>
  <c r="W349" i="10"/>
  <c r="O346" i="10"/>
  <c r="Q346" i="10" s="1"/>
  <c r="P346" i="10"/>
  <c r="R346" i="10" s="1"/>
  <c r="Z346" i="10" s="1"/>
  <c r="O335" i="10"/>
  <c r="Q335" i="10" s="1"/>
  <c r="Y335" i="10" s="1"/>
  <c r="P335" i="10"/>
  <c r="R335" i="10" s="1"/>
  <c r="Z335" i="10" s="1"/>
  <c r="O329" i="10"/>
  <c r="P329" i="10"/>
  <c r="R329" i="10" s="1"/>
  <c r="Z329" i="10" s="1"/>
  <c r="O315" i="10"/>
  <c r="P315" i="10"/>
  <c r="R315" i="10" s="1"/>
  <c r="Z315" i="10" s="1"/>
  <c r="P720" i="10"/>
  <c r="R720" i="10" s="1"/>
  <c r="Z720" i="10" s="1"/>
  <c r="P704" i="10"/>
  <c r="R704" i="10" s="1"/>
  <c r="Z704" i="10" s="1"/>
  <c r="O694" i="10"/>
  <c r="Q694" i="10" s="1"/>
  <c r="O678" i="10"/>
  <c r="Q678" i="10" s="1"/>
  <c r="O630" i="10"/>
  <c r="Q630" i="10" s="1"/>
  <c r="O614" i="10"/>
  <c r="Q614" i="10" s="1"/>
  <c r="P580" i="10"/>
  <c r="R580" i="10" s="1"/>
  <c r="Z580" i="10" s="1"/>
  <c r="P534" i="10"/>
  <c r="P516" i="10"/>
  <c r="R516" i="10" s="1"/>
  <c r="P435" i="10"/>
  <c r="R435" i="10" s="1"/>
  <c r="Z435" i="10" s="1"/>
  <c r="P387" i="10"/>
  <c r="R387" i="10" s="1"/>
  <c r="O342" i="10"/>
  <c r="Q342" i="10" s="1"/>
  <c r="P342" i="10"/>
  <c r="R342" i="10" s="1"/>
  <c r="Z342" i="10" s="1"/>
  <c r="O338" i="10"/>
  <c r="Q338" i="10" s="1"/>
  <c r="P338" i="10"/>
  <c r="R338" i="10" s="1"/>
  <c r="O332" i="10"/>
  <c r="P332" i="10"/>
  <c r="O322" i="10"/>
  <c r="Q322" i="10" s="1"/>
  <c r="Y322" i="10" s="1"/>
  <c r="P322" i="10"/>
  <c r="R322" i="10" s="1"/>
  <c r="Z322" i="10" s="1"/>
  <c r="O318" i="10"/>
  <c r="P318" i="10"/>
  <c r="O311" i="10"/>
  <c r="Q311" i="10" s="1"/>
  <c r="Y311" i="10" s="1"/>
  <c r="P311" i="10"/>
  <c r="R311" i="10" s="1"/>
  <c r="Z311" i="10" s="1"/>
  <c r="O308" i="10"/>
  <c r="P308" i="10"/>
  <c r="R308" i="10" s="1"/>
  <c r="Z308" i="10" s="1"/>
  <c r="O304" i="10"/>
  <c r="Q304" i="10" s="1"/>
  <c r="P304" i="10"/>
  <c r="R304" i="10" s="1"/>
  <c r="P300" i="10"/>
  <c r="R300" i="10" s="1"/>
  <c r="O300" i="10"/>
  <c r="Q300" i="10" s="1"/>
  <c r="O296" i="10"/>
  <c r="Q296" i="10" s="1"/>
  <c r="Y296" i="10" s="1"/>
  <c r="P296" i="10"/>
  <c r="R296" i="10" s="1"/>
  <c r="Z296" i="10" s="1"/>
  <c r="O292" i="10"/>
  <c r="Q292" i="10" s="1"/>
  <c r="Y292" i="10" s="1"/>
  <c r="P292" i="10"/>
  <c r="R292" i="10" s="1"/>
  <c r="Z292" i="10" s="1"/>
  <c r="P710" i="10"/>
  <c r="R710" i="10" s="1"/>
  <c r="O688" i="10"/>
  <c r="Q688" i="10" s="1"/>
  <c r="Y688" i="10" s="1"/>
  <c r="O672" i="10"/>
  <c r="Q672" i="10" s="1"/>
  <c r="Y672" i="10" s="1"/>
  <c r="O656" i="10"/>
  <c r="Q656" i="10" s="1"/>
  <c r="Y656" i="10" s="1"/>
  <c r="O640" i="10"/>
  <c r="Q640" i="10" s="1"/>
  <c r="O624" i="10"/>
  <c r="Q624" i="10" s="1"/>
  <c r="Y624" i="10" s="1"/>
  <c r="P574" i="10"/>
  <c r="R574" i="10" s="1"/>
  <c r="P556" i="10"/>
  <c r="R556" i="10" s="1"/>
  <c r="P510" i="10"/>
  <c r="R510" i="10" s="1"/>
  <c r="Z510" i="10" s="1"/>
  <c r="P492" i="10"/>
  <c r="R492" i="10" s="1"/>
  <c r="P371" i="10"/>
  <c r="R371" i="10" s="1"/>
  <c r="Z371" i="10" s="1"/>
  <c r="O406" i="10"/>
  <c r="Q406" i="10" s="1"/>
  <c r="Y406" i="10" s="1"/>
  <c r="P406" i="10"/>
  <c r="R406" i="10" s="1"/>
  <c r="Z406" i="10" s="1"/>
  <c r="O402" i="10"/>
  <c r="Q402" i="10" s="1"/>
  <c r="P402" i="10"/>
  <c r="R402" i="10" s="1"/>
  <c r="Z402" i="10" s="1"/>
  <c r="O395" i="10"/>
  <c r="P395" i="10"/>
  <c r="O366" i="10"/>
  <c r="P366" i="10"/>
  <c r="R366" i="10" s="1"/>
  <c r="Z366" i="10" s="1"/>
  <c r="O352" i="10"/>
  <c r="Q352" i="10" s="1"/>
  <c r="Y352" i="10" s="1"/>
  <c r="P352" i="10"/>
  <c r="O334" i="10"/>
  <c r="Q334" i="10" s="1"/>
  <c r="Y334" i="10" s="1"/>
  <c r="P334" i="10"/>
  <c r="R334" i="10" s="1"/>
  <c r="Z334" i="10" s="1"/>
  <c r="O328" i="10"/>
  <c r="Q328" i="10" s="1"/>
  <c r="Y328" i="10" s="1"/>
  <c r="P328" i="10"/>
  <c r="O325" i="10"/>
  <c r="Q325" i="10" s="1"/>
  <c r="Y325" i="10" s="1"/>
  <c r="P325" i="10"/>
  <c r="O314" i="10"/>
  <c r="Q314" i="10" s="1"/>
  <c r="Y314" i="10" s="1"/>
  <c r="P314" i="10"/>
  <c r="R314" i="10" s="1"/>
  <c r="Z314" i="10" s="1"/>
  <c r="P716" i="10"/>
  <c r="R716" i="10" s="1"/>
  <c r="O698" i="10"/>
  <c r="Q698" i="10" s="1"/>
  <c r="O682" i="10"/>
  <c r="Q682" i="10" s="1"/>
  <c r="O634" i="10"/>
  <c r="Q634" i="10" s="1"/>
  <c r="O618" i="10"/>
  <c r="Q618" i="10" s="1"/>
  <c r="O602" i="10"/>
  <c r="Q602" i="10" s="1"/>
  <c r="Y602" i="10" s="1"/>
  <c r="P550" i="10"/>
  <c r="R550" i="10" s="1"/>
  <c r="P532" i="10"/>
  <c r="R532" i="10" s="1"/>
  <c r="O506" i="10"/>
  <c r="P506" i="10"/>
  <c r="O490" i="10"/>
  <c r="P490" i="10"/>
  <c r="R490" i="10" s="1"/>
  <c r="Z490" i="10" s="1"/>
  <c r="O486" i="10"/>
  <c r="Q486" i="10" s="1"/>
  <c r="Y486" i="10" s="1"/>
  <c r="P486" i="10"/>
  <c r="R486" i="10" s="1"/>
  <c r="Z486" i="10" s="1"/>
  <c r="O482" i="10"/>
  <c r="Q482" i="10" s="1"/>
  <c r="Y482" i="10" s="1"/>
  <c r="P482" i="10"/>
  <c r="O478" i="10"/>
  <c r="P478" i="10"/>
  <c r="R478" i="10" s="1"/>
  <c r="O463" i="10"/>
  <c r="Q463" i="10" s="1"/>
  <c r="Y463" i="10" s="1"/>
  <c r="P463" i="10"/>
  <c r="R463" i="10" s="1"/>
  <c r="O459" i="10"/>
  <c r="Q459" i="10" s="1"/>
  <c r="Y459" i="10" s="1"/>
  <c r="P459" i="10"/>
  <c r="R459" i="10" s="1"/>
  <c r="O452" i="10"/>
  <c r="P452" i="10"/>
  <c r="O448" i="10"/>
  <c r="P448" i="10"/>
  <c r="R448" i="10" s="1"/>
  <c r="O444" i="10"/>
  <c r="Q444" i="10" s="1"/>
  <c r="P444" i="10"/>
  <c r="R444" i="10" s="1"/>
  <c r="Z444" i="10" s="1"/>
  <c r="O440" i="10"/>
  <c r="Q440" i="10" s="1"/>
  <c r="Y440" i="10" s="1"/>
  <c r="P440" i="10"/>
  <c r="R440" i="10" s="1"/>
  <c r="O436" i="10"/>
  <c r="Q436" i="10" s="1"/>
  <c r="P436" i="10"/>
  <c r="R436" i="10" s="1"/>
  <c r="O432" i="10"/>
  <c r="Q432" i="10" s="1"/>
  <c r="Y432" i="10" s="1"/>
  <c r="P432" i="10"/>
  <c r="R432" i="10" s="1"/>
  <c r="Z432" i="10" s="1"/>
  <c r="O428" i="10"/>
  <c r="Q428" i="10" s="1"/>
  <c r="Y428" i="10" s="1"/>
  <c r="P428" i="10"/>
  <c r="R428" i="10" s="1"/>
  <c r="Z428" i="10" s="1"/>
  <c r="O417" i="10"/>
  <c r="Q417" i="10" s="1"/>
  <c r="Y417" i="10" s="1"/>
  <c r="P417" i="10"/>
  <c r="R417" i="10" s="1"/>
  <c r="O399" i="10"/>
  <c r="P399" i="10"/>
  <c r="R399" i="10" s="1"/>
  <c r="O392" i="10"/>
  <c r="Q392" i="10" s="1"/>
  <c r="P392" i="10"/>
  <c r="R392" i="10" s="1"/>
  <c r="O388" i="10"/>
  <c r="Q388" i="10" s="1"/>
  <c r="Y388" i="10" s="1"/>
  <c r="P388" i="10"/>
  <c r="R388" i="10" s="1"/>
  <c r="Z388" i="10" s="1"/>
  <c r="O381" i="10"/>
  <c r="Q381" i="10" s="1"/>
  <c r="Y381" i="10" s="1"/>
  <c r="P381" i="10"/>
  <c r="R381" i="10" s="1"/>
  <c r="O377" i="10"/>
  <c r="Q377" i="10" s="1"/>
  <c r="P377" i="10"/>
  <c r="R377" i="10" s="1"/>
  <c r="O370" i="10"/>
  <c r="Q370" i="10" s="1"/>
  <c r="P370" i="10"/>
  <c r="R370" i="10" s="1"/>
  <c r="O719" i="10"/>
  <c r="Q719" i="10" s="1"/>
  <c r="Y719" i="10" s="1"/>
  <c r="P719" i="10"/>
  <c r="R719" i="10" s="1"/>
  <c r="O715" i="10"/>
  <c r="Q715" i="10" s="1"/>
  <c r="Y715" i="10" s="1"/>
  <c r="P715" i="10"/>
  <c r="R715" i="10" s="1"/>
  <c r="O711" i="10"/>
  <c r="Q711" i="10" s="1"/>
  <c r="Y711" i="10" s="1"/>
  <c r="P711" i="10"/>
  <c r="R711" i="10" s="1"/>
  <c r="O707" i="10"/>
  <c r="P707" i="10"/>
  <c r="R707" i="10" s="1"/>
  <c r="O703" i="10"/>
  <c r="Q703" i="10" s="1"/>
  <c r="Y703" i="10" s="1"/>
  <c r="P703" i="10"/>
  <c r="R703" i="10" s="1"/>
  <c r="O699" i="10"/>
  <c r="Q699" i="10" s="1"/>
  <c r="Y699" i="10" s="1"/>
  <c r="P699" i="10"/>
  <c r="R699" i="10" s="1"/>
  <c r="O695" i="10"/>
  <c r="P695" i="10"/>
  <c r="O691" i="10"/>
  <c r="Q691" i="10" s="1"/>
  <c r="Y691" i="10" s="1"/>
  <c r="P691" i="10"/>
  <c r="R691" i="10" s="1"/>
  <c r="O687" i="10"/>
  <c r="Q687" i="10" s="1"/>
  <c r="Y687" i="10" s="1"/>
  <c r="P687" i="10"/>
  <c r="R687" i="10" s="1"/>
  <c r="O677" i="10"/>
  <c r="P677" i="10"/>
  <c r="O673" i="10"/>
  <c r="P673" i="10"/>
  <c r="O627" i="10"/>
  <c r="P627" i="10"/>
  <c r="R627" i="10" s="1"/>
  <c r="O623" i="10"/>
  <c r="Q623" i="10" s="1"/>
  <c r="Y623" i="10" s="1"/>
  <c r="P623" i="10"/>
  <c r="R623" i="10" s="1"/>
  <c r="O619" i="10"/>
  <c r="Q619" i="10" s="1"/>
  <c r="Y619" i="10" s="1"/>
  <c r="P619" i="10"/>
  <c r="R619" i="10" s="1"/>
  <c r="O615" i="10"/>
  <c r="Q615" i="10" s="1"/>
  <c r="Y615" i="10" s="1"/>
  <c r="P615" i="10"/>
  <c r="R615" i="10" s="1"/>
  <c r="O611" i="10"/>
  <c r="Q611" i="10" s="1"/>
  <c r="P611" i="10"/>
  <c r="R611" i="10" s="1"/>
  <c r="O592" i="10"/>
  <c r="Q592" i="10" s="1"/>
  <c r="P592" i="10"/>
  <c r="R592" i="10" s="1"/>
  <c r="O584" i="10"/>
  <c r="Q584" i="10" s="1"/>
  <c r="P584" i="10"/>
  <c r="R584" i="10" s="1"/>
  <c r="O576" i="10"/>
  <c r="Q576" i="10" s="1"/>
  <c r="P576" i="10"/>
  <c r="R576" i="10" s="1"/>
  <c r="O568" i="10"/>
  <c r="Q568" i="10" s="1"/>
  <c r="P568" i="10"/>
  <c r="R568" i="10" s="1"/>
  <c r="O560" i="10"/>
  <c r="Q560" i="10" s="1"/>
  <c r="Y560" i="10" s="1"/>
  <c r="P560" i="10"/>
  <c r="R560" i="10" s="1"/>
  <c r="Z560" i="10" s="1"/>
  <c r="O552" i="10"/>
  <c r="Q552" i="10" s="1"/>
  <c r="P552" i="10"/>
  <c r="R552" i="10" s="1"/>
  <c r="O544" i="10"/>
  <c r="Q544" i="10" s="1"/>
  <c r="P544" i="10"/>
  <c r="R544" i="10" s="1"/>
  <c r="O536" i="10"/>
  <c r="Q536" i="10" s="1"/>
  <c r="P536" i="10"/>
  <c r="R536" i="10" s="1"/>
  <c r="O529" i="10"/>
  <c r="Q529" i="10" s="1"/>
  <c r="Y529" i="10" s="1"/>
  <c r="P529" i="10"/>
  <c r="R529" i="10" s="1"/>
  <c r="Z529" i="10" s="1"/>
  <c r="O525" i="10"/>
  <c r="Q525" i="10" s="1"/>
  <c r="P525" i="10"/>
  <c r="R525" i="10" s="1"/>
  <c r="O474" i="10"/>
  <c r="P474" i="10"/>
  <c r="O470" i="10"/>
  <c r="P470" i="10"/>
  <c r="R470" i="10" s="1"/>
  <c r="Z470" i="10" s="1"/>
  <c r="O455" i="10"/>
  <c r="Q455" i="10" s="1"/>
  <c r="Y455" i="10" s="1"/>
  <c r="P455" i="10"/>
  <c r="R455" i="10" s="1"/>
  <c r="O424" i="10"/>
  <c r="Q424" i="10" s="1"/>
  <c r="Y424" i="10" s="1"/>
  <c r="P424" i="10"/>
  <c r="R424" i="10" s="1"/>
  <c r="O669" i="10"/>
  <c r="P669" i="10"/>
  <c r="O665" i="10"/>
  <c r="Q665" i="10" s="1"/>
  <c r="Y665" i="10" s="1"/>
  <c r="P665" i="10"/>
  <c r="R665" i="10" s="1"/>
  <c r="O661" i="10"/>
  <c r="Q661" i="10" s="1"/>
  <c r="Y661" i="10" s="1"/>
  <c r="P661" i="10"/>
  <c r="R661" i="10" s="1"/>
  <c r="Z661" i="10" s="1"/>
  <c r="O657" i="10"/>
  <c r="Q657" i="10" s="1"/>
  <c r="Y657" i="10" s="1"/>
  <c r="P657" i="10"/>
  <c r="R657" i="10" s="1"/>
  <c r="Z657" i="10" s="1"/>
  <c r="O653" i="10"/>
  <c r="Q653" i="10" s="1"/>
  <c r="Y653" i="10" s="1"/>
  <c r="P653" i="10"/>
  <c r="O649" i="10"/>
  <c r="Q649" i="10" s="1"/>
  <c r="Y649" i="10" s="1"/>
  <c r="P649" i="10"/>
  <c r="R649" i="10" s="1"/>
  <c r="O607" i="10"/>
  <c r="Q607" i="10" s="1"/>
  <c r="P607" i="10"/>
  <c r="R607" i="10" s="1"/>
  <c r="O603" i="10"/>
  <c r="Q603" i="10" s="1"/>
  <c r="P603" i="10"/>
  <c r="R603" i="10" s="1"/>
  <c r="O599" i="10"/>
  <c r="Q599" i="10" s="1"/>
  <c r="P599" i="10"/>
  <c r="R599" i="10" s="1"/>
  <c r="O595" i="10"/>
  <c r="Q595" i="10" s="1"/>
  <c r="P595" i="10"/>
  <c r="R595" i="10" s="1"/>
  <c r="O521" i="10"/>
  <c r="Q521" i="10" s="1"/>
  <c r="Y521" i="10" s="1"/>
  <c r="P521" i="10"/>
  <c r="R521" i="10" s="1"/>
  <c r="Z521" i="10" s="1"/>
  <c r="O517" i="10"/>
  <c r="Q517" i="10" s="1"/>
  <c r="Y517" i="10" s="1"/>
  <c r="P517" i="10"/>
  <c r="R517" i="10" s="1"/>
  <c r="O513" i="10"/>
  <c r="P513" i="10"/>
  <c r="O509" i="10"/>
  <c r="Q509" i="10" s="1"/>
  <c r="Y509" i="10" s="1"/>
  <c r="P509" i="10"/>
  <c r="R509" i="10" s="1"/>
  <c r="O505" i="10"/>
  <c r="Q505" i="10" s="1"/>
  <c r="P505" i="10"/>
  <c r="R505" i="10" s="1"/>
  <c r="Z505" i="10" s="1"/>
  <c r="O501" i="10"/>
  <c r="Q501" i="10" s="1"/>
  <c r="Y501" i="10" s="1"/>
  <c r="P501" i="10"/>
  <c r="R501" i="10" s="1"/>
  <c r="O497" i="10"/>
  <c r="P497" i="10"/>
  <c r="O493" i="10"/>
  <c r="Q493" i="10" s="1"/>
  <c r="Y493" i="10" s="1"/>
  <c r="P493" i="10"/>
  <c r="R493" i="10" s="1"/>
  <c r="Z493" i="10" s="1"/>
  <c r="O489" i="10"/>
  <c r="Q489" i="10" s="1"/>
  <c r="Y489" i="10" s="1"/>
  <c r="P489" i="10"/>
  <c r="R489" i="10" s="1"/>
  <c r="Z489" i="10" s="1"/>
  <c r="O485" i="10"/>
  <c r="Q485" i="10" s="1"/>
  <c r="Y485" i="10" s="1"/>
  <c r="P485" i="10"/>
  <c r="R485" i="10" s="1"/>
  <c r="O481" i="10"/>
  <c r="Q481" i="10" s="1"/>
  <c r="Y481" i="10" s="1"/>
  <c r="P481" i="10"/>
  <c r="R481" i="10" s="1"/>
  <c r="Z481" i="10" s="1"/>
  <c r="O466" i="10"/>
  <c r="Q466" i="10" s="1"/>
  <c r="Y466" i="10" s="1"/>
  <c r="P466" i="10"/>
  <c r="O462" i="10"/>
  <c r="Q462" i="10" s="1"/>
  <c r="Y462" i="10" s="1"/>
  <c r="P462" i="10"/>
  <c r="R462" i="10" s="1"/>
  <c r="O447" i="10"/>
  <c r="Q447" i="10" s="1"/>
  <c r="P447" i="10"/>
  <c r="R447" i="10" s="1"/>
  <c r="O443" i="10"/>
  <c r="P443" i="10"/>
  <c r="R443" i="10" s="1"/>
  <c r="O439" i="10"/>
  <c r="Q439" i="10" s="1"/>
  <c r="Y439" i="10" s="1"/>
  <c r="P439" i="10"/>
  <c r="R439" i="10" s="1"/>
  <c r="Z439" i="10" s="1"/>
  <c r="O431" i="10"/>
  <c r="Q431" i="10" s="1"/>
  <c r="Y431" i="10" s="1"/>
  <c r="P431" i="10"/>
  <c r="R431" i="10" s="1"/>
  <c r="O420" i="10"/>
  <c r="Q420" i="10" s="1"/>
  <c r="Y420" i="10" s="1"/>
  <c r="P420" i="10"/>
  <c r="O409" i="10"/>
  <c r="Q409" i="10" s="1"/>
  <c r="Y409" i="10" s="1"/>
  <c r="P409" i="10"/>
  <c r="O398" i="10"/>
  <c r="Q398" i="10" s="1"/>
  <c r="P398" i="10"/>
  <c r="R398" i="10" s="1"/>
  <c r="O391" i="10"/>
  <c r="Q391" i="10" s="1"/>
  <c r="Y391" i="10" s="1"/>
  <c r="P391" i="10"/>
  <c r="R391" i="10" s="1"/>
  <c r="Z391" i="10" s="1"/>
  <c r="O384" i="10"/>
  <c r="P384" i="10"/>
  <c r="O380" i="10"/>
  <c r="Q380" i="10" s="1"/>
  <c r="Y380" i="10" s="1"/>
  <c r="P380" i="10"/>
  <c r="R380" i="10" s="1"/>
  <c r="Z380" i="10" s="1"/>
  <c r="O373" i="10"/>
  <c r="Q373" i="10" s="1"/>
  <c r="Y373" i="10" s="1"/>
  <c r="P373" i="10"/>
  <c r="O369" i="10"/>
  <c r="Q369" i="10" s="1"/>
  <c r="Y369" i="10" s="1"/>
  <c r="P369" i="10"/>
  <c r="R369" i="10" s="1"/>
  <c r="O362" i="10"/>
  <c r="P362" i="10"/>
  <c r="R362" i="10" s="1"/>
  <c r="Z362" i="10" s="1"/>
  <c r="O358" i="10"/>
  <c r="Q358" i="10" s="1"/>
  <c r="P358" i="10"/>
  <c r="R358" i="10" s="1"/>
  <c r="Z358" i="10" s="1"/>
  <c r="O355" i="10"/>
  <c r="P355" i="10"/>
  <c r="R355" i="10" s="1"/>
  <c r="Z355" i="10" s="1"/>
  <c r="O345" i="10"/>
  <c r="P345" i="10"/>
  <c r="O341" i="10"/>
  <c r="Q341" i="10" s="1"/>
  <c r="Y341" i="10" s="1"/>
  <c r="P341" i="10"/>
  <c r="R341" i="10" s="1"/>
  <c r="Z341" i="10" s="1"/>
  <c r="O337" i="10"/>
  <c r="Q337" i="10" s="1"/>
  <c r="Y337" i="10" s="1"/>
  <c r="P337" i="10"/>
  <c r="R337" i="10" s="1"/>
  <c r="O331" i="10"/>
  <c r="Q331" i="10" s="1"/>
  <c r="Y331" i="10" s="1"/>
  <c r="P331" i="10"/>
  <c r="R331" i="10" s="1"/>
  <c r="Z331" i="10" s="1"/>
  <c r="O321" i="10"/>
  <c r="Q321" i="10" s="1"/>
  <c r="Y321" i="10" s="1"/>
  <c r="P321" i="10"/>
  <c r="R321" i="10" s="1"/>
  <c r="Z321" i="10" s="1"/>
  <c r="O317" i="10"/>
  <c r="Q317" i="10" s="1"/>
  <c r="Y317" i="10" s="1"/>
  <c r="P317" i="10"/>
  <c r="R317" i="10" s="1"/>
  <c r="Z317" i="10" s="1"/>
  <c r="O310" i="10"/>
  <c r="Q310" i="10" s="1"/>
  <c r="P310" i="10"/>
  <c r="R310" i="10" s="1"/>
  <c r="O307" i="10"/>
  <c r="Q307" i="10" s="1"/>
  <c r="Y307" i="10" s="1"/>
  <c r="P307" i="10"/>
  <c r="O303" i="10"/>
  <c r="Q303" i="10" s="1"/>
  <c r="P303" i="10"/>
  <c r="O299" i="10"/>
  <c r="Q299" i="10" s="1"/>
  <c r="P299" i="10"/>
  <c r="R299" i="10" s="1"/>
  <c r="O295" i="10"/>
  <c r="Q295" i="10" s="1"/>
  <c r="Y295" i="10" s="1"/>
  <c r="P295" i="10"/>
  <c r="R295" i="10" s="1"/>
  <c r="Z295" i="10" s="1"/>
  <c r="O291" i="10"/>
  <c r="P291" i="10"/>
  <c r="R291" i="10" s="1"/>
  <c r="Z291" i="10" s="1"/>
  <c r="P706" i="10"/>
  <c r="R706" i="10" s="1"/>
  <c r="O692" i="10"/>
  <c r="Q692" i="10" s="1"/>
  <c r="Y692" i="10" s="1"/>
  <c r="O676" i="10"/>
  <c r="Q676" i="10" s="1"/>
  <c r="Y676" i="10" s="1"/>
  <c r="O660" i="10"/>
  <c r="Q660" i="10" s="1"/>
  <c r="Y660" i="10" s="1"/>
  <c r="O644" i="10"/>
  <c r="Q644" i="10" s="1"/>
  <c r="Y644" i="10" s="1"/>
  <c r="O628" i="10"/>
  <c r="Q628" i="10" s="1"/>
  <c r="Y628" i="10" s="1"/>
  <c r="O612" i="10"/>
  <c r="Q612" i="10" s="1"/>
  <c r="P590" i="10"/>
  <c r="R590" i="10" s="1"/>
  <c r="P572" i="10"/>
  <c r="R572" i="10" s="1"/>
  <c r="Z572" i="10" s="1"/>
  <c r="P526" i="10"/>
  <c r="R526" i="10" s="1"/>
  <c r="P508" i="10"/>
  <c r="R508" i="10" s="1"/>
  <c r="P477" i="10"/>
  <c r="R477" i="10" s="1"/>
  <c r="Z477" i="10" s="1"/>
  <c r="O473" i="10"/>
  <c r="Q473" i="10" s="1"/>
  <c r="Y473" i="10" s="1"/>
  <c r="P473" i="10"/>
  <c r="O469" i="10"/>
  <c r="Q469" i="10" s="1"/>
  <c r="Y469" i="10" s="1"/>
  <c r="P469" i="10"/>
  <c r="R469" i="10" s="1"/>
  <c r="O458" i="10"/>
  <c r="P458" i="10"/>
  <c r="R458" i="10" s="1"/>
  <c r="Z458" i="10" s="1"/>
  <c r="O454" i="10"/>
  <c r="Q454" i="10" s="1"/>
  <c r="P454" i="10"/>
  <c r="R454" i="10" s="1"/>
  <c r="O427" i="10"/>
  <c r="P427" i="10"/>
  <c r="R427" i="10" s="1"/>
  <c r="Z427" i="10" s="1"/>
  <c r="O423" i="10"/>
  <c r="P423" i="10"/>
  <c r="R423" i="10" s="1"/>
  <c r="Z423" i="10" s="1"/>
  <c r="O416" i="10"/>
  <c r="P416" i="10"/>
  <c r="R416" i="10" s="1"/>
  <c r="Z416" i="10" s="1"/>
  <c r="O412" i="10"/>
  <c r="Q412" i="10" s="1"/>
  <c r="Y412" i="10" s="1"/>
  <c r="P412" i="10"/>
  <c r="R412" i="10" s="1"/>
  <c r="Z412" i="10" s="1"/>
  <c r="O405" i="10"/>
  <c r="Q405" i="10" s="1"/>
  <c r="Y405" i="10" s="1"/>
  <c r="P405" i="10"/>
  <c r="R405" i="10" s="1"/>
  <c r="Z405" i="10" s="1"/>
  <c r="O394" i="10"/>
  <c r="Q394" i="10" s="1"/>
  <c r="P394" i="10"/>
  <c r="R394" i="10" s="1"/>
  <c r="Z394" i="10" s="1"/>
  <c r="O376" i="10"/>
  <c r="P376" i="10"/>
  <c r="R376" i="10" s="1"/>
  <c r="Z376" i="10" s="1"/>
  <c r="O351" i="10"/>
  <c r="P351" i="10"/>
  <c r="R351" i="10" s="1"/>
  <c r="Z351" i="10" s="1"/>
  <c r="O348" i="10"/>
  <c r="Q348" i="10" s="1"/>
  <c r="P348" i="10"/>
  <c r="R348" i="10" s="1"/>
  <c r="Z348" i="10" s="1"/>
  <c r="O327" i="10"/>
  <c r="Q327" i="10" s="1"/>
  <c r="Y327" i="10" s="1"/>
  <c r="P327" i="10"/>
  <c r="R327" i="10" s="1"/>
  <c r="Z327" i="10" s="1"/>
  <c r="O324" i="10"/>
  <c r="Q324" i="10" s="1"/>
  <c r="Y324" i="10" s="1"/>
  <c r="P324" i="10"/>
  <c r="P712" i="10"/>
  <c r="O702" i="10"/>
  <c r="Q702" i="10" s="1"/>
  <c r="O686" i="10"/>
  <c r="Q686" i="10" s="1"/>
  <c r="O670" i="10"/>
  <c r="Q670" i="10" s="1"/>
  <c r="O638" i="10"/>
  <c r="Q638" i="10" s="1"/>
  <c r="O622" i="10"/>
  <c r="Q622" i="10" s="1"/>
  <c r="O606" i="10"/>
  <c r="Q606" i="10" s="1"/>
  <c r="Y606" i="10" s="1"/>
  <c r="P566" i="10"/>
  <c r="R566" i="10" s="1"/>
  <c r="Z566" i="10" s="1"/>
  <c r="P548" i="10"/>
  <c r="R548" i="10" s="1"/>
  <c r="P413" i="10"/>
  <c r="R413" i="10" s="1"/>
  <c r="O531" i="10"/>
  <c r="Q531" i="10" s="1"/>
  <c r="Y531" i="10" s="1"/>
  <c r="P531" i="10"/>
  <c r="R531" i="10" s="1"/>
  <c r="O520" i="10"/>
  <c r="Q520" i="10" s="1"/>
  <c r="P520" i="10"/>
  <c r="R520" i="10" s="1"/>
  <c r="O512" i="10"/>
  <c r="Q512" i="10" s="1"/>
  <c r="P512" i="10"/>
  <c r="R512" i="10" s="1"/>
  <c r="O504" i="10"/>
  <c r="Q504" i="10" s="1"/>
  <c r="P504" i="10"/>
  <c r="R504" i="10" s="1"/>
  <c r="O496" i="10"/>
  <c r="Q496" i="10" s="1"/>
  <c r="P496" i="10"/>
  <c r="R496" i="10" s="1"/>
  <c r="O488" i="10"/>
  <c r="Q488" i="10" s="1"/>
  <c r="P488" i="10"/>
  <c r="R488" i="10" s="1"/>
  <c r="O484" i="10"/>
  <c r="Q484" i="10" s="1"/>
  <c r="P484" i="10"/>
  <c r="R484" i="10" s="1"/>
  <c r="O480" i="10"/>
  <c r="Q480" i="10" s="1"/>
  <c r="P480" i="10"/>
  <c r="R480" i="10" s="1"/>
  <c r="O476" i="10"/>
  <c r="Q476" i="10" s="1"/>
  <c r="P476" i="10"/>
  <c r="R476" i="10" s="1"/>
  <c r="O465" i="10"/>
  <c r="Q465" i="10" s="1"/>
  <c r="Y465" i="10" s="1"/>
  <c r="P465" i="10"/>
  <c r="R465" i="10" s="1"/>
  <c r="Z465" i="10" s="1"/>
  <c r="O461" i="10"/>
  <c r="Q461" i="10" s="1"/>
  <c r="Y461" i="10" s="1"/>
  <c r="P461" i="10"/>
  <c r="R461" i="10" s="1"/>
  <c r="Z461" i="10" s="1"/>
  <c r="O450" i="10"/>
  <c r="P450" i="10"/>
  <c r="O446" i="10"/>
  <c r="Q446" i="10" s="1"/>
  <c r="P446" i="10"/>
  <c r="R446" i="10" s="1"/>
  <c r="Z446" i="10" s="1"/>
  <c r="O442" i="10"/>
  <c r="Q442" i="10" s="1"/>
  <c r="P442" i="10"/>
  <c r="O438" i="10"/>
  <c r="Q438" i="10" s="1"/>
  <c r="P438" i="10"/>
  <c r="R438" i="10" s="1"/>
  <c r="O434" i="10"/>
  <c r="Q434" i="10" s="1"/>
  <c r="P434" i="10"/>
  <c r="R434" i="10" s="1"/>
  <c r="Z434" i="10" s="1"/>
  <c r="O430" i="10"/>
  <c r="Q430" i="10" s="1"/>
  <c r="Y430" i="10" s="1"/>
  <c r="P430" i="10"/>
  <c r="R430" i="10" s="1"/>
  <c r="Z430" i="10" s="1"/>
  <c r="O419" i="10"/>
  <c r="Q419" i="10" s="1"/>
  <c r="Y419" i="10" s="1"/>
  <c r="P419" i="10"/>
  <c r="R419" i="10" s="1"/>
  <c r="Z419" i="10" s="1"/>
  <c r="O401" i="10"/>
  <c r="P401" i="10"/>
  <c r="O390" i="10"/>
  <c r="Q390" i="10" s="1"/>
  <c r="Y390" i="10" s="1"/>
  <c r="P390" i="10"/>
  <c r="R390" i="10" s="1"/>
  <c r="Z390" i="10" s="1"/>
  <c r="O386" i="10"/>
  <c r="Q386" i="10" s="1"/>
  <c r="Y386" i="10" s="1"/>
  <c r="P386" i="10"/>
  <c r="R386" i="10" s="1"/>
  <c r="Z386" i="10" s="1"/>
  <c r="O383" i="10"/>
  <c r="Q383" i="10" s="1"/>
  <c r="Y383" i="10" s="1"/>
  <c r="P383" i="10"/>
  <c r="R383" i="10" s="1"/>
  <c r="Z383" i="10" s="1"/>
  <c r="O379" i="10"/>
  <c r="Q379" i="10" s="1"/>
  <c r="Y379" i="10" s="1"/>
  <c r="P379" i="10"/>
  <c r="R379" i="10" s="1"/>
  <c r="Z379" i="10" s="1"/>
  <c r="O372" i="10"/>
  <c r="Q372" i="10" s="1"/>
  <c r="Y372" i="10" s="1"/>
  <c r="P372" i="10"/>
  <c r="R372" i="10" s="1"/>
  <c r="Z372" i="10" s="1"/>
  <c r="O365" i="10"/>
  <c r="P365" i="10"/>
  <c r="O361" i="10"/>
  <c r="Q361" i="10" s="1"/>
  <c r="P361" i="10"/>
  <c r="R361" i="10" s="1"/>
  <c r="O354" i="10"/>
  <c r="Q354" i="10" s="1"/>
  <c r="P354" i="10"/>
  <c r="R354" i="10" s="1"/>
  <c r="O344" i="10"/>
  <c r="Q344" i="10" s="1"/>
  <c r="P344" i="10"/>
  <c r="R344" i="10" s="1"/>
  <c r="O340" i="10"/>
  <c r="Q340" i="10" s="1"/>
  <c r="P340" i="10"/>
  <c r="R340" i="10" s="1"/>
  <c r="O333" i="10"/>
  <c r="P333" i="10"/>
  <c r="R333" i="10" s="1"/>
  <c r="Z333" i="10" s="1"/>
  <c r="O330" i="10"/>
  <c r="Q330" i="10" s="1"/>
  <c r="Y330" i="10" s="1"/>
  <c r="P330" i="10"/>
  <c r="R330" i="10" s="1"/>
  <c r="Z330" i="10" s="1"/>
  <c r="O320" i="10"/>
  <c r="Q320" i="10" s="1"/>
  <c r="Y320" i="10" s="1"/>
  <c r="P320" i="10"/>
  <c r="R320" i="10" s="1"/>
  <c r="Z320" i="10" s="1"/>
  <c r="O313" i="10"/>
  <c r="Q313" i="10" s="1"/>
  <c r="Y313" i="10" s="1"/>
  <c r="P313" i="10"/>
  <c r="R313" i="10" s="1"/>
  <c r="Z313" i="10" s="1"/>
  <c r="O309" i="10"/>
  <c r="Q309" i="10" s="1"/>
  <c r="Y309" i="10" s="1"/>
  <c r="P309" i="10"/>
  <c r="R309" i="10" s="1"/>
  <c r="Z309" i="10" s="1"/>
  <c r="P306" i="10"/>
  <c r="R306" i="10" s="1"/>
  <c r="Z306" i="10" s="1"/>
  <c r="O306" i="10"/>
  <c r="Q306" i="10" s="1"/>
  <c r="Y306" i="10" s="1"/>
  <c r="O302" i="10"/>
  <c r="Q302" i="10" s="1"/>
  <c r="Y302" i="10" s="1"/>
  <c r="P302" i="10"/>
  <c r="R302" i="10" s="1"/>
  <c r="Z302" i="10" s="1"/>
  <c r="O298" i="10"/>
  <c r="Q298" i="10" s="1"/>
  <c r="Y298" i="10" s="1"/>
  <c r="P298" i="10"/>
  <c r="R298" i="10" s="1"/>
  <c r="Z298" i="10" s="1"/>
  <c r="O294" i="10"/>
  <c r="Q294" i="10" s="1"/>
  <c r="Y294" i="10" s="1"/>
  <c r="P294" i="10"/>
  <c r="R294" i="10" s="1"/>
  <c r="Z294" i="10" s="1"/>
  <c r="O290" i="10"/>
  <c r="Q290" i="10" s="1"/>
  <c r="Y290" i="10" s="1"/>
  <c r="P290" i="10"/>
  <c r="R290" i="10" s="1"/>
  <c r="Z290" i="10" s="1"/>
  <c r="O696" i="10"/>
  <c r="O680" i="10"/>
  <c r="O664" i="10"/>
  <c r="Q664" i="10" s="1"/>
  <c r="Y664" i="10" s="1"/>
  <c r="O648" i="10"/>
  <c r="Q648" i="10" s="1"/>
  <c r="Y648" i="10" s="1"/>
  <c r="O632" i="10"/>
  <c r="Q632" i="10" s="1"/>
  <c r="Y632" i="10" s="1"/>
  <c r="O616" i="10"/>
  <c r="Q616" i="10" s="1"/>
  <c r="Y616" i="10" s="1"/>
  <c r="P588" i="10"/>
  <c r="R588" i="10" s="1"/>
  <c r="P524" i="10"/>
  <c r="R524" i="10" s="1"/>
  <c r="P349" i="10"/>
  <c r="R349" i="10" s="1"/>
  <c r="Z349" i="10" s="1"/>
  <c r="Y518" i="10"/>
  <c r="W510" i="10"/>
  <c r="Y510" i="10"/>
  <c r="Z676" i="10"/>
  <c r="X676" i="10"/>
  <c r="Z692" i="10"/>
  <c r="X692" i="10"/>
  <c r="W534" i="10"/>
  <c r="Y534" i="10"/>
  <c r="Z684" i="10"/>
  <c r="Y435" i="10"/>
  <c r="X644" i="10"/>
  <c r="Z648" i="10"/>
  <c r="X648" i="10"/>
  <c r="Y580" i="10"/>
  <c r="W580" i="10"/>
  <c r="Y550" i="10"/>
  <c r="W550" i="10"/>
  <c r="W494" i="10"/>
  <c r="Y494" i="10"/>
  <c r="X718" i="10"/>
  <c r="Z718" i="10"/>
  <c r="Y704" i="10"/>
  <c r="W704" i="10"/>
  <c r="W700" i="10"/>
  <c r="Z680" i="10"/>
  <c r="X680" i="10"/>
  <c r="W526" i="10"/>
  <c r="Y526" i="10"/>
  <c r="Y588" i="10"/>
  <c r="W588" i="10"/>
  <c r="W566" i="10"/>
  <c r="Y566" i="10"/>
  <c r="Z700" i="10"/>
  <c r="X700" i="10"/>
  <c r="Z632" i="10"/>
  <c r="X632" i="10"/>
  <c r="X602" i="10"/>
  <c r="Z602" i="10"/>
  <c r="Y720" i="10"/>
  <c r="W720" i="10"/>
  <c r="Z664" i="10"/>
  <c r="X664" i="10"/>
  <c r="Z616" i="10"/>
  <c r="X616" i="10"/>
  <c r="Y558" i="10"/>
  <c r="W558" i="10"/>
  <c r="W385" i="10"/>
  <c r="Y385" i="10"/>
  <c r="Y640" i="10"/>
  <c r="Y477" i="10"/>
  <c r="W477" i="10"/>
  <c r="W396" i="10"/>
  <c r="X385" i="10"/>
  <c r="W681" i="10"/>
  <c r="Y681" i="10"/>
  <c r="Y574" i="10"/>
  <c r="W574" i="10"/>
  <c r="Z375" i="10"/>
  <c r="Y708" i="10"/>
  <c r="W708" i="10"/>
  <c r="Z612" i="10"/>
  <c r="X612" i="10"/>
  <c r="Y503" i="10"/>
  <c r="W503" i="10"/>
  <c r="Y479" i="10"/>
  <c r="W292" i="10"/>
  <c r="Z668" i="10"/>
  <c r="X668" i="10"/>
  <c r="W659" i="10"/>
  <c r="Z652" i="10"/>
  <c r="X652" i="10"/>
  <c r="Z636" i="10"/>
  <c r="X636" i="10"/>
  <c r="Z620" i="10"/>
  <c r="X620" i="10"/>
  <c r="Z606" i="10"/>
  <c r="X606" i="10"/>
  <c r="X406" i="10"/>
  <c r="Y712" i="10"/>
  <c r="W712" i="10"/>
  <c r="Y582" i="10"/>
  <c r="W582" i="10"/>
  <c r="Y572" i="10"/>
  <c r="W572" i="10"/>
  <c r="Y523" i="10"/>
  <c r="W523" i="10"/>
  <c r="X364" i="10"/>
  <c r="Z364" i="10"/>
  <c r="X696" i="10"/>
  <c r="X621" i="10"/>
  <c r="Y631" i="10"/>
  <c r="W631" i="10"/>
  <c r="Z610" i="10"/>
  <c r="Y487" i="10"/>
  <c r="W487" i="10"/>
  <c r="X386" i="10"/>
  <c r="X305" i="10"/>
  <c r="Z305" i="10"/>
  <c r="Y621" i="10"/>
  <c r="Y349" i="10"/>
  <c r="X684" i="10"/>
  <c r="Z660" i="10"/>
  <c r="X660" i="10"/>
  <c r="W651" i="10"/>
  <c r="Z644" i="10"/>
  <c r="Z628" i="10"/>
  <c r="X628" i="10"/>
  <c r="Z564" i="10"/>
  <c r="Z509" i="10"/>
  <c r="Y407" i="10"/>
  <c r="W407" i="10"/>
  <c r="X358" i="10"/>
  <c r="Y564" i="10"/>
  <c r="W564" i="10"/>
  <c r="Y519" i="10"/>
  <c r="W519" i="10"/>
  <c r="Y451" i="10"/>
  <c r="W451" i="10"/>
  <c r="Y418" i="10"/>
  <c r="W418" i="10"/>
  <c r="X326" i="10"/>
  <c r="X315" i="10"/>
  <c r="X698" i="10"/>
  <c r="X682" i="10"/>
  <c r="T2" i="10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26" i="7"/>
  <c r="AA26" i="7"/>
  <c r="AB25" i="7"/>
  <c r="AA25" i="7"/>
  <c r="AB24" i="7"/>
  <c r="AA24" i="7"/>
  <c r="AB23" i="7"/>
  <c r="AA23" i="7"/>
  <c r="AB22" i="7"/>
  <c r="AA22" i="7"/>
  <c r="AB21" i="7"/>
  <c r="AA21" i="7"/>
  <c r="AB20" i="7"/>
  <c r="AA20" i="7"/>
  <c r="AB19" i="7"/>
  <c r="AA19" i="7"/>
  <c r="AB18" i="7"/>
  <c r="AA18" i="7"/>
  <c r="AB17" i="7"/>
  <c r="AA17" i="7"/>
  <c r="AB16" i="7"/>
  <c r="AA16" i="7"/>
  <c r="AB15" i="7"/>
  <c r="AA15" i="7"/>
  <c r="AB14" i="7"/>
  <c r="AA14" i="7"/>
  <c r="AB13" i="7"/>
  <c r="AA13" i="7"/>
  <c r="AB12" i="7"/>
  <c r="AA12" i="7"/>
  <c r="AB11" i="7"/>
  <c r="AA11" i="7"/>
  <c r="AB10" i="7"/>
  <c r="AA10" i="7"/>
  <c r="AB9" i="7"/>
  <c r="AA9" i="7"/>
  <c r="AB8" i="7"/>
  <c r="AA8" i="7"/>
  <c r="AB7" i="7"/>
  <c r="AA7" i="7"/>
  <c r="AB6" i="7"/>
  <c r="AA6" i="7"/>
  <c r="AB5" i="7"/>
  <c r="AA5" i="7"/>
  <c r="AB4" i="7"/>
  <c r="AA4" i="7"/>
  <c r="AB3" i="7"/>
  <c r="AA3" i="7"/>
  <c r="AB55" i="6"/>
  <c r="AB54" i="6"/>
  <c r="AB53" i="6"/>
  <c r="AB52" i="6"/>
  <c r="AB51" i="6"/>
  <c r="AB50" i="6"/>
  <c r="AB49" i="6"/>
  <c r="AB48" i="6"/>
  <c r="AB47" i="6"/>
  <c r="AB46" i="6"/>
  <c r="AB45" i="6"/>
  <c r="AB44" i="6"/>
  <c r="AB43" i="6"/>
  <c r="AB42" i="6"/>
  <c r="AB41" i="6"/>
  <c r="AB40" i="6"/>
  <c r="AB39" i="6"/>
  <c r="AB38" i="6"/>
  <c r="AB37" i="6"/>
  <c r="AB36" i="6"/>
  <c r="AB35" i="6"/>
  <c r="AB34" i="6"/>
  <c r="AB33" i="6"/>
  <c r="AB32" i="6"/>
  <c r="AB26" i="6"/>
  <c r="AA26" i="6"/>
  <c r="AB25" i="6"/>
  <c r="AA25" i="6"/>
  <c r="AB24" i="6"/>
  <c r="AA24" i="6"/>
  <c r="AB23" i="6"/>
  <c r="AA23" i="6"/>
  <c r="AB22" i="6"/>
  <c r="AA22" i="6"/>
  <c r="AB21" i="6"/>
  <c r="AA21" i="6"/>
  <c r="AB20" i="6"/>
  <c r="AA20" i="6"/>
  <c r="AB19" i="6"/>
  <c r="AA19" i="6"/>
  <c r="AB18" i="6"/>
  <c r="AA18" i="6"/>
  <c r="AB17" i="6"/>
  <c r="AA17" i="6"/>
  <c r="AB16" i="6"/>
  <c r="AA16" i="6"/>
  <c r="AB15" i="6"/>
  <c r="AA15" i="6"/>
  <c r="AB14" i="6"/>
  <c r="AA14" i="6"/>
  <c r="AB13" i="6"/>
  <c r="AA13" i="6"/>
  <c r="AB12" i="6"/>
  <c r="AA12" i="6"/>
  <c r="AB11" i="6"/>
  <c r="AA11" i="6"/>
  <c r="AB10" i="6"/>
  <c r="AA10" i="6"/>
  <c r="AB9" i="6"/>
  <c r="AA9" i="6"/>
  <c r="AB8" i="6"/>
  <c r="AA8" i="6"/>
  <c r="AB7" i="6"/>
  <c r="AA7" i="6"/>
  <c r="AB6" i="6"/>
  <c r="AA6" i="6"/>
  <c r="AB5" i="6"/>
  <c r="AA5" i="6"/>
  <c r="AB4" i="6"/>
  <c r="AA4" i="6"/>
  <c r="AB3" i="6"/>
  <c r="AA3" i="6"/>
  <c r="AB55" i="9"/>
  <c r="AB54" i="9"/>
  <c r="AB53" i="9"/>
  <c r="AB52" i="9"/>
  <c r="AB51" i="9"/>
  <c r="AB50" i="9"/>
  <c r="AB49" i="9"/>
  <c r="AB48" i="9"/>
  <c r="AB47" i="9"/>
  <c r="AB46" i="9"/>
  <c r="AB45" i="9"/>
  <c r="AB44" i="9"/>
  <c r="AB43" i="9"/>
  <c r="AB42" i="9"/>
  <c r="AB41" i="9"/>
  <c r="AB40" i="9"/>
  <c r="AB39" i="9"/>
  <c r="AB38" i="9"/>
  <c r="AB37" i="9"/>
  <c r="AB36" i="9"/>
  <c r="AB35" i="9"/>
  <c r="AB34" i="9"/>
  <c r="AB33" i="9"/>
  <c r="AB32" i="9"/>
  <c r="AB26" i="9"/>
  <c r="AA26" i="9"/>
  <c r="AB25" i="9"/>
  <c r="AA25" i="9"/>
  <c r="AB24" i="9"/>
  <c r="AA24" i="9"/>
  <c r="AB23" i="9"/>
  <c r="AA23" i="9"/>
  <c r="AB22" i="9"/>
  <c r="AA22" i="9"/>
  <c r="AB21" i="9"/>
  <c r="AA21" i="9"/>
  <c r="AB20" i="9"/>
  <c r="AA20" i="9"/>
  <c r="AB19" i="9"/>
  <c r="AA19" i="9"/>
  <c r="AB18" i="9"/>
  <c r="AA18" i="9"/>
  <c r="AB17" i="9"/>
  <c r="AA17" i="9"/>
  <c r="AB16" i="9"/>
  <c r="AA16" i="9"/>
  <c r="AB15" i="9"/>
  <c r="AA15" i="9"/>
  <c r="AB14" i="9"/>
  <c r="AA14" i="9"/>
  <c r="AB13" i="9"/>
  <c r="AA13" i="9"/>
  <c r="AB12" i="9"/>
  <c r="AA12" i="9"/>
  <c r="AB11" i="9"/>
  <c r="AA11" i="9"/>
  <c r="AB10" i="9"/>
  <c r="AA10" i="9"/>
  <c r="AB9" i="9"/>
  <c r="AA9" i="9"/>
  <c r="AB8" i="9"/>
  <c r="AA8" i="9"/>
  <c r="AB7" i="9"/>
  <c r="AA7" i="9"/>
  <c r="AB6" i="9"/>
  <c r="AA6" i="9"/>
  <c r="AB5" i="9"/>
  <c r="AA5" i="9"/>
  <c r="AB4" i="9"/>
  <c r="AA4" i="9"/>
  <c r="AB3" i="9"/>
  <c r="AA3" i="9"/>
  <c r="AB55" i="1"/>
  <c r="AB54" i="1"/>
  <c r="AB53" i="1"/>
  <c r="AB52" i="1"/>
  <c r="AB51" i="1"/>
  <c r="AB50" i="1"/>
  <c r="AB49" i="1"/>
  <c r="AB48" i="1"/>
  <c r="AB47" i="1"/>
  <c r="AB46" i="1"/>
  <c r="AB45" i="1"/>
  <c r="AB44" i="1"/>
  <c r="AB43" i="1"/>
  <c r="AB42" i="1"/>
  <c r="AB41" i="1"/>
  <c r="AB40" i="1"/>
  <c r="AB39" i="1"/>
  <c r="AB38" i="1"/>
  <c r="AB37" i="1"/>
  <c r="AB36" i="1"/>
  <c r="AB35" i="1"/>
  <c r="AB34" i="1"/>
  <c r="AB33" i="1"/>
  <c r="AB32" i="1"/>
  <c r="AB26" i="1"/>
  <c r="AA26" i="1"/>
  <c r="AB25" i="1"/>
  <c r="AA25" i="1"/>
  <c r="AB24" i="1"/>
  <c r="AA24" i="1"/>
  <c r="AB23" i="1"/>
  <c r="AA23" i="1"/>
  <c r="AB22" i="1"/>
  <c r="AA22" i="1"/>
  <c r="AB21" i="1"/>
  <c r="AA21" i="1"/>
  <c r="AB20" i="1"/>
  <c r="AA20" i="1"/>
  <c r="AB19" i="1"/>
  <c r="AA19" i="1"/>
  <c r="AB18" i="1"/>
  <c r="AA18" i="1"/>
  <c r="AB17" i="1"/>
  <c r="AA17" i="1"/>
  <c r="AB16" i="1"/>
  <c r="AA16" i="1"/>
  <c r="AB15" i="1"/>
  <c r="AA15" i="1"/>
  <c r="AB14" i="1"/>
  <c r="AA14" i="1"/>
  <c r="AB13" i="1"/>
  <c r="AA13" i="1"/>
  <c r="AB12" i="1"/>
  <c r="AA12" i="1"/>
  <c r="AB11" i="1"/>
  <c r="AA11" i="1"/>
  <c r="AB10" i="1"/>
  <c r="AA10" i="1"/>
  <c r="AB9" i="1"/>
  <c r="AA9" i="1"/>
  <c r="AB8" i="1"/>
  <c r="AA8" i="1"/>
  <c r="AB7" i="1"/>
  <c r="AA7" i="1"/>
  <c r="AB6" i="1"/>
  <c r="AA6" i="1"/>
  <c r="AB5" i="1"/>
  <c r="AA5" i="1"/>
  <c r="AB4" i="1"/>
  <c r="AA4" i="1"/>
  <c r="AB3" i="1"/>
  <c r="AA3" i="1"/>
  <c r="AB55" i="8"/>
  <c r="AB54" i="8"/>
  <c r="AB53" i="8"/>
  <c r="AB52" i="8"/>
  <c r="AB51" i="8"/>
  <c r="AB50" i="8"/>
  <c r="AB49" i="8"/>
  <c r="AB48" i="8"/>
  <c r="AB47" i="8"/>
  <c r="AB46" i="8"/>
  <c r="AB45" i="8"/>
  <c r="AB44" i="8"/>
  <c r="AB43" i="8"/>
  <c r="AB42" i="8"/>
  <c r="AB41" i="8"/>
  <c r="AB40" i="8"/>
  <c r="AB39" i="8"/>
  <c r="AB38" i="8"/>
  <c r="AB37" i="8"/>
  <c r="AB36" i="8"/>
  <c r="AB35" i="8"/>
  <c r="AB34" i="8"/>
  <c r="AB33" i="8"/>
  <c r="AB32" i="8"/>
  <c r="AB26" i="8"/>
  <c r="AA26" i="8"/>
  <c r="AB25" i="8"/>
  <c r="AA25" i="8"/>
  <c r="AB24" i="8"/>
  <c r="AA24" i="8"/>
  <c r="AB23" i="8"/>
  <c r="AA23" i="8"/>
  <c r="AB22" i="8"/>
  <c r="AA22" i="8"/>
  <c r="AB21" i="8"/>
  <c r="AA21" i="8"/>
  <c r="AB20" i="8"/>
  <c r="AA20" i="8"/>
  <c r="AB19" i="8"/>
  <c r="AA19" i="8"/>
  <c r="AB18" i="8"/>
  <c r="AA18" i="8"/>
  <c r="AB17" i="8"/>
  <c r="AA17" i="8"/>
  <c r="AB16" i="8"/>
  <c r="AA16" i="8"/>
  <c r="AB15" i="8"/>
  <c r="AA15" i="8"/>
  <c r="AB14" i="8"/>
  <c r="AA14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AB5" i="8"/>
  <c r="AA5" i="8"/>
  <c r="AB4" i="8"/>
  <c r="AA4" i="8"/>
  <c r="AB3" i="8"/>
  <c r="AA3" i="8"/>
  <c r="AB55" i="4"/>
  <c r="AB54" i="4"/>
  <c r="AB53" i="4"/>
  <c r="AB52" i="4"/>
  <c r="AB51" i="4"/>
  <c r="AB50" i="4"/>
  <c r="AB49" i="4"/>
  <c r="AB48" i="4"/>
  <c r="AB47" i="4"/>
  <c r="AB46" i="4"/>
  <c r="AB45" i="4"/>
  <c r="AB44" i="4"/>
  <c r="AB43" i="4"/>
  <c r="AB42" i="4"/>
  <c r="AB41" i="4"/>
  <c r="AB40" i="4"/>
  <c r="AB39" i="4"/>
  <c r="AB38" i="4"/>
  <c r="AB37" i="4"/>
  <c r="AB36" i="4"/>
  <c r="AB35" i="4"/>
  <c r="AB34" i="4"/>
  <c r="AB33" i="4"/>
  <c r="AB32" i="4"/>
  <c r="AB26" i="4"/>
  <c r="AA26" i="4"/>
  <c r="AB25" i="4"/>
  <c r="AA25" i="4"/>
  <c r="AB24" i="4"/>
  <c r="AA24" i="4"/>
  <c r="AB23" i="4"/>
  <c r="AA23" i="4"/>
  <c r="AB22" i="4"/>
  <c r="AA22" i="4"/>
  <c r="AB21" i="4"/>
  <c r="AA21" i="4"/>
  <c r="AB20" i="4"/>
  <c r="AA20" i="4"/>
  <c r="AB19" i="4"/>
  <c r="AA19" i="4"/>
  <c r="AB18" i="4"/>
  <c r="AA18" i="4"/>
  <c r="AB17" i="4"/>
  <c r="AA17" i="4"/>
  <c r="AB16" i="4"/>
  <c r="AA16" i="4"/>
  <c r="AB15" i="4"/>
  <c r="AA15" i="4"/>
  <c r="AB14" i="4"/>
  <c r="AA14" i="4"/>
  <c r="AB13" i="4"/>
  <c r="AA13" i="4"/>
  <c r="AB12" i="4"/>
  <c r="AA12" i="4"/>
  <c r="AB11" i="4"/>
  <c r="AA11" i="4"/>
  <c r="AB10" i="4"/>
  <c r="AA10" i="4"/>
  <c r="AB9" i="4"/>
  <c r="AA9" i="4"/>
  <c r="AB8" i="4"/>
  <c r="AA8" i="4"/>
  <c r="AB7" i="4"/>
  <c r="AA7" i="4"/>
  <c r="AB6" i="4"/>
  <c r="AA6" i="4"/>
  <c r="AB5" i="4"/>
  <c r="AA5" i="4"/>
  <c r="AB4" i="4"/>
  <c r="AA4" i="4"/>
  <c r="AB3" i="4"/>
  <c r="AA3" i="4"/>
  <c r="AB55" i="3"/>
  <c r="AB54" i="3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B32" i="3"/>
  <c r="AB26" i="3"/>
  <c r="AA26" i="3"/>
  <c r="AB25" i="3"/>
  <c r="AA25" i="3"/>
  <c r="AB24" i="3"/>
  <c r="AA24" i="3"/>
  <c r="AB23" i="3"/>
  <c r="AA23" i="3"/>
  <c r="AB22" i="3"/>
  <c r="AA22" i="3"/>
  <c r="AB21" i="3"/>
  <c r="AA21" i="3"/>
  <c r="AB20" i="3"/>
  <c r="AA20" i="3"/>
  <c r="AB19" i="3"/>
  <c r="AA19" i="3"/>
  <c r="AB18" i="3"/>
  <c r="AA18" i="3"/>
  <c r="AB17" i="3"/>
  <c r="AA17" i="3"/>
  <c r="AB16" i="3"/>
  <c r="AA16" i="3"/>
  <c r="AB15" i="3"/>
  <c r="AA15" i="3"/>
  <c r="AB14" i="3"/>
  <c r="AA14" i="3"/>
  <c r="AB13" i="3"/>
  <c r="AA13" i="3"/>
  <c r="AB12" i="3"/>
  <c r="AA12" i="3"/>
  <c r="AB11" i="3"/>
  <c r="AA11" i="3"/>
  <c r="AB10" i="3"/>
  <c r="AA10" i="3"/>
  <c r="AB9" i="3"/>
  <c r="AA9" i="3"/>
  <c r="AB8" i="3"/>
  <c r="AA8" i="3"/>
  <c r="AB7" i="3"/>
  <c r="AA7" i="3"/>
  <c r="AB6" i="3"/>
  <c r="AA6" i="3"/>
  <c r="AB5" i="3"/>
  <c r="AA5" i="3"/>
  <c r="AB4" i="3"/>
  <c r="AA4" i="3"/>
  <c r="AB3" i="3"/>
  <c r="AA3" i="3"/>
  <c r="AB4" i="2"/>
  <c r="AB5" i="2"/>
  <c r="AB6" i="2"/>
  <c r="AB7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3" i="2"/>
  <c r="AA4" i="2"/>
  <c r="AA5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3" i="2"/>
  <c r="AB55" i="2"/>
  <c r="AB54" i="2"/>
  <c r="AB53" i="2"/>
  <c r="AB52" i="2"/>
  <c r="AB51" i="2"/>
  <c r="AB50" i="2"/>
  <c r="AB49" i="2"/>
  <c r="AB48" i="2"/>
  <c r="AB47" i="2"/>
  <c r="AB46" i="2"/>
  <c r="AB45" i="2"/>
  <c r="AB44" i="2"/>
  <c r="AB43" i="2"/>
  <c r="AB42" i="2"/>
  <c r="AB41" i="2"/>
  <c r="AB40" i="2"/>
  <c r="AB39" i="2"/>
  <c r="AB38" i="2"/>
  <c r="AB37" i="2"/>
  <c r="AB36" i="2"/>
  <c r="AB35" i="2"/>
  <c r="AB34" i="2"/>
  <c r="AB33" i="2"/>
  <c r="AB32" i="2"/>
  <c r="S674" i="7"/>
  <c r="S673" i="7"/>
  <c r="S672" i="7"/>
  <c r="S671" i="7"/>
  <c r="S670" i="7"/>
  <c r="S669" i="7"/>
  <c r="S668" i="7"/>
  <c r="S667" i="7"/>
  <c r="S666" i="7"/>
  <c r="S665" i="7"/>
  <c r="S664" i="7"/>
  <c r="S663" i="7"/>
  <c r="S662" i="7"/>
  <c r="S661" i="7"/>
  <c r="S660" i="7"/>
  <c r="S659" i="7"/>
  <c r="S658" i="7"/>
  <c r="S657" i="7"/>
  <c r="S656" i="7"/>
  <c r="S655" i="7"/>
  <c r="S654" i="7"/>
  <c r="S653" i="7"/>
  <c r="S652" i="7"/>
  <c r="S651" i="7"/>
  <c r="S650" i="7"/>
  <c r="S649" i="7"/>
  <c r="S648" i="7"/>
  <c r="S647" i="7"/>
  <c r="S646" i="7"/>
  <c r="S645" i="7"/>
  <c r="S644" i="7"/>
  <c r="S643" i="7"/>
  <c r="S642" i="7"/>
  <c r="S641" i="7"/>
  <c r="S640" i="7"/>
  <c r="S639" i="7"/>
  <c r="S638" i="7"/>
  <c r="S637" i="7"/>
  <c r="S636" i="7"/>
  <c r="S635" i="7"/>
  <c r="S634" i="7"/>
  <c r="S633" i="7"/>
  <c r="S632" i="7"/>
  <c r="S631" i="7"/>
  <c r="S630" i="7"/>
  <c r="S629" i="7"/>
  <c r="S628" i="7"/>
  <c r="S627" i="7"/>
  <c r="S626" i="7"/>
  <c r="S625" i="7"/>
  <c r="S624" i="7"/>
  <c r="S623" i="7"/>
  <c r="S622" i="7"/>
  <c r="S621" i="7"/>
  <c r="S620" i="7"/>
  <c r="S619" i="7"/>
  <c r="S618" i="7"/>
  <c r="S617" i="7"/>
  <c r="S616" i="7"/>
  <c r="S615" i="7"/>
  <c r="S614" i="7"/>
  <c r="S613" i="7"/>
  <c r="S612" i="7"/>
  <c r="S611" i="7"/>
  <c r="S610" i="7"/>
  <c r="S609" i="7"/>
  <c r="S608" i="7"/>
  <c r="S607" i="7"/>
  <c r="S606" i="7"/>
  <c r="S605" i="7"/>
  <c r="S604" i="7"/>
  <c r="S603" i="7"/>
  <c r="S602" i="7"/>
  <c r="S601" i="7"/>
  <c r="S600" i="7"/>
  <c r="S599" i="7"/>
  <c r="S598" i="7"/>
  <c r="S597" i="7"/>
  <c r="S596" i="7"/>
  <c r="S595" i="7"/>
  <c r="S594" i="7"/>
  <c r="S593" i="7"/>
  <c r="S592" i="7"/>
  <c r="S591" i="7"/>
  <c r="S590" i="7"/>
  <c r="S589" i="7"/>
  <c r="S588" i="7"/>
  <c r="S587" i="7"/>
  <c r="S586" i="7"/>
  <c r="S585" i="7"/>
  <c r="S584" i="7"/>
  <c r="S583" i="7"/>
  <c r="S582" i="7"/>
  <c r="S581" i="7"/>
  <c r="S580" i="7"/>
  <c r="S579" i="7"/>
  <c r="S578" i="7"/>
  <c r="S577" i="7"/>
  <c r="S576" i="7"/>
  <c r="S575" i="7"/>
  <c r="S574" i="7"/>
  <c r="S573" i="7"/>
  <c r="S572" i="7"/>
  <c r="S571" i="7"/>
  <c r="S570" i="7"/>
  <c r="S569" i="7"/>
  <c r="S568" i="7"/>
  <c r="S567" i="7"/>
  <c r="S566" i="7"/>
  <c r="S565" i="7"/>
  <c r="S564" i="7"/>
  <c r="S563" i="7"/>
  <c r="S562" i="7"/>
  <c r="S561" i="7"/>
  <c r="S560" i="7"/>
  <c r="S559" i="7"/>
  <c r="S558" i="7"/>
  <c r="S557" i="7"/>
  <c r="S556" i="7"/>
  <c r="S555" i="7"/>
  <c r="S554" i="7"/>
  <c r="S553" i="7"/>
  <c r="S552" i="7"/>
  <c r="S551" i="7"/>
  <c r="S550" i="7"/>
  <c r="S549" i="7"/>
  <c r="S548" i="7"/>
  <c r="S547" i="7"/>
  <c r="S546" i="7"/>
  <c r="S545" i="7"/>
  <c r="S544" i="7"/>
  <c r="S543" i="7"/>
  <c r="S542" i="7"/>
  <c r="S541" i="7"/>
  <c r="S540" i="7"/>
  <c r="S539" i="7"/>
  <c r="S538" i="7"/>
  <c r="S537" i="7"/>
  <c r="S536" i="7"/>
  <c r="S535" i="7"/>
  <c r="S534" i="7"/>
  <c r="S533" i="7"/>
  <c r="S532" i="7"/>
  <c r="S531" i="7"/>
  <c r="S530" i="7"/>
  <c r="S529" i="7"/>
  <c r="S528" i="7"/>
  <c r="S527" i="7"/>
  <c r="S526" i="7"/>
  <c r="S525" i="7"/>
  <c r="S524" i="7"/>
  <c r="S523" i="7"/>
  <c r="S522" i="7"/>
  <c r="S521" i="7"/>
  <c r="S520" i="7"/>
  <c r="S519" i="7"/>
  <c r="S518" i="7"/>
  <c r="S517" i="7"/>
  <c r="S516" i="7"/>
  <c r="S515" i="7"/>
  <c r="S514" i="7"/>
  <c r="S513" i="7"/>
  <c r="S512" i="7"/>
  <c r="S511" i="7"/>
  <c r="S510" i="7"/>
  <c r="S509" i="7"/>
  <c r="S508" i="7"/>
  <c r="S507" i="7"/>
  <c r="S506" i="7"/>
  <c r="S505" i="7"/>
  <c r="S504" i="7"/>
  <c r="S503" i="7"/>
  <c r="S502" i="7"/>
  <c r="S501" i="7"/>
  <c r="S500" i="7"/>
  <c r="S499" i="7"/>
  <c r="S498" i="7"/>
  <c r="S497" i="7"/>
  <c r="S496" i="7"/>
  <c r="S495" i="7"/>
  <c r="S494" i="7"/>
  <c r="S493" i="7"/>
  <c r="S492" i="7"/>
  <c r="S491" i="7"/>
  <c r="S490" i="7"/>
  <c r="S489" i="7"/>
  <c r="S488" i="7"/>
  <c r="S487" i="7"/>
  <c r="S486" i="7"/>
  <c r="S485" i="7"/>
  <c r="S484" i="7"/>
  <c r="S483" i="7"/>
  <c r="S482" i="7"/>
  <c r="S481" i="7"/>
  <c r="S480" i="7"/>
  <c r="S479" i="7"/>
  <c r="S478" i="7"/>
  <c r="S477" i="7"/>
  <c r="S476" i="7"/>
  <c r="S475" i="7"/>
  <c r="S474" i="7"/>
  <c r="S473" i="7"/>
  <c r="S472" i="7"/>
  <c r="S471" i="7"/>
  <c r="S470" i="7"/>
  <c r="S469" i="7"/>
  <c r="S468" i="7"/>
  <c r="S467" i="7"/>
  <c r="S466" i="7"/>
  <c r="S465" i="7"/>
  <c r="S464" i="7"/>
  <c r="S463" i="7"/>
  <c r="S462" i="7"/>
  <c r="S461" i="7"/>
  <c r="S460" i="7"/>
  <c r="S459" i="7"/>
  <c r="S458" i="7"/>
  <c r="S457" i="7"/>
  <c r="S456" i="7"/>
  <c r="S455" i="7"/>
  <c r="S454" i="7"/>
  <c r="S453" i="7"/>
  <c r="S452" i="7"/>
  <c r="S451" i="7"/>
  <c r="S450" i="7"/>
  <c r="S449" i="7"/>
  <c r="S448" i="7"/>
  <c r="S447" i="7"/>
  <c r="S446" i="7"/>
  <c r="S445" i="7"/>
  <c r="S444" i="7"/>
  <c r="S443" i="7"/>
  <c r="S442" i="7"/>
  <c r="S441" i="7"/>
  <c r="S440" i="7"/>
  <c r="S439" i="7"/>
  <c r="S438" i="7"/>
  <c r="S437" i="7"/>
  <c r="S436" i="7"/>
  <c r="S435" i="7"/>
  <c r="S434" i="7"/>
  <c r="S433" i="7"/>
  <c r="S432" i="7"/>
  <c r="S431" i="7"/>
  <c r="S430" i="7"/>
  <c r="S429" i="7"/>
  <c r="S428" i="7"/>
  <c r="S427" i="7"/>
  <c r="S426" i="7"/>
  <c r="S425" i="7"/>
  <c r="S424" i="7"/>
  <c r="S423" i="7"/>
  <c r="S422" i="7"/>
  <c r="S421" i="7"/>
  <c r="S420" i="7"/>
  <c r="S419" i="7"/>
  <c r="S418" i="7"/>
  <c r="S417" i="7"/>
  <c r="S416" i="7"/>
  <c r="S415" i="7"/>
  <c r="S414" i="7"/>
  <c r="S413" i="7"/>
  <c r="S412" i="7"/>
  <c r="S411" i="7"/>
  <c r="S410" i="7"/>
  <c r="S409" i="7"/>
  <c r="S408" i="7"/>
  <c r="S407" i="7"/>
  <c r="S406" i="7"/>
  <c r="S405" i="7"/>
  <c r="S404" i="7"/>
  <c r="S403" i="7"/>
  <c r="S402" i="7"/>
  <c r="S401" i="7"/>
  <c r="S400" i="7"/>
  <c r="S399" i="7"/>
  <c r="S398" i="7"/>
  <c r="S397" i="7"/>
  <c r="S396" i="7"/>
  <c r="S395" i="7"/>
  <c r="S394" i="7"/>
  <c r="S393" i="7"/>
  <c r="S392" i="7"/>
  <c r="S391" i="7"/>
  <c r="S390" i="7"/>
  <c r="S389" i="7"/>
  <c r="S388" i="7"/>
  <c r="S387" i="7"/>
  <c r="S386" i="7"/>
  <c r="S385" i="7"/>
  <c r="S384" i="7"/>
  <c r="S383" i="7"/>
  <c r="S382" i="7"/>
  <c r="S381" i="7"/>
  <c r="S380" i="7"/>
  <c r="S379" i="7"/>
  <c r="S378" i="7"/>
  <c r="S377" i="7"/>
  <c r="S376" i="7"/>
  <c r="S375" i="7"/>
  <c r="S374" i="7"/>
  <c r="S373" i="7"/>
  <c r="S372" i="7"/>
  <c r="S371" i="7"/>
  <c r="S370" i="7"/>
  <c r="S369" i="7"/>
  <c r="S368" i="7"/>
  <c r="S367" i="7"/>
  <c r="S366" i="7"/>
  <c r="S365" i="7"/>
  <c r="S364" i="7"/>
  <c r="S363" i="7"/>
  <c r="S362" i="7"/>
  <c r="S361" i="7"/>
  <c r="S360" i="7"/>
  <c r="S359" i="7"/>
  <c r="S358" i="7"/>
  <c r="S357" i="7"/>
  <c r="S356" i="7"/>
  <c r="S355" i="7"/>
  <c r="S354" i="7"/>
  <c r="S353" i="7"/>
  <c r="S352" i="7"/>
  <c r="S351" i="7"/>
  <c r="S350" i="7"/>
  <c r="S349" i="7"/>
  <c r="S348" i="7"/>
  <c r="S347" i="7"/>
  <c r="S346" i="7"/>
  <c r="S345" i="7"/>
  <c r="S344" i="7"/>
  <c r="S343" i="7"/>
  <c r="S342" i="7"/>
  <c r="S341" i="7"/>
  <c r="S340" i="7"/>
  <c r="S339" i="7"/>
  <c r="S338" i="7"/>
  <c r="S337" i="7"/>
  <c r="S336" i="7"/>
  <c r="S335" i="7"/>
  <c r="S334" i="7"/>
  <c r="S333" i="7"/>
  <c r="S332" i="7"/>
  <c r="S331" i="7"/>
  <c r="S330" i="7"/>
  <c r="S329" i="7"/>
  <c r="S328" i="7"/>
  <c r="S327" i="7"/>
  <c r="S326" i="7"/>
  <c r="S325" i="7"/>
  <c r="S324" i="7"/>
  <c r="S323" i="7"/>
  <c r="S322" i="7"/>
  <c r="S321" i="7"/>
  <c r="S320" i="7"/>
  <c r="S319" i="7"/>
  <c r="S318" i="7"/>
  <c r="S317" i="7"/>
  <c r="S316" i="7"/>
  <c r="S315" i="7"/>
  <c r="S314" i="7"/>
  <c r="S313" i="7"/>
  <c r="S312" i="7"/>
  <c r="S311" i="7"/>
  <c r="S310" i="7"/>
  <c r="S309" i="7"/>
  <c r="S308" i="7"/>
  <c r="S307" i="7"/>
  <c r="S306" i="7"/>
  <c r="S305" i="7"/>
  <c r="S304" i="7"/>
  <c r="S303" i="7"/>
  <c r="S302" i="7"/>
  <c r="S301" i="7"/>
  <c r="S300" i="7"/>
  <c r="S299" i="7"/>
  <c r="S298" i="7"/>
  <c r="S297" i="7"/>
  <c r="S296" i="7"/>
  <c r="S295" i="7"/>
  <c r="S294" i="7"/>
  <c r="S293" i="7"/>
  <c r="S291" i="7"/>
  <c r="S290" i="7"/>
  <c r="S289" i="7"/>
  <c r="S288" i="7"/>
  <c r="S287" i="7"/>
  <c r="S286" i="7"/>
  <c r="S285" i="7"/>
  <c r="S284" i="7"/>
  <c r="S283" i="7"/>
  <c r="S282" i="7"/>
  <c r="S281" i="7"/>
  <c r="S280" i="7"/>
  <c r="S279" i="7"/>
  <c r="S278" i="7"/>
  <c r="S277" i="7"/>
  <c r="S276" i="7"/>
  <c r="S275" i="7"/>
  <c r="S274" i="7"/>
  <c r="S273" i="7"/>
  <c r="S272" i="7"/>
  <c r="S271" i="7"/>
  <c r="S270" i="7"/>
  <c r="S269" i="7"/>
  <c r="S268" i="7"/>
  <c r="S267" i="7"/>
  <c r="S266" i="7"/>
  <c r="S265" i="7"/>
  <c r="S264" i="7"/>
  <c r="S263" i="7"/>
  <c r="S262" i="7"/>
  <c r="S261" i="7"/>
  <c r="S260" i="7"/>
  <c r="S259" i="7"/>
  <c r="S258" i="7"/>
  <c r="S257" i="7"/>
  <c r="S256" i="7"/>
  <c r="S255" i="7"/>
  <c r="S254" i="7"/>
  <c r="S253" i="7"/>
  <c r="S252" i="7"/>
  <c r="S251" i="7"/>
  <c r="S250" i="7"/>
  <c r="S249" i="7"/>
  <c r="S248" i="7"/>
  <c r="S247" i="7"/>
  <c r="S246" i="7"/>
  <c r="S245" i="7"/>
  <c r="S244" i="7"/>
  <c r="S243" i="7"/>
  <c r="S242" i="7"/>
  <c r="S241" i="7"/>
  <c r="S240" i="7"/>
  <c r="S239" i="7"/>
  <c r="S238" i="7"/>
  <c r="S237" i="7"/>
  <c r="S236" i="7"/>
  <c r="S235" i="7"/>
  <c r="S234" i="7"/>
  <c r="S233" i="7"/>
  <c r="S232" i="7"/>
  <c r="S231" i="7"/>
  <c r="S230" i="7"/>
  <c r="S229" i="7"/>
  <c r="S228" i="7"/>
  <c r="S227" i="7"/>
  <c r="S226" i="7"/>
  <c r="S225" i="7"/>
  <c r="S224" i="7"/>
  <c r="S223" i="7"/>
  <c r="S222" i="7"/>
  <c r="S221" i="7"/>
  <c r="S220" i="7"/>
  <c r="S219" i="7"/>
  <c r="S218" i="7"/>
  <c r="S217" i="7"/>
  <c r="S216" i="7"/>
  <c r="S215" i="7"/>
  <c r="S214" i="7"/>
  <c r="S213" i="7"/>
  <c r="S212" i="7"/>
  <c r="S211" i="7"/>
  <c r="S210" i="7"/>
  <c r="S209" i="7"/>
  <c r="S208" i="7"/>
  <c r="S207" i="7"/>
  <c r="S206" i="7"/>
  <c r="S205" i="7"/>
  <c r="S204" i="7"/>
  <c r="S203" i="7"/>
  <c r="S202" i="7"/>
  <c r="S201" i="7"/>
  <c r="S200" i="7"/>
  <c r="S199" i="7"/>
  <c r="S198" i="7"/>
  <c r="S197" i="7"/>
  <c r="S196" i="7"/>
  <c r="S195" i="7"/>
  <c r="S194" i="7"/>
  <c r="S193" i="7"/>
  <c r="S192" i="7"/>
  <c r="S191" i="7"/>
  <c r="S190" i="7"/>
  <c r="S189" i="7"/>
  <c r="S188" i="7"/>
  <c r="S187" i="7"/>
  <c r="S186" i="7"/>
  <c r="S185" i="7"/>
  <c r="S184" i="7"/>
  <c r="S183" i="7"/>
  <c r="S182" i="7"/>
  <c r="S181" i="7"/>
  <c r="S180" i="7"/>
  <c r="S179" i="7"/>
  <c r="S178" i="7"/>
  <c r="S177" i="7"/>
  <c r="S176" i="7"/>
  <c r="S175" i="7"/>
  <c r="S174" i="7"/>
  <c r="S173" i="7"/>
  <c r="S172" i="7"/>
  <c r="S171" i="7"/>
  <c r="S170" i="7"/>
  <c r="S169" i="7"/>
  <c r="S168" i="7"/>
  <c r="S167" i="7"/>
  <c r="S166" i="7"/>
  <c r="S165" i="7"/>
  <c r="S164" i="7"/>
  <c r="S163" i="7"/>
  <c r="S162" i="7"/>
  <c r="S161" i="7"/>
  <c r="S160" i="7"/>
  <c r="S159" i="7"/>
  <c r="S158" i="7"/>
  <c r="S157" i="7"/>
  <c r="S156" i="7"/>
  <c r="S155" i="7"/>
  <c r="S154" i="7"/>
  <c r="S153" i="7"/>
  <c r="S152" i="7"/>
  <c r="S151" i="7"/>
  <c r="S150" i="7"/>
  <c r="S149" i="7"/>
  <c r="S148" i="7"/>
  <c r="S147" i="7"/>
  <c r="S146" i="7"/>
  <c r="S145" i="7"/>
  <c r="S144" i="7"/>
  <c r="S143" i="7"/>
  <c r="S142" i="7"/>
  <c r="S141" i="7"/>
  <c r="S140" i="7"/>
  <c r="S139" i="7"/>
  <c r="S138" i="7"/>
  <c r="S137" i="7"/>
  <c r="S136" i="7"/>
  <c r="S135" i="7"/>
  <c r="S134" i="7"/>
  <c r="S133" i="7"/>
  <c r="S132" i="7"/>
  <c r="S131" i="7"/>
  <c r="S130" i="7"/>
  <c r="S129" i="7"/>
  <c r="S128" i="7"/>
  <c r="S127" i="7"/>
  <c r="S126" i="7"/>
  <c r="S125" i="7"/>
  <c r="S124" i="7"/>
  <c r="S123" i="7"/>
  <c r="S122" i="7"/>
  <c r="S121" i="7"/>
  <c r="S120" i="7"/>
  <c r="S119" i="7"/>
  <c r="S118" i="7"/>
  <c r="S117" i="7"/>
  <c r="S116" i="7"/>
  <c r="S115" i="7"/>
  <c r="S114" i="7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S4" i="7"/>
  <c r="S3" i="7"/>
  <c r="S2" i="7"/>
  <c r="S674" i="6"/>
  <c r="S673" i="6"/>
  <c r="S672" i="6"/>
  <c r="S671" i="6"/>
  <c r="S670" i="6"/>
  <c r="S669" i="6"/>
  <c r="S668" i="6"/>
  <c r="S667" i="6"/>
  <c r="S666" i="6"/>
  <c r="S665" i="6"/>
  <c r="S664" i="6"/>
  <c r="S663" i="6"/>
  <c r="S662" i="6"/>
  <c r="S661" i="6"/>
  <c r="S660" i="6"/>
  <c r="S659" i="6"/>
  <c r="S658" i="6"/>
  <c r="S657" i="6"/>
  <c r="S656" i="6"/>
  <c r="S655" i="6"/>
  <c r="S654" i="6"/>
  <c r="S653" i="6"/>
  <c r="S652" i="6"/>
  <c r="S651" i="6"/>
  <c r="S650" i="6"/>
  <c r="S649" i="6"/>
  <c r="S648" i="6"/>
  <c r="S647" i="6"/>
  <c r="S646" i="6"/>
  <c r="S645" i="6"/>
  <c r="S644" i="6"/>
  <c r="S643" i="6"/>
  <c r="S642" i="6"/>
  <c r="S641" i="6"/>
  <c r="S640" i="6"/>
  <c r="S639" i="6"/>
  <c r="S638" i="6"/>
  <c r="S637" i="6"/>
  <c r="S636" i="6"/>
  <c r="S635" i="6"/>
  <c r="S634" i="6"/>
  <c r="S633" i="6"/>
  <c r="S632" i="6"/>
  <c r="S631" i="6"/>
  <c r="S630" i="6"/>
  <c r="S629" i="6"/>
  <c r="S628" i="6"/>
  <c r="S627" i="6"/>
  <c r="S626" i="6"/>
  <c r="S625" i="6"/>
  <c r="S624" i="6"/>
  <c r="S623" i="6"/>
  <c r="S622" i="6"/>
  <c r="S621" i="6"/>
  <c r="S620" i="6"/>
  <c r="S619" i="6"/>
  <c r="S618" i="6"/>
  <c r="S617" i="6"/>
  <c r="S616" i="6"/>
  <c r="S615" i="6"/>
  <c r="S614" i="6"/>
  <c r="S613" i="6"/>
  <c r="S612" i="6"/>
  <c r="S611" i="6"/>
  <c r="S610" i="6"/>
  <c r="S609" i="6"/>
  <c r="S608" i="6"/>
  <c r="S607" i="6"/>
  <c r="S606" i="6"/>
  <c r="S605" i="6"/>
  <c r="S604" i="6"/>
  <c r="S603" i="6"/>
  <c r="S602" i="6"/>
  <c r="S601" i="6"/>
  <c r="S600" i="6"/>
  <c r="S599" i="6"/>
  <c r="S598" i="6"/>
  <c r="S597" i="6"/>
  <c r="S596" i="6"/>
  <c r="S595" i="6"/>
  <c r="S594" i="6"/>
  <c r="S593" i="6"/>
  <c r="S592" i="6"/>
  <c r="S591" i="6"/>
  <c r="S590" i="6"/>
  <c r="S589" i="6"/>
  <c r="S588" i="6"/>
  <c r="S587" i="6"/>
  <c r="S586" i="6"/>
  <c r="S585" i="6"/>
  <c r="S584" i="6"/>
  <c r="S583" i="6"/>
  <c r="S582" i="6"/>
  <c r="S581" i="6"/>
  <c r="S580" i="6"/>
  <c r="S579" i="6"/>
  <c r="S578" i="6"/>
  <c r="S577" i="6"/>
  <c r="S576" i="6"/>
  <c r="S575" i="6"/>
  <c r="S574" i="6"/>
  <c r="S573" i="6"/>
  <c r="S572" i="6"/>
  <c r="S571" i="6"/>
  <c r="S570" i="6"/>
  <c r="S569" i="6"/>
  <c r="S568" i="6"/>
  <c r="S567" i="6"/>
  <c r="S566" i="6"/>
  <c r="S565" i="6"/>
  <c r="S564" i="6"/>
  <c r="S563" i="6"/>
  <c r="S562" i="6"/>
  <c r="S561" i="6"/>
  <c r="S560" i="6"/>
  <c r="S559" i="6"/>
  <c r="S558" i="6"/>
  <c r="S557" i="6"/>
  <c r="S556" i="6"/>
  <c r="S555" i="6"/>
  <c r="S554" i="6"/>
  <c r="S553" i="6"/>
  <c r="S552" i="6"/>
  <c r="S551" i="6"/>
  <c r="S550" i="6"/>
  <c r="S549" i="6"/>
  <c r="S548" i="6"/>
  <c r="S547" i="6"/>
  <c r="S546" i="6"/>
  <c r="S545" i="6"/>
  <c r="S544" i="6"/>
  <c r="S543" i="6"/>
  <c r="S542" i="6"/>
  <c r="S541" i="6"/>
  <c r="S540" i="6"/>
  <c r="S539" i="6"/>
  <c r="S538" i="6"/>
  <c r="S537" i="6"/>
  <c r="S536" i="6"/>
  <c r="S535" i="6"/>
  <c r="S534" i="6"/>
  <c r="S533" i="6"/>
  <c r="S532" i="6"/>
  <c r="S531" i="6"/>
  <c r="S530" i="6"/>
  <c r="S529" i="6"/>
  <c r="S528" i="6"/>
  <c r="S527" i="6"/>
  <c r="S526" i="6"/>
  <c r="S525" i="6"/>
  <c r="S524" i="6"/>
  <c r="S523" i="6"/>
  <c r="S522" i="6"/>
  <c r="S521" i="6"/>
  <c r="S520" i="6"/>
  <c r="S519" i="6"/>
  <c r="S518" i="6"/>
  <c r="S517" i="6"/>
  <c r="S516" i="6"/>
  <c r="S515" i="6"/>
  <c r="S514" i="6"/>
  <c r="S513" i="6"/>
  <c r="S512" i="6"/>
  <c r="S511" i="6"/>
  <c r="S510" i="6"/>
  <c r="S509" i="6"/>
  <c r="S508" i="6"/>
  <c r="S507" i="6"/>
  <c r="S506" i="6"/>
  <c r="S505" i="6"/>
  <c r="S504" i="6"/>
  <c r="S503" i="6"/>
  <c r="S502" i="6"/>
  <c r="S501" i="6"/>
  <c r="S500" i="6"/>
  <c r="S499" i="6"/>
  <c r="S498" i="6"/>
  <c r="S497" i="6"/>
  <c r="S496" i="6"/>
  <c r="S495" i="6"/>
  <c r="S494" i="6"/>
  <c r="S493" i="6"/>
  <c r="S492" i="6"/>
  <c r="S491" i="6"/>
  <c r="S490" i="6"/>
  <c r="S489" i="6"/>
  <c r="S488" i="6"/>
  <c r="S487" i="6"/>
  <c r="S486" i="6"/>
  <c r="S485" i="6"/>
  <c r="S484" i="6"/>
  <c r="S483" i="6"/>
  <c r="S482" i="6"/>
  <c r="S481" i="6"/>
  <c r="S480" i="6"/>
  <c r="S479" i="6"/>
  <c r="S478" i="6"/>
  <c r="S477" i="6"/>
  <c r="S476" i="6"/>
  <c r="S475" i="6"/>
  <c r="S474" i="6"/>
  <c r="S473" i="6"/>
  <c r="S472" i="6"/>
  <c r="S471" i="6"/>
  <c r="S470" i="6"/>
  <c r="S469" i="6"/>
  <c r="S468" i="6"/>
  <c r="S467" i="6"/>
  <c r="S466" i="6"/>
  <c r="S465" i="6"/>
  <c r="S464" i="6"/>
  <c r="S463" i="6"/>
  <c r="S462" i="6"/>
  <c r="S461" i="6"/>
  <c r="S460" i="6"/>
  <c r="S459" i="6"/>
  <c r="S458" i="6"/>
  <c r="S457" i="6"/>
  <c r="S456" i="6"/>
  <c r="S455" i="6"/>
  <c r="S454" i="6"/>
  <c r="S453" i="6"/>
  <c r="S452" i="6"/>
  <c r="S451" i="6"/>
  <c r="S450" i="6"/>
  <c r="S449" i="6"/>
  <c r="S448" i="6"/>
  <c r="S447" i="6"/>
  <c r="S446" i="6"/>
  <c r="S445" i="6"/>
  <c r="S444" i="6"/>
  <c r="S443" i="6"/>
  <c r="S442" i="6"/>
  <c r="S441" i="6"/>
  <c r="S440" i="6"/>
  <c r="S439" i="6"/>
  <c r="S438" i="6"/>
  <c r="S437" i="6"/>
  <c r="S436" i="6"/>
  <c r="S435" i="6"/>
  <c r="S434" i="6"/>
  <c r="S433" i="6"/>
  <c r="S432" i="6"/>
  <c r="S431" i="6"/>
  <c r="S430" i="6"/>
  <c r="S429" i="6"/>
  <c r="S428" i="6"/>
  <c r="S427" i="6"/>
  <c r="S426" i="6"/>
  <c r="S425" i="6"/>
  <c r="S424" i="6"/>
  <c r="S423" i="6"/>
  <c r="S422" i="6"/>
  <c r="S421" i="6"/>
  <c r="S420" i="6"/>
  <c r="S419" i="6"/>
  <c r="S418" i="6"/>
  <c r="S417" i="6"/>
  <c r="S416" i="6"/>
  <c r="S415" i="6"/>
  <c r="S414" i="6"/>
  <c r="S413" i="6"/>
  <c r="S412" i="6"/>
  <c r="S411" i="6"/>
  <c r="S410" i="6"/>
  <c r="S409" i="6"/>
  <c r="S408" i="6"/>
  <c r="S407" i="6"/>
  <c r="S406" i="6"/>
  <c r="S405" i="6"/>
  <c r="S404" i="6"/>
  <c r="S403" i="6"/>
  <c r="S402" i="6"/>
  <c r="S401" i="6"/>
  <c r="S400" i="6"/>
  <c r="S399" i="6"/>
  <c r="S398" i="6"/>
  <c r="S397" i="6"/>
  <c r="S396" i="6"/>
  <c r="S395" i="6"/>
  <c r="S394" i="6"/>
  <c r="S393" i="6"/>
  <c r="S392" i="6"/>
  <c r="S391" i="6"/>
  <c r="S390" i="6"/>
  <c r="S389" i="6"/>
  <c r="S388" i="6"/>
  <c r="S387" i="6"/>
  <c r="S386" i="6"/>
  <c r="S385" i="6"/>
  <c r="S384" i="6"/>
  <c r="S383" i="6"/>
  <c r="S382" i="6"/>
  <c r="S381" i="6"/>
  <c r="S380" i="6"/>
  <c r="S379" i="6"/>
  <c r="S378" i="6"/>
  <c r="S377" i="6"/>
  <c r="S376" i="6"/>
  <c r="S375" i="6"/>
  <c r="S374" i="6"/>
  <c r="S373" i="6"/>
  <c r="S372" i="6"/>
  <c r="S371" i="6"/>
  <c r="S370" i="6"/>
  <c r="S369" i="6"/>
  <c r="S368" i="6"/>
  <c r="S367" i="6"/>
  <c r="S366" i="6"/>
  <c r="S365" i="6"/>
  <c r="S364" i="6"/>
  <c r="S363" i="6"/>
  <c r="S362" i="6"/>
  <c r="S361" i="6"/>
  <c r="S360" i="6"/>
  <c r="S359" i="6"/>
  <c r="S358" i="6"/>
  <c r="S357" i="6"/>
  <c r="S356" i="6"/>
  <c r="S355" i="6"/>
  <c r="S354" i="6"/>
  <c r="S353" i="6"/>
  <c r="S352" i="6"/>
  <c r="S351" i="6"/>
  <c r="S350" i="6"/>
  <c r="S349" i="6"/>
  <c r="S348" i="6"/>
  <c r="S347" i="6"/>
  <c r="S346" i="6"/>
  <c r="S345" i="6"/>
  <c r="S344" i="6"/>
  <c r="S343" i="6"/>
  <c r="S342" i="6"/>
  <c r="S341" i="6"/>
  <c r="S340" i="6"/>
  <c r="S339" i="6"/>
  <c r="S338" i="6"/>
  <c r="S337" i="6"/>
  <c r="S336" i="6"/>
  <c r="S335" i="6"/>
  <c r="S334" i="6"/>
  <c r="S333" i="6"/>
  <c r="S332" i="6"/>
  <c r="S331" i="6"/>
  <c r="S330" i="6"/>
  <c r="S329" i="6"/>
  <c r="S328" i="6"/>
  <c r="S327" i="6"/>
  <c r="S326" i="6"/>
  <c r="S325" i="6"/>
  <c r="S324" i="6"/>
  <c r="S323" i="6"/>
  <c r="S322" i="6"/>
  <c r="S321" i="6"/>
  <c r="S320" i="6"/>
  <c r="S319" i="6"/>
  <c r="S318" i="6"/>
  <c r="S317" i="6"/>
  <c r="S316" i="6"/>
  <c r="S315" i="6"/>
  <c r="S314" i="6"/>
  <c r="S313" i="6"/>
  <c r="S312" i="6"/>
  <c r="S311" i="6"/>
  <c r="S310" i="6"/>
  <c r="S309" i="6"/>
  <c r="S308" i="6"/>
  <c r="S307" i="6"/>
  <c r="S306" i="6"/>
  <c r="S305" i="6"/>
  <c r="S304" i="6"/>
  <c r="S303" i="6"/>
  <c r="S302" i="6"/>
  <c r="S301" i="6"/>
  <c r="S300" i="6"/>
  <c r="S299" i="6"/>
  <c r="S298" i="6"/>
  <c r="S297" i="6"/>
  <c r="S296" i="6"/>
  <c r="S295" i="6"/>
  <c r="S294" i="6"/>
  <c r="S293" i="6"/>
  <c r="S291" i="6"/>
  <c r="S290" i="6"/>
  <c r="S289" i="6"/>
  <c r="S288" i="6"/>
  <c r="S287" i="6"/>
  <c r="S286" i="6"/>
  <c r="S285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5" i="6"/>
  <c r="S254" i="6"/>
  <c r="S253" i="6"/>
  <c r="S252" i="6"/>
  <c r="S251" i="6"/>
  <c r="S250" i="6"/>
  <c r="S249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5" i="6"/>
  <c r="S224" i="6"/>
  <c r="S223" i="6"/>
  <c r="S222" i="6"/>
  <c r="S221" i="6"/>
  <c r="S220" i="6"/>
  <c r="S219" i="6"/>
  <c r="S218" i="6"/>
  <c r="S217" i="6"/>
  <c r="S216" i="6"/>
  <c r="S215" i="6"/>
  <c r="S214" i="6"/>
  <c r="S213" i="6"/>
  <c r="S212" i="6"/>
  <c r="S211" i="6"/>
  <c r="S210" i="6"/>
  <c r="S209" i="6"/>
  <c r="S208" i="6"/>
  <c r="S207" i="6"/>
  <c r="S206" i="6"/>
  <c r="S205" i="6"/>
  <c r="S204" i="6"/>
  <c r="S203" i="6"/>
  <c r="S202" i="6"/>
  <c r="S201" i="6"/>
  <c r="S200" i="6"/>
  <c r="S199" i="6"/>
  <c r="S198" i="6"/>
  <c r="S197" i="6"/>
  <c r="S196" i="6"/>
  <c r="S195" i="6"/>
  <c r="S194" i="6"/>
  <c r="S193" i="6"/>
  <c r="S192" i="6"/>
  <c r="S191" i="6"/>
  <c r="S190" i="6"/>
  <c r="S189" i="6"/>
  <c r="S188" i="6"/>
  <c r="S187" i="6"/>
  <c r="S186" i="6"/>
  <c r="S185" i="6"/>
  <c r="S184" i="6"/>
  <c r="S183" i="6"/>
  <c r="S182" i="6"/>
  <c r="S181" i="6"/>
  <c r="S180" i="6"/>
  <c r="S179" i="6"/>
  <c r="S178" i="6"/>
  <c r="S177" i="6"/>
  <c r="S176" i="6"/>
  <c r="S175" i="6"/>
  <c r="S174" i="6"/>
  <c r="S173" i="6"/>
  <c r="S172" i="6"/>
  <c r="S171" i="6"/>
  <c r="S170" i="6"/>
  <c r="S169" i="6"/>
  <c r="S168" i="6"/>
  <c r="S167" i="6"/>
  <c r="S166" i="6"/>
  <c r="S165" i="6"/>
  <c r="S164" i="6"/>
  <c r="S163" i="6"/>
  <c r="S162" i="6"/>
  <c r="S161" i="6"/>
  <c r="S160" i="6"/>
  <c r="S159" i="6"/>
  <c r="S158" i="6"/>
  <c r="S157" i="6"/>
  <c r="S156" i="6"/>
  <c r="S155" i="6"/>
  <c r="S154" i="6"/>
  <c r="S153" i="6"/>
  <c r="S152" i="6"/>
  <c r="S151" i="6"/>
  <c r="S150" i="6"/>
  <c r="S149" i="6"/>
  <c r="S148" i="6"/>
  <c r="S147" i="6"/>
  <c r="S146" i="6"/>
  <c r="S145" i="6"/>
  <c r="S144" i="6"/>
  <c r="S143" i="6"/>
  <c r="S142" i="6"/>
  <c r="S141" i="6"/>
  <c r="S140" i="6"/>
  <c r="S139" i="6"/>
  <c r="S138" i="6"/>
  <c r="S137" i="6"/>
  <c r="S136" i="6"/>
  <c r="S135" i="6"/>
  <c r="S134" i="6"/>
  <c r="S133" i="6"/>
  <c r="S132" i="6"/>
  <c r="S131" i="6"/>
  <c r="S130" i="6"/>
  <c r="S129" i="6"/>
  <c r="S128" i="6"/>
  <c r="S127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6" i="6"/>
  <c r="S105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2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  <c r="S7" i="6"/>
  <c r="S6" i="6"/>
  <c r="S5" i="6"/>
  <c r="S4" i="6"/>
  <c r="S3" i="6"/>
  <c r="S2" i="6"/>
  <c r="S674" i="9"/>
  <c r="S673" i="9"/>
  <c r="S672" i="9"/>
  <c r="S671" i="9"/>
  <c r="S670" i="9"/>
  <c r="S669" i="9"/>
  <c r="S668" i="9"/>
  <c r="S667" i="9"/>
  <c r="S666" i="9"/>
  <c r="S665" i="9"/>
  <c r="S664" i="9"/>
  <c r="S663" i="9"/>
  <c r="S662" i="9"/>
  <c r="S661" i="9"/>
  <c r="S660" i="9"/>
  <c r="S659" i="9"/>
  <c r="S658" i="9"/>
  <c r="S657" i="9"/>
  <c r="S656" i="9"/>
  <c r="S655" i="9"/>
  <c r="S654" i="9"/>
  <c r="S653" i="9"/>
  <c r="S652" i="9"/>
  <c r="S651" i="9"/>
  <c r="S650" i="9"/>
  <c r="S649" i="9"/>
  <c r="S648" i="9"/>
  <c r="S647" i="9"/>
  <c r="S646" i="9"/>
  <c r="S645" i="9"/>
  <c r="S644" i="9"/>
  <c r="S643" i="9"/>
  <c r="S642" i="9"/>
  <c r="S641" i="9"/>
  <c r="S640" i="9"/>
  <c r="S639" i="9"/>
  <c r="S638" i="9"/>
  <c r="S637" i="9"/>
  <c r="S636" i="9"/>
  <c r="S635" i="9"/>
  <c r="S634" i="9"/>
  <c r="S633" i="9"/>
  <c r="S632" i="9"/>
  <c r="S631" i="9"/>
  <c r="S630" i="9"/>
  <c r="S629" i="9"/>
  <c r="S628" i="9"/>
  <c r="S627" i="9"/>
  <c r="S626" i="9"/>
  <c r="S625" i="9"/>
  <c r="S624" i="9"/>
  <c r="S623" i="9"/>
  <c r="S622" i="9"/>
  <c r="S621" i="9"/>
  <c r="S620" i="9"/>
  <c r="S619" i="9"/>
  <c r="S618" i="9"/>
  <c r="S617" i="9"/>
  <c r="S616" i="9"/>
  <c r="S615" i="9"/>
  <c r="S614" i="9"/>
  <c r="S613" i="9"/>
  <c r="S612" i="9"/>
  <c r="S611" i="9"/>
  <c r="S610" i="9"/>
  <c r="S609" i="9"/>
  <c r="S608" i="9"/>
  <c r="S607" i="9"/>
  <c r="S606" i="9"/>
  <c r="S605" i="9"/>
  <c r="S604" i="9"/>
  <c r="S603" i="9"/>
  <c r="S602" i="9"/>
  <c r="S601" i="9"/>
  <c r="S600" i="9"/>
  <c r="S599" i="9"/>
  <c r="S598" i="9"/>
  <c r="S597" i="9"/>
  <c r="S596" i="9"/>
  <c r="S595" i="9"/>
  <c r="S594" i="9"/>
  <c r="S593" i="9"/>
  <c r="S592" i="9"/>
  <c r="S591" i="9"/>
  <c r="S590" i="9"/>
  <c r="S589" i="9"/>
  <c r="S588" i="9"/>
  <c r="S587" i="9"/>
  <c r="S586" i="9"/>
  <c r="S585" i="9"/>
  <c r="S584" i="9"/>
  <c r="S583" i="9"/>
  <c r="S582" i="9"/>
  <c r="S581" i="9"/>
  <c r="S580" i="9"/>
  <c r="S579" i="9"/>
  <c r="S578" i="9"/>
  <c r="S577" i="9"/>
  <c r="S576" i="9"/>
  <c r="S575" i="9"/>
  <c r="S574" i="9"/>
  <c r="S573" i="9"/>
  <c r="S572" i="9"/>
  <c r="S571" i="9"/>
  <c r="S570" i="9"/>
  <c r="S569" i="9"/>
  <c r="S568" i="9"/>
  <c r="S567" i="9"/>
  <c r="S566" i="9"/>
  <c r="S565" i="9"/>
  <c r="S564" i="9"/>
  <c r="S563" i="9"/>
  <c r="S562" i="9"/>
  <c r="S561" i="9"/>
  <c r="S560" i="9"/>
  <c r="S559" i="9"/>
  <c r="S558" i="9"/>
  <c r="S557" i="9"/>
  <c r="S556" i="9"/>
  <c r="S555" i="9"/>
  <c r="S554" i="9"/>
  <c r="S553" i="9"/>
  <c r="S552" i="9"/>
  <c r="S551" i="9"/>
  <c r="S550" i="9"/>
  <c r="S549" i="9"/>
  <c r="S548" i="9"/>
  <c r="S547" i="9"/>
  <c r="S546" i="9"/>
  <c r="S545" i="9"/>
  <c r="S544" i="9"/>
  <c r="S543" i="9"/>
  <c r="S542" i="9"/>
  <c r="S541" i="9"/>
  <c r="S540" i="9"/>
  <c r="S539" i="9"/>
  <c r="S538" i="9"/>
  <c r="S537" i="9"/>
  <c r="S536" i="9"/>
  <c r="S535" i="9"/>
  <c r="S534" i="9"/>
  <c r="S533" i="9"/>
  <c r="S532" i="9"/>
  <c r="S531" i="9"/>
  <c r="S530" i="9"/>
  <c r="S529" i="9"/>
  <c r="S528" i="9"/>
  <c r="S527" i="9"/>
  <c r="S526" i="9"/>
  <c r="S525" i="9"/>
  <c r="S524" i="9"/>
  <c r="S523" i="9"/>
  <c r="S522" i="9"/>
  <c r="S521" i="9"/>
  <c r="S520" i="9"/>
  <c r="S519" i="9"/>
  <c r="S518" i="9"/>
  <c r="S517" i="9"/>
  <c r="S516" i="9"/>
  <c r="S515" i="9"/>
  <c r="S514" i="9"/>
  <c r="S513" i="9"/>
  <c r="S512" i="9"/>
  <c r="S511" i="9"/>
  <c r="S510" i="9"/>
  <c r="S509" i="9"/>
  <c r="S508" i="9"/>
  <c r="S507" i="9"/>
  <c r="S506" i="9"/>
  <c r="S505" i="9"/>
  <c r="S504" i="9"/>
  <c r="S503" i="9"/>
  <c r="S502" i="9"/>
  <c r="S501" i="9"/>
  <c r="S500" i="9"/>
  <c r="S499" i="9"/>
  <c r="S498" i="9"/>
  <c r="S497" i="9"/>
  <c r="S496" i="9"/>
  <c r="S495" i="9"/>
  <c r="S494" i="9"/>
  <c r="S493" i="9"/>
  <c r="S492" i="9"/>
  <c r="S491" i="9"/>
  <c r="S490" i="9"/>
  <c r="S489" i="9"/>
  <c r="S488" i="9"/>
  <c r="S487" i="9"/>
  <c r="S486" i="9"/>
  <c r="S485" i="9"/>
  <c r="S484" i="9"/>
  <c r="S483" i="9"/>
  <c r="S482" i="9"/>
  <c r="S481" i="9"/>
  <c r="S480" i="9"/>
  <c r="S479" i="9"/>
  <c r="S478" i="9"/>
  <c r="S477" i="9"/>
  <c r="S476" i="9"/>
  <c r="S475" i="9"/>
  <c r="S474" i="9"/>
  <c r="S473" i="9"/>
  <c r="S472" i="9"/>
  <c r="S471" i="9"/>
  <c r="S470" i="9"/>
  <c r="S469" i="9"/>
  <c r="S468" i="9"/>
  <c r="S467" i="9"/>
  <c r="S466" i="9"/>
  <c r="S465" i="9"/>
  <c r="S464" i="9"/>
  <c r="S463" i="9"/>
  <c r="S462" i="9"/>
  <c r="S461" i="9"/>
  <c r="S460" i="9"/>
  <c r="S459" i="9"/>
  <c r="S458" i="9"/>
  <c r="S457" i="9"/>
  <c r="S456" i="9"/>
  <c r="S455" i="9"/>
  <c r="S454" i="9"/>
  <c r="S453" i="9"/>
  <c r="S452" i="9"/>
  <c r="S451" i="9"/>
  <c r="S450" i="9"/>
  <c r="S449" i="9"/>
  <c r="S448" i="9"/>
  <c r="S447" i="9"/>
  <c r="S446" i="9"/>
  <c r="S445" i="9"/>
  <c r="S444" i="9"/>
  <c r="S443" i="9"/>
  <c r="S442" i="9"/>
  <c r="S441" i="9"/>
  <c r="S440" i="9"/>
  <c r="S439" i="9"/>
  <c r="S438" i="9"/>
  <c r="S437" i="9"/>
  <c r="S436" i="9"/>
  <c r="S435" i="9"/>
  <c r="S434" i="9"/>
  <c r="S433" i="9"/>
  <c r="S432" i="9"/>
  <c r="S431" i="9"/>
  <c r="S430" i="9"/>
  <c r="S429" i="9"/>
  <c r="S428" i="9"/>
  <c r="S427" i="9"/>
  <c r="S426" i="9"/>
  <c r="S425" i="9"/>
  <c r="S424" i="9"/>
  <c r="S423" i="9"/>
  <c r="S422" i="9"/>
  <c r="S421" i="9"/>
  <c r="S420" i="9"/>
  <c r="S419" i="9"/>
  <c r="S418" i="9"/>
  <c r="S417" i="9"/>
  <c r="S416" i="9"/>
  <c r="S415" i="9"/>
  <c r="S414" i="9"/>
  <c r="S413" i="9"/>
  <c r="S412" i="9"/>
  <c r="S411" i="9"/>
  <c r="S410" i="9"/>
  <c r="S409" i="9"/>
  <c r="S408" i="9"/>
  <c r="S407" i="9"/>
  <c r="S406" i="9"/>
  <c r="S405" i="9"/>
  <c r="S404" i="9"/>
  <c r="S403" i="9"/>
  <c r="S402" i="9"/>
  <c r="S401" i="9"/>
  <c r="S400" i="9"/>
  <c r="S399" i="9"/>
  <c r="S398" i="9"/>
  <c r="S397" i="9"/>
  <c r="S396" i="9"/>
  <c r="S395" i="9"/>
  <c r="S394" i="9"/>
  <c r="S393" i="9"/>
  <c r="S392" i="9"/>
  <c r="S391" i="9"/>
  <c r="S390" i="9"/>
  <c r="S389" i="9"/>
  <c r="S388" i="9"/>
  <c r="S387" i="9"/>
  <c r="S386" i="9"/>
  <c r="S385" i="9"/>
  <c r="S384" i="9"/>
  <c r="S383" i="9"/>
  <c r="S382" i="9"/>
  <c r="S381" i="9"/>
  <c r="S380" i="9"/>
  <c r="S379" i="9"/>
  <c r="S378" i="9"/>
  <c r="S377" i="9"/>
  <c r="S376" i="9"/>
  <c r="S375" i="9"/>
  <c r="S374" i="9"/>
  <c r="S373" i="9"/>
  <c r="S372" i="9"/>
  <c r="S371" i="9"/>
  <c r="S370" i="9"/>
  <c r="S369" i="9"/>
  <c r="S368" i="9"/>
  <c r="S367" i="9"/>
  <c r="S366" i="9"/>
  <c r="S365" i="9"/>
  <c r="S364" i="9"/>
  <c r="S363" i="9"/>
  <c r="S362" i="9"/>
  <c r="S361" i="9"/>
  <c r="S360" i="9"/>
  <c r="S359" i="9"/>
  <c r="S358" i="9"/>
  <c r="S357" i="9"/>
  <c r="S356" i="9"/>
  <c r="S355" i="9"/>
  <c r="S354" i="9"/>
  <c r="S353" i="9"/>
  <c r="S352" i="9"/>
  <c r="S351" i="9"/>
  <c r="S350" i="9"/>
  <c r="S349" i="9"/>
  <c r="S348" i="9"/>
  <c r="S347" i="9"/>
  <c r="S346" i="9"/>
  <c r="S345" i="9"/>
  <c r="S344" i="9"/>
  <c r="S343" i="9"/>
  <c r="S342" i="9"/>
  <c r="S341" i="9"/>
  <c r="S340" i="9"/>
  <c r="S339" i="9"/>
  <c r="S338" i="9"/>
  <c r="S337" i="9"/>
  <c r="S336" i="9"/>
  <c r="S335" i="9"/>
  <c r="S334" i="9"/>
  <c r="S333" i="9"/>
  <c r="S332" i="9"/>
  <c r="S331" i="9"/>
  <c r="S330" i="9"/>
  <c r="S329" i="9"/>
  <c r="S328" i="9"/>
  <c r="S327" i="9"/>
  <c r="S326" i="9"/>
  <c r="S325" i="9"/>
  <c r="S324" i="9"/>
  <c r="S323" i="9"/>
  <c r="S322" i="9"/>
  <c r="S321" i="9"/>
  <c r="S320" i="9"/>
  <c r="S319" i="9"/>
  <c r="S318" i="9"/>
  <c r="S317" i="9"/>
  <c r="S316" i="9"/>
  <c r="S315" i="9"/>
  <c r="S314" i="9"/>
  <c r="S313" i="9"/>
  <c r="S312" i="9"/>
  <c r="S311" i="9"/>
  <c r="S310" i="9"/>
  <c r="S309" i="9"/>
  <c r="S308" i="9"/>
  <c r="S307" i="9"/>
  <c r="S306" i="9"/>
  <c r="S305" i="9"/>
  <c r="S304" i="9"/>
  <c r="S303" i="9"/>
  <c r="S302" i="9"/>
  <c r="S301" i="9"/>
  <c r="S300" i="9"/>
  <c r="S299" i="9"/>
  <c r="S298" i="9"/>
  <c r="S297" i="9"/>
  <c r="S296" i="9"/>
  <c r="S295" i="9"/>
  <c r="S294" i="9"/>
  <c r="S293" i="9"/>
  <c r="S291" i="9"/>
  <c r="S290" i="9"/>
  <c r="S289" i="9"/>
  <c r="S288" i="9"/>
  <c r="S287" i="9"/>
  <c r="S286" i="9"/>
  <c r="S285" i="9"/>
  <c r="S284" i="9"/>
  <c r="S283" i="9"/>
  <c r="S282" i="9"/>
  <c r="S281" i="9"/>
  <c r="S280" i="9"/>
  <c r="S279" i="9"/>
  <c r="S278" i="9"/>
  <c r="S277" i="9"/>
  <c r="S276" i="9"/>
  <c r="S275" i="9"/>
  <c r="S274" i="9"/>
  <c r="S273" i="9"/>
  <c r="S272" i="9"/>
  <c r="S271" i="9"/>
  <c r="S270" i="9"/>
  <c r="S269" i="9"/>
  <c r="S268" i="9"/>
  <c r="S267" i="9"/>
  <c r="S266" i="9"/>
  <c r="S265" i="9"/>
  <c r="S264" i="9"/>
  <c r="S263" i="9"/>
  <c r="S262" i="9"/>
  <c r="S261" i="9"/>
  <c r="S260" i="9"/>
  <c r="S259" i="9"/>
  <c r="S258" i="9"/>
  <c r="S257" i="9"/>
  <c r="S256" i="9"/>
  <c r="S255" i="9"/>
  <c r="S254" i="9"/>
  <c r="S253" i="9"/>
  <c r="S252" i="9"/>
  <c r="S251" i="9"/>
  <c r="S250" i="9"/>
  <c r="S249" i="9"/>
  <c r="S248" i="9"/>
  <c r="S247" i="9"/>
  <c r="S246" i="9"/>
  <c r="S245" i="9"/>
  <c r="S244" i="9"/>
  <c r="S243" i="9"/>
  <c r="S242" i="9"/>
  <c r="S241" i="9"/>
  <c r="S240" i="9"/>
  <c r="S239" i="9"/>
  <c r="S238" i="9"/>
  <c r="S237" i="9"/>
  <c r="S236" i="9"/>
  <c r="S235" i="9"/>
  <c r="S234" i="9"/>
  <c r="S233" i="9"/>
  <c r="S232" i="9"/>
  <c r="S231" i="9"/>
  <c r="S230" i="9"/>
  <c r="S229" i="9"/>
  <c r="S228" i="9"/>
  <c r="S227" i="9"/>
  <c r="S226" i="9"/>
  <c r="S225" i="9"/>
  <c r="S224" i="9"/>
  <c r="S223" i="9"/>
  <c r="S222" i="9"/>
  <c r="S221" i="9"/>
  <c r="S220" i="9"/>
  <c r="S219" i="9"/>
  <c r="S218" i="9"/>
  <c r="S217" i="9"/>
  <c r="S216" i="9"/>
  <c r="S215" i="9"/>
  <c r="S214" i="9"/>
  <c r="S213" i="9"/>
  <c r="S212" i="9"/>
  <c r="S211" i="9"/>
  <c r="S210" i="9"/>
  <c r="S209" i="9"/>
  <c r="S208" i="9"/>
  <c r="S207" i="9"/>
  <c r="S206" i="9"/>
  <c r="S205" i="9"/>
  <c r="S204" i="9"/>
  <c r="S203" i="9"/>
  <c r="S202" i="9"/>
  <c r="S201" i="9"/>
  <c r="S200" i="9"/>
  <c r="S199" i="9"/>
  <c r="S198" i="9"/>
  <c r="S197" i="9"/>
  <c r="S196" i="9"/>
  <c r="S195" i="9"/>
  <c r="S194" i="9"/>
  <c r="S193" i="9"/>
  <c r="S192" i="9"/>
  <c r="S191" i="9"/>
  <c r="S190" i="9"/>
  <c r="S189" i="9"/>
  <c r="S188" i="9"/>
  <c r="S187" i="9"/>
  <c r="S186" i="9"/>
  <c r="S185" i="9"/>
  <c r="S184" i="9"/>
  <c r="S183" i="9"/>
  <c r="S182" i="9"/>
  <c r="S181" i="9"/>
  <c r="S180" i="9"/>
  <c r="S179" i="9"/>
  <c r="S178" i="9"/>
  <c r="S177" i="9"/>
  <c r="S176" i="9"/>
  <c r="S175" i="9"/>
  <c r="S174" i="9"/>
  <c r="S173" i="9"/>
  <c r="S172" i="9"/>
  <c r="S171" i="9"/>
  <c r="S170" i="9"/>
  <c r="S169" i="9"/>
  <c r="S168" i="9"/>
  <c r="S167" i="9"/>
  <c r="S166" i="9"/>
  <c r="S165" i="9"/>
  <c r="S164" i="9"/>
  <c r="S163" i="9"/>
  <c r="S162" i="9"/>
  <c r="S161" i="9"/>
  <c r="S160" i="9"/>
  <c r="S159" i="9"/>
  <c r="S158" i="9"/>
  <c r="S157" i="9"/>
  <c r="S156" i="9"/>
  <c r="S155" i="9"/>
  <c r="S154" i="9"/>
  <c r="S153" i="9"/>
  <c r="S152" i="9"/>
  <c r="S151" i="9"/>
  <c r="S150" i="9"/>
  <c r="S149" i="9"/>
  <c r="S148" i="9"/>
  <c r="S147" i="9"/>
  <c r="S146" i="9"/>
  <c r="S145" i="9"/>
  <c r="S144" i="9"/>
  <c r="S143" i="9"/>
  <c r="S142" i="9"/>
  <c r="S141" i="9"/>
  <c r="S140" i="9"/>
  <c r="S139" i="9"/>
  <c r="S138" i="9"/>
  <c r="S137" i="9"/>
  <c r="S136" i="9"/>
  <c r="S135" i="9"/>
  <c r="S134" i="9"/>
  <c r="S133" i="9"/>
  <c r="S132" i="9"/>
  <c r="S131" i="9"/>
  <c r="S130" i="9"/>
  <c r="S129" i="9"/>
  <c r="S128" i="9"/>
  <c r="S127" i="9"/>
  <c r="S126" i="9"/>
  <c r="S125" i="9"/>
  <c r="S124" i="9"/>
  <c r="S123" i="9"/>
  <c r="S122" i="9"/>
  <c r="S121" i="9"/>
  <c r="S120" i="9"/>
  <c r="S119" i="9"/>
  <c r="S118" i="9"/>
  <c r="S117" i="9"/>
  <c r="S116" i="9"/>
  <c r="S115" i="9"/>
  <c r="S114" i="9"/>
  <c r="S113" i="9"/>
  <c r="S112" i="9"/>
  <c r="S111" i="9"/>
  <c r="S110" i="9"/>
  <c r="S109" i="9"/>
  <c r="S108" i="9"/>
  <c r="S107" i="9"/>
  <c r="S106" i="9"/>
  <c r="S105" i="9"/>
  <c r="S104" i="9"/>
  <c r="S103" i="9"/>
  <c r="S102" i="9"/>
  <c r="S101" i="9"/>
  <c r="S100" i="9"/>
  <c r="S99" i="9"/>
  <c r="S98" i="9"/>
  <c r="S97" i="9"/>
  <c r="S96" i="9"/>
  <c r="S95" i="9"/>
  <c r="S94" i="9"/>
  <c r="S93" i="9"/>
  <c r="S92" i="9"/>
  <c r="S91" i="9"/>
  <c r="S90" i="9"/>
  <c r="S89" i="9"/>
  <c r="S88" i="9"/>
  <c r="S87" i="9"/>
  <c r="S86" i="9"/>
  <c r="S85" i="9"/>
  <c r="S84" i="9"/>
  <c r="S83" i="9"/>
  <c r="S82" i="9"/>
  <c r="S81" i="9"/>
  <c r="S80" i="9"/>
  <c r="S79" i="9"/>
  <c r="S78" i="9"/>
  <c r="S77" i="9"/>
  <c r="S76" i="9"/>
  <c r="S75" i="9"/>
  <c r="S74" i="9"/>
  <c r="S73" i="9"/>
  <c r="S72" i="9"/>
  <c r="S71" i="9"/>
  <c r="S70" i="9"/>
  <c r="S69" i="9"/>
  <c r="S68" i="9"/>
  <c r="S67" i="9"/>
  <c r="S66" i="9"/>
  <c r="S65" i="9"/>
  <c r="S64" i="9"/>
  <c r="S63" i="9"/>
  <c r="S62" i="9"/>
  <c r="S61" i="9"/>
  <c r="S60" i="9"/>
  <c r="S59" i="9"/>
  <c r="S58" i="9"/>
  <c r="S57" i="9"/>
  <c r="S56" i="9"/>
  <c r="S55" i="9"/>
  <c r="S54" i="9"/>
  <c r="S53" i="9"/>
  <c r="S52" i="9"/>
  <c r="S51" i="9"/>
  <c r="S50" i="9"/>
  <c r="S49" i="9"/>
  <c r="S48" i="9"/>
  <c r="S47" i="9"/>
  <c r="S46" i="9"/>
  <c r="S45" i="9"/>
  <c r="S44" i="9"/>
  <c r="S43" i="9"/>
  <c r="S42" i="9"/>
  <c r="S41" i="9"/>
  <c r="S40" i="9"/>
  <c r="S39" i="9"/>
  <c r="S38" i="9"/>
  <c r="S37" i="9"/>
  <c r="S36" i="9"/>
  <c r="S35" i="9"/>
  <c r="S34" i="9"/>
  <c r="S33" i="9"/>
  <c r="S32" i="9"/>
  <c r="S31" i="9"/>
  <c r="S30" i="9"/>
  <c r="S29" i="9"/>
  <c r="S28" i="9"/>
  <c r="S27" i="9"/>
  <c r="S26" i="9"/>
  <c r="S25" i="9"/>
  <c r="S24" i="9"/>
  <c r="S23" i="9"/>
  <c r="S22" i="9"/>
  <c r="S21" i="9"/>
  <c r="S20" i="9"/>
  <c r="S19" i="9"/>
  <c r="S18" i="9"/>
  <c r="S17" i="9"/>
  <c r="S16" i="9"/>
  <c r="S15" i="9"/>
  <c r="S14" i="9"/>
  <c r="S13" i="9"/>
  <c r="S12" i="9"/>
  <c r="S11" i="9"/>
  <c r="S10" i="9"/>
  <c r="S9" i="9"/>
  <c r="S8" i="9"/>
  <c r="S7" i="9"/>
  <c r="S6" i="9"/>
  <c r="S5" i="9"/>
  <c r="S4" i="9"/>
  <c r="S3" i="9"/>
  <c r="S2" i="9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S3" i="1"/>
  <c r="S2" i="1"/>
  <c r="S674" i="8"/>
  <c r="S673" i="8"/>
  <c r="S672" i="8"/>
  <c r="S671" i="8"/>
  <c r="S670" i="8"/>
  <c r="S669" i="8"/>
  <c r="S668" i="8"/>
  <c r="S667" i="8"/>
  <c r="S666" i="8"/>
  <c r="S665" i="8"/>
  <c r="S664" i="8"/>
  <c r="S663" i="8"/>
  <c r="S662" i="8"/>
  <c r="S661" i="8"/>
  <c r="S660" i="8"/>
  <c r="S659" i="8"/>
  <c r="S658" i="8"/>
  <c r="S657" i="8"/>
  <c r="S656" i="8"/>
  <c r="S655" i="8"/>
  <c r="S654" i="8"/>
  <c r="S653" i="8"/>
  <c r="S652" i="8"/>
  <c r="S651" i="8"/>
  <c r="S650" i="8"/>
  <c r="S649" i="8"/>
  <c r="S648" i="8"/>
  <c r="S647" i="8"/>
  <c r="S646" i="8"/>
  <c r="S645" i="8"/>
  <c r="S644" i="8"/>
  <c r="S643" i="8"/>
  <c r="S642" i="8"/>
  <c r="S641" i="8"/>
  <c r="S640" i="8"/>
  <c r="S639" i="8"/>
  <c r="S638" i="8"/>
  <c r="S637" i="8"/>
  <c r="S636" i="8"/>
  <c r="S635" i="8"/>
  <c r="S634" i="8"/>
  <c r="S633" i="8"/>
  <c r="S632" i="8"/>
  <c r="S631" i="8"/>
  <c r="S630" i="8"/>
  <c r="S629" i="8"/>
  <c r="S628" i="8"/>
  <c r="S627" i="8"/>
  <c r="S626" i="8"/>
  <c r="S625" i="8"/>
  <c r="S624" i="8"/>
  <c r="S623" i="8"/>
  <c r="S622" i="8"/>
  <c r="S621" i="8"/>
  <c r="S620" i="8"/>
  <c r="S619" i="8"/>
  <c r="S618" i="8"/>
  <c r="S617" i="8"/>
  <c r="S616" i="8"/>
  <c r="S615" i="8"/>
  <c r="S614" i="8"/>
  <c r="S613" i="8"/>
  <c r="S612" i="8"/>
  <c r="S611" i="8"/>
  <c r="S610" i="8"/>
  <c r="S609" i="8"/>
  <c r="S608" i="8"/>
  <c r="S607" i="8"/>
  <c r="S606" i="8"/>
  <c r="S605" i="8"/>
  <c r="S604" i="8"/>
  <c r="S603" i="8"/>
  <c r="S602" i="8"/>
  <c r="S601" i="8"/>
  <c r="S600" i="8"/>
  <c r="S599" i="8"/>
  <c r="S598" i="8"/>
  <c r="S597" i="8"/>
  <c r="S596" i="8"/>
  <c r="S595" i="8"/>
  <c r="S594" i="8"/>
  <c r="S593" i="8"/>
  <c r="S592" i="8"/>
  <c r="S591" i="8"/>
  <c r="S590" i="8"/>
  <c r="S589" i="8"/>
  <c r="S588" i="8"/>
  <c r="S587" i="8"/>
  <c r="S586" i="8"/>
  <c r="S585" i="8"/>
  <c r="S584" i="8"/>
  <c r="S583" i="8"/>
  <c r="S582" i="8"/>
  <c r="S581" i="8"/>
  <c r="S580" i="8"/>
  <c r="S579" i="8"/>
  <c r="S578" i="8"/>
  <c r="S577" i="8"/>
  <c r="S576" i="8"/>
  <c r="S575" i="8"/>
  <c r="S574" i="8"/>
  <c r="S573" i="8"/>
  <c r="S572" i="8"/>
  <c r="S571" i="8"/>
  <c r="S570" i="8"/>
  <c r="S569" i="8"/>
  <c r="S568" i="8"/>
  <c r="S567" i="8"/>
  <c r="S566" i="8"/>
  <c r="S565" i="8"/>
  <c r="S564" i="8"/>
  <c r="S563" i="8"/>
  <c r="S562" i="8"/>
  <c r="S561" i="8"/>
  <c r="S560" i="8"/>
  <c r="S559" i="8"/>
  <c r="S558" i="8"/>
  <c r="S557" i="8"/>
  <c r="S556" i="8"/>
  <c r="S555" i="8"/>
  <c r="S554" i="8"/>
  <c r="S553" i="8"/>
  <c r="S552" i="8"/>
  <c r="S551" i="8"/>
  <c r="S550" i="8"/>
  <c r="S549" i="8"/>
  <c r="S548" i="8"/>
  <c r="S547" i="8"/>
  <c r="S546" i="8"/>
  <c r="S545" i="8"/>
  <c r="S544" i="8"/>
  <c r="S543" i="8"/>
  <c r="S542" i="8"/>
  <c r="S541" i="8"/>
  <c r="S540" i="8"/>
  <c r="S539" i="8"/>
  <c r="S538" i="8"/>
  <c r="S537" i="8"/>
  <c r="S536" i="8"/>
  <c r="S535" i="8"/>
  <c r="S534" i="8"/>
  <c r="S533" i="8"/>
  <c r="S532" i="8"/>
  <c r="S531" i="8"/>
  <c r="S530" i="8"/>
  <c r="S529" i="8"/>
  <c r="S528" i="8"/>
  <c r="S527" i="8"/>
  <c r="S526" i="8"/>
  <c r="S525" i="8"/>
  <c r="S524" i="8"/>
  <c r="S523" i="8"/>
  <c r="S522" i="8"/>
  <c r="S521" i="8"/>
  <c r="S520" i="8"/>
  <c r="S519" i="8"/>
  <c r="S518" i="8"/>
  <c r="S517" i="8"/>
  <c r="S516" i="8"/>
  <c r="S515" i="8"/>
  <c r="S514" i="8"/>
  <c r="S513" i="8"/>
  <c r="S512" i="8"/>
  <c r="S511" i="8"/>
  <c r="S510" i="8"/>
  <c r="S509" i="8"/>
  <c r="S508" i="8"/>
  <c r="S507" i="8"/>
  <c r="S506" i="8"/>
  <c r="S505" i="8"/>
  <c r="S504" i="8"/>
  <c r="S503" i="8"/>
  <c r="S502" i="8"/>
  <c r="S501" i="8"/>
  <c r="S500" i="8"/>
  <c r="S499" i="8"/>
  <c r="S498" i="8"/>
  <c r="S497" i="8"/>
  <c r="S496" i="8"/>
  <c r="S495" i="8"/>
  <c r="S494" i="8"/>
  <c r="S493" i="8"/>
  <c r="S492" i="8"/>
  <c r="S491" i="8"/>
  <c r="S490" i="8"/>
  <c r="S489" i="8"/>
  <c r="S488" i="8"/>
  <c r="S487" i="8"/>
  <c r="S486" i="8"/>
  <c r="S485" i="8"/>
  <c r="S484" i="8"/>
  <c r="S483" i="8"/>
  <c r="S482" i="8"/>
  <c r="S481" i="8"/>
  <c r="S480" i="8"/>
  <c r="S479" i="8"/>
  <c r="S478" i="8"/>
  <c r="S477" i="8"/>
  <c r="S476" i="8"/>
  <c r="S475" i="8"/>
  <c r="S474" i="8"/>
  <c r="S473" i="8"/>
  <c r="S472" i="8"/>
  <c r="S471" i="8"/>
  <c r="S470" i="8"/>
  <c r="S469" i="8"/>
  <c r="S468" i="8"/>
  <c r="S467" i="8"/>
  <c r="S466" i="8"/>
  <c r="S465" i="8"/>
  <c r="S464" i="8"/>
  <c r="S463" i="8"/>
  <c r="S462" i="8"/>
  <c r="S461" i="8"/>
  <c r="S460" i="8"/>
  <c r="S459" i="8"/>
  <c r="S458" i="8"/>
  <c r="S457" i="8"/>
  <c r="S456" i="8"/>
  <c r="S455" i="8"/>
  <c r="S454" i="8"/>
  <c r="S453" i="8"/>
  <c r="S452" i="8"/>
  <c r="S451" i="8"/>
  <c r="S450" i="8"/>
  <c r="S449" i="8"/>
  <c r="S448" i="8"/>
  <c r="S447" i="8"/>
  <c r="S446" i="8"/>
  <c r="S445" i="8"/>
  <c r="S444" i="8"/>
  <c r="S443" i="8"/>
  <c r="S442" i="8"/>
  <c r="S441" i="8"/>
  <c r="S440" i="8"/>
  <c r="S439" i="8"/>
  <c r="S438" i="8"/>
  <c r="S437" i="8"/>
  <c r="S436" i="8"/>
  <c r="S435" i="8"/>
  <c r="S434" i="8"/>
  <c r="S433" i="8"/>
  <c r="S432" i="8"/>
  <c r="S431" i="8"/>
  <c r="S430" i="8"/>
  <c r="S429" i="8"/>
  <c r="S428" i="8"/>
  <c r="S427" i="8"/>
  <c r="S426" i="8"/>
  <c r="S425" i="8"/>
  <c r="S424" i="8"/>
  <c r="S423" i="8"/>
  <c r="S422" i="8"/>
  <c r="S421" i="8"/>
  <c r="S420" i="8"/>
  <c r="S419" i="8"/>
  <c r="S418" i="8"/>
  <c r="S417" i="8"/>
  <c r="S416" i="8"/>
  <c r="S415" i="8"/>
  <c r="S414" i="8"/>
  <c r="S413" i="8"/>
  <c r="S412" i="8"/>
  <c r="S411" i="8"/>
  <c r="S410" i="8"/>
  <c r="S409" i="8"/>
  <c r="S408" i="8"/>
  <c r="S407" i="8"/>
  <c r="S406" i="8"/>
  <c r="S405" i="8"/>
  <c r="S404" i="8"/>
  <c r="S403" i="8"/>
  <c r="S402" i="8"/>
  <c r="S401" i="8"/>
  <c r="S400" i="8"/>
  <c r="S399" i="8"/>
  <c r="S398" i="8"/>
  <c r="S397" i="8"/>
  <c r="S396" i="8"/>
  <c r="S395" i="8"/>
  <c r="S394" i="8"/>
  <c r="S393" i="8"/>
  <c r="S392" i="8"/>
  <c r="S391" i="8"/>
  <c r="S390" i="8"/>
  <c r="S389" i="8"/>
  <c r="S388" i="8"/>
  <c r="S387" i="8"/>
  <c r="S386" i="8"/>
  <c r="S385" i="8"/>
  <c r="S384" i="8"/>
  <c r="S383" i="8"/>
  <c r="S382" i="8"/>
  <c r="S381" i="8"/>
  <c r="S380" i="8"/>
  <c r="S379" i="8"/>
  <c r="S378" i="8"/>
  <c r="S377" i="8"/>
  <c r="S376" i="8"/>
  <c r="S375" i="8"/>
  <c r="S374" i="8"/>
  <c r="S373" i="8"/>
  <c r="S372" i="8"/>
  <c r="S371" i="8"/>
  <c r="S370" i="8"/>
  <c r="S369" i="8"/>
  <c r="S368" i="8"/>
  <c r="S367" i="8"/>
  <c r="S366" i="8"/>
  <c r="S365" i="8"/>
  <c r="S364" i="8"/>
  <c r="S363" i="8"/>
  <c r="S362" i="8"/>
  <c r="S361" i="8"/>
  <c r="S360" i="8"/>
  <c r="S359" i="8"/>
  <c r="S358" i="8"/>
  <c r="S357" i="8"/>
  <c r="S356" i="8"/>
  <c r="S355" i="8"/>
  <c r="S354" i="8"/>
  <c r="S353" i="8"/>
  <c r="S352" i="8"/>
  <c r="S351" i="8"/>
  <c r="S350" i="8"/>
  <c r="S349" i="8"/>
  <c r="S348" i="8"/>
  <c r="S347" i="8"/>
  <c r="S346" i="8"/>
  <c r="S345" i="8"/>
  <c r="S344" i="8"/>
  <c r="S343" i="8"/>
  <c r="S342" i="8"/>
  <c r="S341" i="8"/>
  <c r="S340" i="8"/>
  <c r="S339" i="8"/>
  <c r="S338" i="8"/>
  <c r="S337" i="8"/>
  <c r="S336" i="8"/>
  <c r="S335" i="8"/>
  <c r="S334" i="8"/>
  <c r="S333" i="8"/>
  <c r="S332" i="8"/>
  <c r="S331" i="8"/>
  <c r="S330" i="8"/>
  <c r="S329" i="8"/>
  <c r="S328" i="8"/>
  <c r="S327" i="8"/>
  <c r="S326" i="8"/>
  <c r="S325" i="8"/>
  <c r="S324" i="8"/>
  <c r="S323" i="8"/>
  <c r="S322" i="8"/>
  <c r="S321" i="8"/>
  <c r="S320" i="8"/>
  <c r="S319" i="8"/>
  <c r="S318" i="8"/>
  <c r="S317" i="8"/>
  <c r="S316" i="8"/>
  <c r="S315" i="8"/>
  <c r="S314" i="8"/>
  <c r="S313" i="8"/>
  <c r="S312" i="8"/>
  <c r="S311" i="8"/>
  <c r="S310" i="8"/>
  <c r="S309" i="8"/>
  <c r="S308" i="8"/>
  <c r="S307" i="8"/>
  <c r="S306" i="8"/>
  <c r="S305" i="8"/>
  <c r="S304" i="8"/>
  <c r="S303" i="8"/>
  <c r="S302" i="8"/>
  <c r="S301" i="8"/>
  <c r="S300" i="8"/>
  <c r="S299" i="8"/>
  <c r="S298" i="8"/>
  <c r="S297" i="8"/>
  <c r="S296" i="8"/>
  <c r="S295" i="8"/>
  <c r="S294" i="8"/>
  <c r="S293" i="8"/>
  <c r="S291" i="8"/>
  <c r="S290" i="8"/>
  <c r="S289" i="8"/>
  <c r="S288" i="8"/>
  <c r="S287" i="8"/>
  <c r="S286" i="8"/>
  <c r="S285" i="8"/>
  <c r="S284" i="8"/>
  <c r="S283" i="8"/>
  <c r="S282" i="8"/>
  <c r="S281" i="8"/>
  <c r="S280" i="8"/>
  <c r="S279" i="8"/>
  <c r="S278" i="8"/>
  <c r="S277" i="8"/>
  <c r="S276" i="8"/>
  <c r="S275" i="8"/>
  <c r="S274" i="8"/>
  <c r="S273" i="8"/>
  <c r="S272" i="8"/>
  <c r="S271" i="8"/>
  <c r="S270" i="8"/>
  <c r="S269" i="8"/>
  <c r="S268" i="8"/>
  <c r="S267" i="8"/>
  <c r="S266" i="8"/>
  <c r="S265" i="8"/>
  <c r="S264" i="8"/>
  <c r="S263" i="8"/>
  <c r="S262" i="8"/>
  <c r="S261" i="8"/>
  <c r="S260" i="8"/>
  <c r="S259" i="8"/>
  <c r="S258" i="8"/>
  <c r="S257" i="8"/>
  <c r="S256" i="8"/>
  <c r="S255" i="8"/>
  <c r="S254" i="8"/>
  <c r="S253" i="8"/>
  <c r="S252" i="8"/>
  <c r="S251" i="8"/>
  <c r="S250" i="8"/>
  <c r="S249" i="8"/>
  <c r="S248" i="8"/>
  <c r="S247" i="8"/>
  <c r="S246" i="8"/>
  <c r="S245" i="8"/>
  <c r="S244" i="8"/>
  <c r="S243" i="8"/>
  <c r="S242" i="8"/>
  <c r="S241" i="8"/>
  <c r="S240" i="8"/>
  <c r="S239" i="8"/>
  <c r="S238" i="8"/>
  <c r="S237" i="8"/>
  <c r="S236" i="8"/>
  <c r="S235" i="8"/>
  <c r="S234" i="8"/>
  <c r="S233" i="8"/>
  <c r="S232" i="8"/>
  <c r="S231" i="8"/>
  <c r="S230" i="8"/>
  <c r="S229" i="8"/>
  <c r="S228" i="8"/>
  <c r="S227" i="8"/>
  <c r="S226" i="8"/>
  <c r="S225" i="8"/>
  <c r="S224" i="8"/>
  <c r="S223" i="8"/>
  <c r="S222" i="8"/>
  <c r="S221" i="8"/>
  <c r="S220" i="8"/>
  <c r="S219" i="8"/>
  <c r="S218" i="8"/>
  <c r="S217" i="8"/>
  <c r="S216" i="8"/>
  <c r="S215" i="8"/>
  <c r="S214" i="8"/>
  <c r="S213" i="8"/>
  <c r="S212" i="8"/>
  <c r="S211" i="8"/>
  <c r="S210" i="8"/>
  <c r="S209" i="8"/>
  <c r="S208" i="8"/>
  <c r="S207" i="8"/>
  <c r="S206" i="8"/>
  <c r="S205" i="8"/>
  <c r="S204" i="8"/>
  <c r="S203" i="8"/>
  <c r="S202" i="8"/>
  <c r="S201" i="8"/>
  <c r="S200" i="8"/>
  <c r="S199" i="8"/>
  <c r="S198" i="8"/>
  <c r="S197" i="8"/>
  <c r="S196" i="8"/>
  <c r="S195" i="8"/>
  <c r="S194" i="8"/>
  <c r="S193" i="8"/>
  <c r="S192" i="8"/>
  <c r="S191" i="8"/>
  <c r="S190" i="8"/>
  <c r="S189" i="8"/>
  <c r="S188" i="8"/>
  <c r="S187" i="8"/>
  <c r="S186" i="8"/>
  <c r="S185" i="8"/>
  <c r="S184" i="8"/>
  <c r="S183" i="8"/>
  <c r="S182" i="8"/>
  <c r="S181" i="8"/>
  <c r="S180" i="8"/>
  <c r="S179" i="8"/>
  <c r="S178" i="8"/>
  <c r="S177" i="8"/>
  <c r="S176" i="8"/>
  <c r="S175" i="8"/>
  <c r="S174" i="8"/>
  <c r="S173" i="8"/>
  <c r="S172" i="8"/>
  <c r="S171" i="8"/>
  <c r="S170" i="8"/>
  <c r="S169" i="8"/>
  <c r="S168" i="8"/>
  <c r="S167" i="8"/>
  <c r="S166" i="8"/>
  <c r="S165" i="8"/>
  <c r="S164" i="8"/>
  <c r="S163" i="8"/>
  <c r="S162" i="8"/>
  <c r="S161" i="8"/>
  <c r="S160" i="8"/>
  <c r="S159" i="8"/>
  <c r="S158" i="8"/>
  <c r="S157" i="8"/>
  <c r="S156" i="8"/>
  <c r="S155" i="8"/>
  <c r="S154" i="8"/>
  <c r="S153" i="8"/>
  <c r="S152" i="8"/>
  <c r="S151" i="8"/>
  <c r="S150" i="8"/>
  <c r="S149" i="8"/>
  <c r="S148" i="8"/>
  <c r="S147" i="8"/>
  <c r="S146" i="8"/>
  <c r="S145" i="8"/>
  <c r="S144" i="8"/>
  <c r="S143" i="8"/>
  <c r="S142" i="8"/>
  <c r="S141" i="8"/>
  <c r="S140" i="8"/>
  <c r="S139" i="8"/>
  <c r="S138" i="8"/>
  <c r="S137" i="8"/>
  <c r="S136" i="8"/>
  <c r="S135" i="8"/>
  <c r="S134" i="8"/>
  <c r="S133" i="8"/>
  <c r="S132" i="8"/>
  <c r="S131" i="8"/>
  <c r="S130" i="8"/>
  <c r="S129" i="8"/>
  <c r="S128" i="8"/>
  <c r="S127" i="8"/>
  <c r="S126" i="8"/>
  <c r="S125" i="8"/>
  <c r="S124" i="8"/>
  <c r="S123" i="8"/>
  <c r="S122" i="8"/>
  <c r="S121" i="8"/>
  <c r="S120" i="8"/>
  <c r="S119" i="8"/>
  <c r="S118" i="8"/>
  <c r="S117" i="8"/>
  <c r="S116" i="8"/>
  <c r="S115" i="8"/>
  <c r="S114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S7" i="8"/>
  <c r="S6" i="8"/>
  <c r="S5" i="8"/>
  <c r="S4" i="8"/>
  <c r="S3" i="8"/>
  <c r="S2" i="8"/>
  <c r="S293" i="4"/>
  <c r="S291" i="4"/>
  <c r="S290" i="4"/>
  <c r="S289" i="4"/>
  <c r="S288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4" i="4"/>
  <c r="S273" i="4"/>
  <c r="S272" i="4"/>
  <c r="S271" i="4"/>
  <c r="S270" i="4"/>
  <c r="S269" i="4"/>
  <c r="S268" i="4"/>
  <c r="S267" i="4"/>
  <c r="S266" i="4"/>
  <c r="S265" i="4"/>
  <c r="S264" i="4"/>
  <c r="S263" i="4"/>
  <c r="S262" i="4"/>
  <c r="S261" i="4"/>
  <c r="S260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3" i="4"/>
  <c r="S242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9" i="4"/>
  <c r="S208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2" i="4"/>
  <c r="S171" i="4"/>
  <c r="S170" i="4"/>
  <c r="S169" i="4"/>
  <c r="S168" i="4"/>
  <c r="S167" i="4"/>
  <c r="S166" i="4"/>
  <c r="S165" i="4"/>
  <c r="S164" i="4"/>
  <c r="S163" i="4"/>
  <c r="S162" i="4"/>
  <c r="S161" i="4"/>
  <c r="S160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8" i="4"/>
  <c r="S117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S6" i="4"/>
  <c r="S5" i="4"/>
  <c r="S4" i="4"/>
  <c r="S3" i="4"/>
  <c r="S2" i="4"/>
  <c r="S291" i="3"/>
  <c r="S290" i="3"/>
  <c r="S289" i="3"/>
  <c r="S288" i="3"/>
  <c r="S287" i="3"/>
  <c r="S286" i="3"/>
  <c r="S285" i="3"/>
  <c r="S284" i="3"/>
  <c r="S283" i="3"/>
  <c r="S282" i="3"/>
  <c r="S281" i="3"/>
  <c r="S280" i="3"/>
  <c r="S279" i="3"/>
  <c r="S278" i="3"/>
  <c r="S277" i="3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6" i="3"/>
  <c r="S245" i="3"/>
  <c r="S244" i="3"/>
  <c r="S243" i="3"/>
  <c r="S242" i="3"/>
  <c r="S241" i="3"/>
  <c r="S240" i="3"/>
  <c r="S239" i="3"/>
  <c r="S238" i="3"/>
  <c r="S237" i="3"/>
  <c r="S236" i="3"/>
  <c r="S235" i="3"/>
  <c r="S234" i="3"/>
  <c r="S233" i="3"/>
  <c r="S232" i="3"/>
  <c r="S231" i="3"/>
  <c r="S230" i="3"/>
  <c r="S229" i="3"/>
  <c r="S228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S12" i="3"/>
  <c r="S11" i="3"/>
  <c r="S10" i="3"/>
  <c r="S9" i="3"/>
  <c r="S8" i="3"/>
  <c r="S7" i="3"/>
  <c r="S6" i="3"/>
  <c r="S5" i="3"/>
  <c r="S4" i="3"/>
  <c r="S3" i="3"/>
  <c r="S2" i="3"/>
  <c r="S3" i="2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2" i="2"/>
  <c r="N674" i="7"/>
  <c r="L674" i="7"/>
  <c r="N673" i="7"/>
  <c r="L673" i="7"/>
  <c r="N672" i="7"/>
  <c r="L672" i="7"/>
  <c r="N671" i="7"/>
  <c r="L671" i="7"/>
  <c r="N670" i="7"/>
  <c r="L670" i="7"/>
  <c r="N669" i="7"/>
  <c r="L669" i="7"/>
  <c r="N668" i="7"/>
  <c r="L668" i="7"/>
  <c r="N667" i="7"/>
  <c r="L667" i="7"/>
  <c r="N666" i="7"/>
  <c r="L666" i="7"/>
  <c r="N665" i="7"/>
  <c r="L665" i="7"/>
  <c r="N664" i="7"/>
  <c r="L664" i="7"/>
  <c r="N663" i="7"/>
  <c r="L663" i="7"/>
  <c r="N662" i="7"/>
  <c r="L662" i="7"/>
  <c r="N661" i="7"/>
  <c r="L661" i="7"/>
  <c r="N660" i="7"/>
  <c r="L660" i="7"/>
  <c r="N659" i="7"/>
  <c r="L659" i="7"/>
  <c r="N658" i="7"/>
  <c r="L658" i="7"/>
  <c r="N657" i="7"/>
  <c r="L657" i="7"/>
  <c r="N656" i="7"/>
  <c r="L656" i="7"/>
  <c r="N655" i="7"/>
  <c r="L655" i="7"/>
  <c r="N654" i="7"/>
  <c r="L654" i="7"/>
  <c r="N653" i="7"/>
  <c r="L653" i="7"/>
  <c r="N652" i="7"/>
  <c r="L652" i="7"/>
  <c r="N651" i="7"/>
  <c r="L651" i="7"/>
  <c r="N650" i="7"/>
  <c r="L650" i="7"/>
  <c r="N649" i="7"/>
  <c r="L649" i="7"/>
  <c r="N648" i="7"/>
  <c r="L648" i="7"/>
  <c r="N647" i="7"/>
  <c r="L647" i="7"/>
  <c r="N646" i="7"/>
  <c r="L646" i="7"/>
  <c r="N645" i="7"/>
  <c r="L645" i="7"/>
  <c r="N644" i="7"/>
  <c r="L644" i="7"/>
  <c r="N643" i="7"/>
  <c r="L643" i="7"/>
  <c r="N642" i="7"/>
  <c r="L642" i="7"/>
  <c r="N641" i="7"/>
  <c r="L641" i="7"/>
  <c r="N640" i="7"/>
  <c r="L640" i="7"/>
  <c r="N639" i="7"/>
  <c r="L639" i="7"/>
  <c r="N638" i="7"/>
  <c r="L638" i="7"/>
  <c r="N637" i="7"/>
  <c r="L637" i="7"/>
  <c r="N636" i="7"/>
  <c r="L636" i="7"/>
  <c r="N635" i="7"/>
  <c r="L635" i="7"/>
  <c r="N634" i="7"/>
  <c r="L634" i="7"/>
  <c r="N633" i="7"/>
  <c r="L633" i="7"/>
  <c r="N632" i="7"/>
  <c r="L632" i="7"/>
  <c r="N631" i="7"/>
  <c r="L631" i="7"/>
  <c r="N630" i="7"/>
  <c r="L630" i="7"/>
  <c r="N629" i="7"/>
  <c r="L629" i="7"/>
  <c r="N628" i="7"/>
  <c r="L628" i="7"/>
  <c r="N627" i="7"/>
  <c r="L627" i="7"/>
  <c r="N626" i="7"/>
  <c r="L626" i="7"/>
  <c r="N625" i="7"/>
  <c r="L625" i="7"/>
  <c r="N624" i="7"/>
  <c r="L624" i="7"/>
  <c r="N623" i="7"/>
  <c r="L623" i="7"/>
  <c r="N622" i="7"/>
  <c r="L622" i="7"/>
  <c r="N621" i="7"/>
  <c r="L621" i="7"/>
  <c r="N620" i="7"/>
  <c r="L620" i="7"/>
  <c r="N619" i="7"/>
  <c r="L619" i="7"/>
  <c r="N618" i="7"/>
  <c r="L618" i="7"/>
  <c r="N617" i="7"/>
  <c r="L617" i="7"/>
  <c r="N616" i="7"/>
  <c r="L616" i="7"/>
  <c r="N615" i="7"/>
  <c r="L615" i="7"/>
  <c r="N614" i="7"/>
  <c r="L614" i="7"/>
  <c r="N613" i="7"/>
  <c r="L613" i="7"/>
  <c r="N612" i="7"/>
  <c r="L612" i="7"/>
  <c r="N611" i="7"/>
  <c r="L611" i="7"/>
  <c r="N610" i="7"/>
  <c r="L610" i="7"/>
  <c r="N609" i="7"/>
  <c r="L609" i="7"/>
  <c r="N608" i="7"/>
  <c r="L608" i="7"/>
  <c r="N607" i="7"/>
  <c r="L607" i="7"/>
  <c r="N606" i="7"/>
  <c r="L606" i="7"/>
  <c r="N605" i="7"/>
  <c r="L605" i="7"/>
  <c r="N604" i="7"/>
  <c r="L604" i="7"/>
  <c r="N603" i="7"/>
  <c r="L603" i="7"/>
  <c r="N602" i="7"/>
  <c r="L602" i="7"/>
  <c r="N601" i="7"/>
  <c r="L601" i="7"/>
  <c r="N600" i="7"/>
  <c r="L600" i="7"/>
  <c r="N599" i="7"/>
  <c r="L599" i="7"/>
  <c r="N598" i="7"/>
  <c r="L598" i="7"/>
  <c r="N597" i="7"/>
  <c r="L597" i="7"/>
  <c r="N596" i="7"/>
  <c r="L596" i="7"/>
  <c r="N595" i="7"/>
  <c r="L595" i="7"/>
  <c r="N594" i="7"/>
  <c r="L594" i="7"/>
  <c r="N593" i="7"/>
  <c r="L593" i="7"/>
  <c r="N592" i="7"/>
  <c r="L592" i="7"/>
  <c r="N591" i="7"/>
  <c r="L591" i="7"/>
  <c r="N590" i="7"/>
  <c r="L590" i="7"/>
  <c r="N589" i="7"/>
  <c r="L589" i="7"/>
  <c r="N588" i="7"/>
  <c r="L588" i="7"/>
  <c r="N587" i="7"/>
  <c r="L587" i="7"/>
  <c r="N586" i="7"/>
  <c r="L586" i="7"/>
  <c r="N585" i="7"/>
  <c r="L585" i="7"/>
  <c r="N584" i="7"/>
  <c r="L584" i="7"/>
  <c r="N583" i="7"/>
  <c r="L583" i="7"/>
  <c r="N582" i="7"/>
  <c r="L582" i="7"/>
  <c r="N581" i="7"/>
  <c r="L581" i="7"/>
  <c r="N580" i="7"/>
  <c r="L580" i="7"/>
  <c r="N579" i="7"/>
  <c r="L579" i="7"/>
  <c r="N578" i="7"/>
  <c r="L578" i="7"/>
  <c r="N577" i="7"/>
  <c r="L577" i="7"/>
  <c r="N576" i="7"/>
  <c r="L576" i="7"/>
  <c r="N575" i="7"/>
  <c r="L575" i="7"/>
  <c r="N574" i="7"/>
  <c r="L574" i="7"/>
  <c r="N573" i="7"/>
  <c r="L573" i="7"/>
  <c r="N572" i="7"/>
  <c r="L572" i="7"/>
  <c r="N571" i="7"/>
  <c r="L571" i="7"/>
  <c r="N570" i="7"/>
  <c r="L570" i="7"/>
  <c r="N569" i="7"/>
  <c r="L569" i="7"/>
  <c r="N568" i="7"/>
  <c r="L568" i="7"/>
  <c r="N567" i="7"/>
  <c r="L567" i="7"/>
  <c r="N566" i="7"/>
  <c r="L566" i="7"/>
  <c r="N565" i="7"/>
  <c r="L565" i="7"/>
  <c r="N564" i="7"/>
  <c r="L564" i="7"/>
  <c r="N563" i="7"/>
  <c r="L563" i="7"/>
  <c r="N562" i="7"/>
  <c r="L562" i="7"/>
  <c r="N561" i="7"/>
  <c r="L561" i="7"/>
  <c r="N560" i="7"/>
  <c r="L560" i="7"/>
  <c r="N559" i="7"/>
  <c r="L559" i="7"/>
  <c r="N558" i="7"/>
  <c r="L558" i="7"/>
  <c r="N557" i="7"/>
  <c r="L557" i="7"/>
  <c r="N556" i="7"/>
  <c r="L556" i="7"/>
  <c r="N555" i="7"/>
  <c r="L555" i="7"/>
  <c r="N554" i="7"/>
  <c r="L554" i="7"/>
  <c r="N553" i="7"/>
  <c r="L553" i="7"/>
  <c r="N552" i="7"/>
  <c r="L552" i="7"/>
  <c r="N551" i="7"/>
  <c r="L551" i="7"/>
  <c r="N550" i="7"/>
  <c r="L550" i="7"/>
  <c r="N549" i="7"/>
  <c r="L549" i="7"/>
  <c r="N548" i="7"/>
  <c r="L548" i="7"/>
  <c r="N547" i="7"/>
  <c r="L547" i="7"/>
  <c r="N546" i="7"/>
  <c r="L546" i="7"/>
  <c r="N545" i="7"/>
  <c r="L545" i="7"/>
  <c r="N544" i="7"/>
  <c r="L544" i="7"/>
  <c r="N543" i="7"/>
  <c r="L543" i="7"/>
  <c r="N542" i="7"/>
  <c r="L542" i="7"/>
  <c r="N541" i="7"/>
  <c r="L541" i="7"/>
  <c r="N540" i="7"/>
  <c r="L540" i="7"/>
  <c r="N539" i="7"/>
  <c r="L539" i="7"/>
  <c r="N538" i="7"/>
  <c r="L538" i="7"/>
  <c r="N537" i="7"/>
  <c r="L537" i="7"/>
  <c r="N536" i="7"/>
  <c r="L536" i="7"/>
  <c r="N535" i="7"/>
  <c r="L535" i="7"/>
  <c r="N534" i="7"/>
  <c r="L534" i="7"/>
  <c r="N533" i="7"/>
  <c r="L533" i="7"/>
  <c r="N532" i="7"/>
  <c r="L532" i="7"/>
  <c r="N531" i="7"/>
  <c r="L531" i="7"/>
  <c r="N530" i="7"/>
  <c r="L530" i="7"/>
  <c r="N529" i="7"/>
  <c r="L529" i="7"/>
  <c r="N528" i="7"/>
  <c r="L528" i="7"/>
  <c r="N527" i="7"/>
  <c r="L527" i="7"/>
  <c r="N526" i="7"/>
  <c r="L526" i="7"/>
  <c r="N525" i="7"/>
  <c r="L525" i="7"/>
  <c r="N524" i="7"/>
  <c r="L524" i="7"/>
  <c r="N523" i="7"/>
  <c r="L523" i="7"/>
  <c r="N522" i="7"/>
  <c r="L522" i="7"/>
  <c r="N521" i="7"/>
  <c r="L521" i="7"/>
  <c r="N520" i="7"/>
  <c r="L520" i="7"/>
  <c r="N519" i="7"/>
  <c r="L519" i="7"/>
  <c r="N518" i="7"/>
  <c r="L518" i="7"/>
  <c r="N517" i="7"/>
  <c r="L517" i="7"/>
  <c r="N516" i="7"/>
  <c r="L516" i="7"/>
  <c r="N515" i="7"/>
  <c r="L515" i="7"/>
  <c r="N514" i="7"/>
  <c r="L514" i="7"/>
  <c r="N513" i="7"/>
  <c r="L513" i="7"/>
  <c r="N512" i="7"/>
  <c r="L512" i="7"/>
  <c r="N511" i="7"/>
  <c r="L511" i="7"/>
  <c r="N510" i="7"/>
  <c r="L510" i="7"/>
  <c r="N509" i="7"/>
  <c r="L509" i="7"/>
  <c r="N508" i="7"/>
  <c r="L508" i="7"/>
  <c r="N507" i="7"/>
  <c r="L507" i="7"/>
  <c r="N506" i="7"/>
  <c r="L506" i="7"/>
  <c r="N505" i="7"/>
  <c r="L505" i="7"/>
  <c r="N504" i="7"/>
  <c r="L504" i="7"/>
  <c r="N503" i="7"/>
  <c r="L503" i="7"/>
  <c r="N502" i="7"/>
  <c r="L502" i="7"/>
  <c r="N501" i="7"/>
  <c r="L501" i="7"/>
  <c r="N500" i="7"/>
  <c r="L500" i="7"/>
  <c r="N499" i="7"/>
  <c r="L499" i="7"/>
  <c r="N498" i="7"/>
  <c r="L498" i="7"/>
  <c r="N497" i="7"/>
  <c r="L497" i="7"/>
  <c r="N496" i="7"/>
  <c r="L496" i="7"/>
  <c r="N495" i="7"/>
  <c r="L495" i="7"/>
  <c r="N494" i="7"/>
  <c r="L494" i="7"/>
  <c r="N493" i="7"/>
  <c r="L493" i="7"/>
  <c r="N492" i="7"/>
  <c r="L492" i="7"/>
  <c r="N491" i="7"/>
  <c r="L491" i="7"/>
  <c r="N490" i="7"/>
  <c r="L490" i="7"/>
  <c r="N489" i="7"/>
  <c r="L489" i="7"/>
  <c r="N488" i="7"/>
  <c r="L488" i="7"/>
  <c r="N487" i="7"/>
  <c r="L487" i="7"/>
  <c r="N486" i="7"/>
  <c r="L486" i="7"/>
  <c r="N485" i="7"/>
  <c r="L485" i="7"/>
  <c r="N484" i="7"/>
  <c r="L484" i="7"/>
  <c r="N483" i="7"/>
  <c r="L483" i="7"/>
  <c r="N482" i="7"/>
  <c r="L482" i="7"/>
  <c r="N481" i="7"/>
  <c r="L481" i="7"/>
  <c r="N480" i="7"/>
  <c r="L480" i="7"/>
  <c r="N479" i="7"/>
  <c r="L479" i="7"/>
  <c r="N478" i="7"/>
  <c r="L478" i="7"/>
  <c r="N477" i="7"/>
  <c r="L477" i="7"/>
  <c r="N476" i="7"/>
  <c r="L476" i="7"/>
  <c r="N475" i="7"/>
  <c r="L475" i="7"/>
  <c r="N474" i="7"/>
  <c r="L474" i="7"/>
  <c r="N473" i="7"/>
  <c r="L473" i="7"/>
  <c r="N472" i="7"/>
  <c r="L472" i="7"/>
  <c r="N471" i="7"/>
  <c r="L471" i="7"/>
  <c r="N470" i="7"/>
  <c r="L470" i="7"/>
  <c r="N469" i="7"/>
  <c r="L469" i="7"/>
  <c r="N468" i="7"/>
  <c r="L468" i="7"/>
  <c r="N467" i="7"/>
  <c r="L467" i="7"/>
  <c r="N466" i="7"/>
  <c r="L466" i="7"/>
  <c r="N465" i="7"/>
  <c r="L465" i="7"/>
  <c r="N464" i="7"/>
  <c r="L464" i="7"/>
  <c r="N463" i="7"/>
  <c r="L463" i="7"/>
  <c r="N462" i="7"/>
  <c r="L462" i="7"/>
  <c r="N461" i="7"/>
  <c r="L461" i="7"/>
  <c r="N460" i="7"/>
  <c r="L460" i="7"/>
  <c r="N459" i="7"/>
  <c r="L459" i="7"/>
  <c r="N458" i="7"/>
  <c r="L458" i="7"/>
  <c r="N457" i="7"/>
  <c r="L457" i="7"/>
  <c r="N456" i="7"/>
  <c r="L456" i="7"/>
  <c r="N455" i="7"/>
  <c r="L455" i="7"/>
  <c r="N454" i="7"/>
  <c r="L454" i="7"/>
  <c r="N453" i="7"/>
  <c r="L453" i="7"/>
  <c r="N452" i="7"/>
  <c r="L452" i="7"/>
  <c r="N451" i="7"/>
  <c r="L451" i="7"/>
  <c r="N450" i="7"/>
  <c r="L450" i="7"/>
  <c r="N449" i="7"/>
  <c r="L449" i="7"/>
  <c r="N448" i="7"/>
  <c r="L448" i="7"/>
  <c r="N447" i="7"/>
  <c r="L447" i="7"/>
  <c r="N446" i="7"/>
  <c r="L446" i="7"/>
  <c r="N445" i="7"/>
  <c r="L445" i="7"/>
  <c r="N444" i="7"/>
  <c r="L444" i="7"/>
  <c r="N443" i="7"/>
  <c r="L443" i="7"/>
  <c r="N442" i="7"/>
  <c r="L442" i="7"/>
  <c r="N441" i="7"/>
  <c r="L441" i="7"/>
  <c r="N440" i="7"/>
  <c r="L440" i="7"/>
  <c r="N439" i="7"/>
  <c r="L439" i="7"/>
  <c r="N438" i="7"/>
  <c r="L438" i="7"/>
  <c r="N437" i="7"/>
  <c r="L437" i="7"/>
  <c r="N436" i="7"/>
  <c r="L436" i="7"/>
  <c r="N435" i="7"/>
  <c r="L435" i="7"/>
  <c r="N434" i="7"/>
  <c r="L434" i="7"/>
  <c r="N433" i="7"/>
  <c r="L433" i="7"/>
  <c r="N432" i="7"/>
  <c r="L432" i="7"/>
  <c r="N431" i="7"/>
  <c r="L431" i="7"/>
  <c r="N430" i="7"/>
  <c r="L430" i="7"/>
  <c r="N429" i="7"/>
  <c r="L429" i="7"/>
  <c r="N428" i="7"/>
  <c r="L428" i="7"/>
  <c r="N427" i="7"/>
  <c r="L427" i="7"/>
  <c r="N426" i="7"/>
  <c r="L426" i="7"/>
  <c r="N425" i="7"/>
  <c r="L425" i="7"/>
  <c r="N424" i="7"/>
  <c r="L424" i="7"/>
  <c r="N423" i="7"/>
  <c r="L423" i="7"/>
  <c r="N422" i="7"/>
  <c r="L422" i="7"/>
  <c r="N421" i="7"/>
  <c r="L421" i="7"/>
  <c r="N420" i="7"/>
  <c r="L420" i="7"/>
  <c r="N419" i="7"/>
  <c r="L419" i="7"/>
  <c r="N418" i="7"/>
  <c r="L418" i="7"/>
  <c r="N417" i="7"/>
  <c r="L417" i="7"/>
  <c r="N416" i="7"/>
  <c r="L416" i="7"/>
  <c r="N415" i="7"/>
  <c r="L415" i="7"/>
  <c r="N414" i="7"/>
  <c r="L414" i="7"/>
  <c r="N413" i="7"/>
  <c r="L413" i="7"/>
  <c r="N412" i="7"/>
  <c r="L412" i="7"/>
  <c r="N411" i="7"/>
  <c r="L411" i="7"/>
  <c r="N410" i="7"/>
  <c r="L410" i="7"/>
  <c r="N409" i="7"/>
  <c r="L409" i="7"/>
  <c r="N408" i="7"/>
  <c r="L408" i="7"/>
  <c r="N407" i="7"/>
  <c r="L407" i="7"/>
  <c r="N406" i="7"/>
  <c r="L406" i="7"/>
  <c r="N405" i="7"/>
  <c r="L405" i="7"/>
  <c r="N404" i="7"/>
  <c r="L404" i="7"/>
  <c r="N403" i="7"/>
  <c r="L403" i="7"/>
  <c r="N402" i="7"/>
  <c r="L402" i="7"/>
  <c r="N401" i="7"/>
  <c r="L401" i="7"/>
  <c r="N400" i="7"/>
  <c r="L400" i="7"/>
  <c r="N399" i="7"/>
  <c r="L399" i="7"/>
  <c r="N398" i="7"/>
  <c r="L398" i="7"/>
  <c r="N397" i="7"/>
  <c r="L397" i="7"/>
  <c r="N396" i="7"/>
  <c r="L396" i="7"/>
  <c r="N395" i="7"/>
  <c r="L395" i="7"/>
  <c r="N394" i="7"/>
  <c r="L394" i="7"/>
  <c r="N393" i="7"/>
  <c r="L393" i="7"/>
  <c r="N392" i="7"/>
  <c r="L392" i="7"/>
  <c r="N391" i="7"/>
  <c r="L391" i="7"/>
  <c r="N390" i="7"/>
  <c r="L390" i="7"/>
  <c r="N389" i="7"/>
  <c r="L389" i="7"/>
  <c r="N388" i="7"/>
  <c r="L388" i="7"/>
  <c r="N387" i="7"/>
  <c r="L387" i="7"/>
  <c r="N386" i="7"/>
  <c r="L386" i="7"/>
  <c r="N385" i="7"/>
  <c r="L385" i="7"/>
  <c r="N384" i="7"/>
  <c r="L384" i="7"/>
  <c r="N383" i="7"/>
  <c r="L383" i="7"/>
  <c r="N382" i="7"/>
  <c r="L382" i="7"/>
  <c r="N381" i="7"/>
  <c r="L381" i="7"/>
  <c r="N380" i="7"/>
  <c r="L380" i="7"/>
  <c r="N379" i="7"/>
  <c r="L379" i="7"/>
  <c r="N378" i="7"/>
  <c r="L378" i="7"/>
  <c r="N377" i="7"/>
  <c r="L377" i="7"/>
  <c r="N376" i="7"/>
  <c r="L376" i="7"/>
  <c r="N375" i="7"/>
  <c r="L375" i="7"/>
  <c r="N374" i="7"/>
  <c r="L374" i="7"/>
  <c r="N373" i="7"/>
  <c r="L373" i="7"/>
  <c r="N372" i="7"/>
  <c r="L372" i="7"/>
  <c r="N371" i="7"/>
  <c r="L371" i="7"/>
  <c r="N370" i="7"/>
  <c r="L370" i="7"/>
  <c r="N369" i="7"/>
  <c r="L369" i="7"/>
  <c r="N368" i="7"/>
  <c r="L368" i="7"/>
  <c r="N367" i="7"/>
  <c r="L367" i="7"/>
  <c r="N366" i="7"/>
  <c r="L366" i="7"/>
  <c r="N365" i="7"/>
  <c r="L365" i="7"/>
  <c r="N364" i="7"/>
  <c r="L364" i="7"/>
  <c r="N363" i="7"/>
  <c r="L363" i="7"/>
  <c r="N362" i="7"/>
  <c r="L362" i="7"/>
  <c r="N361" i="7"/>
  <c r="L361" i="7"/>
  <c r="N360" i="7"/>
  <c r="L360" i="7"/>
  <c r="N359" i="7"/>
  <c r="L359" i="7"/>
  <c r="N358" i="7"/>
  <c r="L358" i="7"/>
  <c r="N357" i="7"/>
  <c r="L357" i="7"/>
  <c r="N356" i="7"/>
  <c r="L356" i="7"/>
  <c r="N355" i="7"/>
  <c r="L355" i="7"/>
  <c r="N354" i="7"/>
  <c r="L354" i="7"/>
  <c r="N353" i="7"/>
  <c r="L353" i="7"/>
  <c r="N352" i="7"/>
  <c r="L352" i="7"/>
  <c r="N351" i="7"/>
  <c r="L351" i="7"/>
  <c r="N350" i="7"/>
  <c r="L350" i="7"/>
  <c r="N349" i="7"/>
  <c r="L349" i="7"/>
  <c r="N348" i="7"/>
  <c r="L348" i="7"/>
  <c r="N347" i="7"/>
  <c r="L347" i="7"/>
  <c r="N346" i="7"/>
  <c r="L346" i="7"/>
  <c r="N345" i="7"/>
  <c r="L345" i="7"/>
  <c r="N344" i="7"/>
  <c r="L344" i="7"/>
  <c r="N343" i="7"/>
  <c r="L343" i="7"/>
  <c r="N342" i="7"/>
  <c r="L342" i="7"/>
  <c r="N341" i="7"/>
  <c r="L341" i="7"/>
  <c r="N340" i="7"/>
  <c r="L340" i="7"/>
  <c r="N339" i="7"/>
  <c r="L339" i="7"/>
  <c r="N338" i="7"/>
  <c r="L338" i="7"/>
  <c r="N337" i="7"/>
  <c r="L337" i="7"/>
  <c r="N336" i="7"/>
  <c r="L336" i="7"/>
  <c r="N335" i="7"/>
  <c r="L335" i="7"/>
  <c r="N334" i="7"/>
  <c r="L334" i="7"/>
  <c r="N333" i="7"/>
  <c r="L333" i="7"/>
  <c r="N332" i="7"/>
  <c r="L332" i="7"/>
  <c r="N331" i="7"/>
  <c r="L331" i="7"/>
  <c r="N330" i="7"/>
  <c r="L330" i="7"/>
  <c r="N329" i="7"/>
  <c r="L329" i="7"/>
  <c r="N328" i="7"/>
  <c r="L328" i="7"/>
  <c r="N327" i="7"/>
  <c r="L327" i="7"/>
  <c r="N326" i="7"/>
  <c r="L326" i="7"/>
  <c r="N325" i="7"/>
  <c r="L325" i="7"/>
  <c r="N324" i="7"/>
  <c r="L324" i="7"/>
  <c r="N323" i="7"/>
  <c r="L323" i="7"/>
  <c r="N322" i="7"/>
  <c r="L322" i="7"/>
  <c r="N321" i="7"/>
  <c r="L321" i="7"/>
  <c r="N320" i="7"/>
  <c r="L320" i="7"/>
  <c r="N319" i="7"/>
  <c r="L319" i="7"/>
  <c r="N318" i="7"/>
  <c r="L318" i="7"/>
  <c r="N317" i="7"/>
  <c r="L317" i="7"/>
  <c r="N316" i="7"/>
  <c r="L316" i="7"/>
  <c r="N315" i="7"/>
  <c r="L315" i="7"/>
  <c r="N314" i="7"/>
  <c r="L314" i="7"/>
  <c r="N313" i="7"/>
  <c r="L313" i="7"/>
  <c r="N312" i="7"/>
  <c r="L312" i="7"/>
  <c r="N311" i="7"/>
  <c r="L311" i="7"/>
  <c r="N310" i="7"/>
  <c r="L310" i="7"/>
  <c r="N309" i="7"/>
  <c r="L309" i="7"/>
  <c r="N308" i="7"/>
  <c r="L308" i="7"/>
  <c r="N307" i="7"/>
  <c r="L307" i="7"/>
  <c r="N306" i="7"/>
  <c r="L306" i="7"/>
  <c r="N305" i="7"/>
  <c r="L305" i="7"/>
  <c r="N304" i="7"/>
  <c r="L304" i="7"/>
  <c r="N303" i="7"/>
  <c r="L303" i="7"/>
  <c r="N302" i="7"/>
  <c r="L302" i="7"/>
  <c r="N301" i="7"/>
  <c r="L301" i="7"/>
  <c r="N300" i="7"/>
  <c r="L300" i="7"/>
  <c r="N299" i="7"/>
  <c r="L299" i="7"/>
  <c r="N298" i="7"/>
  <c r="L298" i="7"/>
  <c r="N297" i="7"/>
  <c r="L297" i="7"/>
  <c r="N296" i="7"/>
  <c r="L296" i="7"/>
  <c r="N295" i="7"/>
  <c r="L295" i="7"/>
  <c r="N294" i="7"/>
  <c r="L294" i="7"/>
  <c r="N293" i="7"/>
  <c r="L293" i="7"/>
  <c r="N291" i="7"/>
  <c r="L291" i="7"/>
  <c r="N290" i="7"/>
  <c r="L290" i="7"/>
  <c r="N289" i="7"/>
  <c r="L289" i="7"/>
  <c r="N288" i="7"/>
  <c r="L288" i="7"/>
  <c r="N287" i="7"/>
  <c r="L287" i="7"/>
  <c r="N286" i="7"/>
  <c r="L286" i="7"/>
  <c r="N285" i="7"/>
  <c r="L285" i="7"/>
  <c r="N284" i="7"/>
  <c r="L284" i="7"/>
  <c r="N283" i="7"/>
  <c r="L283" i="7"/>
  <c r="N282" i="7"/>
  <c r="L282" i="7"/>
  <c r="N281" i="7"/>
  <c r="L281" i="7"/>
  <c r="N280" i="7"/>
  <c r="L280" i="7"/>
  <c r="N279" i="7"/>
  <c r="L279" i="7"/>
  <c r="N278" i="7"/>
  <c r="L278" i="7"/>
  <c r="N277" i="7"/>
  <c r="L277" i="7"/>
  <c r="N276" i="7"/>
  <c r="L276" i="7"/>
  <c r="N275" i="7"/>
  <c r="L275" i="7"/>
  <c r="N274" i="7"/>
  <c r="L274" i="7"/>
  <c r="N273" i="7"/>
  <c r="L273" i="7"/>
  <c r="N272" i="7"/>
  <c r="L272" i="7"/>
  <c r="N271" i="7"/>
  <c r="L271" i="7"/>
  <c r="N270" i="7"/>
  <c r="L270" i="7"/>
  <c r="N269" i="7"/>
  <c r="L269" i="7"/>
  <c r="N268" i="7"/>
  <c r="L268" i="7"/>
  <c r="N267" i="7"/>
  <c r="L267" i="7"/>
  <c r="N266" i="7"/>
  <c r="L266" i="7"/>
  <c r="N265" i="7"/>
  <c r="L265" i="7"/>
  <c r="N264" i="7"/>
  <c r="L264" i="7"/>
  <c r="N263" i="7"/>
  <c r="L263" i="7"/>
  <c r="N262" i="7"/>
  <c r="L262" i="7"/>
  <c r="N261" i="7"/>
  <c r="L261" i="7"/>
  <c r="N260" i="7"/>
  <c r="L260" i="7"/>
  <c r="N259" i="7"/>
  <c r="L259" i="7"/>
  <c r="N258" i="7"/>
  <c r="L258" i="7"/>
  <c r="N257" i="7"/>
  <c r="L257" i="7"/>
  <c r="N256" i="7"/>
  <c r="L256" i="7"/>
  <c r="N255" i="7"/>
  <c r="L255" i="7"/>
  <c r="N254" i="7"/>
  <c r="L254" i="7"/>
  <c r="N253" i="7"/>
  <c r="L253" i="7"/>
  <c r="N252" i="7"/>
  <c r="L252" i="7"/>
  <c r="N251" i="7"/>
  <c r="L251" i="7"/>
  <c r="N250" i="7"/>
  <c r="L250" i="7"/>
  <c r="N249" i="7"/>
  <c r="L249" i="7"/>
  <c r="N248" i="7"/>
  <c r="L248" i="7"/>
  <c r="N247" i="7"/>
  <c r="L247" i="7"/>
  <c r="N246" i="7"/>
  <c r="L246" i="7"/>
  <c r="N245" i="7"/>
  <c r="L245" i="7"/>
  <c r="N244" i="7"/>
  <c r="L244" i="7"/>
  <c r="N243" i="7"/>
  <c r="L243" i="7"/>
  <c r="N242" i="7"/>
  <c r="L242" i="7"/>
  <c r="N241" i="7"/>
  <c r="L241" i="7"/>
  <c r="N240" i="7"/>
  <c r="L240" i="7"/>
  <c r="N239" i="7"/>
  <c r="L239" i="7"/>
  <c r="N238" i="7"/>
  <c r="L238" i="7"/>
  <c r="N237" i="7"/>
  <c r="L237" i="7"/>
  <c r="N236" i="7"/>
  <c r="L236" i="7"/>
  <c r="N235" i="7"/>
  <c r="L235" i="7"/>
  <c r="N234" i="7"/>
  <c r="L234" i="7"/>
  <c r="N233" i="7"/>
  <c r="L233" i="7"/>
  <c r="N232" i="7"/>
  <c r="L232" i="7"/>
  <c r="N231" i="7"/>
  <c r="L231" i="7"/>
  <c r="N230" i="7"/>
  <c r="L230" i="7"/>
  <c r="N229" i="7"/>
  <c r="L229" i="7"/>
  <c r="N228" i="7"/>
  <c r="L228" i="7"/>
  <c r="N227" i="7"/>
  <c r="L227" i="7"/>
  <c r="N226" i="7"/>
  <c r="L226" i="7"/>
  <c r="N225" i="7"/>
  <c r="L225" i="7"/>
  <c r="N224" i="7"/>
  <c r="L224" i="7"/>
  <c r="N223" i="7"/>
  <c r="L223" i="7"/>
  <c r="N222" i="7"/>
  <c r="L222" i="7"/>
  <c r="N221" i="7"/>
  <c r="L221" i="7"/>
  <c r="N220" i="7"/>
  <c r="L220" i="7"/>
  <c r="N219" i="7"/>
  <c r="L219" i="7"/>
  <c r="N218" i="7"/>
  <c r="L218" i="7"/>
  <c r="N217" i="7"/>
  <c r="L217" i="7"/>
  <c r="N216" i="7"/>
  <c r="L216" i="7"/>
  <c r="N215" i="7"/>
  <c r="L215" i="7"/>
  <c r="N214" i="7"/>
  <c r="L214" i="7"/>
  <c r="N213" i="7"/>
  <c r="L213" i="7"/>
  <c r="N212" i="7"/>
  <c r="L212" i="7"/>
  <c r="N211" i="7"/>
  <c r="L211" i="7"/>
  <c r="N210" i="7"/>
  <c r="L210" i="7"/>
  <c r="N209" i="7"/>
  <c r="L209" i="7"/>
  <c r="N208" i="7"/>
  <c r="L208" i="7"/>
  <c r="N207" i="7"/>
  <c r="L207" i="7"/>
  <c r="N206" i="7"/>
  <c r="L206" i="7"/>
  <c r="N205" i="7"/>
  <c r="L205" i="7"/>
  <c r="N204" i="7"/>
  <c r="L204" i="7"/>
  <c r="N203" i="7"/>
  <c r="L203" i="7"/>
  <c r="N202" i="7"/>
  <c r="L202" i="7"/>
  <c r="N201" i="7"/>
  <c r="L201" i="7"/>
  <c r="N200" i="7"/>
  <c r="L200" i="7"/>
  <c r="N199" i="7"/>
  <c r="L199" i="7"/>
  <c r="N198" i="7"/>
  <c r="L198" i="7"/>
  <c r="N197" i="7"/>
  <c r="L197" i="7"/>
  <c r="N196" i="7"/>
  <c r="L196" i="7"/>
  <c r="N195" i="7"/>
  <c r="L195" i="7"/>
  <c r="N194" i="7"/>
  <c r="L194" i="7"/>
  <c r="N193" i="7"/>
  <c r="L193" i="7"/>
  <c r="N192" i="7"/>
  <c r="L192" i="7"/>
  <c r="N191" i="7"/>
  <c r="L191" i="7"/>
  <c r="N190" i="7"/>
  <c r="L190" i="7"/>
  <c r="N189" i="7"/>
  <c r="L189" i="7"/>
  <c r="N188" i="7"/>
  <c r="L188" i="7"/>
  <c r="N187" i="7"/>
  <c r="L187" i="7"/>
  <c r="N186" i="7"/>
  <c r="L186" i="7"/>
  <c r="N185" i="7"/>
  <c r="L185" i="7"/>
  <c r="N184" i="7"/>
  <c r="L184" i="7"/>
  <c r="N183" i="7"/>
  <c r="L183" i="7"/>
  <c r="N182" i="7"/>
  <c r="L182" i="7"/>
  <c r="N181" i="7"/>
  <c r="L181" i="7"/>
  <c r="N180" i="7"/>
  <c r="L180" i="7"/>
  <c r="N179" i="7"/>
  <c r="L179" i="7"/>
  <c r="N178" i="7"/>
  <c r="L178" i="7"/>
  <c r="N177" i="7"/>
  <c r="L177" i="7"/>
  <c r="N176" i="7"/>
  <c r="L176" i="7"/>
  <c r="N175" i="7"/>
  <c r="L175" i="7"/>
  <c r="N174" i="7"/>
  <c r="L174" i="7"/>
  <c r="N173" i="7"/>
  <c r="L173" i="7"/>
  <c r="N172" i="7"/>
  <c r="L172" i="7"/>
  <c r="N171" i="7"/>
  <c r="L171" i="7"/>
  <c r="N170" i="7"/>
  <c r="L170" i="7"/>
  <c r="N169" i="7"/>
  <c r="L169" i="7"/>
  <c r="N168" i="7"/>
  <c r="L168" i="7"/>
  <c r="N167" i="7"/>
  <c r="L167" i="7"/>
  <c r="N166" i="7"/>
  <c r="L166" i="7"/>
  <c r="N165" i="7"/>
  <c r="L165" i="7"/>
  <c r="N164" i="7"/>
  <c r="L164" i="7"/>
  <c r="N163" i="7"/>
  <c r="L163" i="7"/>
  <c r="N162" i="7"/>
  <c r="L162" i="7"/>
  <c r="N161" i="7"/>
  <c r="L161" i="7"/>
  <c r="N160" i="7"/>
  <c r="L160" i="7"/>
  <c r="N159" i="7"/>
  <c r="L159" i="7"/>
  <c r="N158" i="7"/>
  <c r="L158" i="7"/>
  <c r="N157" i="7"/>
  <c r="L157" i="7"/>
  <c r="N156" i="7"/>
  <c r="L156" i="7"/>
  <c r="N155" i="7"/>
  <c r="L155" i="7"/>
  <c r="N154" i="7"/>
  <c r="L154" i="7"/>
  <c r="N153" i="7"/>
  <c r="L153" i="7"/>
  <c r="N152" i="7"/>
  <c r="L152" i="7"/>
  <c r="N151" i="7"/>
  <c r="L151" i="7"/>
  <c r="N150" i="7"/>
  <c r="L150" i="7"/>
  <c r="N149" i="7"/>
  <c r="L149" i="7"/>
  <c r="N148" i="7"/>
  <c r="L148" i="7"/>
  <c r="N147" i="7"/>
  <c r="L147" i="7"/>
  <c r="N146" i="7"/>
  <c r="L146" i="7"/>
  <c r="N145" i="7"/>
  <c r="L145" i="7"/>
  <c r="N144" i="7"/>
  <c r="L144" i="7"/>
  <c r="N143" i="7"/>
  <c r="L143" i="7"/>
  <c r="N142" i="7"/>
  <c r="L142" i="7"/>
  <c r="N141" i="7"/>
  <c r="L141" i="7"/>
  <c r="N140" i="7"/>
  <c r="L140" i="7"/>
  <c r="N139" i="7"/>
  <c r="L139" i="7"/>
  <c r="N138" i="7"/>
  <c r="L138" i="7"/>
  <c r="N137" i="7"/>
  <c r="L137" i="7"/>
  <c r="N136" i="7"/>
  <c r="L136" i="7"/>
  <c r="N135" i="7"/>
  <c r="L135" i="7"/>
  <c r="N134" i="7"/>
  <c r="L134" i="7"/>
  <c r="N133" i="7"/>
  <c r="L133" i="7"/>
  <c r="N132" i="7"/>
  <c r="L132" i="7"/>
  <c r="N131" i="7"/>
  <c r="L131" i="7"/>
  <c r="N130" i="7"/>
  <c r="L130" i="7"/>
  <c r="N129" i="7"/>
  <c r="L129" i="7"/>
  <c r="N128" i="7"/>
  <c r="L128" i="7"/>
  <c r="N127" i="7"/>
  <c r="L127" i="7"/>
  <c r="N126" i="7"/>
  <c r="L126" i="7"/>
  <c r="N125" i="7"/>
  <c r="L125" i="7"/>
  <c r="N124" i="7"/>
  <c r="L124" i="7"/>
  <c r="N123" i="7"/>
  <c r="L123" i="7"/>
  <c r="N122" i="7"/>
  <c r="L122" i="7"/>
  <c r="N121" i="7"/>
  <c r="L121" i="7"/>
  <c r="N120" i="7"/>
  <c r="L120" i="7"/>
  <c r="N119" i="7"/>
  <c r="L119" i="7"/>
  <c r="N118" i="7"/>
  <c r="L118" i="7"/>
  <c r="N117" i="7"/>
  <c r="L117" i="7"/>
  <c r="N116" i="7"/>
  <c r="L116" i="7"/>
  <c r="N115" i="7"/>
  <c r="L115" i="7"/>
  <c r="N114" i="7"/>
  <c r="L114" i="7"/>
  <c r="N113" i="7"/>
  <c r="L113" i="7"/>
  <c r="N112" i="7"/>
  <c r="L112" i="7"/>
  <c r="N111" i="7"/>
  <c r="L111" i="7"/>
  <c r="N110" i="7"/>
  <c r="L110" i="7"/>
  <c r="N109" i="7"/>
  <c r="L109" i="7"/>
  <c r="N108" i="7"/>
  <c r="L108" i="7"/>
  <c r="N107" i="7"/>
  <c r="L107" i="7"/>
  <c r="N106" i="7"/>
  <c r="L106" i="7"/>
  <c r="N105" i="7"/>
  <c r="L105" i="7"/>
  <c r="N104" i="7"/>
  <c r="L104" i="7"/>
  <c r="N103" i="7"/>
  <c r="L103" i="7"/>
  <c r="N102" i="7"/>
  <c r="L102" i="7"/>
  <c r="N101" i="7"/>
  <c r="L101" i="7"/>
  <c r="N100" i="7"/>
  <c r="L100" i="7"/>
  <c r="N99" i="7"/>
  <c r="L99" i="7"/>
  <c r="N98" i="7"/>
  <c r="L98" i="7"/>
  <c r="N97" i="7"/>
  <c r="L97" i="7"/>
  <c r="N96" i="7"/>
  <c r="L96" i="7"/>
  <c r="N95" i="7"/>
  <c r="L95" i="7"/>
  <c r="N94" i="7"/>
  <c r="L94" i="7"/>
  <c r="N93" i="7"/>
  <c r="L93" i="7"/>
  <c r="N92" i="7"/>
  <c r="L92" i="7"/>
  <c r="N91" i="7"/>
  <c r="L91" i="7"/>
  <c r="N90" i="7"/>
  <c r="L90" i="7"/>
  <c r="N89" i="7"/>
  <c r="L89" i="7"/>
  <c r="N88" i="7"/>
  <c r="L88" i="7"/>
  <c r="N87" i="7"/>
  <c r="L87" i="7"/>
  <c r="N86" i="7"/>
  <c r="L86" i="7"/>
  <c r="N85" i="7"/>
  <c r="L85" i="7"/>
  <c r="N84" i="7"/>
  <c r="L84" i="7"/>
  <c r="N83" i="7"/>
  <c r="L83" i="7"/>
  <c r="N82" i="7"/>
  <c r="L82" i="7"/>
  <c r="N81" i="7"/>
  <c r="L81" i="7"/>
  <c r="N80" i="7"/>
  <c r="L80" i="7"/>
  <c r="N79" i="7"/>
  <c r="L79" i="7"/>
  <c r="N78" i="7"/>
  <c r="L78" i="7"/>
  <c r="N77" i="7"/>
  <c r="L77" i="7"/>
  <c r="N76" i="7"/>
  <c r="L76" i="7"/>
  <c r="N75" i="7"/>
  <c r="L75" i="7"/>
  <c r="N74" i="7"/>
  <c r="L74" i="7"/>
  <c r="N73" i="7"/>
  <c r="L73" i="7"/>
  <c r="N72" i="7"/>
  <c r="L72" i="7"/>
  <c r="N71" i="7"/>
  <c r="L71" i="7"/>
  <c r="N70" i="7"/>
  <c r="L70" i="7"/>
  <c r="N69" i="7"/>
  <c r="L69" i="7"/>
  <c r="N68" i="7"/>
  <c r="L68" i="7"/>
  <c r="N67" i="7"/>
  <c r="L67" i="7"/>
  <c r="N66" i="7"/>
  <c r="L66" i="7"/>
  <c r="N65" i="7"/>
  <c r="L65" i="7"/>
  <c r="N64" i="7"/>
  <c r="L64" i="7"/>
  <c r="N63" i="7"/>
  <c r="L63" i="7"/>
  <c r="N62" i="7"/>
  <c r="L62" i="7"/>
  <c r="N61" i="7"/>
  <c r="L61" i="7"/>
  <c r="N60" i="7"/>
  <c r="L60" i="7"/>
  <c r="N59" i="7"/>
  <c r="L59" i="7"/>
  <c r="N58" i="7"/>
  <c r="L58" i="7"/>
  <c r="N57" i="7"/>
  <c r="L57" i="7"/>
  <c r="N56" i="7"/>
  <c r="L56" i="7"/>
  <c r="N55" i="7"/>
  <c r="L55" i="7"/>
  <c r="N54" i="7"/>
  <c r="L54" i="7"/>
  <c r="N53" i="7"/>
  <c r="L53" i="7"/>
  <c r="N52" i="7"/>
  <c r="L52" i="7"/>
  <c r="N51" i="7"/>
  <c r="L51" i="7"/>
  <c r="N50" i="7"/>
  <c r="L50" i="7"/>
  <c r="N49" i="7"/>
  <c r="L49" i="7"/>
  <c r="N48" i="7"/>
  <c r="L48" i="7"/>
  <c r="N47" i="7"/>
  <c r="L47" i="7"/>
  <c r="N46" i="7"/>
  <c r="L46" i="7"/>
  <c r="N45" i="7"/>
  <c r="L45" i="7"/>
  <c r="N44" i="7"/>
  <c r="L44" i="7"/>
  <c r="N43" i="7"/>
  <c r="L43" i="7"/>
  <c r="N42" i="7"/>
  <c r="L42" i="7"/>
  <c r="N41" i="7"/>
  <c r="L41" i="7"/>
  <c r="N40" i="7"/>
  <c r="L40" i="7"/>
  <c r="N39" i="7"/>
  <c r="L39" i="7"/>
  <c r="N38" i="7"/>
  <c r="L38" i="7"/>
  <c r="N37" i="7"/>
  <c r="L37" i="7"/>
  <c r="N36" i="7"/>
  <c r="L36" i="7"/>
  <c r="N35" i="7"/>
  <c r="L35" i="7"/>
  <c r="N34" i="7"/>
  <c r="L34" i="7"/>
  <c r="N33" i="7"/>
  <c r="L33" i="7"/>
  <c r="N32" i="7"/>
  <c r="L32" i="7"/>
  <c r="N31" i="7"/>
  <c r="L31" i="7"/>
  <c r="N30" i="7"/>
  <c r="L30" i="7"/>
  <c r="N29" i="7"/>
  <c r="L29" i="7"/>
  <c r="N28" i="7"/>
  <c r="L28" i="7"/>
  <c r="N27" i="7"/>
  <c r="L27" i="7"/>
  <c r="N26" i="7"/>
  <c r="L26" i="7"/>
  <c r="N25" i="7"/>
  <c r="L25" i="7"/>
  <c r="N24" i="7"/>
  <c r="L24" i="7"/>
  <c r="N23" i="7"/>
  <c r="L23" i="7"/>
  <c r="N22" i="7"/>
  <c r="L22" i="7"/>
  <c r="N21" i="7"/>
  <c r="L21" i="7"/>
  <c r="N20" i="7"/>
  <c r="L20" i="7"/>
  <c r="N19" i="7"/>
  <c r="L19" i="7"/>
  <c r="N18" i="7"/>
  <c r="L18" i="7"/>
  <c r="N17" i="7"/>
  <c r="L17" i="7"/>
  <c r="N16" i="7"/>
  <c r="L16" i="7"/>
  <c r="N15" i="7"/>
  <c r="L15" i="7"/>
  <c r="N14" i="7"/>
  <c r="L14" i="7"/>
  <c r="N13" i="7"/>
  <c r="L13" i="7"/>
  <c r="N12" i="7"/>
  <c r="L12" i="7"/>
  <c r="N11" i="7"/>
  <c r="L11" i="7"/>
  <c r="N10" i="7"/>
  <c r="L10" i="7"/>
  <c r="N9" i="7"/>
  <c r="L9" i="7"/>
  <c r="N8" i="7"/>
  <c r="L8" i="7"/>
  <c r="N7" i="7"/>
  <c r="L7" i="7"/>
  <c r="N6" i="7"/>
  <c r="L6" i="7"/>
  <c r="N5" i="7"/>
  <c r="L5" i="7"/>
  <c r="N4" i="7"/>
  <c r="L4" i="7"/>
  <c r="N3" i="7"/>
  <c r="L3" i="7"/>
  <c r="N2" i="7"/>
  <c r="L2" i="7"/>
  <c r="N674" i="6"/>
  <c r="L674" i="6"/>
  <c r="N673" i="6"/>
  <c r="L673" i="6"/>
  <c r="N672" i="6"/>
  <c r="L672" i="6"/>
  <c r="N671" i="6"/>
  <c r="L671" i="6"/>
  <c r="N670" i="6"/>
  <c r="L670" i="6"/>
  <c r="N669" i="6"/>
  <c r="L669" i="6"/>
  <c r="N668" i="6"/>
  <c r="L668" i="6"/>
  <c r="N667" i="6"/>
  <c r="L667" i="6"/>
  <c r="N666" i="6"/>
  <c r="L666" i="6"/>
  <c r="N665" i="6"/>
  <c r="L665" i="6"/>
  <c r="N664" i="6"/>
  <c r="L664" i="6"/>
  <c r="N663" i="6"/>
  <c r="L663" i="6"/>
  <c r="N662" i="6"/>
  <c r="L662" i="6"/>
  <c r="N661" i="6"/>
  <c r="L661" i="6"/>
  <c r="N660" i="6"/>
  <c r="L660" i="6"/>
  <c r="N659" i="6"/>
  <c r="L659" i="6"/>
  <c r="N658" i="6"/>
  <c r="L658" i="6"/>
  <c r="N657" i="6"/>
  <c r="L657" i="6"/>
  <c r="N656" i="6"/>
  <c r="L656" i="6"/>
  <c r="N655" i="6"/>
  <c r="L655" i="6"/>
  <c r="N654" i="6"/>
  <c r="L654" i="6"/>
  <c r="N653" i="6"/>
  <c r="L653" i="6"/>
  <c r="N652" i="6"/>
  <c r="L652" i="6"/>
  <c r="N651" i="6"/>
  <c r="L651" i="6"/>
  <c r="N650" i="6"/>
  <c r="L650" i="6"/>
  <c r="N649" i="6"/>
  <c r="L649" i="6"/>
  <c r="N648" i="6"/>
  <c r="L648" i="6"/>
  <c r="N647" i="6"/>
  <c r="L647" i="6"/>
  <c r="N646" i="6"/>
  <c r="L646" i="6"/>
  <c r="N645" i="6"/>
  <c r="L645" i="6"/>
  <c r="N644" i="6"/>
  <c r="L644" i="6"/>
  <c r="N643" i="6"/>
  <c r="L643" i="6"/>
  <c r="N642" i="6"/>
  <c r="L642" i="6"/>
  <c r="N641" i="6"/>
  <c r="L641" i="6"/>
  <c r="N640" i="6"/>
  <c r="L640" i="6"/>
  <c r="N639" i="6"/>
  <c r="L639" i="6"/>
  <c r="N638" i="6"/>
  <c r="L638" i="6"/>
  <c r="N637" i="6"/>
  <c r="L637" i="6"/>
  <c r="N636" i="6"/>
  <c r="L636" i="6"/>
  <c r="N635" i="6"/>
  <c r="L635" i="6"/>
  <c r="N634" i="6"/>
  <c r="L634" i="6"/>
  <c r="N633" i="6"/>
  <c r="L633" i="6"/>
  <c r="N632" i="6"/>
  <c r="L632" i="6"/>
  <c r="N631" i="6"/>
  <c r="L631" i="6"/>
  <c r="N630" i="6"/>
  <c r="L630" i="6"/>
  <c r="N629" i="6"/>
  <c r="L629" i="6"/>
  <c r="N628" i="6"/>
  <c r="L628" i="6"/>
  <c r="N627" i="6"/>
  <c r="L627" i="6"/>
  <c r="N626" i="6"/>
  <c r="L626" i="6"/>
  <c r="N625" i="6"/>
  <c r="L625" i="6"/>
  <c r="N624" i="6"/>
  <c r="L624" i="6"/>
  <c r="N623" i="6"/>
  <c r="L623" i="6"/>
  <c r="N622" i="6"/>
  <c r="L622" i="6"/>
  <c r="N621" i="6"/>
  <c r="L621" i="6"/>
  <c r="N620" i="6"/>
  <c r="L620" i="6"/>
  <c r="N619" i="6"/>
  <c r="L619" i="6"/>
  <c r="N618" i="6"/>
  <c r="L618" i="6"/>
  <c r="N617" i="6"/>
  <c r="L617" i="6"/>
  <c r="N616" i="6"/>
  <c r="L616" i="6"/>
  <c r="N615" i="6"/>
  <c r="L615" i="6"/>
  <c r="N614" i="6"/>
  <c r="L614" i="6"/>
  <c r="N613" i="6"/>
  <c r="L613" i="6"/>
  <c r="N612" i="6"/>
  <c r="L612" i="6"/>
  <c r="N611" i="6"/>
  <c r="L611" i="6"/>
  <c r="N610" i="6"/>
  <c r="L610" i="6"/>
  <c r="N609" i="6"/>
  <c r="L609" i="6"/>
  <c r="N608" i="6"/>
  <c r="L608" i="6"/>
  <c r="N607" i="6"/>
  <c r="L607" i="6"/>
  <c r="N606" i="6"/>
  <c r="L606" i="6"/>
  <c r="N605" i="6"/>
  <c r="L605" i="6"/>
  <c r="N604" i="6"/>
  <c r="L604" i="6"/>
  <c r="N603" i="6"/>
  <c r="L603" i="6"/>
  <c r="N602" i="6"/>
  <c r="L602" i="6"/>
  <c r="N601" i="6"/>
  <c r="L601" i="6"/>
  <c r="N600" i="6"/>
  <c r="L600" i="6"/>
  <c r="N599" i="6"/>
  <c r="L599" i="6"/>
  <c r="N598" i="6"/>
  <c r="L598" i="6"/>
  <c r="N597" i="6"/>
  <c r="L597" i="6"/>
  <c r="N596" i="6"/>
  <c r="L596" i="6"/>
  <c r="N595" i="6"/>
  <c r="L595" i="6"/>
  <c r="N594" i="6"/>
  <c r="L594" i="6"/>
  <c r="N593" i="6"/>
  <c r="L593" i="6"/>
  <c r="N592" i="6"/>
  <c r="L592" i="6"/>
  <c r="N591" i="6"/>
  <c r="L591" i="6"/>
  <c r="N590" i="6"/>
  <c r="L590" i="6"/>
  <c r="N589" i="6"/>
  <c r="L589" i="6"/>
  <c r="N588" i="6"/>
  <c r="L588" i="6"/>
  <c r="N587" i="6"/>
  <c r="L587" i="6"/>
  <c r="N586" i="6"/>
  <c r="L586" i="6"/>
  <c r="N585" i="6"/>
  <c r="L585" i="6"/>
  <c r="N584" i="6"/>
  <c r="L584" i="6"/>
  <c r="N583" i="6"/>
  <c r="L583" i="6"/>
  <c r="N582" i="6"/>
  <c r="L582" i="6"/>
  <c r="N581" i="6"/>
  <c r="L581" i="6"/>
  <c r="N580" i="6"/>
  <c r="L580" i="6"/>
  <c r="N579" i="6"/>
  <c r="L579" i="6"/>
  <c r="N578" i="6"/>
  <c r="L578" i="6"/>
  <c r="N577" i="6"/>
  <c r="L577" i="6"/>
  <c r="N576" i="6"/>
  <c r="L576" i="6"/>
  <c r="N575" i="6"/>
  <c r="L575" i="6"/>
  <c r="N574" i="6"/>
  <c r="L574" i="6"/>
  <c r="N573" i="6"/>
  <c r="L573" i="6"/>
  <c r="N572" i="6"/>
  <c r="L572" i="6"/>
  <c r="N571" i="6"/>
  <c r="L571" i="6"/>
  <c r="N570" i="6"/>
  <c r="L570" i="6"/>
  <c r="N569" i="6"/>
  <c r="L569" i="6"/>
  <c r="N568" i="6"/>
  <c r="L568" i="6"/>
  <c r="N567" i="6"/>
  <c r="L567" i="6"/>
  <c r="N566" i="6"/>
  <c r="L566" i="6"/>
  <c r="N565" i="6"/>
  <c r="L565" i="6"/>
  <c r="N564" i="6"/>
  <c r="L564" i="6"/>
  <c r="N563" i="6"/>
  <c r="L563" i="6"/>
  <c r="N562" i="6"/>
  <c r="L562" i="6"/>
  <c r="N561" i="6"/>
  <c r="L561" i="6"/>
  <c r="N560" i="6"/>
  <c r="L560" i="6"/>
  <c r="N559" i="6"/>
  <c r="L559" i="6"/>
  <c r="N558" i="6"/>
  <c r="L558" i="6"/>
  <c r="N557" i="6"/>
  <c r="L557" i="6"/>
  <c r="N556" i="6"/>
  <c r="L556" i="6"/>
  <c r="N555" i="6"/>
  <c r="L555" i="6"/>
  <c r="N554" i="6"/>
  <c r="L554" i="6"/>
  <c r="N553" i="6"/>
  <c r="L553" i="6"/>
  <c r="N552" i="6"/>
  <c r="L552" i="6"/>
  <c r="N551" i="6"/>
  <c r="L551" i="6"/>
  <c r="N550" i="6"/>
  <c r="L550" i="6"/>
  <c r="N549" i="6"/>
  <c r="L549" i="6"/>
  <c r="N548" i="6"/>
  <c r="L548" i="6"/>
  <c r="N547" i="6"/>
  <c r="L547" i="6"/>
  <c r="N546" i="6"/>
  <c r="L546" i="6"/>
  <c r="N545" i="6"/>
  <c r="L545" i="6"/>
  <c r="N544" i="6"/>
  <c r="L544" i="6"/>
  <c r="N543" i="6"/>
  <c r="L543" i="6"/>
  <c r="N542" i="6"/>
  <c r="L542" i="6"/>
  <c r="N541" i="6"/>
  <c r="L541" i="6"/>
  <c r="N540" i="6"/>
  <c r="L540" i="6"/>
  <c r="N539" i="6"/>
  <c r="L539" i="6"/>
  <c r="N538" i="6"/>
  <c r="L538" i="6"/>
  <c r="N537" i="6"/>
  <c r="L537" i="6"/>
  <c r="N536" i="6"/>
  <c r="L536" i="6"/>
  <c r="N535" i="6"/>
  <c r="L535" i="6"/>
  <c r="N534" i="6"/>
  <c r="L534" i="6"/>
  <c r="N533" i="6"/>
  <c r="L533" i="6"/>
  <c r="N532" i="6"/>
  <c r="L532" i="6"/>
  <c r="N531" i="6"/>
  <c r="L531" i="6"/>
  <c r="N530" i="6"/>
  <c r="L530" i="6"/>
  <c r="N529" i="6"/>
  <c r="L529" i="6"/>
  <c r="N528" i="6"/>
  <c r="L528" i="6"/>
  <c r="N527" i="6"/>
  <c r="L527" i="6"/>
  <c r="N526" i="6"/>
  <c r="L526" i="6"/>
  <c r="N525" i="6"/>
  <c r="L525" i="6"/>
  <c r="N524" i="6"/>
  <c r="L524" i="6"/>
  <c r="N523" i="6"/>
  <c r="L523" i="6"/>
  <c r="N522" i="6"/>
  <c r="L522" i="6"/>
  <c r="N521" i="6"/>
  <c r="L521" i="6"/>
  <c r="N520" i="6"/>
  <c r="L520" i="6"/>
  <c r="N519" i="6"/>
  <c r="L519" i="6"/>
  <c r="N518" i="6"/>
  <c r="L518" i="6"/>
  <c r="N517" i="6"/>
  <c r="L517" i="6"/>
  <c r="N516" i="6"/>
  <c r="L516" i="6"/>
  <c r="N515" i="6"/>
  <c r="L515" i="6"/>
  <c r="N514" i="6"/>
  <c r="L514" i="6"/>
  <c r="N513" i="6"/>
  <c r="L513" i="6"/>
  <c r="N512" i="6"/>
  <c r="L512" i="6"/>
  <c r="N511" i="6"/>
  <c r="L511" i="6"/>
  <c r="N510" i="6"/>
  <c r="L510" i="6"/>
  <c r="N509" i="6"/>
  <c r="L509" i="6"/>
  <c r="N508" i="6"/>
  <c r="L508" i="6"/>
  <c r="N507" i="6"/>
  <c r="L507" i="6"/>
  <c r="N506" i="6"/>
  <c r="L506" i="6"/>
  <c r="N505" i="6"/>
  <c r="L505" i="6"/>
  <c r="N504" i="6"/>
  <c r="L504" i="6"/>
  <c r="N503" i="6"/>
  <c r="L503" i="6"/>
  <c r="N502" i="6"/>
  <c r="L502" i="6"/>
  <c r="N501" i="6"/>
  <c r="L501" i="6"/>
  <c r="N500" i="6"/>
  <c r="L500" i="6"/>
  <c r="N499" i="6"/>
  <c r="L499" i="6"/>
  <c r="N498" i="6"/>
  <c r="L498" i="6"/>
  <c r="N497" i="6"/>
  <c r="L497" i="6"/>
  <c r="N496" i="6"/>
  <c r="L496" i="6"/>
  <c r="N495" i="6"/>
  <c r="L495" i="6"/>
  <c r="N494" i="6"/>
  <c r="L494" i="6"/>
  <c r="N493" i="6"/>
  <c r="L493" i="6"/>
  <c r="N492" i="6"/>
  <c r="L492" i="6"/>
  <c r="N491" i="6"/>
  <c r="L491" i="6"/>
  <c r="N490" i="6"/>
  <c r="L490" i="6"/>
  <c r="N489" i="6"/>
  <c r="L489" i="6"/>
  <c r="N488" i="6"/>
  <c r="L488" i="6"/>
  <c r="N487" i="6"/>
  <c r="L487" i="6"/>
  <c r="N486" i="6"/>
  <c r="L486" i="6"/>
  <c r="N485" i="6"/>
  <c r="L485" i="6"/>
  <c r="N484" i="6"/>
  <c r="L484" i="6"/>
  <c r="N483" i="6"/>
  <c r="L483" i="6"/>
  <c r="N482" i="6"/>
  <c r="L482" i="6"/>
  <c r="N481" i="6"/>
  <c r="L481" i="6"/>
  <c r="N480" i="6"/>
  <c r="L480" i="6"/>
  <c r="N479" i="6"/>
  <c r="L479" i="6"/>
  <c r="N478" i="6"/>
  <c r="L478" i="6"/>
  <c r="N477" i="6"/>
  <c r="L477" i="6"/>
  <c r="N476" i="6"/>
  <c r="L476" i="6"/>
  <c r="N475" i="6"/>
  <c r="L475" i="6"/>
  <c r="N474" i="6"/>
  <c r="L474" i="6"/>
  <c r="N473" i="6"/>
  <c r="L473" i="6"/>
  <c r="N472" i="6"/>
  <c r="L472" i="6"/>
  <c r="N471" i="6"/>
  <c r="L471" i="6"/>
  <c r="N470" i="6"/>
  <c r="L470" i="6"/>
  <c r="N469" i="6"/>
  <c r="L469" i="6"/>
  <c r="N468" i="6"/>
  <c r="L468" i="6"/>
  <c r="N467" i="6"/>
  <c r="L467" i="6"/>
  <c r="N466" i="6"/>
  <c r="L466" i="6"/>
  <c r="N465" i="6"/>
  <c r="L465" i="6"/>
  <c r="N464" i="6"/>
  <c r="L464" i="6"/>
  <c r="N463" i="6"/>
  <c r="L463" i="6"/>
  <c r="N462" i="6"/>
  <c r="L462" i="6"/>
  <c r="N461" i="6"/>
  <c r="L461" i="6"/>
  <c r="N460" i="6"/>
  <c r="L460" i="6"/>
  <c r="N459" i="6"/>
  <c r="L459" i="6"/>
  <c r="N458" i="6"/>
  <c r="L458" i="6"/>
  <c r="N457" i="6"/>
  <c r="L457" i="6"/>
  <c r="N456" i="6"/>
  <c r="L456" i="6"/>
  <c r="N455" i="6"/>
  <c r="L455" i="6"/>
  <c r="N454" i="6"/>
  <c r="L454" i="6"/>
  <c r="N453" i="6"/>
  <c r="L453" i="6"/>
  <c r="N452" i="6"/>
  <c r="L452" i="6"/>
  <c r="N451" i="6"/>
  <c r="L451" i="6"/>
  <c r="N450" i="6"/>
  <c r="L450" i="6"/>
  <c r="N449" i="6"/>
  <c r="L449" i="6"/>
  <c r="N448" i="6"/>
  <c r="L448" i="6"/>
  <c r="N447" i="6"/>
  <c r="L447" i="6"/>
  <c r="N446" i="6"/>
  <c r="L446" i="6"/>
  <c r="N445" i="6"/>
  <c r="L445" i="6"/>
  <c r="N444" i="6"/>
  <c r="L444" i="6"/>
  <c r="N443" i="6"/>
  <c r="L443" i="6"/>
  <c r="N442" i="6"/>
  <c r="L442" i="6"/>
  <c r="N441" i="6"/>
  <c r="L441" i="6"/>
  <c r="N440" i="6"/>
  <c r="L440" i="6"/>
  <c r="N439" i="6"/>
  <c r="L439" i="6"/>
  <c r="N438" i="6"/>
  <c r="L438" i="6"/>
  <c r="N437" i="6"/>
  <c r="L437" i="6"/>
  <c r="N436" i="6"/>
  <c r="L436" i="6"/>
  <c r="N435" i="6"/>
  <c r="L435" i="6"/>
  <c r="N434" i="6"/>
  <c r="L434" i="6"/>
  <c r="N433" i="6"/>
  <c r="L433" i="6"/>
  <c r="N432" i="6"/>
  <c r="L432" i="6"/>
  <c r="N431" i="6"/>
  <c r="L431" i="6"/>
  <c r="N430" i="6"/>
  <c r="L430" i="6"/>
  <c r="N429" i="6"/>
  <c r="L429" i="6"/>
  <c r="N428" i="6"/>
  <c r="L428" i="6"/>
  <c r="N427" i="6"/>
  <c r="L427" i="6"/>
  <c r="N426" i="6"/>
  <c r="L426" i="6"/>
  <c r="N425" i="6"/>
  <c r="L425" i="6"/>
  <c r="N424" i="6"/>
  <c r="L424" i="6"/>
  <c r="N423" i="6"/>
  <c r="L423" i="6"/>
  <c r="N422" i="6"/>
  <c r="L422" i="6"/>
  <c r="N421" i="6"/>
  <c r="L421" i="6"/>
  <c r="N420" i="6"/>
  <c r="L420" i="6"/>
  <c r="N419" i="6"/>
  <c r="L419" i="6"/>
  <c r="N418" i="6"/>
  <c r="L418" i="6"/>
  <c r="N417" i="6"/>
  <c r="L417" i="6"/>
  <c r="N416" i="6"/>
  <c r="L416" i="6"/>
  <c r="N415" i="6"/>
  <c r="L415" i="6"/>
  <c r="N414" i="6"/>
  <c r="L414" i="6"/>
  <c r="N413" i="6"/>
  <c r="L413" i="6"/>
  <c r="N412" i="6"/>
  <c r="L412" i="6"/>
  <c r="N411" i="6"/>
  <c r="L411" i="6"/>
  <c r="N410" i="6"/>
  <c r="L410" i="6"/>
  <c r="N409" i="6"/>
  <c r="L409" i="6"/>
  <c r="N408" i="6"/>
  <c r="L408" i="6"/>
  <c r="N407" i="6"/>
  <c r="L407" i="6"/>
  <c r="N406" i="6"/>
  <c r="L406" i="6"/>
  <c r="N405" i="6"/>
  <c r="L405" i="6"/>
  <c r="N404" i="6"/>
  <c r="L404" i="6"/>
  <c r="N403" i="6"/>
  <c r="L403" i="6"/>
  <c r="N402" i="6"/>
  <c r="L402" i="6"/>
  <c r="N401" i="6"/>
  <c r="L401" i="6"/>
  <c r="N400" i="6"/>
  <c r="L400" i="6"/>
  <c r="N399" i="6"/>
  <c r="L399" i="6"/>
  <c r="N398" i="6"/>
  <c r="L398" i="6"/>
  <c r="N397" i="6"/>
  <c r="L397" i="6"/>
  <c r="N396" i="6"/>
  <c r="L396" i="6"/>
  <c r="N395" i="6"/>
  <c r="L395" i="6"/>
  <c r="N394" i="6"/>
  <c r="L394" i="6"/>
  <c r="N393" i="6"/>
  <c r="L393" i="6"/>
  <c r="N392" i="6"/>
  <c r="L392" i="6"/>
  <c r="N391" i="6"/>
  <c r="L391" i="6"/>
  <c r="N390" i="6"/>
  <c r="L390" i="6"/>
  <c r="N389" i="6"/>
  <c r="L389" i="6"/>
  <c r="N388" i="6"/>
  <c r="L388" i="6"/>
  <c r="N387" i="6"/>
  <c r="L387" i="6"/>
  <c r="N386" i="6"/>
  <c r="L386" i="6"/>
  <c r="N385" i="6"/>
  <c r="L385" i="6"/>
  <c r="N384" i="6"/>
  <c r="L384" i="6"/>
  <c r="N383" i="6"/>
  <c r="L383" i="6"/>
  <c r="N382" i="6"/>
  <c r="L382" i="6"/>
  <c r="N381" i="6"/>
  <c r="L381" i="6"/>
  <c r="N380" i="6"/>
  <c r="L380" i="6"/>
  <c r="N379" i="6"/>
  <c r="L379" i="6"/>
  <c r="N378" i="6"/>
  <c r="L378" i="6"/>
  <c r="N377" i="6"/>
  <c r="L377" i="6"/>
  <c r="N376" i="6"/>
  <c r="L376" i="6"/>
  <c r="N375" i="6"/>
  <c r="L375" i="6"/>
  <c r="N374" i="6"/>
  <c r="L374" i="6"/>
  <c r="N373" i="6"/>
  <c r="L373" i="6"/>
  <c r="N372" i="6"/>
  <c r="L372" i="6"/>
  <c r="N371" i="6"/>
  <c r="L371" i="6"/>
  <c r="N370" i="6"/>
  <c r="L370" i="6"/>
  <c r="N369" i="6"/>
  <c r="L369" i="6"/>
  <c r="N368" i="6"/>
  <c r="L368" i="6"/>
  <c r="N367" i="6"/>
  <c r="L367" i="6"/>
  <c r="N366" i="6"/>
  <c r="L366" i="6"/>
  <c r="N365" i="6"/>
  <c r="L365" i="6"/>
  <c r="N364" i="6"/>
  <c r="L364" i="6"/>
  <c r="N363" i="6"/>
  <c r="L363" i="6"/>
  <c r="N362" i="6"/>
  <c r="L362" i="6"/>
  <c r="N361" i="6"/>
  <c r="L361" i="6"/>
  <c r="N360" i="6"/>
  <c r="L360" i="6"/>
  <c r="N359" i="6"/>
  <c r="L359" i="6"/>
  <c r="N358" i="6"/>
  <c r="L358" i="6"/>
  <c r="N357" i="6"/>
  <c r="L357" i="6"/>
  <c r="N356" i="6"/>
  <c r="L356" i="6"/>
  <c r="N355" i="6"/>
  <c r="L355" i="6"/>
  <c r="N354" i="6"/>
  <c r="L354" i="6"/>
  <c r="N353" i="6"/>
  <c r="L353" i="6"/>
  <c r="N352" i="6"/>
  <c r="L352" i="6"/>
  <c r="N351" i="6"/>
  <c r="L351" i="6"/>
  <c r="N350" i="6"/>
  <c r="L350" i="6"/>
  <c r="N349" i="6"/>
  <c r="L349" i="6"/>
  <c r="N348" i="6"/>
  <c r="L348" i="6"/>
  <c r="N347" i="6"/>
  <c r="L347" i="6"/>
  <c r="N346" i="6"/>
  <c r="L346" i="6"/>
  <c r="N345" i="6"/>
  <c r="L345" i="6"/>
  <c r="N344" i="6"/>
  <c r="L344" i="6"/>
  <c r="N343" i="6"/>
  <c r="L343" i="6"/>
  <c r="N342" i="6"/>
  <c r="L342" i="6"/>
  <c r="N341" i="6"/>
  <c r="L341" i="6"/>
  <c r="N340" i="6"/>
  <c r="L340" i="6"/>
  <c r="N339" i="6"/>
  <c r="L339" i="6"/>
  <c r="N338" i="6"/>
  <c r="L338" i="6"/>
  <c r="N337" i="6"/>
  <c r="L337" i="6"/>
  <c r="N336" i="6"/>
  <c r="L336" i="6"/>
  <c r="N335" i="6"/>
  <c r="L335" i="6"/>
  <c r="N334" i="6"/>
  <c r="L334" i="6"/>
  <c r="N333" i="6"/>
  <c r="L333" i="6"/>
  <c r="N332" i="6"/>
  <c r="L332" i="6"/>
  <c r="N331" i="6"/>
  <c r="L331" i="6"/>
  <c r="N330" i="6"/>
  <c r="L330" i="6"/>
  <c r="N329" i="6"/>
  <c r="L329" i="6"/>
  <c r="N328" i="6"/>
  <c r="L328" i="6"/>
  <c r="N327" i="6"/>
  <c r="L327" i="6"/>
  <c r="N326" i="6"/>
  <c r="L326" i="6"/>
  <c r="N325" i="6"/>
  <c r="L325" i="6"/>
  <c r="N324" i="6"/>
  <c r="L324" i="6"/>
  <c r="N323" i="6"/>
  <c r="L323" i="6"/>
  <c r="N322" i="6"/>
  <c r="L322" i="6"/>
  <c r="N321" i="6"/>
  <c r="L321" i="6"/>
  <c r="N320" i="6"/>
  <c r="L320" i="6"/>
  <c r="N319" i="6"/>
  <c r="L319" i="6"/>
  <c r="N318" i="6"/>
  <c r="L318" i="6"/>
  <c r="N317" i="6"/>
  <c r="L317" i="6"/>
  <c r="N316" i="6"/>
  <c r="L316" i="6"/>
  <c r="N315" i="6"/>
  <c r="L315" i="6"/>
  <c r="N314" i="6"/>
  <c r="L314" i="6"/>
  <c r="N313" i="6"/>
  <c r="L313" i="6"/>
  <c r="N312" i="6"/>
  <c r="L312" i="6"/>
  <c r="N311" i="6"/>
  <c r="L311" i="6"/>
  <c r="N310" i="6"/>
  <c r="L310" i="6"/>
  <c r="N309" i="6"/>
  <c r="L309" i="6"/>
  <c r="N308" i="6"/>
  <c r="L308" i="6"/>
  <c r="N307" i="6"/>
  <c r="L307" i="6"/>
  <c r="N306" i="6"/>
  <c r="L306" i="6"/>
  <c r="N305" i="6"/>
  <c r="L305" i="6"/>
  <c r="N304" i="6"/>
  <c r="L304" i="6"/>
  <c r="N303" i="6"/>
  <c r="L303" i="6"/>
  <c r="N302" i="6"/>
  <c r="L302" i="6"/>
  <c r="N301" i="6"/>
  <c r="L301" i="6"/>
  <c r="N300" i="6"/>
  <c r="L300" i="6"/>
  <c r="N299" i="6"/>
  <c r="L299" i="6"/>
  <c r="N298" i="6"/>
  <c r="L298" i="6"/>
  <c r="N297" i="6"/>
  <c r="L297" i="6"/>
  <c r="N296" i="6"/>
  <c r="L296" i="6"/>
  <c r="N295" i="6"/>
  <c r="L295" i="6"/>
  <c r="N294" i="6"/>
  <c r="L294" i="6"/>
  <c r="N293" i="6"/>
  <c r="L293" i="6"/>
  <c r="N291" i="6"/>
  <c r="L291" i="6"/>
  <c r="N290" i="6"/>
  <c r="L290" i="6"/>
  <c r="N289" i="6"/>
  <c r="L289" i="6"/>
  <c r="N288" i="6"/>
  <c r="L288" i="6"/>
  <c r="N287" i="6"/>
  <c r="L287" i="6"/>
  <c r="N286" i="6"/>
  <c r="L286" i="6"/>
  <c r="N285" i="6"/>
  <c r="L285" i="6"/>
  <c r="N284" i="6"/>
  <c r="L284" i="6"/>
  <c r="N283" i="6"/>
  <c r="L283" i="6"/>
  <c r="N282" i="6"/>
  <c r="L282" i="6"/>
  <c r="N281" i="6"/>
  <c r="L281" i="6"/>
  <c r="N280" i="6"/>
  <c r="L280" i="6"/>
  <c r="N279" i="6"/>
  <c r="L279" i="6"/>
  <c r="N278" i="6"/>
  <c r="L278" i="6"/>
  <c r="N277" i="6"/>
  <c r="L277" i="6"/>
  <c r="N276" i="6"/>
  <c r="L276" i="6"/>
  <c r="N275" i="6"/>
  <c r="L275" i="6"/>
  <c r="N274" i="6"/>
  <c r="L274" i="6"/>
  <c r="N273" i="6"/>
  <c r="L273" i="6"/>
  <c r="N272" i="6"/>
  <c r="L272" i="6"/>
  <c r="N271" i="6"/>
  <c r="L271" i="6"/>
  <c r="N270" i="6"/>
  <c r="L270" i="6"/>
  <c r="N269" i="6"/>
  <c r="L269" i="6"/>
  <c r="N268" i="6"/>
  <c r="L268" i="6"/>
  <c r="N267" i="6"/>
  <c r="L267" i="6"/>
  <c r="N266" i="6"/>
  <c r="L266" i="6"/>
  <c r="N265" i="6"/>
  <c r="L265" i="6"/>
  <c r="N264" i="6"/>
  <c r="L264" i="6"/>
  <c r="N263" i="6"/>
  <c r="L263" i="6"/>
  <c r="N262" i="6"/>
  <c r="L262" i="6"/>
  <c r="N261" i="6"/>
  <c r="L261" i="6"/>
  <c r="N260" i="6"/>
  <c r="L260" i="6"/>
  <c r="N259" i="6"/>
  <c r="L259" i="6"/>
  <c r="N258" i="6"/>
  <c r="L258" i="6"/>
  <c r="N257" i="6"/>
  <c r="L257" i="6"/>
  <c r="N256" i="6"/>
  <c r="L256" i="6"/>
  <c r="N255" i="6"/>
  <c r="L255" i="6"/>
  <c r="N254" i="6"/>
  <c r="L254" i="6"/>
  <c r="N253" i="6"/>
  <c r="L253" i="6"/>
  <c r="N252" i="6"/>
  <c r="L252" i="6"/>
  <c r="N251" i="6"/>
  <c r="L251" i="6"/>
  <c r="N250" i="6"/>
  <c r="L250" i="6"/>
  <c r="N249" i="6"/>
  <c r="L249" i="6"/>
  <c r="N248" i="6"/>
  <c r="L248" i="6"/>
  <c r="N247" i="6"/>
  <c r="L247" i="6"/>
  <c r="N246" i="6"/>
  <c r="L246" i="6"/>
  <c r="N245" i="6"/>
  <c r="L245" i="6"/>
  <c r="N244" i="6"/>
  <c r="L244" i="6"/>
  <c r="N243" i="6"/>
  <c r="L243" i="6"/>
  <c r="N242" i="6"/>
  <c r="L242" i="6"/>
  <c r="N241" i="6"/>
  <c r="L241" i="6"/>
  <c r="N240" i="6"/>
  <c r="L240" i="6"/>
  <c r="N239" i="6"/>
  <c r="L239" i="6"/>
  <c r="N238" i="6"/>
  <c r="L238" i="6"/>
  <c r="N237" i="6"/>
  <c r="L237" i="6"/>
  <c r="N236" i="6"/>
  <c r="L236" i="6"/>
  <c r="N235" i="6"/>
  <c r="L235" i="6"/>
  <c r="N234" i="6"/>
  <c r="L234" i="6"/>
  <c r="N233" i="6"/>
  <c r="L233" i="6"/>
  <c r="N232" i="6"/>
  <c r="L232" i="6"/>
  <c r="N231" i="6"/>
  <c r="L231" i="6"/>
  <c r="N230" i="6"/>
  <c r="L230" i="6"/>
  <c r="N229" i="6"/>
  <c r="L229" i="6"/>
  <c r="N228" i="6"/>
  <c r="L228" i="6"/>
  <c r="N227" i="6"/>
  <c r="L227" i="6"/>
  <c r="N226" i="6"/>
  <c r="L226" i="6"/>
  <c r="N225" i="6"/>
  <c r="L225" i="6"/>
  <c r="N224" i="6"/>
  <c r="L224" i="6"/>
  <c r="N223" i="6"/>
  <c r="L223" i="6"/>
  <c r="N222" i="6"/>
  <c r="L222" i="6"/>
  <c r="N221" i="6"/>
  <c r="L221" i="6"/>
  <c r="N220" i="6"/>
  <c r="L220" i="6"/>
  <c r="N219" i="6"/>
  <c r="L219" i="6"/>
  <c r="N218" i="6"/>
  <c r="L218" i="6"/>
  <c r="N217" i="6"/>
  <c r="L217" i="6"/>
  <c r="N216" i="6"/>
  <c r="L216" i="6"/>
  <c r="N215" i="6"/>
  <c r="L215" i="6"/>
  <c r="N214" i="6"/>
  <c r="L214" i="6"/>
  <c r="N213" i="6"/>
  <c r="L213" i="6"/>
  <c r="N212" i="6"/>
  <c r="L212" i="6"/>
  <c r="N211" i="6"/>
  <c r="L211" i="6"/>
  <c r="N210" i="6"/>
  <c r="L210" i="6"/>
  <c r="N209" i="6"/>
  <c r="L209" i="6"/>
  <c r="N208" i="6"/>
  <c r="L208" i="6"/>
  <c r="N207" i="6"/>
  <c r="L207" i="6"/>
  <c r="N206" i="6"/>
  <c r="L206" i="6"/>
  <c r="N205" i="6"/>
  <c r="L205" i="6"/>
  <c r="N204" i="6"/>
  <c r="L204" i="6"/>
  <c r="N203" i="6"/>
  <c r="L203" i="6"/>
  <c r="N202" i="6"/>
  <c r="L202" i="6"/>
  <c r="N201" i="6"/>
  <c r="L201" i="6"/>
  <c r="N200" i="6"/>
  <c r="L200" i="6"/>
  <c r="N199" i="6"/>
  <c r="L199" i="6"/>
  <c r="N198" i="6"/>
  <c r="L198" i="6"/>
  <c r="N197" i="6"/>
  <c r="L197" i="6"/>
  <c r="N196" i="6"/>
  <c r="L196" i="6"/>
  <c r="N195" i="6"/>
  <c r="L195" i="6"/>
  <c r="N194" i="6"/>
  <c r="L194" i="6"/>
  <c r="N193" i="6"/>
  <c r="L193" i="6"/>
  <c r="N192" i="6"/>
  <c r="L192" i="6"/>
  <c r="N191" i="6"/>
  <c r="L191" i="6"/>
  <c r="N190" i="6"/>
  <c r="L190" i="6"/>
  <c r="N189" i="6"/>
  <c r="L189" i="6"/>
  <c r="N188" i="6"/>
  <c r="L188" i="6"/>
  <c r="N187" i="6"/>
  <c r="L187" i="6"/>
  <c r="N186" i="6"/>
  <c r="L186" i="6"/>
  <c r="N185" i="6"/>
  <c r="L185" i="6"/>
  <c r="N184" i="6"/>
  <c r="L184" i="6"/>
  <c r="N183" i="6"/>
  <c r="L183" i="6"/>
  <c r="N182" i="6"/>
  <c r="L182" i="6"/>
  <c r="N181" i="6"/>
  <c r="L181" i="6"/>
  <c r="N180" i="6"/>
  <c r="L180" i="6"/>
  <c r="N179" i="6"/>
  <c r="L179" i="6"/>
  <c r="N178" i="6"/>
  <c r="L178" i="6"/>
  <c r="N177" i="6"/>
  <c r="L177" i="6"/>
  <c r="N176" i="6"/>
  <c r="L176" i="6"/>
  <c r="N175" i="6"/>
  <c r="L175" i="6"/>
  <c r="N174" i="6"/>
  <c r="L174" i="6"/>
  <c r="N173" i="6"/>
  <c r="L173" i="6"/>
  <c r="N172" i="6"/>
  <c r="L172" i="6"/>
  <c r="N171" i="6"/>
  <c r="L171" i="6"/>
  <c r="N170" i="6"/>
  <c r="L170" i="6"/>
  <c r="N169" i="6"/>
  <c r="L169" i="6"/>
  <c r="N168" i="6"/>
  <c r="L168" i="6"/>
  <c r="N167" i="6"/>
  <c r="L167" i="6"/>
  <c r="N166" i="6"/>
  <c r="L166" i="6"/>
  <c r="N165" i="6"/>
  <c r="L165" i="6"/>
  <c r="N164" i="6"/>
  <c r="L164" i="6"/>
  <c r="N163" i="6"/>
  <c r="L163" i="6"/>
  <c r="N162" i="6"/>
  <c r="L162" i="6"/>
  <c r="N161" i="6"/>
  <c r="L161" i="6"/>
  <c r="N160" i="6"/>
  <c r="L160" i="6"/>
  <c r="N159" i="6"/>
  <c r="L159" i="6"/>
  <c r="N158" i="6"/>
  <c r="L158" i="6"/>
  <c r="N157" i="6"/>
  <c r="L157" i="6"/>
  <c r="N156" i="6"/>
  <c r="L156" i="6"/>
  <c r="N155" i="6"/>
  <c r="L155" i="6"/>
  <c r="N154" i="6"/>
  <c r="L154" i="6"/>
  <c r="N153" i="6"/>
  <c r="L153" i="6"/>
  <c r="N152" i="6"/>
  <c r="L152" i="6"/>
  <c r="N151" i="6"/>
  <c r="L151" i="6"/>
  <c r="N150" i="6"/>
  <c r="L150" i="6"/>
  <c r="N149" i="6"/>
  <c r="L149" i="6"/>
  <c r="N148" i="6"/>
  <c r="L148" i="6"/>
  <c r="N147" i="6"/>
  <c r="L147" i="6"/>
  <c r="N146" i="6"/>
  <c r="L146" i="6"/>
  <c r="N145" i="6"/>
  <c r="L145" i="6"/>
  <c r="N144" i="6"/>
  <c r="L144" i="6"/>
  <c r="N143" i="6"/>
  <c r="L143" i="6"/>
  <c r="N142" i="6"/>
  <c r="L142" i="6"/>
  <c r="N141" i="6"/>
  <c r="L141" i="6"/>
  <c r="N140" i="6"/>
  <c r="L140" i="6"/>
  <c r="N139" i="6"/>
  <c r="L139" i="6"/>
  <c r="N138" i="6"/>
  <c r="L138" i="6"/>
  <c r="N137" i="6"/>
  <c r="L137" i="6"/>
  <c r="N136" i="6"/>
  <c r="L136" i="6"/>
  <c r="N135" i="6"/>
  <c r="L135" i="6"/>
  <c r="N134" i="6"/>
  <c r="L134" i="6"/>
  <c r="N133" i="6"/>
  <c r="L133" i="6"/>
  <c r="N132" i="6"/>
  <c r="L132" i="6"/>
  <c r="N131" i="6"/>
  <c r="L131" i="6"/>
  <c r="N130" i="6"/>
  <c r="L130" i="6"/>
  <c r="N129" i="6"/>
  <c r="L129" i="6"/>
  <c r="N128" i="6"/>
  <c r="L128" i="6"/>
  <c r="N127" i="6"/>
  <c r="L127" i="6"/>
  <c r="N126" i="6"/>
  <c r="L126" i="6"/>
  <c r="N125" i="6"/>
  <c r="L125" i="6"/>
  <c r="N124" i="6"/>
  <c r="L124" i="6"/>
  <c r="N123" i="6"/>
  <c r="L123" i="6"/>
  <c r="N122" i="6"/>
  <c r="L122" i="6"/>
  <c r="N121" i="6"/>
  <c r="L121" i="6"/>
  <c r="N120" i="6"/>
  <c r="L120" i="6"/>
  <c r="N119" i="6"/>
  <c r="L119" i="6"/>
  <c r="N118" i="6"/>
  <c r="L118" i="6"/>
  <c r="N117" i="6"/>
  <c r="L117" i="6"/>
  <c r="N116" i="6"/>
  <c r="L116" i="6"/>
  <c r="N115" i="6"/>
  <c r="L115" i="6"/>
  <c r="N114" i="6"/>
  <c r="L114" i="6"/>
  <c r="N113" i="6"/>
  <c r="L113" i="6"/>
  <c r="N112" i="6"/>
  <c r="L112" i="6"/>
  <c r="N111" i="6"/>
  <c r="L111" i="6"/>
  <c r="N110" i="6"/>
  <c r="L110" i="6"/>
  <c r="N109" i="6"/>
  <c r="L109" i="6"/>
  <c r="N108" i="6"/>
  <c r="L108" i="6"/>
  <c r="N107" i="6"/>
  <c r="L107" i="6"/>
  <c r="N106" i="6"/>
  <c r="L106" i="6"/>
  <c r="N105" i="6"/>
  <c r="L105" i="6"/>
  <c r="N104" i="6"/>
  <c r="L104" i="6"/>
  <c r="N103" i="6"/>
  <c r="L103" i="6"/>
  <c r="N102" i="6"/>
  <c r="L102" i="6"/>
  <c r="N101" i="6"/>
  <c r="L101" i="6"/>
  <c r="N100" i="6"/>
  <c r="L100" i="6"/>
  <c r="N99" i="6"/>
  <c r="L99" i="6"/>
  <c r="N98" i="6"/>
  <c r="L98" i="6"/>
  <c r="N97" i="6"/>
  <c r="L97" i="6"/>
  <c r="N96" i="6"/>
  <c r="L96" i="6"/>
  <c r="N95" i="6"/>
  <c r="L95" i="6"/>
  <c r="N94" i="6"/>
  <c r="L94" i="6"/>
  <c r="N93" i="6"/>
  <c r="L93" i="6"/>
  <c r="N92" i="6"/>
  <c r="L92" i="6"/>
  <c r="N91" i="6"/>
  <c r="L91" i="6"/>
  <c r="N90" i="6"/>
  <c r="L90" i="6"/>
  <c r="N89" i="6"/>
  <c r="L89" i="6"/>
  <c r="N88" i="6"/>
  <c r="L88" i="6"/>
  <c r="N87" i="6"/>
  <c r="L87" i="6"/>
  <c r="N86" i="6"/>
  <c r="L86" i="6"/>
  <c r="N85" i="6"/>
  <c r="L85" i="6"/>
  <c r="N84" i="6"/>
  <c r="L84" i="6"/>
  <c r="N83" i="6"/>
  <c r="L83" i="6"/>
  <c r="N82" i="6"/>
  <c r="L82" i="6"/>
  <c r="N81" i="6"/>
  <c r="L81" i="6"/>
  <c r="N80" i="6"/>
  <c r="L80" i="6"/>
  <c r="N79" i="6"/>
  <c r="L79" i="6"/>
  <c r="N78" i="6"/>
  <c r="L78" i="6"/>
  <c r="N77" i="6"/>
  <c r="L77" i="6"/>
  <c r="N76" i="6"/>
  <c r="L76" i="6"/>
  <c r="N75" i="6"/>
  <c r="L75" i="6"/>
  <c r="N74" i="6"/>
  <c r="L74" i="6"/>
  <c r="N73" i="6"/>
  <c r="L73" i="6"/>
  <c r="N72" i="6"/>
  <c r="L72" i="6"/>
  <c r="N71" i="6"/>
  <c r="L71" i="6"/>
  <c r="N70" i="6"/>
  <c r="L70" i="6"/>
  <c r="N69" i="6"/>
  <c r="L69" i="6"/>
  <c r="N68" i="6"/>
  <c r="L68" i="6"/>
  <c r="N67" i="6"/>
  <c r="L67" i="6"/>
  <c r="N66" i="6"/>
  <c r="L66" i="6"/>
  <c r="N65" i="6"/>
  <c r="L65" i="6"/>
  <c r="N64" i="6"/>
  <c r="L64" i="6"/>
  <c r="N63" i="6"/>
  <c r="L63" i="6"/>
  <c r="N62" i="6"/>
  <c r="L62" i="6"/>
  <c r="N61" i="6"/>
  <c r="L61" i="6"/>
  <c r="N60" i="6"/>
  <c r="L60" i="6"/>
  <c r="N59" i="6"/>
  <c r="L59" i="6"/>
  <c r="N58" i="6"/>
  <c r="L58" i="6"/>
  <c r="N57" i="6"/>
  <c r="L57" i="6"/>
  <c r="N56" i="6"/>
  <c r="L56" i="6"/>
  <c r="N55" i="6"/>
  <c r="L55" i="6"/>
  <c r="N54" i="6"/>
  <c r="L54" i="6"/>
  <c r="N53" i="6"/>
  <c r="L53" i="6"/>
  <c r="N52" i="6"/>
  <c r="L52" i="6"/>
  <c r="N51" i="6"/>
  <c r="L51" i="6"/>
  <c r="N50" i="6"/>
  <c r="L50" i="6"/>
  <c r="N49" i="6"/>
  <c r="L49" i="6"/>
  <c r="N48" i="6"/>
  <c r="L48" i="6"/>
  <c r="N47" i="6"/>
  <c r="L47" i="6"/>
  <c r="N46" i="6"/>
  <c r="L46" i="6"/>
  <c r="N45" i="6"/>
  <c r="L45" i="6"/>
  <c r="N44" i="6"/>
  <c r="L44" i="6"/>
  <c r="N43" i="6"/>
  <c r="L43" i="6"/>
  <c r="N42" i="6"/>
  <c r="L42" i="6"/>
  <c r="N41" i="6"/>
  <c r="L41" i="6"/>
  <c r="N40" i="6"/>
  <c r="L40" i="6"/>
  <c r="N39" i="6"/>
  <c r="L39" i="6"/>
  <c r="N38" i="6"/>
  <c r="L38" i="6"/>
  <c r="N37" i="6"/>
  <c r="L37" i="6"/>
  <c r="N36" i="6"/>
  <c r="L36" i="6"/>
  <c r="N35" i="6"/>
  <c r="L35" i="6"/>
  <c r="N34" i="6"/>
  <c r="L34" i="6"/>
  <c r="N33" i="6"/>
  <c r="L33" i="6"/>
  <c r="N32" i="6"/>
  <c r="L32" i="6"/>
  <c r="N31" i="6"/>
  <c r="L31" i="6"/>
  <c r="N30" i="6"/>
  <c r="L30" i="6"/>
  <c r="N29" i="6"/>
  <c r="L29" i="6"/>
  <c r="N28" i="6"/>
  <c r="L28" i="6"/>
  <c r="N27" i="6"/>
  <c r="L27" i="6"/>
  <c r="N26" i="6"/>
  <c r="L26" i="6"/>
  <c r="N25" i="6"/>
  <c r="L25" i="6"/>
  <c r="N24" i="6"/>
  <c r="L24" i="6"/>
  <c r="N23" i="6"/>
  <c r="L23" i="6"/>
  <c r="N22" i="6"/>
  <c r="L22" i="6"/>
  <c r="N21" i="6"/>
  <c r="L21" i="6"/>
  <c r="N20" i="6"/>
  <c r="L20" i="6"/>
  <c r="N19" i="6"/>
  <c r="L19" i="6"/>
  <c r="N18" i="6"/>
  <c r="L18" i="6"/>
  <c r="N17" i="6"/>
  <c r="L17" i="6"/>
  <c r="N16" i="6"/>
  <c r="L16" i="6"/>
  <c r="N15" i="6"/>
  <c r="L15" i="6"/>
  <c r="N14" i="6"/>
  <c r="L14" i="6"/>
  <c r="N13" i="6"/>
  <c r="L13" i="6"/>
  <c r="N12" i="6"/>
  <c r="L12" i="6"/>
  <c r="N11" i="6"/>
  <c r="L11" i="6"/>
  <c r="N10" i="6"/>
  <c r="L10" i="6"/>
  <c r="N9" i="6"/>
  <c r="L9" i="6"/>
  <c r="N8" i="6"/>
  <c r="L8" i="6"/>
  <c r="N7" i="6"/>
  <c r="L7" i="6"/>
  <c r="N6" i="6"/>
  <c r="L6" i="6"/>
  <c r="N5" i="6"/>
  <c r="L5" i="6"/>
  <c r="N4" i="6"/>
  <c r="L4" i="6"/>
  <c r="N3" i="6"/>
  <c r="L3" i="6"/>
  <c r="N2" i="6"/>
  <c r="L2" i="6"/>
  <c r="N674" i="9"/>
  <c r="L674" i="9"/>
  <c r="N673" i="9"/>
  <c r="L673" i="9"/>
  <c r="N672" i="9"/>
  <c r="L672" i="9"/>
  <c r="N671" i="9"/>
  <c r="L671" i="9"/>
  <c r="N670" i="9"/>
  <c r="L670" i="9"/>
  <c r="N669" i="9"/>
  <c r="L669" i="9"/>
  <c r="N668" i="9"/>
  <c r="L668" i="9"/>
  <c r="N667" i="9"/>
  <c r="L667" i="9"/>
  <c r="N666" i="9"/>
  <c r="L666" i="9"/>
  <c r="N665" i="9"/>
  <c r="L665" i="9"/>
  <c r="N664" i="9"/>
  <c r="L664" i="9"/>
  <c r="N663" i="9"/>
  <c r="L663" i="9"/>
  <c r="N662" i="9"/>
  <c r="L662" i="9"/>
  <c r="N661" i="9"/>
  <c r="L661" i="9"/>
  <c r="N660" i="9"/>
  <c r="L660" i="9"/>
  <c r="N659" i="9"/>
  <c r="L659" i="9"/>
  <c r="N658" i="9"/>
  <c r="L658" i="9"/>
  <c r="N657" i="9"/>
  <c r="L657" i="9"/>
  <c r="N656" i="9"/>
  <c r="L656" i="9"/>
  <c r="N655" i="9"/>
  <c r="L655" i="9"/>
  <c r="N654" i="9"/>
  <c r="L654" i="9"/>
  <c r="N653" i="9"/>
  <c r="L653" i="9"/>
  <c r="N652" i="9"/>
  <c r="L652" i="9"/>
  <c r="N651" i="9"/>
  <c r="L651" i="9"/>
  <c r="N650" i="9"/>
  <c r="L650" i="9"/>
  <c r="N649" i="9"/>
  <c r="L649" i="9"/>
  <c r="N648" i="9"/>
  <c r="L648" i="9"/>
  <c r="N647" i="9"/>
  <c r="L647" i="9"/>
  <c r="N646" i="9"/>
  <c r="L646" i="9"/>
  <c r="N645" i="9"/>
  <c r="L645" i="9"/>
  <c r="N644" i="9"/>
  <c r="L644" i="9"/>
  <c r="N643" i="9"/>
  <c r="L643" i="9"/>
  <c r="N642" i="9"/>
  <c r="L642" i="9"/>
  <c r="N641" i="9"/>
  <c r="L641" i="9"/>
  <c r="N640" i="9"/>
  <c r="L640" i="9"/>
  <c r="N639" i="9"/>
  <c r="L639" i="9"/>
  <c r="N638" i="9"/>
  <c r="L638" i="9"/>
  <c r="N637" i="9"/>
  <c r="L637" i="9"/>
  <c r="N636" i="9"/>
  <c r="L636" i="9"/>
  <c r="N635" i="9"/>
  <c r="L635" i="9"/>
  <c r="N634" i="9"/>
  <c r="L634" i="9"/>
  <c r="N633" i="9"/>
  <c r="L633" i="9"/>
  <c r="N632" i="9"/>
  <c r="L632" i="9"/>
  <c r="N631" i="9"/>
  <c r="L631" i="9"/>
  <c r="N630" i="9"/>
  <c r="L630" i="9"/>
  <c r="N629" i="9"/>
  <c r="L629" i="9"/>
  <c r="N628" i="9"/>
  <c r="L628" i="9"/>
  <c r="N627" i="9"/>
  <c r="L627" i="9"/>
  <c r="N626" i="9"/>
  <c r="L626" i="9"/>
  <c r="N625" i="9"/>
  <c r="L625" i="9"/>
  <c r="N624" i="9"/>
  <c r="L624" i="9"/>
  <c r="N623" i="9"/>
  <c r="L623" i="9"/>
  <c r="N622" i="9"/>
  <c r="L622" i="9"/>
  <c r="N621" i="9"/>
  <c r="L621" i="9"/>
  <c r="N620" i="9"/>
  <c r="L620" i="9"/>
  <c r="N619" i="9"/>
  <c r="L619" i="9"/>
  <c r="N618" i="9"/>
  <c r="L618" i="9"/>
  <c r="N617" i="9"/>
  <c r="L617" i="9"/>
  <c r="N616" i="9"/>
  <c r="L616" i="9"/>
  <c r="N615" i="9"/>
  <c r="L615" i="9"/>
  <c r="N614" i="9"/>
  <c r="L614" i="9"/>
  <c r="N613" i="9"/>
  <c r="L613" i="9"/>
  <c r="N612" i="9"/>
  <c r="L612" i="9"/>
  <c r="N611" i="9"/>
  <c r="L611" i="9"/>
  <c r="N610" i="9"/>
  <c r="L610" i="9"/>
  <c r="N609" i="9"/>
  <c r="L609" i="9"/>
  <c r="N608" i="9"/>
  <c r="L608" i="9"/>
  <c r="N607" i="9"/>
  <c r="L607" i="9"/>
  <c r="N606" i="9"/>
  <c r="L606" i="9"/>
  <c r="N605" i="9"/>
  <c r="L605" i="9"/>
  <c r="N604" i="9"/>
  <c r="L604" i="9"/>
  <c r="N603" i="9"/>
  <c r="L603" i="9"/>
  <c r="N602" i="9"/>
  <c r="L602" i="9"/>
  <c r="N601" i="9"/>
  <c r="L601" i="9"/>
  <c r="N600" i="9"/>
  <c r="L600" i="9"/>
  <c r="N599" i="9"/>
  <c r="L599" i="9"/>
  <c r="N598" i="9"/>
  <c r="L598" i="9"/>
  <c r="N597" i="9"/>
  <c r="L597" i="9"/>
  <c r="N596" i="9"/>
  <c r="L596" i="9"/>
  <c r="N595" i="9"/>
  <c r="L595" i="9"/>
  <c r="N594" i="9"/>
  <c r="L594" i="9"/>
  <c r="N593" i="9"/>
  <c r="L593" i="9"/>
  <c r="N592" i="9"/>
  <c r="L592" i="9"/>
  <c r="N591" i="9"/>
  <c r="L591" i="9"/>
  <c r="N590" i="9"/>
  <c r="L590" i="9"/>
  <c r="N589" i="9"/>
  <c r="L589" i="9"/>
  <c r="N588" i="9"/>
  <c r="L588" i="9"/>
  <c r="N587" i="9"/>
  <c r="L587" i="9"/>
  <c r="N586" i="9"/>
  <c r="L586" i="9"/>
  <c r="N585" i="9"/>
  <c r="L585" i="9"/>
  <c r="N584" i="9"/>
  <c r="L584" i="9"/>
  <c r="N583" i="9"/>
  <c r="L583" i="9"/>
  <c r="N582" i="9"/>
  <c r="L582" i="9"/>
  <c r="N581" i="9"/>
  <c r="L581" i="9"/>
  <c r="N580" i="9"/>
  <c r="L580" i="9"/>
  <c r="N579" i="9"/>
  <c r="L579" i="9"/>
  <c r="N578" i="9"/>
  <c r="L578" i="9"/>
  <c r="N577" i="9"/>
  <c r="L577" i="9"/>
  <c r="N576" i="9"/>
  <c r="L576" i="9"/>
  <c r="N575" i="9"/>
  <c r="L575" i="9"/>
  <c r="N574" i="9"/>
  <c r="L574" i="9"/>
  <c r="N573" i="9"/>
  <c r="L573" i="9"/>
  <c r="N572" i="9"/>
  <c r="L572" i="9"/>
  <c r="N571" i="9"/>
  <c r="L571" i="9"/>
  <c r="N570" i="9"/>
  <c r="L570" i="9"/>
  <c r="N569" i="9"/>
  <c r="L569" i="9"/>
  <c r="N568" i="9"/>
  <c r="L568" i="9"/>
  <c r="N567" i="9"/>
  <c r="L567" i="9"/>
  <c r="N566" i="9"/>
  <c r="L566" i="9"/>
  <c r="N565" i="9"/>
  <c r="L565" i="9"/>
  <c r="N564" i="9"/>
  <c r="L564" i="9"/>
  <c r="N563" i="9"/>
  <c r="L563" i="9"/>
  <c r="N562" i="9"/>
  <c r="L562" i="9"/>
  <c r="N561" i="9"/>
  <c r="L561" i="9"/>
  <c r="N560" i="9"/>
  <c r="L560" i="9"/>
  <c r="N559" i="9"/>
  <c r="L559" i="9"/>
  <c r="N558" i="9"/>
  <c r="L558" i="9"/>
  <c r="N557" i="9"/>
  <c r="L557" i="9"/>
  <c r="N556" i="9"/>
  <c r="L556" i="9"/>
  <c r="N555" i="9"/>
  <c r="L555" i="9"/>
  <c r="N554" i="9"/>
  <c r="L554" i="9"/>
  <c r="N553" i="9"/>
  <c r="L553" i="9"/>
  <c r="N552" i="9"/>
  <c r="L552" i="9"/>
  <c r="N551" i="9"/>
  <c r="L551" i="9"/>
  <c r="N550" i="9"/>
  <c r="L550" i="9"/>
  <c r="N549" i="9"/>
  <c r="L549" i="9"/>
  <c r="N548" i="9"/>
  <c r="L548" i="9"/>
  <c r="N547" i="9"/>
  <c r="L547" i="9"/>
  <c r="N546" i="9"/>
  <c r="L546" i="9"/>
  <c r="N545" i="9"/>
  <c r="L545" i="9"/>
  <c r="N544" i="9"/>
  <c r="L544" i="9"/>
  <c r="N543" i="9"/>
  <c r="L543" i="9"/>
  <c r="N542" i="9"/>
  <c r="L542" i="9"/>
  <c r="N541" i="9"/>
  <c r="L541" i="9"/>
  <c r="N540" i="9"/>
  <c r="L540" i="9"/>
  <c r="N539" i="9"/>
  <c r="L539" i="9"/>
  <c r="N538" i="9"/>
  <c r="L538" i="9"/>
  <c r="N537" i="9"/>
  <c r="L537" i="9"/>
  <c r="N536" i="9"/>
  <c r="L536" i="9"/>
  <c r="N535" i="9"/>
  <c r="L535" i="9"/>
  <c r="N534" i="9"/>
  <c r="L534" i="9"/>
  <c r="N533" i="9"/>
  <c r="L533" i="9"/>
  <c r="N532" i="9"/>
  <c r="L532" i="9"/>
  <c r="N531" i="9"/>
  <c r="L531" i="9"/>
  <c r="N530" i="9"/>
  <c r="L530" i="9"/>
  <c r="N529" i="9"/>
  <c r="L529" i="9"/>
  <c r="N528" i="9"/>
  <c r="L528" i="9"/>
  <c r="N527" i="9"/>
  <c r="L527" i="9"/>
  <c r="N526" i="9"/>
  <c r="L526" i="9"/>
  <c r="N525" i="9"/>
  <c r="L525" i="9"/>
  <c r="N524" i="9"/>
  <c r="L524" i="9"/>
  <c r="N523" i="9"/>
  <c r="L523" i="9"/>
  <c r="N522" i="9"/>
  <c r="L522" i="9"/>
  <c r="N521" i="9"/>
  <c r="L521" i="9"/>
  <c r="N520" i="9"/>
  <c r="L520" i="9"/>
  <c r="N519" i="9"/>
  <c r="L519" i="9"/>
  <c r="N518" i="9"/>
  <c r="L518" i="9"/>
  <c r="N517" i="9"/>
  <c r="L517" i="9"/>
  <c r="N516" i="9"/>
  <c r="L516" i="9"/>
  <c r="N515" i="9"/>
  <c r="L515" i="9"/>
  <c r="N514" i="9"/>
  <c r="L514" i="9"/>
  <c r="N513" i="9"/>
  <c r="L513" i="9"/>
  <c r="N512" i="9"/>
  <c r="L512" i="9"/>
  <c r="N511" i="9"/>
  <c r="L511" i="9"/>
  <c r="N510" i="9"/>
  <c r="L510" i="9"/>
  <c r="N509" i="9"/>
  <c r="L509" i="9"/>
  <c r="N508" i="9"/>
  <c r="L508" i="9"/>
  <c r="N507" i="9"/>
  <c r="L507" i="9"/>
  <c r="N506" i="9"/>
  <c r="L506" i="9"/>
  <c r="N505" i="9"/>
  <c r="L505" i="9"/>
  <c r="N504" i="9"/>
  <c r="L504" i="9"/>
  <c r="N503" i="9"/>
  <c r="L503" i="9"/>
  <c r="N502" i="9"/>
  <c r="L502" i="9"/>
  <c r="N501" i="9"/>
  <c r="L501" i="9"/>
  <c r="N500" i="9"/>
  <c r="L500" i="9"/>
  <c r="N499" i="9"/>
  <c r="L499" i="9"/>
  <c r="N498" i="9"/>
  <c r="L498" i="9"/>
  <c r="N497" i="9"/>
  <c r="L497" i="9"/>
  <c r="N496" i="9"/>
  <c r="L496" i="9"/>
  <c r="N495" i="9"/>
  <c r="L495" i="9"/>
  <c r="N494" i="9"/>
  <c r="L494" i="9"/>
  <c r="N493" i="9"/>
  <c r="L493" i="9"/>
  <c r="N492" i="9"/>
  <c r="L492" i="9"/>
  <c r="N491" i="9"/>
  <c r="L491" i="9"/>
  <c r="N490" i="9"/>
  <c r="L490" i="9"/>
  <c r="N489" i="9"/>
  <c r="L489" i="9"/>
  <c r="N488" i="9"/>
  <c r="L488" i="9"/>
  <c r="N487" i="9"/>
  <c r="L487" i="9"/>
  <c r="N486" i="9"/>
  <c r="L486" i="9"/>
  <c r="N485" i="9"/>
  <c r="L485" i="9"/>
  <c r="N484" i="9"/>
  <c r="L484" i="9"/>
  <c r="N483" i="9"/>
  <c r="L483" i="9"/>
  <c r="N482" i="9"/>
  <c r="L482" i="9"/>
  <c r="N481" i="9"/>
  <c r="L481" i="9"/>
  <c r="N480" i="9"/>
  <c r="L480" i="9"/>
  <c r="N479" i="9"/>
  <c r="L479" i="9"/>
  <c r="N478" i="9"/>
  <c r="L478" i="9"/>
  <c r="N477" i="9"/>
  <c r="L477" i="9"/>
  <c r="N476" i="9"/>
  <c r="L476" i="9"/>
  <c r="N475" i="9"/>
  <c r="L475" i="9"/>
  <c r="N474" i="9"/>
  <c r="L474" i="9"/>
  <c r="N473" i="9"/>
  <c r="L473" i="9"/>
  <c r="N472" i="9"/>
  <c r="L472" i="9"/>
  <c r="N471" i="9"/>
  <c r="L471" i="9"/>
  <c r="N470" i="9"/>
  <c r="L470" i="9"/>
  <c r="N469" i="9"/>
  <c r="L469" i="9"/>
  <c r="N468" i="9"/>
  <c r="L468" i="9"/>
  <c r="N467" i="9"/>
  <c r="L467" i="9"/>
  <c r="N466" i="9"/>
  <c r="L466" i="9"/>
  <c r="N465" i="9"/>
  <c r="L465" i="9"/>
  <c r="N464" i="9"/>
  <c r="L464" i="9"/>
  <c r="N463" i="9"/>
  <c r="L463" i="9"/>
  <c r="N462" i="9"/>
  <c r="L462" i="9"/>
  <c r="N461" i="9"/>
  <c r="L461" i="9"/>
  <c r="N460" i="9"/>
  <c r="L460" i="9"/>
  <c r="N459" i="9"/>
  <c r="L459" i="9"/>
  <c r="N458" i="9"/>
  <c r="L458" i="9"/>
  <c r="N457" i="9"/>
  <c r="L457" i="9"/>
  <c r="N456" i="9"/>
  <c r="L456" i="9"/>
  <c r="N455" i="9"/>
  <c r="L455" i="9"/>
  <c r="N454" i="9"/>
  <c r="L454" i="9"/>
  <c r="N453" i="9"/>
  <c r="L453" i="9"/>
  <c r="N452" i="9"/>
  <c r="L452" i="9"/>
  <c r="N451" i="9"/>
  <c r="L451" i="9"/>
  <c r="N450" i="9"/>
  <c r="L450" i="9"/>
  <c r="N449" i="9"/>
  <c r="L449" i="9"/>
  <c r="N448" i="9"/>
  <c r="L448" i="9"/>
  <c r="N447" i="9"/>
  <c r="L447" i="9"/>
  <c r="N446" i="9"/>
  <c r="L446" i="9"/>
  <c r="N445" i="9"/>
  <c r="L445" i="9"/>
  <c r="N444" i="9"/>
  <c r="L444" i="9"/>
  <c r="N443" i="9"/>
  <c r="L443" i="9"/>
  <c r="N442" i="9"/>
  <c r="L442" i="9"/>
  <c r="N441" i="9"/>
  <c r="L441" i="9"/>
  <c r="N440" i="9"/>
  <c r="L440" i="9"/>
  <c r="N439" i="9"/>
  <c r="L439" i="9"/>
  <c r="N438" i="9"/>
  <c r="L438" i="9"/>
  <c r="N437" i="9"/>
  <c r="L437" i="9"/>
  <c r="N436" i="9"/>
  <c r="L436" i="9"/>
  <c r="N435" i="9"/>
  <c r="L435" i="9"/>
  <c r="N434" i="9"/>
  <c r="L434" i="9"/>
  <c r="N433" i="9"/>
  <c r="L433" i="9"/>
  <c r="N432" i="9"/>
  <c r="L432" i="9"/>
  <c r="N431" i="9"/>
  <c r="L431" i="9"/>
  <c r="N430" i="9"/>
  <c r="L430" i="9"/>
  <c r="N429" i="9"/>
  <c r="L429" i="9"/>
  <c r="N428" i="9"/>
  <c r="L428" i="9"/>
  <c r="N427" i="9"/>
  <c r="L427" i="9"/>
  <c r="N426" i="9"/>
  <c r="L426" i="9"/>
  <c r="N425" i="9"/>
  <c r="L425" i="9"/>
  <c r="N424" i="9"/>
  <c r="L424" i="9"/>
  <c r="N423" i="9"/>
  <c r="L423" i="9"/>
  <c r="N422" i="9"/>
  <c r="L422" i="9"/>
  <c r="N421" i="9"/>
  <c r="L421" i="9"/>
  <c r="N420" i="9"/>
  <c r="L420" i="9"/>
  <c r="N419" i="9"/>
  <c r="L419" i="9"/>
  <c r="N418" i="9"/>
  <c r="L418" i="9"/>
  <c r="N417" i="9"/>
  <c r="L417" i="9"/>
  <c r="N416" i="9"/>
  <c r="L416" i="9"/>
  <c r="N415" i="9"/>
  <c r="L415" i="9"/>
  <c r="N414" i="9"/>
  <c r="L414" i="9"/>
  <c r="N413" i="9"/>
  <c r="L413" i="9"/>
  <c r="N412" i="9"/>
  <c r="L412" i="9"/>
  <c r="N411" i="9"/>
  <c r="L411" i="9"/>
  <c r="N410" i="9"/>
  <c r="L410" i="9"/>
  <c r="N409" i="9"/>
  <c r="L409" i="9"/>
  <c r="N408" i="9"/>
  <c r="L408" i="9"/>
  <c r="N407" i="9"/>
  <c r="L407" i="9"/>
  <c r="N406" i="9"/>
  <c r="L406" i="9"/>
  <c r="N405" i="9"/>
  <c r="L405" i="9"/>
  <c r="N404" i="9"/>
  <c r="L404" i="9"/>
  <c r="N403" i="9"/>
  <c r="L403" i="9"/>
  <c r="N402" i="9"/>
  <c r="L402" i="9"/>
  <c r="N401" i="9"/>
  <c r="L401" i="9"/>
  <c r="N400" i="9"/>
  <c r="L400" i="9"/>
  <c r="N399" i="9"/>
  <c r="L399" i="9"/>
  <c r="N398" i="9"/>
  <c r="L398" i="9"/>
  <c r="N397" i="9"/>
  <c r="L397" i="9"/>
  <c r="N396" i="9"/>
  <c r="L396" i="9"/>
  <c r="N395" i="9"/>
  <c r="L395" i="9"/>
  <c r="N394" i="9"/>
  <c r="L394" i="9"/>
  <c r="N393" i="9"/>
  <c r="L393" i="9"/>
  <c r="N392" i="9"/>
  <c r="L392" i="9"/>
  <c r="N391" i="9"/>
  <c r="L391" i="9"/>
  <c r="N390" i="9"/>
  <c r="L390" i="9"/>
  <c r="N389" i="9"/>
  <c r="L389" i="9"/>
  <c r="N388" i="9"/>
  <c r="L388" i="9"/>
  <c r="N387" i="9"/>
  <c r="L387" i="9"/>
  <c r="N386" i="9"/>
  <c r="L386" i="9"/>
  <c r="N385" i="9"/>
  <c r="L385" i="9"/>
  <c r="N384" i="9"/>
  <c r="L384" i="9"/>
  <c r="N383" i="9"/>
  <c r="L383" i="9"/>
  <c r="N382" i="9"/>
  <c r="L382" i="9"/>
  <c r="N381" i="9"/>
  <c r="L381" i="9"/>
  <c r="N380" i="9"/>
  <c r="L380" i="9"/>
  <c r="N379" i="9"/>
  <c r="L379" i="9"/>
  <c r="N378" i="9"/>
  <c r="L378" i="9"/>
  <c r="N377" i="9"/>
  <c r="L377" i="9"/>
  <c r="N376" i="9"/>
  <c r="L376" i="9"/>
  <c r="N375" i="9"/>
  <c r="L375" i="9"/>
  <c r="N374" i="9"/>
  <c r="L374" i="9"/>
  <c r="N373" i="9"/>
  <c r="L373" i="9"/>
  <c r="N372" i="9"/>
  <c r="L372" i="9"/>
  <c r="N371" i="9"/>
  <c r="L371" i="9"/>
  <c r="N370" i="9"/>
  <c r="L370" i="9"/>
  <c r="N369" i="9"/>
  <c r="L369" i="9"/>
  <c r="N368" i="9"/>
  <c r="L368" i="9"/>
  <c r="N367" i="9"/>
  <c r="L367" i="9"/>
  <c r="N366" i="9"/>
  <c r="L366" i="9"/>
  <c r="N365" i="9"/>
  <c r="L365" i="9"/>
  <c r="N364" i="9"/>
  <c r="L364" i="9"/>
  <c r="N363" i="9"/>
  <c r="L363" i="9"/>
  <c r="N362" i="9"/>
  <c r="L362" i="9"/>
  <c r="N361" i="9"/>
  <c r="L361" i="9"/>
  <c r="N360" i="9"/>
  <c r="L360" i="9"/>
  <c r="N359" i="9"/>
  <c r="L359" i="9"/>
  <c r="N358" i="9"/>
  <c r="L358" i="9"/>
  <c r="N357" i="9"/>
  <c r="L357" i="9"/>
  <c r="N356" i="9"/>
  <c r="L356" i="9"/>
  <c r="N355" i="9"/>
  <c r="L355" i="9"/>
  <c r="N354" i="9"/>
  <c r="L354" i="9"/>
  <c r="N353" i="9"/>
  <c r="L353" i="9"/>
  <c r="N352" i="9"/>
  <c r="L352" i="9"/>
  <c r="N351" i="9"/>
  <c r="L351" i="9"/>
  <c r="N350" i="9"/>
  <c r="L350" i="9"/>
  <c r="N349" i="9"/>
  <c r="L349" i="9"/>
  <c r="N348" i="9"/>
  <c r="L348" i="9"/>
  <c r="N347" i="9"/>
  <c r="L347" i="9"/>
  <c r="N346" i="9"/>
  <c r="L346" i="9"/>
  <c r="N345" i="9"/>
  <c r="L345" i="9"/>
  <c r="N344" i="9"/>
  <c r="L344" i="9"/>
  <c r="N343" i="9"/>
  <c r="L343" i="9"/>
  <c r="N342" i="9"/>
  <c r="L342" i="9"/>
  <c r="N341" i="9"/>
  <c r="L341" i="9"/>
  <c r="N340" i="9"/>
  <c r="L340" i="9"/>
  <c r="N339" i="9"/>
  <c r="L339" i="9"/>
  <c r="N338" i="9"/>
  <c r="L338" i="9"/>
  <c r="N337" i="9"/>
  <c r="L337" i="9"/>
  <c r="N336" i="9"/>
  <c r="L336" i="9"/>
  <c r="N335" i="9"/>
  <c r="L335" i="9"/>
  <c r="N334" i="9"/>
  <c r="L334" i="9"/>
  <c r="N333" i="9"/>
  <c r="L333" i="9"/>
  <c r="N332" i="9"/>
  <c r="L332" i="9"/>
  <c r="N331" i="9"/>
  <c r="L331" i="9"/>
  <c r="N330" i="9"/>
  <c r="L330" i="9"/>
  <c r="N329" i="9"/>
  <c r="L329" i="9"/>
  <c r="N328" i="9"/>
  <c r="L328" i="9"/>
  <c r="N327" i="9"/>
  <c r="L327" i="9"/>
  <c r="N326" i="9"/>
  <c r="L326" i="9"/>
  <c r="N325" i="9"/>
  <c r="L325" i="9"/>
  <c r="N324" i="9"/>
  <c r="L324" i="9"/>
  <c r="N323" i="9"/>
  <c r="L323" i="9"/>
  <c r="N322" i="9"/>
  <c r="L322" i="9"/>
  <c r="N321" i="9"/>
  <c r="L321" i="9"/>
  <c r="N320" i="9"/>
  <c r="L320" i="9"/>
  <c r="N319" i="9"/>
  <c r="L319" i="9"/>
  <c r="N318" i="9"/>
  <c r="L318" i="9"/>
  <c r="N317" i="9"/>
  <c r="L317" i="9"/>
  <c r="N316" i="9"/>
  <c r="L316" i="9"/>
  <c r="N315" i="9"/>
  <c r="L315" i="9"/>
  <c r="N314" i="9"/>
  <c r="L314" i="9"/>
  <c r="N313" i="9"/>
  <c r="L313" i="9"/>
  <c r="N312" i="9"/>
  <c r="L312" i="9"/>
  <c r="N311" i="9"/>
  <c r="L311" i="9"/>
  <c r="N310" i="9"/>
  <c r="L310" i="9"/>
  <c r="N309" i="9"/>
  <c r="L309" i="9"/>
  <c r="N308" i="9"/>
  <c r="L308" i="9"/>
  <c r="N307" i="9"/>
  <c r="L307" i="9"/>
  <c r="N306" i="9"/>
  <c r="L306" i="9"/>
  <c r="N305" i="9"/>
  <c r="L305" i="9"/>
  <c r="N304" i="9"/>
  <c r="L304" i="9"/>
  <c r="N303" i="9"/>
  <c r="L303" i="9"/>
  <c r="N302" i="9"/>
  <c r="L302" i="9"/>
  <c r="N301" i="9"/>
  <c r="L301" i="9"/>
  <c r="N300" i="9"/>
  <c r="L300" i="9"/>
  <c r="N299" i="9"/>
  <c r="L299" i="9"/>
  <c r="N298" i="9"/>
  <c r="L298" i="9"/>
  <c r="N297" i="9"/>
  <c r="L297" i="9"/>
  <c r="N296" i="9"/>
  <c r="L296" i="9"/>
  <c r="N295" i="9"/>
  <c r="L295" i="9"/>
  <c r="N294" i="9"/>
  <c r="L294" i="9"/>
  <c r="N293" i="9"/>
  <c r="L293" i="9"/>
  <c r="N291" i="9"/>
  <c r="L291" i="9"/>
  <c r="N290" i="9"/>
  <c r="L290" i="9"/>
  <c r="N289" i="9"/>
  <c r="L289" i="9"/>
  <c r="N288" i="9"/>
  <c r="L288" i="9"/>
  <c r="N287" i="9"/>
  <c r="L287" i="9"/>
  <c r="N286" i="9"/>
  <c r="L286" i="9"/>
  <c r="N285" i="9"/>
  <c r="L285" i="9"/>
  <c r="N284" i="9"/>
  <c r="L284" i="9"/>
  <c r="N283" i="9"/>
  <c r="L283" i="9"/>
  <c r="N282" i="9"/>
  <c r="L282" i="9"/>
  <c r="N281" i="9"/>
  <c r="L281" i="9"/>
  <c r="N280" i="9"/>
  <c r="L280" i="9"/>
  <c r="N279" i="9"/>
  <c r="L279" i="9"/>
  <c r="N278" i="9"/>
  <c r="L278" i="9"/>
  <c r="N277" i="9"/>
  <c r="L277" i="9"/>
  <c r="N276" i="9"/>
  <c r="L276" i="9"/>
  <c r="N275" i="9"/>
  <c r="L275" i="9"/>
  <c r="N274" i="9"/>
  <c r="L274" i="9"/>
  <c r="N273" i="9"/>
  <c r="L273" i="9"/>
  <c r="N272" i="9"/>
  <c r="L272" i="9"/>
  <c r="N271" i="9"/>
  <c r="L271" i="9"/>
  <c r="N270" i="9"/>
  <c r="L270" i="9"/>
  <c r="N269" i="9"/>
  <c r="L269" i="9"/>
  <c r="N268" i="9"/>
  <c r="L268" i="9"/>
  <c r="N267" i="9"/>
  <c r="L267" i="9"/>
  <c r="N266" i="9"/>
  <c r="L266" i="9"/>
  <c r="N265" i="9"/>
  <c r="L265" i="9"/>
  <c r="N264" i="9"/>
  <c r="L264" i="9"/>
  <c r="N263" i="9"/>
  <c r="L263" i="9"/>
  <c r="N262" i="9"/>
  <c r="L262" i="9"/>
  <c r="N261" i="9"/>
  <c r="L261" i="9"/>
  <c r="N260" i="9"/>
  <c r="L260" i="9"/>
  <c r="N259" i="9"/>
  <c r="L259" i="9"/>
  <c r="N258" i="9"/>
  <c r="L258" i="9"/>
  <c r="N257" i="9"/>
  <c r="L257" i="9"/>
  <c r="N256" i="9"/>
  <c r="L256" i="9"/>
  <c r="N255" i="9"/>
  <c r="L255" i="9"/>
  <c r="N254" i="9"/>
  <c r="L254" i="9"/>
  <c r="N253" i="9"/>
  <c r="L253" i="9"/>
  <c r="N252" i="9"/>
  <c r="L252" i="9"/>
  <c r="N251" i="9"/>
  <c r="L251" i="9"/>
  <c r="N250" i="9"/>
  <c r="L250" i="9"/>
  <c r="N249" i="9"/>
  <c r="L249" i="9"/>
  <c r="N248" i="9"/>
  <c r="L248" i="9"/>
  <c r="N247" i="9"/>
  <c r="L247" i="9"/>
  <c r="N246" i="9"/>
  <c r="L246" i="9"/>
  <c r="N245" i="9"/>
  <c r="L245" i="9"/>
  <c r="N244" i="9"/>
  <c r="L244" i="9"/>
  <c r="N243" i="9"/>
  <c r="L243" i="9"/>
  <c r="N242" i="9"/>
  <c r="L242" i="9"/>
  <c r="N241" i="9"/>
  <c r="L241" i="9"/>
  <c r="N240" i="9"/>
  <c r="L240" i="9"/>
  <c r="N239" i="9"/>
  <c r="L239" i="9"/>
  <c r="N238" i="9"/>
  <c r="L238" i="9"/>
  <c r="N237" i="9"/>
  <c r="L237" i="9"/>
  <c r="N236" i="9"/>
  <c r="L236" i="9"/>
  <c r="N235" i="9"/>
  <c r="L235" i="9"/>
  <c r="N234" i="9"/>
  <c r="L234" i="9"/>
  <c r="N233" i="9"/>
  <c r="L233" i="9"/>
  <c r="N232" i="9"/>
  <c r="L232" i="9"/>
  <c r="N231" i="9"/>
  <c r="L231" i="9"/>
  <c r="N230" i="9"/>
  <c r="L230" i="9"/>
  <c r="N229" i="9"/>
  <c r="L229" i="9"/>
  <c r="N228" i="9"/>
  <c r="L228" i="9"/>
  <c r="N227" i="9"/>
  <c r="L227" i="9"/>
  <c r="N226" i="9"/>
  <c r="L226" i="9"/>
  <c r="N225" i="9"/>
  <c r="L225" i="9"/>
  <c r="N224" i="9"/>
  <c r="L224" i="9"/>
  <c r="N223" i="9"/>
  <c r="L223" i="9"/>
  <c r="N222" i="9"/>
  <c r="L222" i="9"/>
  <c r="N221" i="9"/>
  <c r="L221" i="9"/>
  <c r="N220" i="9"/>
  <c r="L220" i="9"/>
  <c r="N219" i="9"/>
  <c r="L219" i="9"/>
  <c r="N218" i="9"/>
  <c r="L218" i="9"/>
  <c r="N217" i="9"/>
  <c r="L217" i="9"/>
  <c r="N216" i="9"/>
  <c r="L216" i="9"/>
  <c r="N215" i="9"/>
  <c r="L215" i="9"/>
  <c r="N214" i="9"/>
  <c r="L214" i="9"/>
  <c r="N213" i="9"/>
  <c r="L213" i="9"/>
  <c r="N212" i="9"/>
  <c r="L212" i="9"/>
  <c r="N211" i="9"/>
  <c r="L211" i="9"/>
  <c r="N210" i="9"/>
  <c r="L210" i="9"/>
  <c r="N209" i="9"/>
  <c r="L209" i="9"/>
  <c r="N208" i="9"/>
  <c r="L208" i="9"/>
  <c r="N207" i="9"/>
  <c r="L207" i="9"/>
  <c r="N206" i="9"/>
  <c r="L206" i="9"/>
  <c r="N205" i="9"/>
  <c r="L205" i="9"/>
  <c r="N204" i="9"/>
  <c r="L204" i="9"/>
  <c r="N203" i="9"/>
  <c r="L203" i="9"/>
  <c r="N202" i="9"/>
  <c r="L202" i="9"/>
  <c r="N201" i="9"/>
  <c r="L201" i="9"/>
  <c r="N200" i="9"/>
  <c r="L200" i="9"/>
  <c r="N199" i="9"/>
  <c r="L199" i="9"/>
  <c r="N198" i="9"/>
  <c r="L198" i="9"/>
  <c r="N197" i="9"/>
  <c r="L197" i="9"/>
  <c r="N196" i="9"/>
  <c r="L196" i="9"/>
  <c r="N195" i="9"/>
  <c r="L195" i="9"/>
  <c r="N194" i="9"/>
  <c r="L194" i="9"/>
  <c r="N193" i="9"/>
  <c r="L193" i="9"/>
  <c r="N192" i="9"/>
  <c r="L192" i="9"/>
  <c r="N191" i="9"/>
  <c r="L191" i="9"/>
  <c r="N190" i="9"/>
  <c r="L190" i="9"/>
  <c r="N189" i="9"/>
  <c r="L189" i="9"/>
  <c r="N188" i="9"/>
  <c r="L188" i="9"/>
  <c r="N187" i="9"/>
  <c r="L187" i="9"/>
  <c r="N186" i="9"/>
  <c r="L186" i="9"/>
  <c r="N185" i="9"/>
  <c r="L185" i="9"/>
  <c r="N184" i="9"/>
  <c r="L184" i="9"/>
  <c r="N183" i="9"/>
  <c r="L183" i="9"/>
  <c r="N182" i="9"/>
  <c r="L182" i="9"/>
  <c r="N181" i="9"/>
  <c r="L181" i="9"/>
  <c r="N180" i="9"/>
  <c r="L180" i="9"/>
  <c r="N179" i="9"/>
  <c r="L179" i="9"/>
  <c r="N178" i="9"/>
  <c r="L178" i="9"/>
  <c r="N177" i="9"/>
  <c r="L177" i="9"/>
  <c r="N176" i="9"/>
  <c r="L176" i="9"/>
  <c r="N175" i="9"/>
  <c r="L175" i="9"/>
  <c r="N174" i="9"/>
  <c r="L174" i="9"/>
  <c r="N173" i="9"/>
  <c r="L173" i="9"/>
  <c r="N172" i="9"/>
  <c r="L172" i="9"/>
  <c r="N171" i="9"/>
  <c r="L171" i="9"/>
  <c r="N170" i="9"/>
  <c r="L170" i="9"/>
  <c r="N169" i="9"/>
  <c r="L169" i="9"/>
  <c r="N168" i="9"/>
  <c r="L168" i="9"/>
  <c r="N167" i="9"/>
  <c r="L167" i="9"/>
  <c r="N166" i="9"/>
  <c r="L166" i="9"/>
  <c r="N165" i="9"/>
  <c r="L165" i="9"/>
  <c r="N164" i="9"/>
  <c r="L164" i="9"/>
  <c r="N163" i="9"/>
  <c r="L163" i="9"/>
  <c r="N162" i="9"/>
  <c r="L162" i="9"/>
  <c r="N161" i="9"/>
  <c r="L161" i="9"/>
  <c r="N160" i="9"/>
  <c r="L160" i="9"/>
  <c r="N159" i="9"/>
  <c r="L159" i="9"/>
  <c r="N158" i="9"/>
  <c r="L158" i="9"/>
  <c r="N157" i="9"/>
  <c r="L157" i="9"/>
  <c r="N156" i="9"/>
  <c r="L156" i="9"/>
  <c r="N155" i="9"/>
  <c r="L155" i="9"/>
  <c r="N154" i="9"/>
  <c r="L154" i="9"/>
  <c r="N153" i="9"/>
  <c r="L153" i="9"/>
  <c r="N152" i="9"/>
  <c r="L152" i="9"/>
  <c r="N151" i="9"/>
  <c r="L151" i="9"/>
  <c r="N150" i="9"/>
  <c r="L150" i="9"/>
  <c r="N149" i="9"/>
  <c r="L149" i="9"/>
  <c r="N148" i="9"/>
  <c r="L148" i="9"/>
  <c r="N147" i="9"/>
  <c r="L147" i="9"/>
  <c r="N146" i="9"/>
  <c r="L146" i="9"/>
  <c r="N145" i="9"/>
  <c r="L145" i="9"/>
  <c r="N144" i="9"/>
  <c r="L144" i="9"/>
  <c r="N143" i="9"/>
  <c r="L143" i="9"/>
  <c r="N142" i="9"/>
  <c r="L142" i="9"/>
  <c r="N141" i="9"/>
  <c r="L141" i="9"/>
  <c r="N140" i="9"/>
  <c r="L140" i="9"/>
  <c r="N139" i="9"/>
  <c r="L139" i="9"/>
  <c r="N138" i="9"/>
  <c r="L138" i="9"/>
  <c r="N137" i="9"/>
  <c r="L137" i="9"/>
  <c r="N136" i="9"/>
  <c r="L136" i="9"/>
  <c r="N135" i="9"/>
  <c r="L135" i="9"/>
  <c r="N134" i="9"/>
  <c r="L134" i="9"/>
  <c r="N133" i="9"/>
  <c r="L133" i="9"/>
  <c r="N132" i="9"/>
  <c r="L132" i="9"/>
  <c r="N131" i="9"/>
  <c r="L131" i="9"/>
  <c r="N130" i="9"/>
  <c r="L130" i="9"/>
  <c r="N129" i="9"/>
  <c r="L129" i="9"/>
  <c r="N128" i="9"/>
  <c r="L128" i="9"/>
  <c r="N127" i="9"/>
  <c r="L127" i="9"/>
  <c r="N126" i="9"/>
  <c r="L126" i="9"/>
  <c r="N125" i="9"/>
  <c r="L125" i="9"/>
  <c r="N124" i="9"/>
  <c r="L124" i="9"/>
  <c r="N123" i="9"/>
  <c r="L123" i="9"/>
  <c r="N122" i="9"/>
  <c r="L122" i="9"/>
  <c r="N121" i="9"/>
  <c r="L121" i="9"/>
  <c r="N120" i="9"/>
  <c r="L120" i="9"/>
  <c r="N119" i="9"/>
  <c r="L119" i="9"/>
  <c r="N118" i="9"/>
  <c r="L118" i="9"/>
  <c r="N117" i="9"/>
  <c r="L117" i="9"/>
  <c r="N116" i="9"/>
  <c r="L116" i="9"/>
  <c r="N115" i="9"/>
  <c r="L115" i="9"/>
  <c r="N114" i="9"/>
  <c r="L114" i="9"/>
  <c r="N113" i="9"/>
  <c r="L113" i="9"/>
  <c r="N112" i="9"/>
  <c r="L112" i="9"/>
  <c r="N111" i="9"/>
  <c r="L111" i="9"/>
  <c r="N110" i="9"/>
  <c r="L110" i="9"/>
  <c r="N109" i="9"/>
  <c r="L109" i="9"/>
  <c r="N108" i="9"/>
  <c r="L108" i="9"/>
  <c r="N107" i="9"/>
  <c r="L107" i="9"/>
  <c r="N106" i="9"/>
  <c r="L106" i="9"/>
  <c r="N105" i="9"/>
  <c r="L105" i="9"/>
  <c r="N104" i="9"/>
  <c r="L104" i="9"/>
  <c r="N103" i="9"/>
  <c r="L103" i="9"/>
  <c r="N102" i="9"/>
  <c r="L102" i="9"/>
  <c r="N101" i="9"/>
  <c r="L101" i="9"/>
  <c r="N100" i="9"/>
  <c r="L100" i="9"/>
  <c r="N99" i="9"/>
  <c r="L99" i="9"/>
  <c r="N98" i="9"/>
  <c r="L98" i="9"/>
  <c r="N97" i="9"/>
  <c r="L97" i="9"/>
  <c r="N96" i="9"/>
  <c r="L96" i="9"/>
  <c r="N95" i="9"/>
  <c r="L95" i="9"/>
  <c r="N94" i="9"/>
  <c r="L94" i="9"/>
  <c r="N93" i="9"/>
  <c r="L93" i="9"/>
  <c r="N92" i="9"/>
  <c r="L92" i="9"/>
  <c r="N91" i="9"/>
  <c r="L91" i="9"/>
  <c r="N90" i="9"/>
  <c r="L90" i="9"/>
  <c r="N89" i="9"/>
  <c r="L89" i="9"/>
  <c r="N88" i="9"/>
  <c r="L88" i="9"/>
  <c r="N87" i="9"/>
  <c r="L87" i="9"/>
  <c r="N86" i="9"/>
  <c r="L86" i="9"/>
  <c r="N85" i="9"/>
  <c r="L85" i="9"/>
  <c r="N84" i="9"/>
  <c r="L84" i="9"/>
  <c r="N83" i="9"/>
  <c r="L83" i="9"/>
  <c r="N82" i="9"/>
  <c r="L82" i="9"/>
  <c r="N81" i="9"/>
  <c r="L81" i="9"/>
  <c r="N80" i="9"/>
  <c r="L80" i="9"/>
  <c r="N79" i="9"/>
  <c r="L79" i="9"/>
  <c r="N78" i="9"/>
  <c r="L78" i="9"/>
  <c r="N77" i="9"/>
  <c r="L77" i="9"/>
  <c r="N76" i="9"/>
  <c r="L76" i="9"/>
  <c r="N75" i="9"/>
  <c r="L75" i="9"/>
  <c r="N74" i="9"/>
  <c r="L74" i="9"/>
  <c r="N73" i="9"/>
  <c r="L73" i="9"/>
  <c r="N72" i="9"/>
  <c r="L72" i="9"/>
  <c r="N71" i="9"/>
  <c r="L71" i="9"/>
  <c r="N70" i="9"/>
  <c r="L70" i="9"/>
  <c r="N69" i="9"/>
  <c r="L69" i="9"/>
  <c r="N68" i="9"/>
  <c r="L68" i="9"/>
  <c r="N67" i="9"/>
  <c r="L67" i="9"/>
  <c r="N66" i="9"/>
  <c r="L66" i="9"/>
  <c r="N65" i="9"/>
  <c r="L65" i="9"/>
  <c r="N64" i="9"/>
  <c r="L64" i="9"/>
  <c r="N63" i="9"/>
  <c r="L63" i="9"/>
  <c r="N62" i="9"/>
  <c r="L62" i="9"/>
  <c r="N61" i="9"/>
  <c r="L61" i="9"/>
  <c r="N60" i="9"/>
  <c r="L60" i="9"/>
  <c r="N59" i="9"/>
  <c r="L59" i="9"/>
  <c r="N58" i="9"/>
  <c r="L58" i="9"/>
  <c r="N57" i="9"/>
  <c r="L57" i="9"/>
  <c r="N56" i="9"/>
  <c r="L56" i="9"/>
  <c r="N55" i="9"/>
  <c r="L55" i="9"/>
  <c r="N54" i="9"/>
  <c r="L54" i="9"/>
  <c r="N53" i="9"/>
  <c r="L53" i="9"/>
  <c r="N52" i="9"/>
  <c r="L52" i="9"/>
  <c r="N51" i="9"/>
  <c r="L51" i="9"/>
  <c r="N50" i="9"/>
  <c r="L50" i="9"/>
  <c r="N49" i="9"/>
  <c r="L49" i="9"/>
  <c r="N48" i="9"/>
  <c r="L48" i="9"/>
  <c r="N47" i="9"/>
  <c r="L47" i="9"/>
  <c r="N46" i="9"/>
  <c r="L46" i="9"/>
  <c r="N45" i="9"/>
  <c r="L45" i="9"/>
  <c r="N44" i="9"/>
  <c r="L44" i="9"/>
  <c r="N43" i="9"/>
  <c r="L43" i="9"/>
  <c r="N42" i="9"/>
  <c r="L42" i="9"/>
  <c r="N41" i="9"/>
  <c r="L41" i="9"/>
  <c r="N40" i="9"/>
  <c r="L40" i="9"/>
  <c r="N39" i="9"/>
  <c r="L39" i="9"/>
  <c r="N38" i="9"/>
  <c r="L38" i="9"/>
  <c r="N37" i="9"/>
  <c r="L37" i="9"/>
  <c r="N36" i="9"/>
  <c r="L36" i="9"/>
  <c r="N35" i="9"/>
  <c r="L35" i="9"/>
  <c r="N34" i="9"/>
  <c r="L34" i="9"/>
  <c r="N33" i="9"/>
  <c r="L33" i="9"/>
  <c r="N32" i="9"/>
  <c r="L32" i="9"/>
  <c r="N31" i="9"/>
  <c r="L31" i="9"/>
  <c r="N30" i="9"/>
  <c r="L30" i="9"/>
  <c r="N29" i="9"/>
  <c r="L29" i="9"/>
  <c r="N28" i="9"/>
  <c r="L28" i="9"/>
  <c r="N27" i="9"/>
  <c r="L27" i="9"/>
  <c r="N26" i="9"/>
  <c r="L26" i="9"/>
  <c r="N25" i="9"/>
  <c r="L25" i="9"/>
  <c r="N24" i="9"/>
  <c r="L24" i="9"/>
  <c r="N23" i="9"/>
  <c r="L23" i="9"/>
  <c r="N22" i="9"/>
  <c r="L22" i="9"/>
  <c r="N21" i="9"/>
  <c r="L21" i="9"/>
  <c r="N20" i="9"/>
  <c r="L20" i="9"/>
  <c r="N19" i="9"/>
  <c r="L19" i="9"/>
  <c r="N18" i="9"/>
  <c r="L18" i="9"/>
  <c r="N17" i="9"/>
  <c r="L17" i="9"/>
  <c r="N16" i="9"/>
  <c r="L16" i="9"/>
  <c r="N15" i="9"/>
  <c r="L15" i="9"/>
  <c r="N14" i="9"/>
  <c r="L14" i="9"/>
  <c r="N13" i="9"/>
  <c r="L13" i="9"/>
  <c r="N12" i="9"/>
  <c r="L12" i="9"/>
  <c r="N11" i="9"/>
  <c r="L11" i="9"/>
  <c r="N10" i="9"/>
  <c r="L10" i="9"/>
  <c r="N9" i="9"/>
  <c r="L9" i="9"/>
  <c r="N8" i="9"/>
  <c r="L8" i="9"/>
  <c r="N7" i="9"/>
  <c r="L7" i="9"/>
  <c r="N6" i="9"/>
  <c r="L6" i="9"/>
  <c r="N5" i="9"/>
  <c r="L5" i="9"/>
  <c r="N4" i="9"/>
  <c r="L4" i="9"/>
  <c r="N3" i="9"/>
  <c r="L3" i="9"/>
  <c r="N2" i="9"/>
  <c r="L2" i="9"/>
  <c r="N674" i="1"/>
  <c r="L674" i="1"/>
  <c r="N673" i="1"/>
  <c r="L673" i="1"/>
  <c r="N672" i="1"/>
  <c r="L672" i="1"/>
  <c r="N671" i="1"/>
  <c r="L671" i="1"/>
  <c r="N670" i="1"/>
  <c r="L670" i="1"/>
  <c r="N669" i="1"/>
  <c r="L669" i="1"/>
  <c r="N668" i="1"/>
  <c r="L668" i="1"/>
  <c r="N667" i="1"/>
  <c r="L667" i="1"/>
  <c r="N666" i="1"/>
  <c r="L666" i="1"/>
  <c r="N665" i="1"/>
  <c r="L665" i="1"/>
  <c r="N664" i="1"/>
  <c r="L664" i="1"/>
  <c r="N663" i="1"/>
  <c r="L663" i="1"/>
  <c r="N662" i="1"/>
  <c r="L662" i="1"/>
  <c r="N661" i="1"/>
  <c r="L661" i="1"/>
  <c r="N660" i="1"/>
  <c r="L660" i="1"/>
  <c r="N659" i="1"/>
  <c r="L659" i="1"/>
  <c r="N658" i="1"/>
  <c r="L658" i="1"/>
  <c r="N657" i="1"/>
  <c r="L657" i="1"/>
  <c r="N656" i="1"/>
  <c r="L656" i="1"/>
  <c r="N655" i="1"/>
  <c r="L655" i="1"/>
  <c r="N654" i="1"/>
  <c r="L654" i="1"/>
  <c r="N653" i="1"/>
  <c r="L653" i="1"/>
  <c r="N652" i="1"/>
  <c r="L652" i="1"/>
  <c r="N651" i="1"/>
  <c r="L651" i="1"/>
  <c r="N650" i="1"/>
  <c r="L650" i="1"/>
  <c r="N649" i="1"/>
  <c r="L649" i="1"/>
  <c r="N648" i="1"/>
  <c r="L648" i="1"/>
  <c r="N647" i="1"/>
  <c r="L647" i="1"/>
  <c r="N646" i="1"/>
  <c r="L646" i="1"/>
  <c r="N645" i="1"/>
  <c r="L645" i="1"/>
  <c r="N644" i="1"/>
  <c r="L644" i="1"/>
  <c r="N643" i="1"/>
  <c r="L643" i="1"/>
  <c r="N642" i="1"/>
  <c r="L642" i="1"/>
  <c r="N641" i="1"/>
  <c r="L641" i="1"/>
  <c r="N640" i="1"/>
  <c r="L640" i="1"/>
  <c r="N639" i="1"/>
  <c r="L639" i="1"/>
  <c r="N638" i="1"/>
  <c r="L638" i="1"/>
  <c r="N637" i="1"/>
  <c r="L637" i="1"/>
  <c r="N636" i="1"/>
  <c r="L636" i="1"/>
  <c r="N635" i="1"/>
  <c r="L635" i="1"/>
  <c r="N634" i="1"/>
  <c r="L634" i="1"/>
  <c r="N633" i="1"/>
  <c r="L633" i="1"/>
  <c r="N632" i="1"/>
  <c r="L632" i="1"/>
  <c r="N631" i="1"/>
  <c r="L631" i="1"/>
  <c r="N630" i="1"/>
  <c r="L630" i="1"/>
  <c r="N629" i="1"/>
  <c r="L629" i="1"/>
  <c r="N628" i="1"/>
  <c r="L628" i="1"/>
  <c r="N627" i="1"/>
  <c r="L627" i="1"/>
  <c r="N626" i="1"/>
  <c r="L626" i="1"/>
  <c r="N625" i="1"/>
  <c r="L625" i="1"/>
  <c r="N624" i="1"/>
  <c r="L624" i="1"/>
  <c r="N623" i="1"/>
  <c r="L623" i="1"/>
  <c r="N622" i="1"/>
  <c r="L622" i="1"/>
  <c r="N621" i="1"/>
  <c r="L621" i="1"/>
  <c r="N620" i="1"/>
  <c r="L620" i="1"/>
  <c r="N619" i="1"/>
  <c r="L619" i="1"/>
  <c r="N618" i="1"/>
  <c r="L618" i="1"/>
  <c r="N617" i="1"/>
  <c r="L617" i="1"/>
  <c r="N616" i="1"/>
  <c r="L616" i="1"/>
  <c r="N615" i="1"/>
  <c r="L615" i="1"/>
  <c r="N614" i="1"/>
  <c r="L614" i="1"/>
  <c r="N613" i="1"/>
  <c r="L613" i="1"/>
  <c r="N612" i="1"/>
  <c r="L612" i="1"/>
  <c r="N611" i="1"/>
  <c r="L611" i="1"/>
  <c r="N610" i="1"/>
  <c r="L610" i="1"/>
  <c r="N609" i="1"/>
  <c r="L609" i="1"/>
  <c r="N608" i="1"/>
  <c r="L608" i="1"/>
  <c r="N607" i="1"/>
  <c r="L607" i="1"/>
  <c r="N606" i="1"/>
  <c r="L606" i="1"/>
  <c r="N605" i="1"/>
  <c r="L605" i="1"/>
  <c r="N604" i="1"/>
  <c r="L604" i="1"/>
  <c r="N603" i="1"/>
  <c r="L603" i="1"/>
  <c r="N602" i="1"/>
  <c r="L602" i="1"/>
  <c r="N601" i="1"/>
  <c r="L601" i="1"/>
  <c r="N600" i="1"/>
  <c r="L600" i="1"/>
  <c r="N599" i="1"/>
  <c r="L599" i="1"/>
  <c r="N598" i="1"/>
  <c r="L598" i="1"/>
  <c r="N597" i="1"/>
  <c r="L597" i="1"/>
  <c r="N596" i="1"/>
  <c r="L596" i="1"/>
  <c r="N595" i="1"/>
  <c r="L595" i="1"/>
  <c r="N594" i="1"/>
  <c r="L594" i="1"/>
  <c r="N593" i="1"/>
  <c r="L593" i="1"/>
  <c r="N592" i="1"/>
  <c r="L592" i="1"/>
  <c r="N591" i="1"/>
  <c r="L591" i="1"/>
  <c r="N590" i="1"/>
  <c r="L590" i="1"/>
  <c r="N589" i="1"/>
  <c r="L589" i="1"/>
  <c r="N588" i="1"/>
  <c r="L588" i="1"/>
  <c r="N587" i="1"/>
  <c r="L587" i="1"/>
  <c r="N586" i="1"/>
  <c r="L586" i="1"/>
  <c r="N585" i="1"/>
  <c r="L585" i="1"/>
  <c r="N584" i="1"/>
  <c r="L584" i="1"/>
  <c r="N583" i="1"/>
  <c r="L583" i="1"/>
  <c r="N582" i="1"/>
  <c r="L582" i="1"/>
  <c r="N581" i="1"/>
  <c r="L581" i="1"/>
  <c r="N580" i="1"/>
  <c r="L580" i="1"/>
  <c r="N579" i="1"/>
  <c r="L579" i="1"/>
  <c r="N578" i="1"/>
  <c r="L578" i="1"/>
  <c r="N577" i="1"/>
  <c r="L577" i="1"/>
  <c r="N576" i="1"/>
  <c r="L576" i="1"/>
  <c r="N575" i="1"/>
  <c r="L575" i="1"/>
  <c r="N574" i="1"/>
  <c r="L574" i="1"/>
  <c r="N573" i="1"/>
  <c r="L573" i="1"/>
  <c r="N572" i="1"/>
  <c r="L572" i="1"/>
  <c r="N571" i="1"/>
  <c r="L571" i="1"/>
  <c r="N570" i="1"/>
  <c r="L570" i="1"/>
  <c r="N569" i="1"/>
  <c r="L569" i="1"/>
  <c r="N568" i="1"/>
  <c r="L568" i="1"/>
  <c r="N567" i="1"/>
  <c r="L567" i="1"/>
  <c r="N566" i="1"/>
  <c r="L566" i="1"/>
  <c r="N565" i="1"/>
  <c r="L565" i="1"/>
  <c r="N564" i="1"/>
  <c r="L564" i="1"/>
  <c r="N563" i="1"/>
  <c r="L563" i="1"/>
  <c r="N562" i="1"/>
  <c r="L562" i="1"/>
  <c r="N561" i="1"/>
  <c r="L561" i="1"/>
  <c r="N560" i="1"/>
  <c r="L560" i="1"/>
  <c r="N559" i="1"/>
  <c r="L559" i="1"/>
  <c r="N558" i="1"/>
  <c r="L558" i="1"/>
  <c r="N557" i="1"/>
  <c r="L557" i="1"/>
  <c r="N556" i="1"/>
  <c r="L556" i="1"/>
  <c r="N555" i="1"/>
  <c r="L555" i="1"/>
  <c r="N554" i="1"/>
  <c r="L554" i="1"/>
  <c r="N553" i="1"/>
  <c r="L553" i="1"/>
  <c r="N552" i="1"/>
  <c r="L552" i="1"/>
  <c r="N551" i="1"/>
  <c r="L551" i="1"/>
  <c r="N550" i="1"/>
  <c r="L550" i="1"/>
  <c r="N549" i="1"/>
  <c r="L549" i="1"/>
  <c r="N548" i="1"/>
  <c r="L548" i="1"/>
  <c r="N547" i="1"/>
  <c r="L547" i="1"/>
  <c r="N546" i="1"/>
  <c r="L546" i="1"/>
  <c r="N545" i="1"/>
  <c r="L545" i="1"/>
  <c r="N544" i="1"/>
  <c r="L544" i="1"/>
  <c r="N543" i="1"/>
  <c r="L543" i="1"/>
  <c r="N542" i="1"/>
  <c r="L542" i="1"/>
  <c r="N541" i="1"/>
  <c r="L541" i="1"/>
  <c r="N540" i="1"/>
  <c r="L540" i="1"/>
  <c r="N539" i="1"/>
  <c r="L539" i="1"/>
  <c r="N538" i="1"/>
  <c r="L538" i="1"/>
  <c r="N537" i="1"/>
  <c r="L537" i="1"/>
  <c r="N536" i="1"/>
  <c r="L536" i="1"/>
  <c r="N535" i="1"/>
  <c r="L535" i="1"/>
  <c r="N534" i="1"/>
  <c r="L534" i="1"/>
  <c r="N533" i="1"/>
  <c r="L533" i="1"/>
  <c r="N532" i="1"/>
  <c r="L532" i="1"/>
  <c r="N531" i="1"/>
  <c r="L531" i="1"/>
  <c r="N530" i="1"/>
  <c r="L530" i="1"/>
  <c r="N529" i="1"/>
  <c r="L529" i="1"/>
  <c r="N528" i="1"/>
  <c r="L528" i="1"/>
  <c r="N527" i="1"/>
  <c r="L527" i="1"/>
  <c r="N526" i="1"/>
  <c r="L526" i="1"/>
  <c r="N525" i="1"/>
  <c r="L525" i="1"/>
  <c r="N524" i="1"/>
  <c r="L524" i="1"/>
  <c r="N523" i="1"/>
  <c r="L523" i="1"/>
  <c r="N522" i="1"/>
  <c r="L522" i="1"/>
  <c r="N521" i="1"/>
  <c r="L521" i="1"/>
  <c r="N520" i="1"/>
  <c r="L520" i="1"/>
  <c r="N519" i="1"/>
  <c r="L519" i="1"/>
  <c r="N518" i="1"/>
  <c r="L518" i="1"/>
  <c r="N517" i="1"/>
  <c r="L517" i="1"/>
  <c r="N516" i="1"/>
  <c r="L516" i="1"/>
  <c r="N515" i="1"/>
  <c r="L515" i="1"/>
  <c r="N514" i="1"/>
  <c r="L514" i="1"/>
  <c r="N513" i="1"/>
  <c r="L513" i="1"/>
  <c r="N512" i="1"/>
  <c r="L512" i="1"/>
  <c r="N511" i="1"/>
  <c r="L511" i="1"/>
  <c r="N510" i="1"/>
  <c r="L510" i="1"/>
  <c r="N509" i="1"/>
  <c r="L509" i="1"/>
  <c r="N508" i="1"/>
  <c r="L508" i="1"/>
  <c r="N507" i="1"/>
  <c r="L507" i="1"/>
  <c r="N506" i="1"/>
  <c r="L506" i="1"/>
  <c r="N505" i="1"/>
  <c r="L505" i="1"/>
  <c r="N504" i="1"/>
  <c r="L504" i="1"/>
  <c r="N503" i="1"/>
  <c r="L503" i="1"/>
  <c r="N502" i="1"/>
  <c r="L502" i="1"/>
  <c r="N501" i="1"/>
  <c r="L501" i="1"/>
  <c r="N500" i="1"/>
  <c r="L500" i="1"/>
  <c r="N499" i="1"/>
  <c r="L499" i="1"/>
  <c r="N498" i="1"/>
  <c r="L498" i="1"/>
  <c r="N497" i="1"/>
  <c r="L497" i="1"/>
  <c r="N496" i="1"/>
  <c r="L496" i="1"/>
  <c r="N495" i="1"/>
  <c r="L495" i="1"/>
  <c r="N494" i="1"/>
  <c r="L494" i="1"/>
  <c r="N493" i="1"/>
  <c r="L493" i="1"/>
  <c r="N492" i="1"/>
  <c r="L492" i="1"/>
  <c r="N491" i="1"/>
  <c r="L491" i="1"/>
  <c r="N490" i="1"/>
  <c r="L490" i="1"/>
  <c r="N489" i="1"/>
  <c r="L489" i="1"/>
  <c r="N488" i="1"/>
  <c r="L488" i="1"/>
  <c r="N487" i="1"/>
  <c r="L487" i="1"/>
  <c r="N486" i="1"/>
  <c r="L486" i="1"/>
  <c r="N485" i="1"/>
  <c r="L485" i="1"/>
  <c r="N484" i="1"/>
  <c r="L484" i="1"/>
  <c r="N483" i="1"/>
  <c r="L483" i="1"/>
  <c r="N482" i="1"/>
  <c r="L482" i="1"/>
  <c r="N481" i="1"/>
  <c r="L481" i="1"/>
  <c r="N480" i="1"/>
  <c r="L480" i="1"/>
  <c r="N479" i="1"/>
  <c r="L479" i="1"/>
  <c r="N478" i="1"/>
  <c r="L478" i="1"/>
  <c r="N477" i="1"/>
  <c r="L477" i="1"/>
  <c r="N476" i="1"/>
  <c r="L476" i="1"/>
  <c r="N475" i="1"/>
  <c r="L475" i="1"/>
  <c r="N474" i="1"/>
  <c r="L474" i="1"/>
  <c r="N473" i="1"/>
  <c r="L473" i="1"/>
  <c r="N472" i="1"/>
  <c r="L472" i="1"/>
  <c r="N471" i="1"/>
  <c r="L471" i="1"/>
  <c r="N470" i="1"/>
  <c r="L470" i="1"/>
  <c r="N469" i="1"/>
  <c r="L469" i="1"/>
  <c r="N468" i="1"/>
  <c r="L468" i="1"/>
  <c r="N467" i="1"/>
  <c r="L467" i="1"/>
  <c r="N466" i="1"/>
  <c r="L466" i="1"/>
  <c r="N465" i="1"/>
  <c r="L465" i="1"/>
  <c r="N464" i="1"/>
  <c r="L464" i="1"/>
  <c r="N463" i="1"/>
  <c r="L463" i="1"/>
  <c r="N462" i="1"/>
  <c r="L462" i="1"/>
  <c r="N461" i="1"/>
  <c r="L461" i="1"/>
  <c r="N460" i="1"/>
  <c r="L460" i="1"/>
  <c r="N459" i="1"/>
  <c r="L459" i="1"/>
  <c r="N458" i="1"/>
  <c r="L458" i="1"/>
  <c r="N457" i="1"/>
  <c r="L457" i="1"/>
  <c r="N456" i="1"/>
  <c r="L456" i="1"/>
  <c r="N455" i="1"/>
  <c r="L455" i="1"/>
  <c r="N454" i="1"/>
  <c r="L454" i="1"/>
  <c r="N453" i="1"/>
  <c r="L453" i="1"/>
  <c r="N452" i="1"/>
  <c r="L452" i="1"/>
  <c r="N451" i="1"/>
  <c r="L451" i="1"/>
  <c r="N450" i="1"/>
  <c r="L450" i="1"/>
  <c r="N449" i="1"/>
  <c r="L449" i="1"/>
  <c r="N448" i="1"/>
  <c r="L448" i="1"/>
  <c r="N447" i="1"/>
  <c r="L447" i="1"/>
  <c r="N446" i="1"/>
  <c r="L446" i="1"/>
  <c r="N445" i="1"/>
  <c r="L445" i="1"/>
  <c r="N444" i="1"/>
  <c r="L444" i="1"/>
  <c r="N443" i="1"/>
  <c r="L443" i="1"/>
  <c r="N442" i="1"/>
  <c r="L442" i="1"/>
  <c r="N441" i="1"/>
  <c r="L441" i="1"/>
  <c r="N440" i="1"/>
  <c r="L440" i="1"/>
  <c r="N439" i="1"/>
  <c r="L439" i="1"/>
  <c r="N438" i="1"/>
  <c r="L438" i="1"/>
  <c r="N437" i="1"/>
  <c r="L437" i="1"/>
  <c r="N436" i="1"/>
  <c r="L436" i="1"/>
  <c r="N435" i="1"/>
  <c r="L435" i="1"/>
  <c r="N434" i="1"/>
  <c r="L434" i="1"/>
  <c r="N433" i="1"/>
  <c r="L433" i="1"/>
  <c r="N432" i="1"/>
  <c r="L432" i="1"/>
  <c r="N431" i="1"/>
  <c r="L431" i="1"/>
  <c r="N430" i="1"/>
  <c r="L430" i="1"/>
  <c r="N429" i="1"/>
  <c r="L429" i="1"/>
  <c r="N428" i="1"/>
  <c r="L428" i="1"/>
  <c r="N427" i="1"/>
  <c r="L427" i="1"/>
  <c r="N426" i="1"/>
  <c r="L426" i="1"/>
  <c r="N425" i="1"/>
  <c r="L425" i="1"/>
  <c r="N424" i="1"/>
  <c r="L424" i="1"/>
  <c r="N423" i="1"/>
  <c r="L423" i="1"/>
  <c r="N422" i="1"/>
  <c r="L422" i="1"/>
  <c r="N421" i="1"/>
  <c r="L421" i="1"/>
  <c r="N420" i="1"/>
  <c r="L420" i="1"/>
  <c r="N419" i="1"/>
  <c r="L419" i="1"/>
  <c r="N418" i="1"/>
  <c r="L418" i="1"/>
  <c r="N417" i="1"/>
  <c r="L417" i="1"/>
  <c r="N416" i="1"/>
  <c r="L416" i="1"/>
  <c r="N415" i="1"/>
  <c r="L415" i="1"/>
  <c r="N414" i="1"/>
  <c r="L414" i="1"/>
  <c r="N413" i="1"/>
  <c r="L413" i="1"/>
  <c r="N412" i="1"/>
  <c r="L412" i="1"/>
  <c r="N411" i="1"/>
  <c r="L411" i="1"/>
  <c r="N410" i="1"/>
  <c r="L410" i="1"/>
  <c r="N409" i="1"/>
  <c r="L409" i="1"/>
  <c r="N408" i="1"/>
  <c r="L408" i="1"/>
  <c r="N407" i="1"/>
  <c r="L407" i="1"/>
  <c r="N406" i="1"/>
  <c r="L406" i="1"/>
  <c r="N405" i="1"/>
  <c r="L405" i="1"/>
  <c r="N404" i="1"/>
  <c r="L404" i="1"/>
  <c r="N403" i="1"/>
  <c r="L403" i="1"/>
  <c r="N402" i="1"/>
  <c r="L402" i="1"/>
  <c r="N401" i="1"/>
  <c r="L401" i="1"/>
  <c r="N400" i="1"/>
  <c r="L400" i="1"/>
  <c r="N399" i="1"/>
  <c r="L399" i="1"/>
  <c r="N398" i="1"/>
  <c r="L398" i="1"/>
  <c r="N397" i="1"/>
  <c r="L397" i="1"/>
  <c r="N396" i="1"/>
  <c r="L396" i="1"/>
  <c r="N395" i="1"/>
  <c r="L395" i="1"/>
  <c r="N394" i="1"/>
  <c r="L394" i="1"/>
  <c r="N393" i="1"/>
  <c r="L393" i="1"/>
  <c r="N392" i="1"/>
  <c r="L392" i="1"/>
  <c r="N391" i="1"/>
  <c r="L391" i="1"/>
  <c r="N390" i="1"/>
  <c r="L390" i="1"/>
  <c r="N389" i="1"/>
  <c r="L389" i="1"/>
  <c r="N388" i="1"/>
  <c r="L388" i="1"/>
  <c r="N387" i="1"/>
  <c r="L387" i="1"/>
  <c r="N386" i="1"/>
  <c r="L386" i="1"/>
  <c r="N385" i="1"/>
  <c r="L385" i="1"/>
  <c r="N384" i="1"/>
  <c r="L384" i="1"/>
  <c r="N383" i="1"/>
  <c r="L383" i="1"/>
  <c r="N382" i="1"/>
  <c r="L382" i="1"/>
  <c r="N381" i="1"/>
  <c r="L381" i="1"/>
  <c r="N380" i="1"/>
  <c r="L380" i="1"/>
  <c r="N379" i="1"/>
  <c r="L379" i="1"/>
  <c r="N378" i="1"/>
  <c r="L378" i="1"/>
  <c r="N377" i="1"/>
  <c r="L377" i="1"/>
  <c r="N376" i="1"/>
  <c r="L376" i="1"/>
  <c r="N375" i="1"/>
  <c r="L375" i="1"/>
  <c r="N374" i="1"/>
  <c r="L374" i="1"/>
  <c r="N373" i="1"/>
  <c r="L373" i="1"/>
  <c r="N372" i="1"/>
  <c r="L372" i="1"/>
  <c r="N371" i="1"/>
  <c r="L371" i="1"/>
  <c r="N370" i="1"/>
  <c r="L370" i="1"/>
  <c r="N369" i="1"/>
  <c r="L369" i="1"/>
  <c r="N368" i="1"/>
  <c r="L368" i="1"/>
  <c r="N367" i="1"/>
  <c r="L367" i="1"/>
  <c r="N366" i="1"/>
  <c r="L366" i="1"/>
  <c r="N365" i="1"/>
  <c r="L365" i="1"/>
  <c r="N364" i="1"/>
  <c r="L364" i="1"/>
  <c r="N363" i="1"/>
  <c r="L363" i="1"/>
  <c r="N362" i="1"/>
  <c r="L362" i="1"/>
  <c r="N361" i="1"/>
  <c r="L361" i="1"/>
  <c r="N360" i="1"/>
  <c r="L360" i="1"/>
  <c r="N359" i="1"/>
  <c r="L359" i="1"/>
  <c r="N358" i="1"/>
  <c r="L358" i="1"/>
  <c r="N357" i="1"/>
  <c r="L357" i="1"/>
  <c r="N356" i="1"/>
  <c r="L356" i="1"/>
  <c r="N355" i="1"/>
  <c r="L355" i="1"/>
  <c r="N354" i="1"/>
  <c r="L354" i="1"/>
  <c r="N353" i="1"/>
  <c r="L353" i="1"/>
  <c r="N352" i="1"/>
  <c r="L352" i="1"/>
  <c r="N351" i="1"/>
  <c r="L351" i="1"/>
  <c r="N350" i="1"/>
  <c r="L350" i="1"/>
  <c r="N349" i="1"/>
  <c r="L349" i="1"/>
  <c r="N348" i="1"/>
  <c r="L348" i="1"/>
  <c r="N347" i="1"/>
  <c r="L347" i="1"/>
  <c r="N346" i="1"/>
  <c r="L346" i="1"/>
  <c r="N345" i="1"/>
  <c r="L345" i="1"/>
  <c r="N344" i="1"/>
  <c r="L344" i="1"/>
  <c r="N343" i="1"/>
  <c r="L343" i="1"/>
  <c r="N342" i="1"/>
  <c r="L342" i="1"/>
  <c r="N341" i="1"/>
  <c r="L341" i="1"/>
  <c r="N340" i="1"/>
  <c r="L340" i="1"/>
  <c r="N339" i="1"/>
  <c r="L339" i="1"/>
  <c r="N338" i="1"/>
  <c r="L338" i="1"/>
  <c r="N337" i="1"/>
  <c r="L337" i="1"/>
  <c r="N336" i="1"/>
  <c r="L336" i="1"/>
  <c r="N335" i="1"/>
  <c r="L335" i="1"/>
  <c r="N334" i="1"/>
  <c r="L334" i="1"/>
  <c r="N333" i="1"/>
  <c r="L333" i="1"/>
  <c r="N332" i="1"/>
  <c r="L332" i="1"/>
  <c r="N331" i="1"/>
  <c r="L331" i="1"/>
  <c r="N330" i="1"/>
  <c r="L330" i="1"/>
  <c r="N329" i="1"/>
  <c r="L329" i="1"/>
  <c r="N328" i="1"/>
  <c r="L328" i="1"/>
  <c r="N327" i="1"/>
  <c r="L327" i="1"/>
  <c r="N326" i="1"/>
  <c r="L326" i="1"/>
  <c r="N325" i="1"/>
  <c r="L325" i="1"/>
  <c r="N324" i="1"/>
  <c r="L324" i="1"/>
  <c r="N323" i="1"/>
  <c r="L323" i="1"/>
  <c r="N322" i="1"/>
  <c r="L322" i="1"/>
  <c r="N321" i="1"/>
  <c r="L321" i="1"/>
  <c r="N320" i="1"/>
  <c r="L320" i="1"/>
  <c r="N319" i="1"/>
  <c r="L319" i="1"/>
  <c r="N318" i="1"/>
  <c r="L318" i="1"/>
  <c r="N317" i="1"/>
  <c r="L317" i="1"/>
  <c r="N316" i="1"/>
  <c r="L316" i="1"/>
  <c r="N315" i="1"/>
  <c r="L315" i="1"/>
  <c r="N314" i="1"/>
  <c r="L314" i="1"/>
  <c r="N313" i="1"/>
  <c r="L313" i="1"/>
  <c r="N312" i="1"/>
  <c r="L312" i="1"/>
  <c r="N311" i="1"/>
  <c r="L311" i="1"/>
  <c r="N310" i="1"/>
  <c r="L310" i="1"/>
  <c r="N309" i="1"/>
  <c r="L309" i="1"/>
  <c r="N308" i="1"/>
  <c r="L308" i="1"/>
  <c r="N307" i="1"/>
  <c r="L307" i="1"/>
  <c r="N306" i="1"/>
  <c r="L306" i="1"/>
  <c r="N305" i="1"/>
  <c r="L305" i="1"/>
  <c r="N304" i="1"/>
  <c r="L304" i="1"/>
  <c r="N303" i="1"/>
  <c r="L303" i="1"/>
  <c r="N302" i="1"/>
  <c r="L302" i="1"/>
  <c r="N301" i="1"/>
  <c r="L301" i="1"/>
  <c r="N300" i="1"/>
  <c r="L300" i="1"/>
  <c r="N299" i="1"/>
  <c r="L299" i="1"/>
  <c r="N298" i="1"/>
  <c r="L298" i="1"/>
  <c r="N297" i="1"/>
  <c r="L297" i="1"/>
  <c r="N296" i="1"/>
  <c r="L296" i="1"/>
  <c r="N295" i="1"/>
  <c r="L295" i="1"/>
  <c r="N294" i="1"/>
  <c r="L294" i="1"/>
  <c r="N293" i="1"/>
  <c r="L293" i="1"/>
  <c r="N291" i="1"/>
  <c r="L291" i="1"/>
  <c r="N290" i="1"/>
  <c r="L290" i="1"/>
  <c r="N289" i="1"/>
  <c r="L289" i="1"/>
  <c r="N288" i="1"/>
  <c r="L288" i="1"/>
  <c r="N287" i="1"/>
  <c r="L287" i="1"/>
  <c r="N286" i="1"/>
  <c r="L286" i="1"/>
  <c r="N285" i="1"/>
  <c r="L285" i="1"/>
  <c r="N284" i="1"/>
  <c r="L284" i="1"/>
  <c r="N283" i="1"/>
  <c r="L283" i="1"/>
  <c r="N282" i="1"/>
  <c r="L282" i="1"/>
  <c r="N281" i="1"/>
  <c r="L281" i="1"/>
  <c r="N280" i="1"/>
  <c r="L280" i="1"/>
  <c r="N279" i="1"/>
  <c r="L279" i="1"/>
  <c r="N278" i="1"/>
  <c r="L278" i="1"/>
  <c r="N277" i="1"/>
  <c r="L277" i="1"/>
  <c r="N276" i="1"/>
  <c r="L276" i="1"/>
  <c r="N275" i="1"/>
  <c r="L275" i="1"/>
  <c r="N274" i="1"/>
  <c r="L274" i="1"/>
  <c r="N273" i="1"/>
  <c r="L273" i="1"/>
  <c r="N272" i="1"/>
  <c r="L272" i="1"/>
  <c r="N271" i="1"/>
  <c r="L271" i="1"/>
  <c r="N270" i="1"/>
  <c r="L270" i="1"/>
  <c r="N269" i="1"/>
  <c r="L269" i="1"/>
  <c r="N268" i="1"/>
  <c r="L268" i="1"/>
  <c r="N267" i="1"/>
  <c r="L267" i="1"/>
  <c r="N266" i="1"/>
  <c r="L266" i="1"/>
  <c r="N265" i="1"/>
  <c r="L265" i="1"/>
  <c r="N264" i="1"/>
  <c r="L264" i="1"/>
  <c r="N263" i="1"/>
  <c r="L263" i="1"/>
  <c r="N262" i="1"/>
  <c r="L262" i="1"/>
  <c r="N261" i="1"/>
  <c r="L261" i="1"/>
  <c r="N260" i="1"/>
  <c r="L260" i="1"/>
  <c r="N259" i="1"/>
  <c r="L259" i="1"/>
  <c r="N258" i="1"/>
  <c r="L258" i="1"/>
  <c r="N257" i="1"/>
  <c r="L257" i="1"/>
  <c r="N256" i="1"/>
  <c r="L256" i="1"/>
  <c r="N255" i="1"/>
  <c r="L255" i="1"/>
  <c r="N254" i="1"/>
  <c r="L254" i="1"/>
  <c r="N253" i="1"/>
  <c r="L253" i="1"/>
  <c r="N252" i="1"/>
  <c r="L252" i="1"/>
  <c r="N251" i="1"/>
  <c r="L251" i="1"/>
  <c r="N250" i="1"/>
  <c r="L250" i="1"/>
  <c r="N249" i="1"/>
  <c r="L249" i="1"/>
  <c r="N248" i="1"/>
  <c r="L248" i="1"/>
  <c r="N247" i="1"/>
  <c r="L247" i="1"/>
  <c r="N246" i="1"/>
  <c r="L246" i="1"/>
  <c r="N245" i="1"/>
  <c r="L245" i="1"/>
  <c r="N244" i="1"/>
  <c r="L244" i="1"/>
  <c r="N243" i="1"/>
  <c r="L243" i="1"/>
  <c r="N242" i="1"/>
  <c r="L242" i="1"/>
  <c r="N241" i="1"/>
  <c r="L241" i="1"/>
  <c r="N240" i="1"/>
  <c r="L240" i="1"/>
  <c r="N239" i="1"/>
  <c r="L239" i="1"/>
  <c r="N238" i="1"/>
  <c r="L238" i="1"/>
  <c r="N237" i="1"/>
  <c r="L237" i="1"/>
  <c r="N236" i="1"/>
  <c r="L236" i="1"/>
  <c r="N235" i="1"/>
  <c r="L235" i="1"/>
  <c r="N234" i="1"/>
  <c r="L234" i="1"/>
  <c r="N233" i="1"/>
  <c r="L233" i="1"/>
  <c r="N232" i="1"/>
  <c r="L232" i="1"/>
  <c r="N231" i="1"/>
  <c r="L231" i="1"/>
  <c r="N230" i="1"/>
  <c r="L230" i="1"/>
  <c r="N229" i="1"/>
  <c r="L229" i="1"/>
  <c r="N228" i="1"/>
  <c r="L228" i="1"/>
  <c r="N227" i="1"/>
  <c r="L227" i="1"/>
  <c r="N226" i="1"/>
  <c r="L226" i="1"/>
  <c r="N225" i="1"/>
  <c r="L225" i="1"/>
  <c r="N224" i="1"/>
  <c r="L224" i="1"/>
  <c r="N223" i="1"/>
  <c r="L223" i="1"/>
  <c r="N222" i="1"/>
  <c r="L222" i="1"/>
  <c r="N221" i="1"/>
  <c r="L221" i="1"/>
  <c r="N220" i="1"/>
  <c r="L220" i="1"/>
  <c r="N219" i="1"/>
  <c r="L219" i="1"/>
  <c r="N218" i="1"/>
  <c r="L218" i="1"/>
  <c r="N217" i="1"/>
  <c r="L217" i="1"/>
  <c r="N216" i="1"/>
  <c r="L216" i="1"/>
  <c r="N215" i="1"/>
  <c r="L215" i="1"/>
  <c r="N214" i="1"/>
  <c r="L214" i="1"/>
  <c r="N213" i="1"/>
  <c r="L213" i="1"/>
  <c r="N212" i="1"/>
  <c r="L212" i="1"/>
  <c r="N211" i="1"/>
  <c r="L211" i="1"/>
  <c r="N210" i="1"/>
  <c r="L210" i="1"/>
  <c r="N209" i="1"/>
  <c r="L209" i="1"/>
  <c r="N208" i="1"/>
  <c r="L208" i="1"/>
  <c r="N207" i="1"/>
  <c r="L207" i="1"/>
  <c r="N206" i="1"/>
  <c r="L206" i="1"/>
  <c r="N205" i="1"/>
  <c r="L205" i="1"/>
  <c r="N204" i="1"/>
  <c r="L204" i="1"/>
  <c r="N203" i="1"/>
  <c r="L203" i="1"/>
  <c r="N202" i="1"/>
  <c r="L202" i="1"/>
  <c r="N201" i="1"/>
  <c r="L201" i="1"/>
  <c r="N200" i="1"/>
  <c r="L200" i="1"/>
  <c r="N199" i="1"/>
  <c r="L199" i="1"/>
  <c r="N198" i="1"/>
  <c r="L198" i="1"/>
  <c r="N197" i="1"/>
  <c r="L197" i="1"/>
  <c r="N196" i="1"/>
  <c r="L196" i="1"/>
  <c r="N195" i="1"/>
  <c r="L195" i="1"/>
  <c r="N194" i="1"/>
  <c r="L194" i="1"/>
  <c r="N193" i="1"/>
  <c r="L193" i="1"/>
  <c r="N192" i="1"/>
  <c r="L192" i="1"/>
  <c r="N191" i="1"/>
  <c r="L191" i="1"/>
  <c r="N190" i="1"/>
  <c r="L190" i="1"/>
  <c r="N189" i="1"/>
  <c r="L189" i="1"/>
  <c r="N188" i="1"/>
  <c r="L188" i="1"/>
  <c r="N187" i="1"/>
  <c r="L187" i="1"/>
  <c r="N186" i="1"/>
  <c r="L186" i="1"/>
  <c r="N185" i="1"/>
  <c r="L185" i="1"/>
  <c r="N184" i="1"/>
  <c r="L184" i="1"/>
  <c r="N183" i="1"/>
  <c r="L183" i="1"/>
  <c r="N182" i="1"/>
  <c r="L182" i="1"/>
  <c r="N181" i="1"/>
  <c r="L181" i="1"/>
  <c r="N180" i="1"/>
  <c r="L180" i="1"/>
  <c r="N179" i="1"/>
  <c r="L179" i="1"/>
  <c r="N178" i="1"/>
  <c r="L178" i="1"/>
  <c r="N177" i="1"/>
  <c r="L177" i="1"/>
  <c r="N176" i="1"/>
  <c r="L176" i="1"/>
  <c r="N175" i="1"/>
  <c r="L175" i="1"/>
  <c r="N174" i="1"/>
  <c r="L174" i="1"/>
  <c r="N173" i="1"/>
  <c r="L173" i="1"/>
  <c r="N172" i="1"/>
  <c r="L172" i="1"/>
  <c r="N171" i="1"/>
  <c r="L171" i="1"/>
  <c r="N170" i="1"/>
  <c r="L170" i="1"/>
  <c r="N169" i="1"/>
  <c r="L169" i="1"/>
  <c r="N168" i="1"/>
  <c r="L168" i="1"/>
  <c r="N167" i="1"/>
  <c r="L167" i="1"/>
  <c r="N166" i="1"/>
  <c r="L166" i="1"/>
  <c r="N165" i="1"/>
  <c r="L165" i="1"/>
  <c r="N164" i="1"/>
  <c r="L164" i="1"/>
  <c r="N163" i="1"/>
  <c r="L163" i="1"/>
  <c r="N162" i="1"/>
  <c r="L162" i="1"/>
  <c r="N161" i="1"/>
  <c r="L161" i="1"/>
  <c r="N160" i="1"/>
  <c r="L160" i="1"/>
  <c r="N159" i="1"/>
  <c r="L159" i="1"/>
  <c r="N158" i="1"/>
  <c r="L158" i="1"/>
  <c r="N157" i="1"/>
  <c r="L157" i="1"/>
  <c r="N156" i="1"/>
  <c r="L156" i="1"/>
  <c r="N155" i="1"/>
  <c r="L155" i="1"/>
  <c r="N154" i="1"/>
  <c r="L154" i="1"/>
  <c r="N153" i="1"/>
  <c r="L153" i="1"/>
  <c r="N152" i="1"/>
  <c r="L152" i="1"/>
  <c r="N151" i="1"/>
  <c r="L151" i="1"/>
  <c r="N150" i="1"/>
  <c r="L150" i="1"/>
  <c r="N149" i="1"/>
  <c r="L149" i="1"/>
  <c r="N148" i="1"/>
  <c r="L148" i="1"/>
  <c r="N147" i="1"/>
  <c r="L147" i="1"/>
  <c r="N146" i="1"/>
  <c r="L146" i="1"/>
  <c r="N145" i="1"/>
  <c r="L145" i="1"/>
  <c r="N144" i="1"/>
  <c r="L144" i="1"/>
  <c r="N143" i="1"/>
  <c r="L143" i="1"/>
  <c r="N142" i="1"/>
  <c r="L142" i="1"/>
  <c r="N141" i="1"/>
  <c r="L141" i="1"/>
  <c r="N140" i="1"/>
  <c r="L140" i="1"/>
  <c r="N139" i="1"/>
  <c r="L139" i="1"/>
  <c r="N138" i="1"/>
  <c r="L138" i="1"/>
  <c r="N137" i="1"/>
  <c r="L137" i="1"/>
  <c r="N136" i="1"/>
  <c r="L136" i="1"/>
  <c r="N135" i="1"/>
  <c r="L135" i="1"/>
  <c r="N134" i="1"/>
  <c r="L134" i="1"/>
  <c r="N133" i="1"/>
  <c r="L133" i="1"/>
  <c r="N132" i="1"/>
  <c r="L132" i="1"/>
  <c r="N131" i="1"/>
  <c r="L131" i="1"/>
  <c r="N130" i="1"/>
  <c r="L130" i="1"/>
  <c r="N129" i="1"/>
  <c r="L129" i="1"/>
  <c r="N128" i="1"/>
  <c r="L128" i="1"/>
  <c r="N127" i="1"/>
  <c r="L127" i="1"/>
  <c r="N126" i="1"/>
  <c r="L126" i="1"/>
  <c r="N125" i="1"/>
  <c r="L125" i="1"/>
  <c r="N124" i="1"/>
  <c r="L124" i="1"/>
  <c r="N123" i="1"/>
  <c r="L123" i="1"/>
  <c r="N122" i="1"/>
  <c r="L122" i="1"/>
  <c r="N121" i="1"/>
  <c r="L121" i="1"/>
  <c r="N120" i="1"/>
  <c r="L120" i="1"/>
  <c r="N119" i="1"/>
  <c r="L119" i="1"/>
  <c r="N118" i="1"/>
  <c r="L118" i="1"/>
  <c r="N117" i="1"/>
  <c r="L117" i="1"/>
  <c r="N116" i="1"/>
  <c r="L116" i="1"/>
  <c r="N115" i="1"/>
  <c r="L115" i="1"/>
  <c r="N114" i="1"/>
  <c r="L114" i="1"/>
  <c r="N113" i="1"/>
  <c r="L113" i="1"/>
  <c r="N112" i="1"/>
  <c r="L112" i="1"/>
  <c r="N111" i="1"/>
  <c r="L111" i="1"/>
  <c r="N110" i="1"/>
  <c r="L110" i="1"/>
  <c r="N109" i="1"/>
  <c r="L109" i="1"/>
  <c r="N108" i="1"/>
  <c r="L108" i="1"/>
  <c r="N107" i="1"/>
  <c r="L107" i="1"/>
  <c r="N106" i="1"/>
  <c r="L106" i="1"/>
  <c r="N105" i="1"/>
  <c r="L105" i="1"/>
  <c r="N104" i="1"/>
  <c r="L104" i="1"/>
  <c r="N103" i="1"/>
  <c r="L103" i="1"/>
  <c r="N102" i="1"/>
  <c r="L102" i="1"/>
  <c r="N101" i="1"/>
  <c r="L101" i="1"/>
  <c r="N100" i="1"/>
  <c r="L100" i="1"/>
  <c r="N99" i="1"/>
  <c r="L99" i="1"/>
  <c r="N98" i="1"/>
  <c r="L98" i="1"/>
  <c r="N97" i="1"/>
  <c r="L97" i="1"/>
  <c r="N96" i="1"/>
  <c r="L96" i="1"/>
  <c r="N95" i="1"/>
  <c r="L95" i="1"/>
  <c r="N94" i="1"/>
  <c r="L94" i="1"/>
  <c r="N93" i="1"/>
  <c r="L93" i="1"/>
  <c r="N92" i="1"/>
  <c r="L92" i="1"/>
  <c r="N91" i="1"/>
  <c r="L91" i="1"/>
  <c r="N90" i="1"/>
  <c r="L90" i="1"/>
  <c r="N89" i="1"/>
  <c r="L89" i="1"/>
  <c r="N88" i="1"/>
  <c r="L88" i="1"/>
  <c r="N87" i="1"/>
  <c r="L87" i="1"/>
  <c r="N86" i="1"/>
  <c r="L86" i="1"/>
  <c r="N85" i="1"/>
  <c r="L85" i="1"/>
  <c r="N84" i="1"/>
  <c r="L84" i="1"/>
  <c r="N83" i="1"/>
  <c r="L83" i="1"/>
  <c r="N82" i="1"/>
  <c r="L82" i="1"/>
  <c r="N81" i="1"/>
  <c r="L81" i="1"/>
  <c r="N80" i="1"/>
  <c r="L80" i="1"/>
  <c r="N79" i="1"/>
  <c r="L79" i="1"/>
  <c r="N78" i="1"/>
  <c r="L78" i="1"/>
  <c r="N77" i="1"/>
  <c r="L77" i="1"/>
  <c r="N76" i="1"/>
  <c r="L76" i="1"/>
  <c r="N75" i="1"/>
  <c r="L75" i="1"/>
  <c r="N74" i="1"/>
  <c r="L74" i="1"/>
  <c r="N73" i="1"/>
  <c r="L73" i="1"/>
  <c r="N72" i="1"/>
  <c r="L72" i="1"/>
  <c r="N71" i="1"/>
  <c r="L71" i="1"/>
  <c r="N70" i="1"/>
  <c r="L70" i="1"/>
  <c r="N69" i="1"/>
  <c r="L69" i="1"/>
  <c r="N68" i="1"/>
  <c r="L68" i="1"/>
  <c r="N67" i="1"/>
  <c r="L67" i="1"/>
  <c r="N66" i="1"/>
  <c r="L66" i="1"/>
  <c r="N65" i="1"/>
  <c r="L65" i="1"/>
  <c r="N64" i="1"/>
  <c r="L64" i="1"/>
  <c r="N63" i="1"/>
  <c r="L63" i="1"/>
  <c r="N62" i="1"/>
  <c r="L62" i="1"/>
  <c r="N61" i="1"/>
  <c r="L61" i="1"/>
  <c r="N60" i="1"/>
  <c r="L60" i="1"/>
  <c r="N59" i="1"/>
  <c r="L59" i="1"/>
  <c r="N58" i="1"/>
  <c r="L58" i="1"/>
  <c r="N57" i="1"/>
  <c r="L57" i="1"/>
  <c r="N56" i="1"/>
  <c r="L56" i="1"/>
  <c r="N55" i="1"/>
  <c r="L55" i="1"/>
  <c r="N54" i="1"/>
  <c r="L54" i="1"/>
  <c r="N53" i="1"/>
  <c r="L53" i="1"/>
  <c r="N52" i="1"/>
  <c r="L52" i="1"/>
  <c r="N51" i="1"/>
  <c r="L51" i="1"/>
  <c r="N50" i="1"/>
  <c r="L50" i="1"/>
  <c r="N49" i="1"/>
  <c r="L49" i="1"/>
  <c r="N48" i="1"/>
  <c r="L48" i="1"/>
  <c r="N47" i="1"/>
  <c r="L47" i="1"/>
  <c r="N46" i="1"/>
  <c r="L46" i="1"/>
  <c r="N45" i="1"/>
  <c r="L45" i="1"/>
  <c r="N44" i="1"/>
  <c r="L44" i="1"/>
  <c r="N43" i="1"/>
  <c r="L43" i="1"/>
  <c r="N42" i="1"/>
  <c r="L42" i="1"/>
  <c r="N41" i="1"/>
  <c r="L41" i="1"/>
  <c r="N40" i="1"/>
  <c r="L40" i="1"/>
  <c r="N39" i="1"/>
  <c r="L39" i="1"/>
  <c r="N38" i="1"/>
  <c r="L38" i="1"/>
  <c r="N37" i="1"/>
  <c r="L37" i="1"/>
  <c r="N36" i="1"/>
  <c r="L36" i="1"/>
  <c r="N35" i="1"/>
  <c r="L35" i="1"/>
  <c r="N34" i="1"/>
  <c r="L34" i="1"/>
  <c r="N33" i="1"/>
  <c r="L33" i="1"/>
  <c r="N32" i="1"/>
  <c r="L32" i="1"/>
  <c r="N31" i="1"/>
  <c r="L31" i="1"/>
  <c r="N30" i="1"/>
  <c r="L30" i="1"/>
  <c r="N29" i="1"/>
  <c r="L29" i="1"/>
  <c r="N28" i="1"/>
  <c r="L28" i="1"/>
  <c r="N27" i="1"/>
  <c r="L27" i="1"/>
  <c r="N26" i="1"/>
  <c r="L26" i="1"/>
  <c r="N25" i="1"/>
  <c r="L25" i="1"/>
  <c r="N24" i="1"/>
  <c r="L24" i="1"/>
  <c r="N23" i="1"/>
  <c r="L23" i="1"/>
  <c r="N22" i="1"/>
  <c r="L22" i="1"/>
  <c r="N21" i="1"/>
  <c r="L21" i="1"/>
  <c r="N20" i="1"/>
  <c r="L20" i="1"/>
  <c r="N19" i="1"/>
  <c r="L19" i="1"/>
  <c r="N18" i="1"/>
  <c r="L18" i="1"/>
  <c r="N17" i="1"/>
  <c r="L17" i="1"/>
  <c r="N16" i="1"/>
  <c r="L16" i="1"/>
  <c r="N15" i="1"/>
  <c r="L15" i="1"/>
  <c r="N14" i="1"/>
  <c r="L14" i="1"/>
  <c r="N13" i="1"/>
  <c r="L13" i="1"/>
  <c r="N12" i="1"/>
  <c r="L12" i="1"/>
  <c r="N11" i="1"/>
  <c r="L11" i="1"/>
  <c r="N10" i="1"/>
  <c r="L10" i="1"/>
  <c r="N9" i="1"/>
  <c r="L9" i="1"/>
  <c r="N8" i="1"/>
  <c r="L8" i="1"/>
  <c r="N7" i="1"/>
  <c r="L7" i="1"/>
  <c r="N6" i="1"/>
  <c r="L6" i="1"/>
  <c r="N5" i="1"/>
  <c r="L5" i="1"/>
  <c r="N4" i="1"/>
  <c r="L4" i="1"/>
  <c r="N3" i="1"/>
  <c r="L3" i="1"/>
  <c r="N2" i="1"/>
  <c r="L2" i="1"/>
  <c r="N674" i="8"/>
  <c r="L674" i="8"/>
  <c r="N673" i="8"/>
  <c r="L673" i="8"/>
  <c r="N672" i="8"/>
  <c r="L672" i="8"/>
  <c r="N671" i="8"/>
  <c r="L671" i="8"/>
  <c r="N670" i="8"/>
  <c r="L670" i="8"/>
  <c r="N669" i="8"/>
  <c r="L669" i="8"/>
  <c r="N668" i="8"/>
  <c r="L668" i="8"/>
  <c r="N667" i="8"/>
  <c r="L667" i="8"/>
  <c r="N666" i="8"/>
  <c r="L666" i="8"/>
  <c r="N665" i="8"/>
  <c r="L665" i="8"/>
  <c r="N664" i="8"/>
  <c r="L664" i="8"/>
  <c r="N663" i="8"/>
  <c r="L663" i="8"/>
  <c r="N662" i="8"/>
  <c r="L662" i="8"/>
  <c r="N661" i="8"/>
  <c r="L661" i="8"/>
  <c r="N660" i="8"/>
  <c r="L660" i="8"/>
  <c r="N659" i="8"/>
  <c r="L659" i="8"/>
  <c r="N658" i="8"/>
  <c r="L658" i="8"/>
  <c r="N657" i="8"/>
  <c r="L657" i="8"/>
  <c r="N656" i="8"/>
  <c r="L656" i="8"/>
  <c r="N655" i="8"/>
  <c r="L655" i="8"/>
  <c r="N654" i="8"/>
  <c r="L654" i="8"/>
  <c r="N653" i="8"/>
  <c r="L653" i="8"/>
  <c r="N652" i="8"/>
  <c r="L652" i="8"/>
  <c r="N651" i="8"/>
  <c r="L651" i="8"/>
  <c r="N650" i="8"/>
  <c r="L650" i="8"/>
  <c r="N649" i="8"/>
  <c r="L649" i="8"/>
  <c r="N648" i="8"/>
  <c r="L648" i="8"/>
  <c r="N647" i="8"/>
  <c r="L647" i="8"/>
  <c r="N646" i="8"/>
  <c r="L646" i="8"/>
  <c r="N645" i="8"/>
  <c r="L645" i="8"/>
  <c r="N644" i="8"/>
  <c r="L644" i="8"/>
  <c r="N643" i="8"/>
  <c r="L643" i="8"/>
  <c r="N642" i="8"/>
  <c r="L642" i="8"/>
  <c r="N641" i="8"/>
  <c r="L641" i="8"/>
  <c r="N640" i="8"/>
  <c r="L640" i="8"/>
  <c r="N639" i="8"/>
  <c r="L639" i="8"/>
  <c r="N638" i="8"/>
  <c r="L638" i="8"/>
  <c r="N637" i="8"/>
  <c r="L637" i="8"/>
  <c r="N636" i="8"/>
  <c r="L636" i="8"/>
  <c r="N635" i="8"/>
  <c r="L635" i="8"/>
  <c r="N634" i="8"/>
  <c r="L634" i="8"/>
  <c r="N633" i="8"/>
  <c r="L633" i="8"/>
  <c r="N632" i="8"/>
  <c r="L632" i="8"/>
  <c r="N631" i="8"/>
  <c r="L631" i="8"/>
  <c r="N630" i="8"/>
  <c r="L630" i="8"/>
  <c r="N629" i="8"/>
  <c r="L629" i="8"/>
  <c r="N628" i="8"/>
  <c r="L628" i="8"/>
  <c r="N627" i="8"/>
  <c r="L627" i="8"/>
  <c r="N626" i="8"/>
  <c r="L626" i="8"/>
  <c r="N625" i="8"/>
  <c r="L625" i="8"/>
  <c r="N624" i="8"/>
  <c r="L624" i="8"/>
  <c r="N623" i="8"/>
  <c r="L623" i="8"/>
  <c r="N622" i="8"/>
  <c r="L622" i="8"/>
  <c r="N621" i="8"/>
  <c r="L621" i="8"/>
  <c r="N620" i="8"/>
  <c r="L620" i="8"/>
  <c r="N619" i="8"/>
  <c r="L619" i="8"/>
  <c r="N618" i="8"/>
  <c r="L618" i="8"/>
  <c r="N617" i="8"/>
  <c r="L617" i="8"/>
  <c r="N616" i="8"/>
  <c r="L616" i="8"/>
  <c r="N615" i="8"/>
  <c r="L615" i="8"/>
  <c r="N614" i="8"/>
  <c r="L614" i="8"/>
  <c r="N613" i="8"/>
  <c r="L613" i="8"/>
  <c r="N612" i="8"/>
  <c r="L612" i="8"/>
  <c r="N611" i="8"/>
  <c r="L611" i="8"/>
  <c r="N610" i="8"/>
  <c r="L610" i="8"/>
  <c r="N609" i="8"/>
  <c r="L609" i="8"/>
  <c r="N608" i="8"/>
  <c r="L608" i="8"/>
  <c r="N607" i="8"/>
  <c r="L607" i="8"/>
  <c r="N606" i="8"/>
  <c r="L606" i="8"/>
  <c r="N605" i="8"/>
  <c r="L605" i="8"/>
  <c r="N604" i="8"/>
  <c r="L604" i="8"/>
  <c r="N603" i="8"/>
  <c r="L603" i="8"/>
  <c r="N602" i="8"/>
  <c r="L602" i="8"/>
  <c r="N601" i="8"/>
  <c r="L601" i="8"/>
  <c r="N600" i="8"/>
  <c r="L600" i="8"/>
  <c r="N599" i="8"/>
  <c r="L599" i="8"/>
  <c r="N598" i="8"/>
  <c r="L598" i="8"/>
  <c r="N597" i="8"/>
  <c r="L597" i="8"/>
  <c r="N596" i="8"/>
  <c r="L596" i="8"/>
  <c r="N595" i="8"/>
  <c r="L595" i="8"/>
  <c r="N594" i="8"/>
  <c r="L594" i="8"/>
  <c r="N593" i="8"/>
  <c r="L593" i="8"/>
  <c r="N592" i="8"/>
  <c r="L592" i="8"/>
  <c r="N591" i="8"/>
  <c r="L591" i="8"/>
  <c r="N590" i="8"/>
  <c r="L590" i="8"/>
  <c r="N589" i="8"/>
  <c r="L589" i="8"/>
  <c r="N588" i="8"/>
  <c r="L588" i="8"/>
  <c r="N587" i="8"/>
  <c r="L587" i="8"/>
  <c r="N586" i="8"/>
  <c r="L586" i="8"/>
  <c r="N585" i="8"/>
  <c r="L585" i="8"/>
  <c r="N584" i="8"/>
  <c r="L584" i="8"/>
  <c r="N583" i="8"/>
  <c r="L583" i="8"/>
  <c r="N582" i="8"/>
  <c r="L582" i="8"/>
  <c r="N581" i="8"/>
  <c r="L581" i="8"/>
  <c r="N580" i="8"/>
  <c r="L580" i="8"/>
  <c r="N579" i="8"/>
  <c r="L579" i="8"/>
  <c r="N578" i="8"/>
  <c r="L578" i="8"/>
  <c r="N577" i="8"/>
  <c r="L577" i="8"/>
  <c r="N576" i="8"/>
  <c r="L576" i="8"/>
  <c r="N575" i="8"/>
  <c r="L575" i="8"/>
  <c r="N574" i="8"/>
  <c r="L574" i="8"/>
  <c r="N573" i="8"/>
  <c r="L573" i="8"/>
  <c r="N572" i="8"/>
  <c r="L572" i="8"/>
  <c r="N571" i="8"/>
  <c r="L571" i="8"/>
  <c r="N570" i="8"/>
  <c r="L570" i="8"/>
  <c r="N569" i="8"/>
  <c r="L569" i="8"/>
  <c r="N568" i="8"/>
  <c r="L568" i="8"/>
  <c r="N567" i="8"/>
  <c r="L567" i="8"/>
  <c r="N566" i="8"/>
  <c r="L566" i="8"/>
  <c r="N565" i="8"/>
  <c r="L565" i="8"/>
  <c r="N564" i="8"/>
  <c r="L564" i="8"/>
  <c r="N563" i="8"/>
  <c r="L563" i="8"/>
  <c r="N562" i="8"/>
  <c r="L562" i="8"/>
  <c r="N561" i="8"/>
  <c r="L561" i="8"/>
  <c r="N560" i="8"/>
  <c r="L560" i="8"/>
  <c r="N559" i="8"/>
  <c r="L559" i="8"/>
  <c r="N558" i="8"/>
  <c r="L558" i="8"/>
  <c r="N557" i="8"/>
  <c r="L557" i="8"/>
  <c r="N556" i="8"/>
  <c r="L556" i="8"/>
  <c r="N555" i="8"/>
  <c r="L555" i="8"/>
  <c r="N554" i="8"/>
  <c r="L554" i="8"/>
  <c r="N553" i="8"/>
  <c r="L553" i="8"/>
  <c r="N552" i="8"/>
  <c r="L552" i="8"/>
  <c r="N551" i="8"/>
  <c r="L551" i="8"/>
  <c r="N550" i="8"/>
  <c r="L550" i="8"/>
  <c r="N549" i="8"/>
  <c r="L549" i="8"/>
  <c r="N548" i="8"/>
  <c r="L548" i="8"/>
  <c r="N547" i="8"/>
  <c r="L547" i="8"/>
  <c r="N546" i="8"/>
  <c r="L546" i="8"/>
  <c r="N545" i="8"/>
  <c r="L545" i="8"/>
  <c r="N544" i="8"/>
  <c r="L544" i="8"/>
  <c r="N543" i="8"/>
  <c r="L543" i="8"/>
  <c r="N542" i="8"/>
  <c r="L542" i="8"/>
  <c r="N541" i="8"/>
  <c r="L541" i="8"/>
  <c r="N540" i="8"/>
  <c r="L540" i="8"/>
  <c r="N539" i="8"/>
  <c r="L539" i="8"/>
  <c r="N538" i="8"/>
  <c r="L538" i="8"/>
  <c r="N537" i="8"/>
  <c r="L537" i="8"/>
  <c r="N536" i="8"/>
  <c r="L536" i="8"/>
  <c r="N535" i="8"/>
  <c r="L535" i="8"/>
  <c r="N534" i="8"/>
  <c r="L534" i="8"/>
  <c r="N533" i="8"/>
  <c r="L533" i="8"/>
  <c r="N532" i="8"/>
  <c r="L532" i="8"/>
  <c r="N531" i="8"/>
  <c r="L531" i="8"/>
  <c r="N530" i="8"/>
  <c r="L530" i="8"/>
  <c r="N529" i="8"/>
  <c r="L529" i="8"/>
  <c r="N528" i="8"/>
  <c r="L528" i="8"/>
  <c r="N527" i="8"/>
  <c r="L527" i="8"/>
  <c r="N526" i="8"/>
  <c r="L526" i="8"/>
  <c r="N525" i="8"/>
  <c r="L525" i="8"/>
  <c r="N524" i="8"/>
  <c r="L524" i="8"/>
  <c r="N523" i="8"/>
  <c r="L523" i="8"/>
  <c r="N522" i="8"/>
  <c r="L522" i="8"/>
  <c r="N521" i="8"/>
  <c r="L521" i="8"/>
  <c r="N520" i="8"/>
  <c r="L520" i="8"/>
  <c r="N519" i="8"/>
  <c r="L519" i="8"/>
  <c r="N518" i="8"/>
  <c r="L518" i="8"/>
  <c r="N517" i="8"/>
  <c r="L517" i="8"/>
  <c r="N516" i="8"/>
  <c r="L516" i="8"/>
  <c r="N515" i="8"/>
  <c r="L515" i="8"/>
  <c r="N514" i="8"/>
  <c r="L514" i="8"/>
  <c r="N513" i="8"/>
  <c r="L513" i="8"/>
  <c r="N512" i="8"/>
  <c r="L512" i="8"/>
  <c r="N511" i="8"/>
  <c r="L511" i="8"/>
  <c r="N510" i="8"/>
  <c r="L510" i="8"/>
  <c r="N509" i="8"/>
  <c r="L509" i="8"/>
  <c r="N508" i="8"/>
  <c r="L508" i="8"/>
  <c r="N507" i="8"/>
  <c r="L507" i="8"/>
  <c r="N506" i="8"/>
  <c r="L506" i="8"/>
  <c r="N505" i="8"/>
  <c r="L505" i="8"/>
  <c r="N504" i="8"/>
  <c r="L504" i="8"/>
  <c r="N503" i="8"/>
  <c r="L503" i="8"/>
  <c r="N502" i="8"/>
  <c r="L502" i="8"/>
  <c r="N501" i="8"/>
  <c r="L501" i="8"/>
  <c r="N500" i="8"/>
  <c r="L500" i="8"/>
  <c r="N499" i="8"/>
  <c r="L499" i="8"/>
  <c r="N498" i="8"/>
  <c r="L498" i="8"/>
  <c r="N497" i="8"/>
  <c r="L497" i="8"/>
  <c r="N496" i="8"/>
  <c r="L496" i="8"/>
  <c r="N495" i="8"/>
  <c r="L495" i="8"/>
  <c r="N494" i="8"/>
  <c r="L494" i="8"/>
  <c r="N493" i="8"/>
  <c r="L493" i="8"/>
  <c r="N492" i="8"/>
  <c r="L492" i="8"/>
  <c r="N491" i="8"/>
  <c r="L491" i="8"/>
  <c r="N490" i="8"/>
  <c r="L490" i="8"/>
  <c r="N489" i="8"/>
  <c r="L489" i="8"/>
  <c r="N488" i="8"/>
  <c r="L488" i="8"/>
  <c r="N487" i="8"/>
  <c r="L487" i="8"/>
  <c r="N486" i="8"/>
  <c r="L486" i="8"/>
  <c r="N485" i="8"/>
  <c r="L485" i="8"/>
  <c r="N484" i="8"/>
  <c r="L484" i="8"/>
  <c r="N483" i="8"/>
  <c r="L483" i="8"/>
  <c r="N482" i="8"/>
  <c r="L482" i="8"/>
  <c r="N481" i="8"/>
  <c r="L481" i="8"/>
  <c r="N480" i="8"/>
  <c r="L480" i="8"/>
  <c r="N479" i="8"/>
  <c r="L479" i="8"/>
  <c r="N478" i="8"/>
  <c r="L478" i="8"/>
  <c r="N477" i="8"/>
  <c r="L477" i="8"/>
  <c r="N476" i="8"/>
  <c r="L476" i="8"/>
  <c r="N475" i="8"/>
  <c r="L475" i="8"/>
  <c r="N474" i="8"/>
  <c r="L474" i="8"/>
  <c r="N473" i="8"/>
  <c r="L473" i="8"/>
  <c r="N472" i="8"/>
  <c r="L472" i="8"/>
  <c r="N471" i="8"/>
  <c r="L471" i="8"/>
  <c r="N470" i="8"/>
  <c r="L470" i="8"/>
  <c r="N469" i="8"/>
  <c r="L469" i="8"/>
  <c r="N468" i="8"/>
  <c r="L468" i="8"/>
  <c r="N467" i="8"/>
  <c r="L467" i="8"/>
  <c r="N466" i="8"/>
  <c r="L466" i="8"/>
  <c r="N465" i="8"/>
  <c r="L465" i="8"/>
  <c r="N464" i="8"/>
  <c r="L464" i="8"/>
  <c r="N463" i="8"/>
  <c r="L463" i="8"/>
  <c r="N462" i="8"/>
  <c r="L462" i="8"/>
  <c r="N461" i="8"/>
  <c r="L461" i="8"/>
  <c r="N460" i="8"/>
  <c r="L460" i="8"/>
  <c r="N459" i="8"/>
  <c r="L459" i="8"/>
  <c r="N458" i="8"/>
  <c r="L458" i="8"/>
  <c r="N457" i="8"/>
  <c r="L457" i="8"/>
  <c r="N456" i="8"/>
  <c r="L456" i="8"/>
  <c r="N455" i="8"/>
  <c r="L455" i="8"/>
  <c r="N454" i="8"/>
  <c r="L454" i="8"/>
  <c r="N453" i="8"/>
  <c r="L453" i="8"/>
  <c r="N452" i="8"/>
  <c r="L452" i="8"/>
  <c r="N451" i="8"/>
  <c r="L451" i="8"/>
  <c r="N450" i="8"/>
  <c r="L450" i="8"/>
  <c r="N449" i="8"/>
  <c r="L449" i="8"/>
  <c r="N448" i="8"/>
  <c r="L448" i="8"/>
  <c r="N447" i="8"/>
  <c r="L447" i="8"/>
  <c r="N446" i="8"/>
  <c r="L446" i="8"/>
  <c r="N445" i="8"/>
  <c r="L445" i="8"/>
  <c r="N444" i="8"/>
  <c r="L444" i="8"/>
  <c r="N443" i="8"/>
  <c r="L443" i="8"/>
  <c r="N442" i="8"/>
  <c r="L442" i="8"/>
  <c r="N441" i="8"/>
  <c r="L441" i="8"/>
  <c r="N440" i="8"/>
  <c r="L440" i="8"/>
  <c r="N439" i="8"/>
  <c r="L439" i="8"/>
  <c r="N438" i="8"/>
  <c r="L438" i="8"/>
  <c r="N437" i="8"/>
  <c r="L437" i="8"/>
  <c r="N436" i="8"/>
  <c r="L436" i="8"/>
  <c r="N435" i="8"/>
  <c r="L435" i="8"/>
  <c r="N434" i="8"/>
  <c r="L434" i="8"/>
  <c r="N433" i="8"/>
  <c r="L433" i="8"/>
  <c r="N432" i="8"/>
  <c r="L432" i="8"/>
  <c r="N431" i="8"/>
  <c r="L431" i="8"/>
  <c r="N430" i="8"/>
  <c r="L430" i="8"/>
  <c r="N429" i="8"/>
  <c r="L429" i="8"/>
  <c r="N428" i="8"/>
  <c r="L428" i="8"/>
  <c r="N427" i="8"/>
  <c r="L427" i="8"/>
  <c r="N426" i="8"/>
  <c r="L426" i="8"/>
  <c r="N425" i="8"/>
  <c r="L425" i="8"/>
  <c r="N424" i="8"/>
  <c r="L424" i="8"/>
  <c r="N423" i="8"/>
  <c r="L423" i="8"/>
  <c r="N422" i="8"/>
  <c r="L422" i="8"/>
  <c r="N421" i="8"/>
  <c r="L421" i="8"/>
  <c r="N420" i="8"/>
  <c r="L420" i="8"/>
  <c r="N419" i="8"/>
  <c r="L419" i="8"/>
  <c r="N418" i="8"/>
  <c r="L418" i="8"/>
  <c r="N417" i="8"/>
  <c r="L417" i="8"/>
  <c r="N416" i="8"/>
  <c r="L416" i="8"/>
  <c r="N415" i="8"/>
  <c r="L415" i="8"/>
  <c r="N414" i="8"/>
  <c r="L414" i="8"/>
  <c r="N413" i="8"/>
  <c r="L413" i="8"/>
  <c r="N412" i="8"/>
  <c r="L412" i="8"/>
  <c r="N411" i="8"/>
  <c r="L411" i="8"/>
  <c r="N410" i="8"/>
  <c r="L410" i="8"/>
  <c r="N409" i="8"/>
  <c r="L409" i="8"/>
  <c r="N408" i="8"/>
  <c r="L408" i="8"/>
  <c r="N407" i="8"/>
  <c r="L407" i="8"/>
  <c r="N406" i="8"/>
  <c r="L406" i="8"/>
  <c r="N405" i="8"/>
  <c r="L405" i="8"/>
  <c r="N404" i="8"/>
  <c r="L404" i="8"/>
  <c r="N403" i="8"/>
  <c r="L403" i="8"/>
  <c r="N402" i="8"/>
  <c r="L402" i="8"/>
  <c r="N401" i="8"/>
  <c r="L401" i="8"/>
  <c r="N400" i="8"/>
  <c r="L400" i="8"/>
  <c r="N399" i="8"/>
  <c r="L399" i="8"/>
  <c r="N398" i="8"/>
  <c r="L398" i="8"/>
  <c r="N397" i="8"/>
  <c r="L397" i="8"/>
  <c r="N396" i="8"/>
  <c r="L396" i="8"/>
  <c r="N395" i="8"/>
  <c r="L395" i="8"/>
  <c r="N394" i="8"/>
  <c r="L394" i="8"/>
  <c r="N393" i="8"/>
  <c r="L393" i="8"/>
  <c r="N392" i="8"/>
  <c r="L392" i="8"/>
  <c r="N391" i="8"/>
  <c r="L391" i="8"/>
  <c r="N390" i="8"/>
  <c r="L390" i="8"/>
  <c r="N389" i="8"/>
  <c r="L389" i="8"/>
  <c r="N388" i="8"/>
  <c r="L388" i="8"/>
  <c r="N387" i="8"/>
  <c r="L387" i="8"/>
  <c r="N386" i="8"/>
  <c r="L386" i="8"/>
  <c r="N385" i="8"/>
  <c r="L385" i="8"/>
  <c r="N384" i="8"/>
  <c r="L384" i="8"/>
  <c r="N383" i="8"/>
  <c r="L383" i="8"/>
  <c r="N382" i="8"/>
  <c r="L382" i="8"/>
  <c r="N381" i="8"/>
  <c r="L381" i="8"/>
  <c r="N380" i="8"/>
  <c r="L380" i="8"/>
  <c r="N379" i="8"/>
  <c r="L379" i="8"/>
  <c r="N378" i="8"/>
  <c r="L378" i="8"/>
  <c r="N377" i="8"/>
  <c r="L377" i="8"/>
  <c r="N376" i="8"/>
  <c r="L376" i="8"/>
  <c r="N375" i="8"/>
  <c r="L375" i="8"/>
  <c r="N374" i="8"/>
  <c r="L374" i="8"/>
  <c r="N373" i="8"/>
  <c r="L373" i="8"/>
  <c r="N372" i="8"/>
  <c r="L372" i="8"/>
  <c r="N371" i="8"/>
  <c r="L371" i="8"/>
  <c r="N370" i="8"/>
  <c r="L370" i="8"/>
  <c r="N369" i="8"/>
  <c r="L369" i="8"/>
  <c r="N368" i="8"/>
  <c r="L368" i="8"/>
  <c r="N367" i="8"/>
  <c r="L367" i="8"/>
  <c r="N366" i="8"/>
  <c r="L366" i="8"/>
  <c r="N365" i="8"/>
  <c r="L365" i="8"/>
  <c r="N364" i="8"/>
  <c r="L364" i="8"/>
  <c r="N363" i="8"/>
  <c r="L363" i="8"/>
  <c r="N362" i="8"/>
  <c r="L362" i="8"/>
  <c r="N361" i="8"/>
  <c r="L361" i="8"/>
  <c r="N360" i="8"/>
  <c r="L360" i="8"/>
  <c r="N359" i="8"/>
  <c r="L359" i="8"/>
  <c r="N358" i="8"/>
  <c r="L358" i="8"/>
  <c r="N357" i="8"/>
  <c r="L357" i="8"/>
  <c r="N356" i="8"/>
  <c r="L356" i="8"/>
  <c r="N355" i="8"/>
  <c r="L355" i="8"/>
  <c r="N354" i="8"/>
  <c r="L354" i="8"/>
  <c r="N353" i="8"/>
  <c r="L353" i="8"/>
  <c r="N352" i="8"/>
  <c r="L352" i="8"/>
  <c r="N351" i="8"/>
  <c r="L351" i="8"/>
  <c r="N350" i="8"/>
  <c r="L350" i="8"/>
  <c r="N349" i="8"/>
  <c r="L349" i="8"/>
  <c r="N348" i="8"/>
  <c r="L348" i="8"/>
  <c r="N347" i="8"/>
  <c r="L347" i="8"/>
  <c r="N346" i="8"/>
  <c r="L346" i="8"/>
  <c r="N345" i="8"/>
  <c r="L345" i="8"/>
  <c r="N344" i="8"/>
  <c r="L344" i="8"/>
  <c r="N343" i="8"/>
  <c r="L343" i="8"/>
  <c r="N342" i="8"/>
  <c r="L342" i="8"/>
  <c r="N341" i="8"/>
  <c r="L341" i="8"/>
  <c r="N340" i="8"/>
  <c r="L340" i="8"/>
  <c r="N339" i="8"/>
  <c r="L339" i="8"/>
  <c r="N338" i="8"/>
  <c r="L338" i="8"/>
  <c r="N337" i="8"/>
  <c r="L337" i="8"/>
  <c r="N336" i="8"/>
  <c r="L336" i="8"/>
  <c r="N335" i="8"/>
  <c r="L335" i="8"/>
  <c r="N334" i="8"/>
  <c r="L334" i="8"/>
  <c r="N333" i="8"/>
  <c r="L333" i="8"/>
  <c r="N332" i="8"/>
  <c r="L332" i="8"/>
  <c r="N331" i="8"/>
  <c r="L331" i="8"/>
  <c r="N330" i="8"/>
  <c r="L330" i="8"/>
  <c r="N329" i="8"/>
  <c r="L329" i="8"/>
  <c r="N328" i="8"/>
  <c r="L328" i="8"/>
  <c r="N327" i="8"/>
  <c r="L327" i="8"/>
  <c r="N326" i="8"/>
  <c r="L326" i="8"/>
  <c r="N325" i="8"/>
  <c r="L325" i="8"/>
  <c r="N324" i="8"/>
  <c r="L324" i="8"/>
  <c r="N323" i="8"/>
  <c r="L323" i="8"/>
  <c r="N322" i="8"/>
  <c r="L322" i="8"/>
  <c r="N321" i="8"/>
  <c r="L321" i="8"/>
  <c r="N320" i="8"/>
  <c r="L320" i="8"/>
  <c r="N319" i="8"/>
  <c r="L319" i="8"/>
  <c r="N318" i="8"/>
  <c r="L318" i="8"/>
  <c r="N317" i="8"/>
  <c r="L317" i="8"/>
  <c r="N316" i="8"/>
  <c r="L316" i="8"/>
  <c r="N315" i="8"/>
  <c r="L315" i="8"/>
  <c r="N314" i="8"/>
  <c r="L314" i="8"/>
  <c r="N313" i="8"/>
  <c r="L313" i="8"/>
  <c r="N312" i="8"/>
  <c r="L312" i="8"/>
  <c r="N311" i="8"/>
  <c r="L311" i="8"/>
  <c r="N310" i="8"/>
  <c r="L310" i="8"/>
  <c r="N309" i="8"/>
  <c r="L309" i="8"/>
  <c r="N308" i="8"/>
  <c r="L308" i="8"/>
  <c r="N307" i="8"/>
  <c r="L307" i="8"/>
  <c r="N306" i="8"/>
  <c r="L306" i="8"/>
  <c r="N305" i="8"/>
  <c r="L305" i="8"/>
  <c r="N304" i="8"/>
  <c r="L304" i="8"/>
  <c r="N303" i="8"/>
  <c r="L303" i="8"/>
  <c r="N302" i="8"/>
  <c r="L302" i="8"/>
  <c r="N301" i="8"/>
  <c r="L301" i="8"/>
  <c r="N300" i="8"/>
  <c r="L300" i="8"/>
  <c r="N299" i="8"/>
  <c r="L299" i="8"/>
  <c r="N298" i="8"/>
  <c r="L298" i="8"/>
  <c r="N297" i="8"/>
  <c r="L297" i="8"/>
  <c r="N296" i="8"/>
  <c r="L296" i="8"/>
  <c r="N295" i="8"/>
  <c r="L295" i="8"/>
  <c r="N294" i="8"/>
  <c r="L294" i="8"/>
  <c r="N293" i="8"/>
  <c r="L293" i="8"/>
  <c r="N291" i="8"/>
  <c r="L291" i="8"/>
  <c r="N290" i="8"/>
  <c r="L290" i="8"/>
  <c r="N289" i="8"/>
  <c r="L289" i="8"/>
  <c r="N288" i="8"/>
  <c r="L288" i="8"/>
  <c r="N287" i="8"/>
  <c r="L287" i="8"/>
  <c r="N286" i="8"/>
  <c r="L286" i="8"/>
  <c r="N285" i="8"/>
  <c r="L285" i="8"/>
  <c r="N284" i="8"/>
  <c r="L284" i="8"/>
  <c r="N283" i="8"/>
  <c r="L283" i="8"/>
  <c r="N282" i="8"/>
  <c r="L282" i="8"/>
  <c r="N281" i="8"/>
  <c r="L281" i="8"/>
  <c r="N280" i="8"/>
  <c r="L280" i="8"/>
  <c r="N279" i="8"/>
  <c r="L279" i="8"/>
  <c r="N278" i="8"/>
  <c r="L278" i="8"/>
  <c r="N277" i="8"/>
  <c r="L277" i="8"/>
  <c r="N276" i="8"/>
  <c r="L276" i="8"/>
  <c r="N275" i="8"/>
  <c r="L275" i="8"/>
  <c r="N274" i="8"/>
  <c r="L274" i="8"/>
  <c r="N273" i="8"/>
  <c r="L273" i="8"/>
  <c r="N272" i="8"/>
  <c r="L272" i="8"/>
  <c r="N271" i="8"/>
  <c r="L271" i="8"/>
  <c r="N270" i="8"/>
  <c r="L270" i="8"/>
  <c r="N269" i="8"/>
  <c r="L269" i="8"/>
  <c r="N268" i="8"/>
  <c r="L268" i="8"/>
  <c r="N267" i="8"/>
  <c r="L267" i="8"/>
  <c r="N266" i="8"/>
  <c r="L266" i="8"/>
  <c r="N265" i="8"/>
  <c r="L265" i="8"/>
  <c r="N264" i="8"/>
  <c r="L264" i="8"/>
  <c r="N263" i="8"/>
  <c r="L263" i="8"/>
  <c r="N262" i="8"/>
  <c r="L262" i="8"/>
  <c r="N261" i="8"/>
  <c r="L261" i="8"/>
  <c r="N260" i="8"/>
  <c r="L260" i="8"/>
  <c r="N259" i="8"/>
  <c r="L259" i="8"/>
  <c r="N258" i="8"/>
  <c r="L258" i="8"/>
  <c r="N257" i="8"/>
  <c r="L257" i="8"/>
  <c r="N256" i="8"/>
  <c r="L256" i="8"/>
  <c r="N255" i="8"/>
  <c r="L255" i="8"/>
  <c r="N254" i="8"/>
  <c r="L254" i="8"/>
  <c r="N253" i="8"/>
  <c r="L253" i="8"/>
  <c r="N252" i="8"/>
  <c r="L252" i="8"/>
  <c r="N251" i="8"/>
  <c r="L251" i="8"/>
  <c r="N250" i="8"/>
  <c r="L250" i="8"/>
  <c r="N249" i="8"/>
  <c r="L249" i="8"/>
  <c r="N248" i="8"/>
  <c r="L248" i="8"/>
  <c r="N247" i="8"/>
  <c r="L247" i="8"/>
  <c r="N246" i="8"/>
  <c r="L246" i="8"/>
  <c r="N245" i="8"/>
  <c r="L245" i="8"/>
  <c r="N244" i="8"/>
  <c r="L244" i="8"/>
  <c r="N243" i="8"/>
  <c r="L243" i="8"/>
  <c r="N242" i="8"/>
  <c r="L242" i="8"/>
  <c r="N241" i="8"/>
  <c r="L241" i="8"/>
  <c r="N240" i="8"/>
  <c r="L240" i="8"/>
  <c r="N239" i="8"/>
  <c r="L239" i="8"/>
  <c r="N238" i="8"/>
  <c r="L238" i="8"/>
  <c r="N237" i="8"/>
  <c r="L237" i="8"/>
  <c r="N236" i="8"/>
  <c r="L236" i="8"/>
  <c r="N235" i="8"/>
  <c r="L235" i="8"/>
  <c r="N234" i="8"/>
  <c r="L234" i="8"/>
  <c r="N233" i="8"/>
  <c r="L233" i="8"/>
  <c r="N232" i="8"/>
  <c r="L232" i="8"/>
  <c r="N231" i="8"/>
  <c r="L231" i="8"/>
  <c r="N230" i="8"/>
  <c r="L230" i="8"/>
  <c r="N229" i="8"/>
  <c r="L229" i="8"/>
  <c r="N228" i="8"/>
  <c r="L228" i="8"/>
  <c r="N227" i="8"/>
  <c r="L227" i="8"/>
  <c r="N226" i="8"/>
  <c r="L226" i="8"/>
  <c r="N225" i="8"/>
  <c r="L225" i="8"/>
  <c r="N224" i="8"/>
  <c r="L224" i="8"/>
  <c r="N223" i="8"/>
  <c r="L223" i="8"/>
  <c r="N222" i="8"/>
  <c r="L222" i="8"/>
  <c r="N221" i="8"/>
  <c r="L221" i="8"/>
  <c r="N220" i="8"/>
  <c r="L220" i="8"/>
  <c r="N219" i="8"/>
  <c r="L219" i="8"/>
  <c r="N218" i="8"/>
  <c r="L218" i="8"/>
  <c r="N217" i="8"/>
  <c r="L217" i="8"/>
  <c r="N216" i="8"/>
  <c r="L216" i="8"/>
  <c r="N215" i="8"/>
  <c r="L215" i="8"/>
  <c r="N214" i="8"/>
  <c r="L214" i="8"/>
  <c r="N213" i="8"/>
  <c r="L213" i="8"/>
  <c r="N212" i="8"/>
  <c r="L212" i="8"/>
  <c r="N211" i="8"/>
  <c r="L211" i="8"/>
  <c r="N210" i="8"/>
  <c r="L210" i="8"/>
  <c r="N209" i="8"/>
  <c r="L209" i="8"/>
  <c r="N208" i="8"/>
  <c r="L208" i="8"/>
  <c r="N207" i="8"/>
  <c r="L207" i="8"/>
  <c r="N206" i="8"/>
  <c r="L206" i="8"/>
  <c r="N205" i="8"/>
  <c r="L205" i="8"/>
  <c r="N204" i="8"/>
  <c r="L204" i="8"/>
  <c r="N203" i="8"/>
  <c r="L203" i="8"/>
  <c r="N202" i="8"/>
  <c r="L202" i="8"/>
  <c r="N201" i="8"/>
  <c r="L201" i="8"/>
  <c r="N200" i="8"/>
  <c r="L200" i="8"/>
  <c r="N199" i="8"/>
  <c r="L199" i="8"/>
  <c r="N198" i="8"/>
  <c r="L198" i="8"/>
  <c r="N197" i="8"/>
  <c r="L197" i="8"/>
  <c r="N196" i="8"/>
  <c r="L196" i="8"/>
  <c r="N195" i="8"/>
  <c r="L195" i="8"/>
  <c r="N194" i="8"/>
  <c r="L194" i="8"/>
  <c r="N193" i="8"/>
  <c r="L193" i="8"/>
  <c r="N192" i="8"/>
  <c r="L192" i="8"/>
  <c r="N191" i="8"/>
  <c r="L191" i="8"/>
  <c r="N190" i="8"/>
  <c r="L190" i="8"/>
  <c r="N189" i="8"/>
  <c r="L189" i="8"/>
  <c r="N188" i="8"/>
  <c r="L188" i="8"/>
  <c r="N187" i="8"/>
  <c r="L187" i="8"/>
  <c r="N186" i="8"/>
  <c r="L186" i="8"/>
  <c r="N185" i="8"/>
  <c r="L185" i="8"/>
  <c r="N184" i="8"/>
  <c r="L184" i="8"/>
  <c r="N183" i="8"/>
  <c r="L183" i="8"/>
  <c r="N182" i="8"/>
  <c r="L182" i="8"/>
  <c r="N181" i="8"/>
  <c r="L181" i="8"/>
  <c r="N180" i="8"/>
  <c r="L180" i="8"/>
  <c r="N179" i="8"/>
  <c r="L179" i="8"/>
  <c r="N178" i="8"/>
  <c r="L178" i="8"/>
  <c r="N177" i="8"/>
  <c r="L177" i="8"/>
  <c r="N176" i="8"/>
  <c r="L176" i="8"/>
  <c r="N175" i="8"/>
  <c r="L175" i="8"/>
  <c r="N174" i="8"/>
  <c r="L174" i="8"/>
  <c r="N173" i="8"/>
  <c r="L173" i="8"/>
  <c r="N172" i="8"/>
  <c r="L172" i="8"/>
  <c r="N171" i="8"/>
  <c r="L171" i="8"/>
  <c r="N170" i="8"/>
  <c r="L170" i="8"/>
  <c r="N169" i="8"/>
  <c r="L169" i="8"/>
  <c r="N168" i="8"/>
  <c r="L168" i="8"/>
  <c r="N167" i="8"/>
  <c r="L167" i="8"/>
  <c r="N166" i="8"/>
  <c r="L166" i="8"/>
  <c r="N165" i="8"/>
  <c r="L165" i="8"/>
  <c r="N164" i="8"/>
  <c r="L164" i="8"/>
  <c r="N163" i="8"/>
  <c r="L163" i="8"/>
  <c r="N162" i="8"/>
  <c r="L162" i="8"/>
  <c r="N161" i="8"/>
  <c r="L161" i="8"/>
  <c r="N160" i="8"/>
  <c r="L160" i="8"/>
  <c r="N159" i="8"/>
  <c r="L159" i="8"/>
  <c r="N158" i="8"/>
  <c r="L158" i="8"/>
  <c r="N157" i="8"/>
  <c r="L157" i="8"/>
  <c r="N156" i="8"/>
  <c r="L156" i="8"/>
  <c r="N155" i="8"/>
  <c r="L155" i="8"/>
  <c r="N154" i="8"/>
  <c r="L154" i="8"/>
  <c r="N153" i="8"/>
  <c r="L153" i="8"/>
  <c r="N152" i="8"/>
  <c r="L152" i="8"/>
  <c r="N151" i="8"/>
  <c r="L151" i="8"/>
  <c r="N150" i="8"/>
  <c r="L150" i="8"/>
  <c r="N149" i="8"/>
  <c r="L149" i="8"/>
  <c r="N148" i="8"/>
  <c r="L148" i="8"/>
  <c r="N147" i="8"/>
  <c r="L147" i="8"/>
  <c r="N146" i="8"/>
  <c r="L146" i="8"/>
  <c r="N145" i="8"/>
  <c r="L145" i="8"/>
  <c r="N144" i="8"/>
  <c r="L144" i="8"/>
  <c r="N143" i="8"/>
  <c r="L143" i="8"/>
  <c r="N142" i="8"/>
  <c r="L142" i="8"/>
  <c r="N141" i="8"/>
  <c r="L141" i="8"/>
  <c r="N140" i="8"/>
  <c r="L140" i="8"/>
  <c r="N139" i="8"/>
  <c r="L139" i="8"/>
  <c r="N138" i="8"/>
  <c r="L138" i="8"/>
  <c r="N137" i="8"/>
  <c r="L137" i="8"/>
  <c r="N136" i="8"/>
  <c r="L136" i="8"/>
  <c r="N135" i="8"/>
  <c r="L135" i="8"/>
  <c r="N134" i="8"/>
  <c r="L134" i="8"/>
  <c r="N133" i="8"/>
  <c r="L133" i="8"/>
  <c r="N132" i="8"/>
  <c r="L132" i="8"/>
  <c r="N131" i="8"/>
  <c r="L131" i="8"/>
  <c r="N130" i="8"/>
  <c r="L130" i="8"/>
  <c r="N129" i="8"/>
  <c r="L129" i="8"/>
  <c r="N128" i="8"/>
  <c r="L128" i="8"/>
  <c r="N127" i="8"/>
  <c r="L127" i="8"/>
  <c r="N126" i="8"/>
  <c r="L126" i="8"/>
  <c r="N125" i="8"/>
  <c r="L125" i="8"/>
  <c r="N124" i="8"/>
  <c r="L124" i="8"/>
  <c r="N123" i="8"/>
  <c r="L123" i="8"/>
  <c r="N122" i="8"/>
  <c r="L122" i="8"/>
  <c r="N121" i="8"/>
  <c r="L121" i="8"/>
  <c r="N120" i="8"/>
  <c r="L120" i="8"/>
  <c r="N119" i="8"/>
  <c r="L119" i="8"/>
  <c r="N118" i="8"/>
  <c r="L118" i="8"/>
  <c r="N117" i="8"/>
  <c r="L117" i="8"/>
  <c r="N116" i="8"/>
  <c r="L116" i="8"/>
  <c r="N115" i="8"/>
  <c r="L115" i="8"/>
  <c r="N114" i="8"/>
  <c r="L114" i="8"/>
  <c r="N113" i="8"/>
  <c r="L113" i="8"/>
  <c r="N112" i="8"/>
  <c r="L112" i="8"/>
  <c r="N111" i="8"/>
  <c r="L111" i="8"/>
  <c r="N110" i="8"/>
  <c r="L110" i="8"/>
  <c r="N109" i="8"/>
  <c r="L109" i="8"/>
  <c r="N108" i="8"/>
  <c r="L108" i="8"/>
  <c r="N107" i="8"/>
  <c r="L107" i="8"/>
  <c r="N106" i="8"/>
  <c r="L106" i="8"/>
  <c r="N105" i="8"/>
  <c r="L105" i="8"/>
  <c r="N104" i="8"/>
  <c r="L104" i="8"/>
  <c r="N103" i="8"/>
  <c r="L103" i="8"/>
  <c r="N102" i="8"/>
  <c r="L102" i="8"/>
  <c r="N101" i="8"/>
  <c r="L101" i="8"/>
  <c r="N100" i="8"/>
  <c r="L100" i="8"/>
  <c r="N99" i="8"/>
  <c r="L99" i="8"/>
  <c r="N98" i="8"/>
  <c r="L98" i="8"/>
  <c r="N97" i="8"/>
  <c r="L97" i="8"/>
  <c r="N96" i="8"/>
  <c r="L96" i="8"/>
  <c r="N95" i="8"/>
  <c r="L95" i="8"/>
  <c r="N94" i="8"/>
  <c r="L94" i="8"/>
  <c r="N93" i="8"/>
  <c r="L93" i="8"/>
  <c r="N92" i="8"/>
  <c r="L92" i="8"/>
  <c r="N91" i="8"/>
  <c r="L91" i="8"/>
  <c r="N90" i="8"/>
  <c r="L90" i="8"/>
  <c r="N89" i="8"/>
  <c r="L89" i="8"/>
  <c r="N88" i="8"/>
  <c r="L88" i="8"/>
  <c r="N87" i="8"/>
  <c r="L87" i="8"/>
  <c r="N86" i="8"/>
  <c r="L86" i="8"/>
  <c r="N85" i="8"/>
  <c r="L85" i="8"/>
  <c r="N84" i="8"/>
  <c r="L84" i="8"/>
  <c r="N83" i="8"/>
  <c r="L83" i="8"/>
  <c r="N82" i="8"/>
  <c r="L82" i="8"/>
  <c r="N81" i="8"/>
  <c r="L81" i="8"/>
  <c r="N80" i="8"/>
  <c r="L80" i="8"/>
  <c r="N79" i="8"/>
  <c r="L79" i="8"/>
  <c r="N78" i="8"/>
  <c r="L78" i="8"/>
  <c r="N77" i="8"/>
  <c r="L77" i="8"/>
  <c r="N76" i="8"/>
  <c r="L76" i="8"/>
  <c r="N75" i="8"/>
  <c r="L75" i="8"/>
  <c r="N74" i="8"/>
  <c r="L74" i="8"/>
  <c r="N73" i="8"/>
  <c r="L73" i="8"/>
  <c r="N72" i="8"/>
  <c r="L72" i="8"/>
  <c r="N71" i="8"/>
  <c r="L71" i="8"/>
  <c r="N70" i="8"/>
  <c r="L70" i="8"/>
  <c r="N69" i="8"/>
  <c r="L69" i="8"/>
  <c r="N68" i="8"/>
  <c r="L68" i="8"/>
  <c r="N67" i="8"/>
  <c r="L67" i="8"/>
  <c r="N66" i="8"/>
  <c r="L66" i="8"/>
  <c r="N65" i="8"/>
  <c r="L65" i="8"/>
  <c r="N64" i="8"/>
  <c r="L64" i="8"/>
  <c r="N63" i="8"/>
  <c r="L63" i="8"/>
  <c r="N62" i="8"/>
  <c r="L62" i="8"/>
  <c r="N61" i="8"/>
  <c r="L61" i="8"/>
  <c r="N60" i="8"/>
  <c r="L60" i="8"/>
  <c r="N59" i="8"/>
  <c r="L59" i="8"/>
  <c r="N58" i="8"/>
  <c r="L58" i="8"/>
  <c r="N57" i="8"/>
  <c r="L57" i="8"/>
  <c r="N56" i="8"/>
  <c r="L56" i="8"/>
  <c r="N55" i="8"/>
  <c r="L55" i="8"/>
  <c r="N54" i="8"/>
  <c r="L54" i="8"/>
  <c r="N53" i="8"/>
  <c r="L53" i="8"/>
  <c r="N52" i="8"/>
  <c r="L52" i="8"/>
  <c r="N51" i="8"/>
  <c r="L51" i="8"/>
  <c r="N50" i="8"/>
  <c r="L50" i="8"/>
  <c r="N49" i="8"/>
  <c r="L49" i="8"/>
  <c r="N48" i="8"/>
  <c r="L48" i="8"/>
  <c r="N47" i="8"/>
  <c r="L47" i="8"/>
  <c r="N46" i="8"/>
  <c r="L46" i="8"/>
  <c r="N45" i="8"/>
  <c r="L45" i="8"/>
  <c r="N44" i="8"/>
  <c r="L44" i="8"/>
  <c r="N43" i="8"/>
  <c r="L43" i="8"/>
  <c r="N42" i="8"/>
  <c r="L42" i="8"/>
  <c r="N41" i="8"/>
  <c r="L41" i="8"/>
  <c r="N40" i="8"/>
  <c r="L40" i="8"/>
  <c r="N39" i="8"/>
  <c r="L39" i="8"/>
  <c r="N38" i="8"/>
  <c r="L38" i="8"/>
  <c r="N37" i="8"/>
  <c r="L37" i="8"/>
  <c r="N36" i="8"/>
  <c r="L36" i="8"/>
  <c r="N35" i="8"/>
  <c r="L35" i="8"/>
  <c r="N34" i="8"/>
  <c r="L34" i="8"/>
  <c r="N33" i="8"/>
  <c r="L33" i="8"/>
  <c r="N32" i="8"/>
  <c r="L32" i="8"/>
  <c r="N31" i="8"/>
  <c r="L31" i="8"/>
  <c r="N30" i="8"/>
  <c r="L30" i="8"/>
  <c r="N29" i="8"/>
  <c r="L29" i="8"/>
  <c r="N28" i="8"/>
  <c r="L28" i="8"/>
  <c r="N27" i="8"/>
  <c r="L27" i="8"/>
  <c r="N26" i="8"/>
  <c r="L26" i="8"/>
  <c r="N25" i="8"/>
  <c r="L25" i="8"/>
  <c r="N24" i="8"/>
  <c r="L24" i="8"/>
  <c r="N23" i="8"/>
  <c r="L23" i="8"/>
  <c r="N22" i="8"/>
  <c r="L22" i="8"/>
  <c r="N21" i="8"/>
  <c r="L21" i="8"/>
  <c r="N20" i="8"/>
  <c r="L20" i="8"/>
  <c r="N19" i="8"/>
  <c r="L19" i="8"/>
  <c r="N18" i="8"/>
  <c r="L18" i="8"/>
  <c r="N17" i="8"/>
  <c r="L17" i="8"/>
  <c r="N16" i="8"/>
  <c r="L16" i="8"/>
  <c r="N15" i="8"/>
  <c r="L15" i="8"/>
  <c r="N14" i="8"/>
  <c r="L14" i="8"/>
  <c r="N13" i="8"/>
  <c r="L13" i="8"/>
  <c r="N12" i="8"/>
  <c r="L12" i="8"/>
  <c r="N11" i="8"/>
  <c r="L11" i="8"/>
  <c r="N10" i="8"/>
  <c r="L10" i="8"/>
  <c r="N9" i="8"/>
  <c r="L9" i="8"/>
  <c r="N8" i="8"/>
  <c r="L8" i="8"/>
  <c r="N7" i="8"/>
  <c r="L7" i="8"/>
  <c r="N6" i="8"/>
  <c r="L6" i="8"/>
  <c r="N5" i="8"/>
  <c r="L5" i="8"/>
  <c r="N4" i="8"/>
  <c r="L4" i="8"/>
  <c r="N3" i="8"/>
  <c r="L3" i="8"/>
  <c r="N2" i="8"/>
  <c r="L2" i="8"/>
  <c r="L674" i="4"/>
  <c r="L673" i="4"/>
  <c r="L672" i="4"/>
  <c r="L671" i="4"/>
  <c r="L670" i="4"/>
  <c r="L669" i="4"/>
  <c r="L668" i="4"/>
  <c r="L667" i="4"/>
  <c r="L666" i="4"/>
  <c r="L665" i="4"/>
  <c r="L664" i="4"/>
  <c r="L663" i="4"/>
  <c r="L662" i="4"/>
  <c r="L661" i="4"/>
  <c r="L660" i="4"/>
  <c r="L659" i="4"/>
  <c r="L658" i="4"/>
  <c r="L657" i="4"/>
  <c r="L656" i="4"/>
  <c r="L655" i="4"/>
  <c r="L654" i="4"/>
  <c r="L653" i="4"/>
  <c r="L652" i="4"/>
  <c r="L651" i="4"/>
  <c r="L650" i="4"/>
  <c r="L649" i="4"/>
  <c r="L648" i="4"/>
  <c r="L647" i="4"/>
  <c r="L646" i="4"/>
  <c r="L645" i="4"/>
  <c r="L644" i="4"/>
  <c r="L643" i="4"/>
  <c r="L642" i="4"/>
  <c r="L641" i="4"/>
  <c r="L640" i="4"/>
  <c r="L639" i="4"/>
  <c r="L638" i="4"/>
  <c r="L637" i="4"/>
  <c r="L636" i="4"/>
  <c r="L635" i="4"/>
  <c r="L634" i="4"/>
  <c r="L633" i="4"/>
  <c r="L632" i="4"/>
  <c r="L631" i="4"/>
  <c r="L630" i="4"/>
  <c r="L629" i="4"/>
  <c r="L628" i="4"/>
  <c r="L627" i="4"/>
  <c r="L626" i="4"/>
  <c r="L625" i="4"/>
  <c r="L624" i="4"/>
  <c r="L623" i="4"/>
  <c r="L622" i="4"/>
  <c r="L621" i="4"/>
  <c r="L620" i="4"/>
  <c r="L619" i="4"/>
  <c r="L618" i="4"/>
  <c r="L617" i="4"/>
  <c r="L616" i="4"/>
  <c r="L615" i="4"/>
  <c r="L614" i="4"/>
  <c r="L613" i="4"/>
  <c r="L612" i="4"/>
  <c r="L611" i="4"/>
  <c r="L610" i="4"/>
  <c r="L609" i="4"/>
  <c r="L608" i="4"/>
  <c r="L607" i="4"/>
  <c r="L606" i="4"/>
  <c r="L605" i="4"/>
  <c r="L604" i="4"/>
  <c r="L603" i="4"/>
  <c r="L602" i="4"/>
  <c r="L601" i="4"/>
  <c r="L600" i="4"/>
  <c r="L599" i="4"/>
  <c r="L598" i="4"/>
  <c r="L597" i="4"/>
  <c r="L596" i="4"/>
  <c r="L595" i="4"/>
  <c r="L594" i="4"/>
  <c r="L593" i="4"/>
  <c r="L592" i="4"/>
  <c r="L591" i="4"/>
  <c r="L590" i="4"/>
  <c r="L589" i="4"/>
  <c r="L588" i="4"/>
  <c r="L587" i="4"/>
  <c r="L586" i="4"/>
  <c r="L585" i="4"/>
  <c r="L584" i="4"/>
  <c r="L583" i="4"/>
  <c r="L582" i="4"/>
  <c r="L581" i="4"/>
  <c r="L580" i="4"/>
  <c r="L579" i="4"/>
  <c r="L578" i="4"/>
  <c r="L577" i="4"/>
  <c r="L576" i="4"/>
  <c r="L575" i="4"/>
  <c r="L574" i="4"/>
  <c r="L573" i="4"/>
  <c r="L572" i="4"/>
  <c r="L571" i="4"/>
  <c r="L570" i="4"/>
  <c r="L569" i="4"/>
  <c r="L568" i="4"/>
  <c r="L567" i="4"/>
  <c r="L566" i="4"/>
  <c r="L565" i="4"/>
  <c r="L564" i="4"/>
  <c r="L563" i="4"/>
  <c r="L562" i="4"/>
  <c r="L561" i="4"/>
  <c r="L560" i="4"/>
  <c r="L559" i="4"/>
  <c r="L558" i="4"/>
  <c r="L557" i="4"/>
  <c r="L556" i="4"/>
  <c r="L555" i="4"/>
  <c r="L554" i="4"/>
  <c r="L553" i="4"/>
  <c r="L552" i="4"/>
  <c r="L551" i="4"/>
  <c r="L550" i="4"/>
  <c r="L549" i="4"/>
  <c r="L548" i="4"/>
  <c r="L547" i="4"/>
  <c r="L546" i="4"/>
  <c r="L545" i="4"/>
  <c r="L544" i="4"/>
  <c r="L543" i="4"/>
  <c r="L542" i="4"/>
  <c r="L541" i="4"/>
  <c r="L540" i="4"/>
  <c r="L539" i="4"/>
  <c r="L538" i="4"/>
  <c r="L537" i="4"/>
  <c r="L536" i="4"/>
  <c r="L535" i="4"/>
  <c r="L534" i="4"/>
  <c r="L533" i="4"/>
  <c r="L532" i="4"/>
  <c r="L531" i="4"/>
  <c r="L530" i="4"/>
  <c r="L529" i="4"/>
  <c r="L528" i="4"/>
  <c r="L527" i="4"/>
  <c r="L526" i="4"/>
  <c r="L525" i="4"/>
  <c r="L524" i="4"/>
  <c r="L523" i="4"/>
  <c r="L522" i="4"/>
  <c r="L521" i="4"/>
  <c r="L520" i="4"/>
  <c r="L519" i="4"/>
  <c r="L518" i="4"/>
  <c r="L517" i="4"/>
  <c r="L516" i="4"/>
  <c r="L515" i="4"/>
  <c r="L514" i="4"/>
  <c r="L513" i="4"/>
  <c r="L512" i="4"/>
  <c r="L511" i="4"/>
  <c r="L510" i="4"/>
  <c r="L509" i="4"/>
  <c r="L508" i="4"/>
  <c r="L507" i="4"/>
  <c r="L506" i="4"/>
  <c r="L505" i="4"/>
  <c r="L504" i="4"/>
  <c r="L503" i="4"/>
  <c r="L502" i="4"/>
  <c r="L501" i="4"/>
  <c r="L500" i="4"/>
  <c r="L499" i="4"/>
  <c r="L498" i="4"/>
  <c r="L497" i="4"/>
  <c r="L496" i="4"/>
  <c r="L495" i="4"/>
  <c r="L494" i="4"/>
  <c r="L493" i="4"/>
  <c r="L492" i="4"/>
  <c r="L491" i="4"/>
  <c r="L490" i="4"/>
  <c r="L489" i="4"/>
  <c r="L488" i="4"/>
  <c r="L487" i="4"/>
  <c r="L486" i="4"/>
  <c r="L485" i="4"/>
  <c r="L484" i="4"/>
  <c r="L483" i="4"/>
  <c r="L482" i="4"/>
  <c r="L481" i="4"/>
  <c r="L480" i="4"/>
  <c r="L479" i="4"/>
  <c r="L478" i="4"/>
  <c r="L477" i="4"/>
  <c r="L476" i="4"/>
  <c r="L475" i="4"/>
  <c r="L474" i="4"/>
  <c r="L473" i="4"/>
  <c r="L472" i="4"/>
  <c r="L471" i="4"/>
  <c r="L470" i="4"/>
  <c r="L469" i="4"/>
  <c r="L468" i="4"/>
  <c r="L467" i="4"/>
  <c r="L466" i="4"/>
  <c r="L465" i="4"/>
  <c r="L464" i="4"/>
  <c r="L463" i="4"/>
  <c r="L462" i="4"/>
  <c r="L461" i="4"/>
  <c r="L460" i="4"/>
  <c r="L459" i="4"/>
  <c r="L458" i="4"/>
  <c r="L457" i="4"/>
  <c r="L456" i="4"/>
  <c r="L455" i="4"/>
  <c r="L454" i="4"/>
  <c r="L453" i="4"/>
  <c r="L452" i="4"/>
  <c r="L451" i="4"/>
  <c r="L450" i="4"/>
  <c r="L449" i="4"/>
  <c r="L448" i="4"/>
  <c r="L447" i="4"/>
  <c r="L446" i="4"/>
  <c r="L445" i="4"/>
  <c r="L444" i="4"/>
  <c r="L443" i="4"/>
  <c r="L442" i="4"/>
  <c r="L441" i="4"/>
  <c r="L440" i="4"/>
  <c r="L439" i="4"/>
  <c r="L438" i="4"/>
  <c r="L437" i="4"/>
  <c r="L436" i="4"/>
  <c r="L435" i="4"/>
  <c r="L434" i="4"/>
  <c r="L433" i="4"/>
  <c r="L432" i="4"/>
  <c r="L431" i="4"/>
  <c r="L430" i="4"/>
  <c r="L429" i="4"/>
  <c r="L428" i="4"/>
  <c r="L427" i="4"/>
  <c r="L426" i="4"/>
  <c r="L425" i="4"/>
  <c r="L424" i="4"/>
  <c r="L423" i="4"/>
  <c r="L422" i="4"/>
  <c r="L421" i="4"/>
  <c r="L420" i="4"/>
  <c r="L419" i="4"/>
  <c r="L418" i="4"/>
  <c r="L417" i="4"/>
  <c r="L416" i="4"/>
  <c r="L415" i="4"/>
  <c r="L414" i="4"/>
  <c r="L413" i="4"/>
  <c r="L412" i="4"/>
  <c r="L411" i="4"/>
  <c r="L410" i="4"/>
  <c r="L409" i="4"/>
  <c r="L408" i="4"/>
  <c r="L407" i="4"/>
  <c r="L406" i="4"/>
  <c r="L405" i="4"/>
  <c r="L404" i="4"/>
  <c r="L403" i="4"/>
  <c r="L402" i="4"/>
  <c r="L401" i="4"/>
  <c r="L400" i="4"/>
  <c r="L399" i="4"/>
  <c r="L398" i="4"/>
  <c r="L397" i="4"/>
  <c r="L396" i="4"/>
  <c r="L395" i="4"/>
  <c r="L394" i="4"/>
  <c r="L393" i="4"/>
  <c r="L392" i="4"/>
  <c r="L391" i="4"/>
  <c r="L390" i="4"/>
  <c r="L389" i="4"/>
  <c r="L388" i="4"/>
  <c r="L387" i="4"/>
  <c r="L386" i="4"/>
  <c r="L385" i="4"/>
  <c r="L384" i="4"/>
  <c r="L383" i="4"/>
  <c r="L382" i="4"/>
  <c r="L381" i="4"/>
  <c r="L380" i="4"/>
  <c r="L379" i="4"/>
  <c r="L378" i="4"/>
  <c r="L377" i="4"/>
  <c r="L376" i="4"/>
  <c r="L375" i="4"/>
  <c r="L374" i="4"/>
  <c r="L373" i="4"/>
  <c r="L372" i="4"/>
  <c r="L371" i="4"/>
  <c r="L370" i="4"/>
  <c r="L369" i="4"/>
  <c r="L368" i="4"/>
  <c r="L367" i="4"/>
  <c r="L366" i="4"/>
  <c r="L365" i="4"/>
  <c r="L364" i="4"/>
  <c r="L363" i="4"/>
  <c r="L362" i="4"/>
  <c r="L361" i="4"/>
  <c r="L360" i="4"/>
  <c r="L359" i="4"/>
  <c r="L358" i="4"/>
  <c r="L357" i="4"/>
  <c r="L356" i="4"/>
  <c r="L355" i="4"/>
  <c r="L354" i="4"/>
  <c r="L353" i="4"/>
  <c r="L352" i="4"/>
  <c r="L351" i="4"/>
  <c r="L350" i="4"/>
  <c r="L349" i="4"/>
  <c r="L348" i="4"/>
  <c r="L347" i="4"/>
  <c r="L346" i="4"/>
  <c r="L345" i="4"/>
  <c r="L344" i="4"/>
  <c r="L343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N293" i="4"/>
  <c r="L293" i="4"/>
  <c r="N291" i="4"/>
  <c r="L291" i="4"/>
  <c r="N290" i="4"/>
  <c r="L290" i="4"/>
  <c r="N289" i="4"/>
  <c r="L289" i="4"/>
  <c r="N288" i="4"/>
  <c r="L288" i="4"/>
  <c r="N287" i="4"/>
  <c r="L287" i="4"/>
  <c r="N286" i="4"/>
  <c r="L286" i="4"/>
  <c r="N285" i="4"/>
  <c r="L285" i="4"/>
  <c r="N284" i="4"/>
  <c r="L284" i="4"/>
  <c r="N283" i="4"/>
  <c r="L283" i="4"/>
  <c r="N282" i="4"/>
  <c r="L282" i="4"/>
  <c r="N281" i="4"/>
  <c r="L281" i="4"/>
  <c r="N280" i="4"/>
  <c r="L280" i="4"/>
  <c r="N279" i="4"/>
  <c r="L279" i="4"/>
  <c r="N278" i="4"/>
  <c r="L278" i="4"/>
  <c r="N277" i="4"/>
  <c r="L277" i="4"/>
  <c r="N276" i="4"/>
  <c r="L276" i="4"/>
  <c r="N275" i="4"/>
  <c r="L275" i="4"/>
  <c r="N274" i="4"/>
  <c r="L274" i="4"/>
  <c r="N273" i="4"/>
  <c r="L273" i="4"/>
  <c r="N272" i="4"/>
  <c r="L272" i="4"/>
  <c r="N271" i="4"/>
  <c r="L271" i="4"/>
  <c r="N270" i="4"/>
  <c r="L270" i="4"/>
  <c r="N269" i="4"/>
  <c r="L269" i="4"/>
  <c r="N268" i="4"/>
  <c r="L268" i="4"/>
  <c r="N267" i="4"/>
  <c r="L267" i="4"/>
  <c r="N266" i="4"/>
  <c r="L266" i="4"/>
  <c r="N265" i="4"/>
  <c r="L265" i="4"/>
  <c r="N264" i="4"/>
  <c r="L264" i="4"/>
  <c r="N263" i="4"/>
  <c r="L263" i="4"/>
  <c r="N262" i="4"/>
  <c r="L262" i="4"/>
  <c r="N261" i="4"/>
  <c r="L261" i="4"/>
  <c r="N260" i="4"/>
  <c r="L260" i="4"/>
  <c r="N259" i="4"/>
  <c r="L259" i="4"/>
  <c r="N258" i="4"/>
  <c r="L258" i="4"/>
  <c r="N257" i="4"/>
  <c r="L257" i="4"/>
  <c r="N256" i="4"/>
  <c r="L256" i="4"/>
  <c r="N255" i="4"/>
  <c r="L255" i="4"/>
  <c r="N254" i="4"/>
  <c r="L254" i="4"/>
  <c r="N253" i="4"/>
  <c r="L253" i="4"/>
  <c r="N252" i="4"/>
  <c r="L252" i="4"/>
  <c r="N251" i="4"/>
  <c r="L251" i="4"/>
  <c r="N250" i="4"/>
  <c r="L250" i="4"/>
  <c r="N249" i="4"/>
  <c r="L249" i="4"/>
  <c r="N248" i="4"/>
  <c r="L248" i="4"/>
  <c r="N247" i="4"/>
  <c r="L247" i="4"/>
  <c r="N246" i="4"/>
  <c r="L246" i="4"/>
  <c r="N245" i="4"/>
  <c r="L245" i="4"/>
  <c r="N244" i="4"/>
  <c r="L244" i="4"/>
  <c r="N243" i="4"/>
  <c r="L243" i="4"/>
  <c r="N242" i="4"/>
  <c r="L242" i="4"/>
  <c r="N241" i="4"/>
  <c r="L241" i="4"/>
  <c r="N240" i="4"/>
  <c r="L240" i="4"/>
  <c r="N239" i="4"/>
  <c r="L239" i="4"/>
  <c r="N238" i="4"/>
  <c r="L238" i="4"/>
  <c r="N237" i="4"/>
  <c r="L237" i="4"/>
  <c r="N236" i="4"/>
  <c r="L236" i="4"/>
  <c r="N235" i="4"/>
  <c r="L235" i="4"/>
  <c r="N234" i="4"/>
  <c r="L234" i="4"/>
  <c r="N233" i="4"/>
  <c r="L233" i="4"/>
  <c r="N232" i="4"/>
  <c r="L232" i="4"/>
  <c r="N231" i="4"/>
  <c r="L231" i="4"/>
  <c r="N230" i="4"/>
  <c r="L230" i="4"/>
  <c r="N229" i="4"/>
  <c r="L229" i="4"/>
  <c r="N228" i="4"/>
  <c r="L228" i="4"/>
  <c r="N227" i="4"/>
  <c r="L227" i="4"/>
  <c r="N226" i="4"/>
  <c r="L226" i="4"/>
  <c r="N225" i="4"/>
  <c r="L225" i="4"/>
  <c r="N224" i="4"/>
  <c r="L224" i="4"/>
  <c r="N223" i="4"/>
  <c r="L223" i="4"/>
  <c r="N222" i="4"/>
  <c r="L222" i="4"/>
  <c r="N221" i="4"/>
  <c r="L221" i="4"/>
  <c r="N220" i="4"/>
  <c r="L220" i="4"/>
  <c r="N219" i="4"/>
  <c r="L219" i="4"/>
  <c r="N218" i="4"/>
  <c r="L218" i="4"/>
  <c r="N217" i="4"/>
  <c r="L217" i="4"/>
  <c r="N216" i="4"/>
  <c r="L216" i="4"/>
  <c r="N215" i="4"/>
  <c r="L215" i="4"/>
  <c r="N214" i="4"/>
  <c r="L214" i="4"/>
  <c r="N213" i="4"/>
  <c r="L213" i="4"/>
  <c r="N212" i="4"/>
  <c r="L212" i="4"/>
  <c r="N211" i="4"/>
  <c r="L211" i="4"/>
  <c r="N210" i="4"/>
  <c r="L210" i="4"/>
  <c r="N209" i="4"/>
  <c r="L209" i="4"/>
  <c r="N208" i="4"/>
  <c r="L208" i="4"/>
  <c r="N207" i="4"/>
  <c r="L207" i="4"/>
  <c r="N206" i="4"/>
  <c r="L206" i="4"/>
  <c r="N205" i="4"/>
  <c r="L205" i="4"/>
  <c r="N204" i="4"/>
  <c r="L204" i="4"/>
  <c r="N203" i="4"/>
  <c r="L203" i="4"/>
  <c r="N202" i="4"/>
  <c r="L202" i="4"/>
  <c r="N201" i="4"/>
  <c r="L201" i="4"/>
  <c r="N200" i="4"/>
  <c r="L200" i="4"/>
  <c r="N199" i="4"/>
  <c r="L199" i="4"/>
  <c r="N198" i="4"/>
  <c r="L198" i="4"/>
  <c r="N197" i="4"/>
  <c r="L197" i="4"/>
  <c r="N196" i="4"/>
  <c r="L196" i="4"/>
  <c r="N195" i="4"/>
  <c r="L195" i="4"/>
  <c r="N194" i="4"/>
  <c r="L194" i="4"/>
  <c r="N193" i="4"/>
  <c r="L193" i="4"/>
  <c r="N192" i="4"/>
  <c r="L192" i="4"/>
  <c r="N191" i="4"/>
  <c r="L191" i="4"/>
  <c r="N190" i="4"/>
  <c r="L190" i="4"/>
  <c r="N189" i="4"/>
  <c r="L189" i="4"/>
  <c r="N188" i="4"/>
  <c r="L188" i="4"/>
  <c r="N187" i="4"/>
  <c r="L187" i="4"/>
  <c r="N186" i="4"/>
  <c r="L186" i="4"/>
  <c r="N185" i="4"/>
  <c r="L185" i="4"/>
  <c r="N184" i="4"/>
  <c r="L184" i="4"/>
  <c r="N183" i="4"/>
  <c r="L183" i="4"/>
  <c r="N182" i="4"/>
  <c r="L182" i="4"/>
  <c r="N181" i="4"/>
  <c r="L181" i="4"/>
  <c r="N180" i="4"/>
  <c r="L180" i="4"/>
  <c r="N179" i="4"/>
  <c r="L179" i="4"/>
  <c r="N178" i="4"/>
  <c r="L178" i="4"/>
  <c r="N177" i="4"/>
  <c r="L177" i="4"/>
  <c r="N176" i="4"/>
  <c r="L176" i="4"/>
  <c r="N175" i="4"/>
  <c r="L175" i="4"/>
  <c r="N174" i="4"/>
  <c r="L174" i="4"/>
  <c r="N173" i="4"/>
  <c r="L173" i="4"/>
  <c r="N172" i="4"/>
  <c r="L172" i="4"/>
  <c r="N171" i="4"/>
  <c r="L171" i="4"/>
  <c r="N170" i="4"/>
  <c r="L170" i="4"/>
  <c r="N169" i="4"/>
  <c r="L169" i="4"/>
  <c r="N168" i="4"/>
  <c r="L168" i="4"/>
  <c r="N167" i="4"/>
  <c r="L167" i="4"/>
  <c r="N166" i="4"/>
  <c r="L166" i="4"/>
  <c r="N165" i="4"/>
  <c r="L165" i="4"/>
  <c r="N164" i="4"/>
  <c r="L164" i="4"/>
  <c r="N163" i="4"/>
  <c r="L163" i="4"/>
  <c r="N162" i="4"/>
  <c r="L162" i="4"/>
  <c r="N161" i="4"/>
  <c r="L161" i="4"/>
  <c r="N160" i="4"/>
  <c r="L160" i="4"/>
  <c r="N159" i="4"/>
  <c r="L159" i="4"/>
  <c r="N158" i="4"/>
  <c r="L158" i="4"/>
  <c r="N157" i="4"/>
  <c r="L157" i="4"/>
  <c r="N156" i="4"/>
  <c r="L156" i="4"/>
  <c r="N155" i="4"/>
  <c r="L155" i="4"/>
  <c r="N154" i="4"/>
  <c r="L154" i="4"/>
  <c r="N153" i="4"/>
  <c r="L153" i="4"/>
  <c r="N152" i="4"/>
  <c r="L152" i="4"/>
  <c r="N151" i="4"/>
  <c r="L151" i="4"/>
  <c r="N150" i="4"/>
  <c r="L150" i="4"/>
  <c r="N149" i="4"/>
  <c r="L149" i="4"/>
  <c r="N148" i="4"/>
  <c r="L148" i="4"/>
  <c r="N147" i="4"/>
  <c r="L147" i="4"/>
  <c r="N146" i="4"/>
  <c r="L146" i="4"/>
  <c r="N145" i="4"/>
  <c r="L145" i="4"/>
  <c r="N144" i="4"/>
  <c r="L144" i="4"/>
  <c r="N143" i="4"/>
  <c r="L143" i="4"/>
  <c r="N142" i="4"/>
  <c r="L142" i="4"/>
  <c r="N141" i="4"/>
  <c r="L141" i="4"/>
  <c r="N140" i="4"/>
  <c r="L140" i="4"/>
  <c r="N139" i="4"/>
  <c r="L139" i="4"/>
  <c r="N138" i="4"/>
  <c r="L138" i="4"/>
  <c r="N137" i="4"/>
  <c r="L137" i="4"/>
  <c r="N136" i="4"/>
  <c r="L136" i="4"/>
  <c r="N135" i="4"/>
  <c r="L135" i="4"/>
  <c r="N134" i="4"/>
  <c r="L134" i="4"/>
  <c r="N133" i="4"/>
  <c r="L133" i="4"/>
  <c r="N132" i="4"/>
  <c r="L132" i="4"/>
  <c r="N131" i="4"/>
  <c r="L131" i="4"/>
  <c r="N130" i="4"/>
  <c r="L130" i="4"/>
  <c r="N129" i="4"/>
  <c r="L129" i="4"/>
  <c r="N128" i="4"/>
  <c r="L128" i="4"/>
  <c r="N127" i="4"/>
  <c r="L127" i="4"/>
  <c r="N126" i="4"/>
  <c r="L126" i="4"/>
  <c r="N125" i="4"/>
  <c r="L125" i="4"/>
  <c r="N124" i="4"/>
  <c r="L124" i="4"/>
  <c r="N123" i="4"/>
  <c r="L123" i="4"/>
  <c r="N122" i="4"/>
  <c r="L122" i="4"/>
  <c r="N121" i="4"/>
  <c r="L121" i="4"/>
  <c r="N120" i="4"/>
  <c r="L120" i="4"/>
  <c r="N119" i="4"/>
  <c r="L119" i="4"/>
  <c r="N118" i="4"/>
  <c r="L118" i="4"/>
  <c r="N117" i="4"/>
  <c r="L117" i="4"/>
  <c r="N116" i="4"/>
  <c r="L116" i="4"/>
  <c r="N115" i="4"/>
  <c r="L115" i="4"/>
  <c r="N114" i="4"/>
  <c r="L114" i="4"/>
  <c r="N113" i="4"/>
  <c r="L113" i="4"/>
  <c r="N112" i="4"/>
  <c r="L112" i="4"/>
  <c r="N111" i="4"/>
  <c r="L111" i="4"/>
  <c r="N110" i="4"/>
  <c r="L110" i="4"/>
  <c r="N109" i="4"/>
  <c r="L109" i="4"/>
  <c r="N108" i="4"/>
  <c r="L108" i="4"/>
  <c r="N107" i="4"/>
  <c r="L107" i="4"/>
  <c r="N106" i="4"/>
  <c r="L106" i="4"/>
  <c r="N105" i="4"/>
  <c r="L105" i="4"/>
  <c r="N104" i="4"/>
  <c r="L104" i="4"/>
  <c r="N103" i="4"/>
  <c r="L103" i="4"/>
  <c r="N102" i="4"/>
  <c r="L102" i="4"/>
  <c r="N101" i="4"/>
  <c r="L101" i="4"/>
  <c r="N100" i="4"/>
  <c r="L100" i="4"/>
  <c r="N99" i="4"/>
  <c r="L99" i="4"/>
  <c r="N98" i="4"/>
  <c r="L98" i="4"/>
  <c r="N97" i="4"/>
  <c r="L97" i="4"/>
  <c r="N96" i="4"/>
  <c r="L96" i="4"/>
  <c r="N95" i="4"/>
  <c r="L95" i="4"/>
  <c r="N94" i="4"/>
  <c r="L94" i="4"/>
  <c r="N93" i="4"/>
  <c r="L93" i="4"/>
  <c r="N92" i="4"/>
  <c r="L92" i="4"/>
  <c r="N91" i="4"/>
  <c r="L91" i="4"/>
  <c r="N90" i="4"/>
  <c r="L90" i="4"/>
  <c r="N89" i="4"/>
  <c r="L89" i="4"/>
  <c r="N88" i="4"/>
  <c r="L88" i="4"/>
  <c r="N87" i="4"/>
  <c r="L87" i="4"/>
  <c r="N86" i="4"/>
  <c r="L86" i="4"/>
  <c r="N85" i="4"/>
  <c r="L85" i="4"/>
  <c r="N84" i="4"/>
  <c r="L84" i="4"/>
  <c r="N83" i="4"/>
  <c r="L83" i="4"/>
  <c r="N82" i="4"/>
  <c r="L82" i="4"/>
  <c r="N81" i="4"/>
  <c r="L81" i="4"/>
  <c r="N80" i="4"/>
  <c r="L80" i="4"/>
  <c r="N79" i="4"/>
  <c r="L79" i="4"/>
  <c r="N78" i="4"/>
  <c r="L78" i="4"/>
  <c r="N77" i="4"/>
  <c r="L77" i="4"/>
  <c r="N76" i="4"/>
  <c r="L76" i="4"/>
  <c r="N75" i="4"/>
  <c r="L75" i="4"/>
  <c r="N74" i="4"/>
  <c r="L74" i="4"/>
  <c r="N73" i="4"/>
  <c r="L73" i="4"/>
  <c r="N72" i="4"/>
  <c r="L72" i="4"/>
  <c r="N71" i="4"/>
  <c r="L71" i="4"/>
  <c r="N70" i="4"/>
  <c r="L70" i="4"/>
  <c r="N69" i="4"/>
  <c r="L69" i="4"/>
  <c r="N68" i="4"/>
  <c r="L68" i="4"/>
  <c r="N67" i="4"/>
  <c r="L67" i="4"/>
  <c r="N66" i="4"/>
  <c r="L66" i="4"/>
  <c r="N65" i="4"/>
  <c r="L65" i="4"/>
  <c r="N64" i="4"/>
  <c r="L64" i="4"/>
  <c r="N63" i="4"/>
  <c r="L63" i="4"/>
  <c r="N62" i="4"/>
  <c r="L62" i="4"/>
  <c r="N61" i="4"/>
  <c r="L61" i="4"/>
  <c r="N60" i="4"/>
  <c r="L60" i="4"/>
  <c r="N59" i="4"/>
  <c r="L59" i="4"/>
  <c r="N58" i="4"/>
  <c r="L58" i="4"/>
  <c r="N57" i="4"/>
  <c r="L57" i="4"/>
  <c r="N56" i="4"/>
  <c r="L56" i="4"/>
  <c r="N55" i="4"/>
  <c r="L55" i="4"/>
  <c r="N54" i="4"/>
  <c r="L54" i="4"/>
  <c r="N53" i="4"/>
  <c r="L53" i="4"/>
  <c r="N52" i="4"/>
  <c r="L52" i="4"/>
  <c r="N51" i="4"/>
  <c r="L51" i="4"/>
  <c r="N50" i="4"/>
  <c r="L50" i="4"/>
  <c r="N49" i="4"/>
  <c r="L49" i="4"/>
  <c r="N48" i="4"/>
  <c r="L48" i="4"/>
  <c r="N47" i="4"/>
  <c r="L47" i="4"/>
  <c r="N46" i="4"/>
  <c r="L46" i="4"/>
  <c r="N45" i="4"/>
  <c r="L45" i="4"/>
  <c r="N44" i="4"/>
  <c r="L44" i="4"/>
  <c r="N43" i="4"/>
  <c r="L43" i="4"/>
  <c r="N42" i="4"/>
  <c r="L42" i="4"/>
  <c r="N41" i="4"/>
  <c r="L41" i="4"/>
  <c r="N40" i="4"/>
  <c r="L40" i="4"/>
  <c r="N39" i="4"/>
  <c r="L39" i="4"/>
  <c r="N38" i="4"/>
  <c r="L38" i="4"/>
  <c r="N37" i="4"/>
  <c r="L37" i="4"/>
  <c r="N36" i="4"/>
  <c r="L36" i="4"/>
  <c r="N35" i="4"/>
  <c r="L35" i="4"/>
  <c r="N34" i="4"/>
  <c r="L34" i="4"/>
  <c r="N33" i="4"/>
  <c r="L33" i="4"/>
  <c r="N32" i="4"/>
  <c r="L32" i="4"/>
  <c r="N31" i="4"/>
  <c r="L31" i="4"/>
  <c r="N30" i="4"/>
  <c r="L30" i="4"/>
  <c r="N29" i="4"/>
  <c r="L29" i="4"/>
  <c r="N28" i="4"/>
  <c r="L28" i="4"/>
  <c r="N27" i="4"/>
  <c r="L27" i="4"/>
  <c r="N26" i="4"/>
  <c r="L26" i="4"/>
  <c r="N25" i="4"/>
  <c r="L25" i="4"/>
  <c r="N24" i="4"/>
  <c r="L24" i="4"/>
  <c r="N23" i="4"/>
  <c r="L23" i="4"/>
  <c r="N22" i="4"/>
  <c r="L22" i="4"/>
  <c r="N21" i="4"/>
  <c r="L21" i="4"/>
  <c r="N20" i="4"/>
  <c r="L20" i="4"/>
  <c r="N19" i="4"/>
  <c r="L19" i="4"/>
  <c r="N18" i="4"/>
  <c r="L18" i="4"/>
  <c r="N17" i="4"/>
  <c r="L17" i="4"/>
  <c r="N16" i="4"/>
  <c r="L16" i="4"/>
  <c r="N15" i="4"/>
  <c r="L15" i="4"/>
  <c r="N14" i="4"/>
  <c r="L14" i="4"/>
  <c r="N13" i="4"/>
  <c r="L13" i="4"/>
  <c r="N12" i="4"/>
  <c r="L12" i="4"/>
  <c r="N11" i="4"/>
  <c r="L11" i="4"/>
  <c r="N10" i="4"/>
  <c r="L10" i="4"/>
  <c r="N9" i="4"/>
  <c r="L9" i="4"/>
  <c r="N8" i="4"/>
  <c r="L8" i="4"/>
  <c r="N7" i="4"/>
  <c r="L7" i="4"/>
  <c r="N6" i="4"/>
  <c r="L6" i="4"/>
  <c r="N5" i="4"/>
  <c r="L5" i="4"/>
  <c r="N4" i="4"/>
  <c r="L4" i="4"/>
  <c r="N3" i="4"/>
  <c r="L3" i="4"/>
  <c r="N2" i="4"/>
  <c r="L2" i="4"/>
  <c r="N291" i="3"/>
  <c r="L291" i="3"/>
  <c r="N290" i="3"/>
  <c r="L290" i="3"/>
  <c r="N289" i="3"/>
  <c r="L289" i="3"/>
  <c r="N288" i="3"/>
  <c r="L288" i="3"/>
  <c r="N287" i="3"/>
  <c r="L287" i="3"/>
  <c r="N286" i="3"/>
  <c r="L286" i="3"/>
  <c r="N285" i="3"/>
  <c r="L285" i="3"/>
  <c r="N284" i="3"/>
  <c r="L284" i="3"/>
  <c r="N283" i="3"/>
  <c r="L283" i="3"/>
  <c r="N282" i="3"/>
  <c r="L282" i="3"/>
  <c r="N281" i="3"/>
  <c r="L281" i="3"/>
  <c r="N280" i="3"/>
  <c r="L280" i="3"/>
  <c r="N279" i="3"/>
  <c r="L279" i="3"/>
  <c r="N278" i="3"/>
  <c r="L278" i="3"/>
  <c r="N277" i="3"/>
  <c r="L277" i="3"/>
  <c r="N276" i="3"/>
  <c r="L276" i="3"/>
  <c r="N275" i="3"/>
  <c r="L275" i="3"/>
  <c r="N274" i="3"/>
  <c r="L274" i="3"/>
  <c r="N273" i="3"/>
  <c r="L273" i="3"/>
  <c r="N272" i="3"/>
  <c r="L272" i="3"/>
  <c r="N271" i="3"/>
  <c r="L271" i="3"/>
  <c r="N270" i="3"/>
  <c r="L270" i="3"/>
  <c r="N269" i="3"/>
  <c r="L269" i="3"/>
  <c r="N268" i="3"/>
  <c r="L268" i="3"/>
  <c r="N267" i="3"/>
  <c r="L267" i="3"/>
  <c r="N266" i="3"/>
  <c r="L266" i="3"/>
  <c r="N265" i="3"/>
  <c r="L265" i="3"/>
  <c r="N264" i="3"/>
  <c r="L264" i="3"/>
  <c r="N263" i="3"/>
  <c r="L263" i="3"/>
  <c r="N262" i="3"/>
  <c r="L262" i="3"/>
  <c r="N261" i="3"/>
  <c r="L261" i="3"/>
  <c r="N260" i="3"/>
  <c r="L260" i="3"/>
  <c r="N259" i="3"/>
  <c r="L259" i="3"/>
  <c r="N258" i="3"/>
  <c r="L258" i="3"/>
  <c r="N257" i="3"/>
  <c r="L257" i="3"/>
  <c r="N256" i="3"/>
  <c r="L256" i="3"/>
  <c r="N255" i="3"/>
  <c r="L255" i="3"/>
  <c r="N254" i="3"/>
  <c r="L254" i="3"/>
  <c r="N253" i="3"/>
  <c r="L253" i="3"/>
  <c r="N252" i="3"/>
  <c r="L252" i="3"/>
  <c r="N251" i="3"/>
  <c r="L251" i="3"/>
  <c r="N250" i="3"/>
  <c r="L250" i="3"/>
  <c r="N249" i="3"/>
  <c r="L249" i="3"/>
  <c r="N248" i="3"/>
  <c r="L248" i="3"/>
  <c r="N247" i="3"/>
  <c r="L247" i="3"/>
  <c r="N246" i="3"/>
  <c r="L246" i="3"/>
  <c r="N245" i="3"/>
  <c r="L245" i="3"/>
  <c r="N244" i="3"/>
  <c r="L244" i="3"/>
  <c r="N243" i="3"/>
  <c r="L243" i="3"/>
  <c r="N242" i="3"/>
  <c r="L242" i="3"/>
  <c r="N241" i="3"/>
  <c r="L241" i="3"/>
  <c r="N240" i="3"/>
  <c r="L240" i="3"/>
  <c r="N239" i="3"/>
  <c r="L239" i="3"/>
  <c r="N238" i="3"/>
  <c r="L238" i="3"/>
  <c r="N237" i="3"/>
  <c r="L237" i="3"/>
  <c r="N236" i="3"/>
  <c r="L236" i="3"/>
  <c r="N235" i="3"/>
  <c r="L235" i="3"/>
  <c r="N234" i="3"/>
  <c r="L234" i="3"/>
  <c r="N233" i="3"/>
  <c r="L233" i="3"/>
  <c r="N232" i="3"/>
  <c r="L232" i="3"/>
  <c r="N231" i="3"/>
  <c r="L231" i="3"/>
  <c r="N230" i="3"/>
  <c r="L230" i="3"/>
  <c r="N229" i="3"/>
  <c r="L229" i="3"/>
  <c r="N228" i="3"/>
  <c r="L228" i="3"/>
  <c r="N227" i="3"/>
  <c r="L227" i="3"/>
  <c r="N226" i="3"/>
  <c r="L226" i="3"/>
  <c r="N225" i="3"/>
  <c r="L225" i="3"/>
  <c r="N224" i="3"/>
  <c r="L224" i="3"/>
  <c r="N223" i="3"/>
  <c r="L223" i="3"/>
  <c r="N222" i="3"/>
  <c r="L222" i="3"/>
  <c r="N221" i="3"/>
  <c r="L221" i="3"/>
  <c r="N220" i="3"/>
  <c r="L220" i="3"/>
  <c r="N219" i="3"/>
  <c r="L219" i="3"/>
  <c r="N218" i="3"/>
  <c r="L218" i="3"/>
  <c r="N217" i="3"/>
  <c r="L217" i="3"/>
  <c r="N216" i="3"/>
  <c r="L216" i="3"/>
  <c r="N215" i="3"/>
  <c r="L215" i="3"/>
  <c r="N214" i="3"/>
  <c r="L214" i="3"/>
  <c r="N213" i="3"/>
  <c r="L213" i="3"/>
  <c r="N212" i="3"/>
  <c r="L212" i="3"/>
  <c r="N211" i="3"/>
  <c r="L211" i="3"/>
  <c r="N210" i="3"/>
  <c r="L210" i="3"/>
  <c r="N209" i="3"/>
  <c r="L209" i="3"/>
  <c r="N208" i="3"/>
  <c r="L208" i="3"/>
  <c r="N207" i="3"/>
  <c r="L207" i="3"/>
  <c r="N206" i="3"/>
  <c r="L206" i="3"/>
  <c r="N205" i="3"/>
  <c r="L205" i="3"/>
  <c r="N204" i="3"/>
  <c r="L204" i="3"/>
  <c r="N203" i="3"/>
  <c r="L203" i="3"/>
  <c r="N202" i="3"/>
  <c r="L202" i="3"/>
  <c r="N201" i="3"/>
  <c r="L201" i="3"/>
  <c r="N200" i="3"/>
  <c r="L200" i="3"/>
  <c r="N199" i="3"/>
  <c r="L199" i="3"/>
  <c r="N198" i="3"/>
  <c r="L198" i="3"/>
  <c r="N197" i="3"/>
  <c r="L197" i="3"/>
  <c r="N196" i="3"/>
  <c r="L196" i="3"/>
  <c r="N195" i="3"/>
  <c r="L195" i="3"/>
  <c r="N194" i="3"/>
  <c r="L194" i="3"/>
  <c r="N193" i="3"/>
  <c r="L193" i="3"/>
  <c r="N192" i="3"/>
  <c r="L192" i="3"/>
  <c r="N191" i="3"/>
  <c r="L191" i="3"/>
  <c r="N190" i="3"/>
  <c r="L190" i="3"/>
  <c r="N189" i="3"/>
  <c r="L189" i="3"/>
  <c r="N188" i="3"/>
  <c r="L188" i="3"/>
  <c r="N187" i="3"/>
  <c r="L187" i="3"/>
  <c r="N186" i="3"/>
  <c r="L186" i="3"/>
  <c r="N185" i="3"/>
  <c r="L185" i="3"/>
  <c r="N184" i="3"/>
  <c r="L184" i="3"/>
  <c r="N183" i="3"/>
  <c r="L183" i="3"/>
  <c r="N182" i="3"/>
  <c r="L182" i="3"/>
  <c r="N181" i="3"/>
  <c r="L181" i="3"/>
  <c r="N180" i="3"/>
  <c r="L180" i="3"/>
  <c r="N179" i="3"/>
  <c r="L179" i="3"/>
  <c r="N178" i="3"/>
  <c r="L178" i="3"/>
  <c r="N177" i="3"/>
  <c r="L177" i="3"/>
  <c r="N176" i="3"/>
  <c r="L176" i="3"/>
  <c r="N175" i="3"/>
  <c r="L175" i="3"/>
  <c r="N174" i="3"/>
  <c r="L174" i="3"/>
  <c r="N173" i="3"/>
  <c r="L173" i="3"/>
  <c r="N172" i="3"/>
  <c r="L172" i="3"/>
  <c r="N171" i="3"/>
  <c r="L171" i="3"/>
  <c r="N170" i="3"/>
  <c r="L170" i="3"/>
  <c r="N169" i="3"/>
  <c r="L169" i="3"/>
  <c r="N168" i="3"/>
  <c r="L168" i="3"/>
  <c r="N167" i="3"/>
  <c r="L167" i="3"/>
  <c r="N166" i="3"/>
  <c r="L166" i="3"/>
  <c r="N165" i="3"/>
  <c r="L165" i="3"/>
  <c r="N164" i="3"/>
  <c r="L164" i="3"/>
  <c r="N163" i="3"/>
  <c r="L163" i="3"/>
  <c r="N162" i="3"/>
  <c r="L162" i="3"/>
  <c r="N161" i="3"/>
  <c r="L161" i="3"/>
  <c r="N160" i="3"/>
  <c r="L160" i="3"/>
  <c r="N159" i="3"/>
  <c r="L159" i="3"/>
  <c r="N158" i="3"/>
  <c r="L158" i="3"/>
  <c r="N157" i="3"/>
  <c r="L157" i="3"/>
  <c r="N156" i="3"/>
  <c r="L156" i="3"/>
  <c r="N155" i="3"/>
  <c r="L155" i="3"/>
  <c r="N154" i="3"/>
  <c r="L154" i="3"/>
  <c r="N153" i="3"/>
  <c r="L153" i="3"/>
  <c r="N152" i="3"/>
  <c r="L152" i="3"/>
  <c r="N151" i="3"/>
  <c r="L151" i="3"/>
  <c r="N150" i="3"/>
  <c r="L150" i="3"/>
  <c r="N149" i="3"/>
  <c r="L149" i="3"/>
  <c r="N148" i="3"/>
  <c r="L148" i="3"/>
  <c r="N147" i="3"/>
  <c r="L147" i="3"/>
  <c r="N146" i="3"/>
  <c r="L146" i="3"/>
  <c r="N145" i="3"/>
  <c r="L145" i="3"/>
  <c r="N144" i="3"/>
  <c r="L144" i="3"/>
  <c r="N143" i="3"/>
  <c r="L143" i="3"/>
  <c r="N142" i="3"/>
  <c r="L142" i="3"/>
  <c r="N141" i="3"/>
  <c r="L141" i="3"/>
  <c r="N140" i="3"/>
  <c r="L140" i="3"/>
  <c r="N139" i="3"/>
  <c r="L139" i="3"/>
  <c r="N138" i="3"/>
  <c r="L138" i="3"/>
  <c r="N137" i="3"/>
  <c r="L137" i="3"/>
  <c r="N136" i="3"/>
  <c r="L136" i="3"/>
  <c r="N135" i="3"/>
  <c r="L135" i="3"/>
  <c r="N134" i="3"/>
  <c r="L134" i="3"/>
  <c r="N133" i="3"/>
  <c r="L133" i="3"/>
  <c r="N132" i="3"/>
  <c r="L132" i="3"/>
  <c r="N131" i="3"/>
  <c r="L131" i="3"/>
  <c r="N130" i="3"/>
  <c r="L130" i="3"/>
  <c r="N129" i="3"/>
  <c r="L129" i="3"/>
  <c r="N128" i="3"/>
  <c r="L128" i="3"/>
  <c r="N127" i="3"/>
  <c r="L127" i="3"/>
  <c r="N126" i="3"/>
  <c r="L126" i="3"/>
  <c r="N125" i="3"/>
  <c r="L125" i="3"/>
  <c r="N124" i="3"/>
  <c r="L124" i="3"/>
  <c r="N123" i="3"/>
  <c r="L123" i="3"/>
  <c r="N122" i="3"/>
  <c r="L122" i="3"/>
  <c r="N121" i="3"/>
  <c r="L121" i="3"/>
  <c r="N120" i="3"/>
  <c r="L120" i="3"/>
  <c r="N119" i="3"/>
  <c r="L119" i="3"/>
  <c r="N118" i="3"/>
  <c r="L118" i="3"/>
  <c r="N117" i="3"/>
  <c r="L117" i="3"/>
  <c r="N116" i="3"/>
  <c r="L116" i="3"/>
  <c r="N115" i="3"/>
  <c r="L115" i="3"/>
  <c r="N114" i="3"/>
  <c r="L114" i="3"/>
  <c r="N113" i="3"/>
  <c r="L113" i="3"/>
  <c r="N112" i="3"/>
  <c r="L112" i="3"/>
  <c r="N111" i="3"/>
  <c r="L111" i="3"/>
  <c r="N110" i="3"/>
  <c r="L110" i="3"/>
  <c r="N109" i="3"/>
  <c r="L109" i="3"/>
  <c r="N108" i="3"/>
  <c r="L108" i="3"/>
  <c r="N107" i="3"/>
  <c r="L107" i="3"/>
  <c r="N106" i="3"/>
  <c r="L106" i="3"/>
  <c r="N105" i="3"/>
  <c r="L105" i="3"/>
  <c r="N104" i="3"/>
  <c r="L104" i="3"/>
  <c r="N103" i="3"/>
  <c r="L103" i="3"/>
  <c r="N102" i="3"/>
  <c r="L102" i="3"/>
  <c r="N101" i="3"/>
  <c r="L101" i="3"/>
  <c r="N100" i="3"/>
  <c r="L100" i="3"/>
  <c r="N99" i="3"/>
  <c r="L99" i="3"/>
  <c r="N98" i="3"/>
  <c r="L98" i="3"/>
  <c r="N97" i="3"/>
  <c r="L97" i="3"/>
  <c r="N96" i="3"/>
  <c r="L96" i="3"/>
  <c r="N95" i="3"/>
  <c r="L95" i="3"/>
  <c r="N94" i="3"/>
  <c r="L94" i="3"/>
  <c r="N93" i="3"/>
  <c r="L93" i="3"/>
  <c r="N92" i="3"/>
  <c r="L92" i="3"/>
  <c r="N91" i="3"/>
  <c r="L91" i="3"/>
  <c r="N90" i="3"/>
  <c r="L90" i="3"/>
  <c r="N89" i="3"/>
  <c r="L89" i="3"/>
  <c r="N88" i="3"/>
  <c r="L88" i="3"/>
  <c r="N87" i="3"/>
  <c r="L87" i="3"/>
  <c r="N86" i="3"/>
  <c r="L86" i="3"/>
  <c r="N85" i="3"/>
  <c r="L85" i="3"/>
  <c r="N84" i="3"/>
  <c r="L84" i="3"/>
  <c r="N83" i="3"/>
  <c r="L83" i="3"/>
  <c r="N82" i="3"/>
  <c r="L82" i="3"/>
  <c r="N81" i="3"/>
  <c r="L81" i="3"/>
  <c r="N80" i="3"/>
  <c r="L80" i="3"/>
  <c r="N79" i="3"/>
  <c r="L79" i="3"/>
  <c r="N78" i="3"/>
  <c r="L78" i="3"/>
  <c r="N77" i="3"/>
  <c r="L77" i="3"/>
  <c r="N76" i="3"/>
  <c r="L76" i="3"/>
  <c r="N75" i="3"/>
  <c r="L75" i="3"/>
  <c r="N74" i="3"/>
  <c r="L74" i="3"/>
  <c r="N73" i="3"/>
  <c r="L73" i="3"/>
  <c r="N72" i="3"/>
  <c r="L72" i="3"/>
  <c r="N71" i="3"/>
  <c r="L71" i="3"/>
  <c r="N70" i="3"/>
  <c r="L70" i="3"/>
  <c r="N69" i="3"/>
  <c r="L69" i="3"/>
  <c r="N68" i="3"/>
  <c r="L68" i="3"/>
  <c r="N67" i="3"/>
  <c r="L67" i="3"/>
  <c r="N66" i="3"/>
  <c r="L66" i="3"/>
  <c r="N65" i="3"/>
  <c r="L65" i="3"/>
  <c r="N64" i="3"/>
  <c r="L64" i="3"/>
  <c r="N63" i="3"/>
  <c r="L63" i="3"/>
  <c r="N62" i="3"/>
  <c r="L62" i="3"/>
  <c r="N61" i="3"/>
  <c r="L61" i="3"/>
  <c r="N60" i="3"/>
  <c r="L60" i="3"/>
  <c r="N59" i="3"/>
  <c r="L59" i="3"/>
  <c r="N58" i="3"/>
  <c r="L58" i="3"/>
  <c r="N57" i="3"/>
  <c r="L57" i="3"/>
  <c r="N56" i="3"/>
  <c r="L56" i="3"/>
  <c r="N55" i="3"/>
  <c r="L55" i="3"/>
  <c r="N54" i="3"/>
  <c r="L54" i="3"/>
  <c r="N53" i="3"/>
  <c r="L53" i="3"/>
  <c r="N52" i="3"/>
  <c r="L52" i="3"/>
  <c r="N51" i="3"/>
  <c r="L51" i="3"/>
  <c r="N50" i="3"/>
  <c r="L50" i="3"/>
  <c r="N49" i="3"/>
  <c r="L49" i="3"/>
  <c r="N48" i="3"/>
  <c r="L48" i="3"/>
  <c r="N47" i="3"/>
  <c r="L47" i="3"/>
  <c r="N46" i="3"/>
  <c r="L46" i="3"/>
  <c r="N45" i="3"/>
  <c r="L45" i="3"/>
  <c r="N44" i="3"/>
  <c r="L44" i="3"/>
  <c r="N43" i="3"/>
  <c r="L43" i="3"/>
  <c r="N42" i="3"/>
  <c r="L42" i="3"/>
  <c r="N41" i="3"/>
  <c r="L41" i="3"/>
  <c r="N40" i="3"/>
  <c r="L40" i="3"/>
  <c r="N39" i="3"/>
  <c r="L39" i="3"/>
  <c r="N38" i="3"/>
  <c r="L38" i="3"/>
  <c r="N37" i="3"/>
  <c r="L37" i="3"/>
  <c r="N36" i="3"/>
  <c r="L36" i="3"/>
  <c r="N35" i="3"/>
  <c r="L35" i="3"/>
  <c r="N34" i="3"/>
  <c r="L34" i="3"/>
  <c r="N33" i="3"/>
  <c r="L33" i="3"/>
  <c r="N32" i="3"/>
  <c r="L32" i="3"/>
  <c r="N31" i="3"/>
  <c r="L31" i="3"/>
  <c r="N30" i="3"/>
  <c r="L30" i="3"/>
  <c r="N29" i="3"/>
  <c r="L29" i="3"/>
  <c r="N28" i="3"/>
  <c r="L28" i="3"/>
  <c r="N27" i="3"/>
  <c r="L27" i="3"/>
  <c r="N26" i="3"/>
  <c r="L26" i="3"/>
  <c r="N25" i="3"/>
  <c r="L25" i="3"/>
  <c r="N24" i="3"/>
  <c r="L24" i="3"/>
  <c r="N23" i="3"/>
  <c r="L23" i="3"/>
  <c r="N22" i="3"/>
  <c r="L22" i="3"/>
  <c r="N21" i="3"/>
  <c r="L21" i="3"/>
  <c r="N20" i="3"/>
  <c r="L20" i="3"/>
  <c r="N19" i="3"/>
  <c r="L19" i="3"/>
  <c r="N18" i="3"/>
  <c r="L18" i="3"/>
  <c r="N17" i="3"/>
  <c r="L17" i="3"/>
  <c r="N16" i="3"/>
  <c r="L16" i="3"/>
  <c r="N15" i="3"/>
  <c r="L15" i="3"/>
  <c r="N14" i="3"/>
  <c r="L14" i="3"/>
  <c r="N13" i="3"/>
  <c r="L13" i="3"/>
  <c r="N12" i="3"/>
  <c r="L12" i="3"/>
  <c r="N11" i="3"/>
  <c r="L11" i="3"/>
  <c r="N10" i="3"/>
  <c r="L10" i="3"/>
  <c r="N9" i="3"/>
  <c r="L9" i="3"/>
  <c r="N8" i="3"/>
  <c r="L8" i="3"/>
  <c r="N7" i="3"/>
  <c r="L7" i="3"/>
  <c r="N6" i="3"/>
  <c r="L6" i="3"/>
  <c r="N5" i="3"/>
  <c r="L5" i="3"/>
  <c r="N4" i="3"/>
  <c r="L4" i="3"/>
  <c r="N3" i="3"/>
  <c r="L3" i="3"/>
  <c r="N2" i="3"/>
  <c r="L2" i="3"/>
  <c r="N674" i="2"/>
  <c r="N673" i="2"/>
  <c r="N672" i="2"/>
  <c r="N671" i="2"/>
  <c r="N670" i="2"/>
  <c r="N669" i="2"/>
  <c r="N668" i="2"/>
  <c r="N667" i="2"/>
  <c r="N666" i="2"/>
  <c r="N665" i="2"/>
  <c r="N664" i="2"/>
  <c r="N663" i="2"/>
  <c r="N662" i="2"/>
  <c r="N661" i="2"/>
  <c r="N660" i="2"/>
  <c r="N659" i="2"/>
  <c r="N658" i="2"/>
  <c r="N657" i="2"/>
  <c r="N656" i="2"/>
  <c r="N655" i="2"/>
  <c r="N654" i="2"/>
  <c r="N653" i="2"/>
  <c r="N652" i="2"/>
  <c r="N651" i="2"/>
  <c r="N650" i="2"/>
  <c r="N649" i="2"/>
  <c r="N648" i="2"/>
  <c r="N647" i="2"/>
  <c r="N646" i="2"/>
  <c r="N645" i="2"/>
  <c r="N644" i="2"/>
  <c r="N643" i="2"/>
  <c r="N642" i="2"/>
  <c r="N641" i="2"/>
  <c r="N640" i="2"/>
  <c r="N639" i="2"/>
  <c r="N638" i="2"/>
  <c r="N637" i="2"/>
  <c r="N636" i="2"/>
  <c r="N635" i="2"/>
  <c r="N634" i="2"/>
  <c r="N633" i="2"/>
  <c r="N632" i="2"/>
  <c r="N631" i="2"/>
  <c r="N630" i="2"/>
  <c r="N629" i="2"/>
  <c r="N628" i="2"/>
  <c r="N627" i="2"/>
  <c r="N626" i="2"/>
  <c r="N625" i="2"/>
  <c r="N624" i="2"/>
  <c r="N623" i="2"/>
  <c r="N622" i="2"/>
  <c r="N621" i="2"/>
  <c r="N620" i="2"/>
  <c r="N619" i="2"/>
  <c r="N618" i="2"/>
  <c r="N617" i="2"/>
  <c r="N616" i="2"/>
  <c r="N615" i="2"/>
  <c r="N614" i="2"/>
  <c r="N613" i="2"/>
  <c r="N612" i="2"/>
  <c r="N611" i="2"/>
  <c r="N610" i="2"/>
  <c r="N609" i="2"/>
  <c r="N608" i="2"/>
  <c r="N607" i="2"/>
  <c r="N606" i="2"/>
  <c r="N605" i="2"/>
  <c r="N604" i="2"/>
  <c r="N603" i="2"/>
  <c r="N602" i="2"/>
  <c r="N601" i="2"/>
  <c r="N600" i="2"/>
  <c r="N599" i="2"/>
  <c r="N598" i="2"/>
  <c r="N597" i="2"/>
  <c r="N596" i="2"/>
  <c r="N595" i="2"/>
  <c r="N594" i="2"/>
  <c r="N593" i="2"/>
  <c r="N592" i="2"/>
  <c r="N591" i="2"/>
  <c r="N590" i="2"/>
  <c r="N589" i="2"/>
  <c r="N588" i="2"/>
  <c r="N587" i="2"/>
  <c r="N586" i="2"/>
  <c r="N585" i="2"/>
  <c r="N584" i="2"/>
  <c r="N583" i="2"/>
  <c r="N582" i="2"/>
  <c r="N581" i="2"/>
  <c r="N580" i="2"/>
  <c r="N579" i="2"/>
  <c r="N578" i="2"/>
  <c r="N577" i="2"/>
  <c r="N576" i="2"/>
  <c r="N575" i="2"/>
  <c r="N574" i="2"/>
  <c r="N573" i="2"/>
  <c r="N572" i="2"/>
  <c r="N571" i="2"/>
  <c r="N570" i="2"/>
  <c r="N569" i="2"/>
  <c r="N568" i="2"/>
  <c r="N567" i="2"/>
  <c r="N566" i="2"/>
  <c r="N565" i="2"/>
  <c r="N564" i="2"/>
  <c r="N563" i="2"/>
  <c r="N562" i="2"/>
  <c r="N561" i="2"/>
  <c r="N560" i="2"/>
  <c r="N559" i="2"/>
  <c r="N558" i="2"/>
  <c r="N557" i="2"/>
  <c r="N556" i="2"/>
  <c r="N555" i="2"/>
  <c r="N554" i="2"/>
  <c r="N553" i="2"/>
  <c r="N552" i="2"/>
  <c r="N551" i="2"/>
  <c r="N550" i="2"/>
  <c r="N549" i="2"/>
  <c r="N548" i="2"/>
  <c r="N547" i="2"/>
  <c r="N546" i="2"/>
  <c r="N545" i="2"/>
  <c r="N544" i="2"/>
  <c r="N543" i="2"/>
  <c r="N542" i="2"/>
  <c r="N541" i="2"/>
  <c r="N540" i="2"/>
  <c r="N539" i="2"/>
  <c r="N538" i="2"/>
  <c r="N537" i="2"/>
  <c r="N536" i="2"/>
  <c r="N535" i="2"/>
  <c r="N534" i="2"/>
  <c r="N533" i="2"/>
  <c r="N532" i="2"/>
  <c r="N531" i="2"/>
  <c r="N530" i="2"/>
  <c r="N529" i="2"/>
  <c r="N528" i="2"/>
  <c r="N527" i="2"/>
  <c r="N526" i="2"/>
  <c r="N525" i="2"/>
  <c r="N524" i="2"/>
  <c r="N523" i="2"/>
  <c r="N522" i="2"/>
  <c r="N521" i="2"/>
  <c r="N520" i="2"/>
  <c r="N519" i="2"/>
  <c r="N518" i="2"/>
  <c r="N517" i="2"/>
  <c r="N516" i="2"/>
  <c r="N515" i="2"/>
  <c r="N514" i="2"/>
  <c r="N513" i="2"/>
  <c r="N512" i="2"/>
  <c r="N511" i="2"/>
  <c r="N510" i="2"/>
  <c r="N509" i="2"/>
  <c r="N508" i="2"/>
  <c r="N507" i="2"/>
  <c r="N506" i="2"/>
  <c r="N505" i="2"/>
  <c r="N504" i="2"/>
  <c r="N503" i="2"/>
  <c r="N502" i="2"/>
  <c r="N501" i="2"/>
  <c r="N500" i="2"/>
  <c r="N499" i="2"/>
  <c r="N498" i="2"/>
  <c r="N497" i="2"/>
  <c r="N496" i="2"/>
  <c r="N495" i="2"/>
  <c r="N494" i="2"/>
  <c r="N493" i="2"/>
  <c r="N492" i="2"/>
  <c r="N491" i="2"/>
  <c r="N490" i="2"/>
  <c r="N489" i="2"/>
  <c r="N488" i="2"/>
  <c r="N487" i="2"/>
  <c r="N486" i="2"/>
  <c r="N485" i="2"/>
  <c r="N484" i="2"/>
  <c r="N483" i="2"/>
  <c r="N482" i="2"/>
  <c r="N481" i="2"/>
  <c r="N480" i="2"/>
  <c r="N479" i="2"/>
  <c r="N478" i="2"/>
  <c r="N477" i="2"/>
  <c r="N476" i="2"/>
  <c r="N475" i="2"/>
  <c r="N474" i="2"/>
  <c r="N473" i="2"/>
  <c r="N472" i="2"/>
  <c r="N471" i="2"/>
  <c r="N470" i="2"/>
  <c r="N469" i="2"/>
  <c r="N468" i="2"/>
  <c r="N467" i="2"/>
  <c r="N466" i="2"/>
  <c r="N465" i="2"/>
  <c r="N464" i="2"/>
  <c r="N463" i="2"/>
  <c r="N462" i="2"/>
  <c r="N461" i="2"/>
  <c r="N460" i="2"/>
  <c r="N459" i="2"/>
  <c r="N458" i="2"/>
  <c r="N457" i="2"/>
  <c r="N456" i="2"/>
  <c r="N455" i="2"/>
  <c r="N454" i="2"/>
  <c r="N453" i="2"/>
  <c r="N452" i="2"/>
  <c r="N451" i="2"/>
  <c r="N450" i="2"/>
  <c r="N449" i="2"/>
  <c r="N448" i="2"/>
  <c r="N447" i="2"/>
  <c r="N446" i="2"/>
  <c r="N445" i="2"/>
  <c r="N444" i="2"/>
  <c r="N443" i="2"/>
  <c r="N442" i="2"/>
  <c r="N441" i="2"/>
  <c r="N440" i="2"/>
  <c r="N439" i="2"/>
  <c r="N438" i="2"/>
  <c r="N437" i="2"/>
  <c r="N436" i="2"/>
  <c r="N435" i="2"/>
  <c r="N434" i="2"/>
  <c r="N433" i="2"/>
  <c r="N432" i="2"/>
  <c r="N431" i="2"/>
  <c r="N430" i="2"/>
  <c r="N429" i="2"/>
  <c r="N428" i="2"/>
  <c r="N427" i="2"/>
  <c r="N426" i="2"/>
  <c r="N425" i="2"/>
  <c r="N424" i="2"/>
  <c r="N423" i="2"/>
  <c r="N422" i="2"/>
  <c r="N421" i="2"/>
  <c r="N420" i="2"/>
  <c r="N419" i="2"/>
  <c r="N418" i="2"/>
  <c r="N417" i="2"/>
  <c r="N416" i="2"/>
  <c r="N415" i="2"/>
  <c r="N414" i="2"/>
  <c r="N413" i="2"/>
  <c r="N412" i="2"/>
  <c r="N411" i="2"/>
  <c r="N410" i="2"/>
  <c r="N409" i="2"/>
  <c r="N408" i="2"/>
  <c r="N407" i="2"/>
  <c r="N406" i="2"/>
  <c r="N405" i="2"/>
  <c r="N404" i="2"/>
  <c r="N403" i="2"/>
  <c r="N402" i="2"/>
  <c r="N401" i="2"/>
  <c r="N400" i="2"/>
  <c r="N399" i="2"/>
  <c r="N398" i="2"/>
  <c r="N397" i="2"/>
  <c r="N396" i="2"/>
  <c r="N395" i="2"/>
  <c r="N394" i="2"/>
  <c r="N393" i="2"/>
  <c r="N392" i="2"/>
  <c r="N391" i="2"/>
  <c r="N390" i="2"/>
  <c r="N389" i="2"/>
  <c r="N388" i="2"/>
  <c r="N387" i="2"/>
  <c r="N386" i="2"/>
  <c r="N385" i="2"/>
  <c r="N384" i="2"/>
  <c r="N383" i="2"/>
  <c r="N382" i="2"/>
  <c r="N381" i="2"/>
  <c r="N380" i="2"/>
  <c r="N379" i="2"/>
  <c r="N378" i="2"/>
  <c r="N377" i="2"/>
  <c r="N376" i="2"/>
  <c r="N375" i="2"/>
  <c r="N374" i="2"/>
  <c r="N373" i="2"/>
  <c r="N372" i="2"/>
  <c r="N371" i="2"/>
  <c r="N370" i="2"/>
  <c r="N369" i="2"/>
  <c r="N368" i="2"/>
  <c r="N367" i="2"/>
  <c r="N366" i="2"/>
  <c r="N365" i="2"/>
  <c r="N364" i="2"/>
  <c r="N363" i="2"/>
  <c r="N362" i="2"/>
  <c r="N361" i="2"/>
  <c r="N360" i="2"/>
  <c r="N359" i="2"/>
  <c r="N358" i="2"/>
  <c r="N357" i="2"/>
  <c r="N356" i="2"/>
  <c r="N355" i="2"/>
  <c r="N354" i="2"/>
  <c r="N353" i="2"/>
  <c r="N352" i="2"/>
  <c r="N351" i="2"/>
  <c r="N350" i="2"/>
  <c r="N349" i="2"/>
  <c r="N348" i="2"/>
  <c r="N347" i="2"/>
  <c r="N346" i="2"/>
  <c r="N345" i="2"/>
  <c r="N344" i="2"/>
  <c r="N343" i="2"/>
  <c r="N342" i="2"/>
  <c r="N341" i="2"/>
  <c r="N340" i="2"/>
  <c r="N339" i="2"/>
  <c r="N338" i="2"/>
  <c r="N337" i="2"/>
  <c r="N336" i="2"/>
  <c r="N335" i="2"/>
  <c r="N334" i="2"/>
  <c r="N333" i="2"/>
  <c r="N332" i="2"/>
  <c r="N331" i="2"/>
  <c r="N330" i="2"/>
  <c r="N329" i="2"/>
  <c r="N328" i="2"/>
  <c r="N327" i="2"/>
  <c r="N326" i="2"/>
  <c r="N325" i="2"/>
  <c r="N324" i="2"/>
  <c r="N323" i="2"/>
  <c r="N322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N4" i="2"/>
  <c r="N3" i="2"/>
  <c r="N2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2" i="2"/>
  <c r="N2" i="10"/>
  <c r="N3" i="10"/>
  <c r="N4" i="10"/>
  <c r="N5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40" i="10"/>
  <c r="N141" i="10"/>
  <c r="N142" i="10"/>
  <c r="N143" i="10"/>
  <c r="N144" i="10"/>
  <c r="N145" i="10"/>
  <c r="N146" i="10"/>
  <c r="N147" i="10"/>
  <c r="N148" i="10"/>
  <c r="N149" i="10"/>
  <c r="N150" i="10"/>
  <c r="N151" i="10"/>
  <c r="N152" i="10"/>
  <c r="N153" i="10"/>
  <c r="N154" i="10"/>
  <c r="N155" i="10"/>
  <c r="N156" i="10"/>
  <c r="N157" i="10"/>
  <c r="N158" i="10"/>
  <c r="N159" i="10"/>
  <c r="N160" i="10"/>
  <c r="N161" i="10"/>
  <c r="N162" i="10"/>
  <c r="N163" i="10"/>
  <c r="N164" i="10"/>
  <c r="N165" i="10"/>
  <c r="N166" i="10"/>
  <c r="N167" i="10"/>
  <c r="N168" i="10"/>
  <c r="N169" i="10"/>
  <c r="N170" i="10"/>
  <c r="N171" i="10"/>
  <c r="N172" i="10"/>
  <c r="N173" i="10"/>
  <c r="N174" i="10"/>
  <c r="N175" i="10"/>
  <c r="N176" i="10"/>
  <c r="N177" i="10"/>
  <c r="N178" i="10"/>
  <c r="N179" i="10"/>
  <c r="N180" i="10"/>
  <c r="N181" i="10"/>
  <c r="N182" i="10"/>
  <c r="N183" i="10"/>
  <c r="N184" i="10"/>
  <c r="N185" i="10"/>
  <c r="N186" i="10"/>
  <c r="N187" i="10"/>
  <c r="N188" i="10"/>
  <c r="N189" i="10"/>
  <c r="N190" i="10"/>
  <c r="N191" i="10"/>
  <c r="N192" i="10"/>
  <c r="N193" i="10"/>
  <c r="N194" i="10"/>
  <c r="N195" i="10"/>
  <c r="N196" i="10"/>
  <c r="N197" i="10"/>
  <c r="N198" i="10"/>
  <c r="N199" i="10"/>
  <c r="N200" i="10"/>
  <c r="N201" i="10"/>
  <c r="N202" i="10"/>
  <c r="N203" i="10"/>
  <c r="N204" i="10"/>
  <c r="N205" i="10"/>
  <c r="N206" i="10"/>
  <c r="N207" i="10"/>
  <c r="N208" i="10"/>
  <c r="N209" i="10"/>
  <c r="N210" i="10"/>
  <c r="N211" i="10"/>
  <c r="N212" i="10"/>
  <c r="N213" i="10"/>
  <c r="N214" i="10"/>
  <c r="N215" i="10"/>
  <c r="N216" i="10"/>
  <c r="N217" i="10"/>
  <c r="N218" i="10"/>
  <c r="N219" i="10"/>
  <c r="N220" i="10"/>
  <c r="N221" i="10"/>
  <c r="N222" i="10"/>
  <c r="N223" i="10"/>
  <c r="N224" i="10"/>
  <c r="N225" i="10"/>
  <c r="N226" i="10"/>
  <c r="N227" i="10"/>
  <c r="N228" i="10"/>
  <c r="N229" i="10"/>
  <c r="N230" i="10"/>
  <c r="N231" i="10"/>
  <c r="N232" i="10"/>
  <c r="N233" i="10"/>
  <c r="N234" i="10"/>
  <c r="N235" i="10"/>
  <c r="N236" i="10"/>
  <c r="N237" i="10"/>
  <c r="N238" i="10"/>
  <c r="N239" i="10"/>
  <c r="N240" i="10"/>
  <c r="N241" i="10"/>
  <c r="N242" i="10"/>
  <c r="N243" i="10"/>
  <c r="N244" i="10"/>
  <c r="N245" i="10"/>
  <c r="N246" i="10"/>
  <c r="N247" i="10"/>
  <c r="N248" i="10"/>
  <c r="N249" i="10"/>
  <c r="N250" i="10"/>
  <c r="N251" i="10"/>
  <c r="N252" i="10"/>
  <c r="N253" i="10"/>
  <c r="N254" i="10"/>
  <c r="N255" i="10"/>
  <c r="N256" i="10"/>
  <c r="N257" i="10"/>
  <c r="N258" i="10"/>
  <c r="N259" i="10"/>
  <c r="N260" i="10"/>
  <c r="N261" i="10"/>
  <c r="N262" i="10"/>
  <c r="N263" i="10"/>
  <c r="N264" i="10"/>
  <c r="N265" i="10"/>
  <c r="N266" i="10"/>
  <c r="N267" i="10"/>
  <c r="N268" i="10"/>
  <c r="N269" i="10"/>
  <c r="N270" i="10"/>
  <c r="N271" i="10"/>
  <c r="N272" i="10"/>
  <c r="N273" i="10"/>
  <c r="N274" i="10"/>
  <c r="N275" i="10"/>
  <c r="N276" i="10"/>
  <c r="N277" i="10"/>
  <c r="N278" i="10"/>
  <c r="N279" i="10"/>
  <c r="N280" i="10"/>
  <c r="N281" i="10"/>
  <c r="N282" i="10"/>
  <c r="N283" i="10"/>
  <c r="N284" i="10"/>
  <c r="N285" i="10"/>
  <c r="N286" i="10"/>
  <c r="N287" i="10"/>
  <c r="N288" i="10"/>
  <c r="N289" i="10"/>
  <c r="X723" i="10" l="1"/>
  <c r="R723" i="10"/>
  <c r="Z723" i="10" s="1"/>
  <c r="X388" i="10"/>
  <c r="W489" i="10"/>
  <c r="W410" i="10"/>
  <c r="X521" i="10"/>
  <c r="W679" i="10"/>
  <c r="X704" i="10"/>
  <c r="X411" i="10"/>
  <c r="X375" i="10"/>
  <c r="X490" i="10"/>
  <c r="W560" i="10"/>
  <c r="X554" i="10"/>
  <c r="X505" i="10"/>
  <c r="X347" i="10"/>
  <c r="W703" i="10"/>
  <c r="X410" i="10"/>
  <c r="W486" i="10"/>
  <c r="X319" i="10"/>
  <c r="W473" i="10"/>
  <c r="W378" i="10"/>
  <c r="W430" i="10"/>
  <c r="W554" i="10"/>
  <c r="W479" i="10"/>
  <c r="X641" i="10"/>
  <c r="X564" i="10"/>
  <c r="W684" i="10"/>
  <c r="W375" i="10"/>
  <c r="W495" i="10"/>
  <c r="W640" i="10"/>
  <c r="X367" i="10"/>
  <c r="X380" i="10"/>
  <c r="X295" i="10"/>
  <c r="W463" i="10"/>
  <c r="W364" i="10"/>
  <c r="W586" i="10"/>
  <c r="W687" i="10"/>
  <c r="X374" i="10"/>
  <c r="W521" i="10"/>
  <c r="W675" i="10"/>
  <c r="W453" i="10"/>
  <c r="X537" i="10"/>
  <c r="W643" i="10"/>
  <c r="X451" i="10"/>
  <c r="W424" i="10"/>
  <c r="W336" i="10"/>
  <c r="X342" i="10"/>
  <c r="W619" i="10"/>
  <c r="W459" i="10"/>
  <c r="W543" i="10"/>
  <c r="W715" i="10"/>
  <c r="W617" i="10"/>
  <c r="W671" i="10"/>
  <c r="X530" i="10"/>
  <c r="W697" i="10"/>
  <c r="W578" i="10"/>
  <c r="W676" i="10"/>
  <c r="W545" i="10"/>
  <c r="W359" i="10"/>
  <c r="W483" i="10"/>
  <c r="W655" i="10"/>
  <c r="W382" i="10"/>
  <c r="W400" i="10"/>
  <c r="W668" i="10"/>
  <c r="W298" i="10"/>
  <c r="X408" i="10"/>
  <c r="W499" i="10"/>
  <c r="W577" i="10"/>
  <c r="W561" i="10"/>
  <c r="W426" i="10"/>
  <c r="X609" i="10"/>
  <c r="W440" i="10"/>
  <c r="W692" i="10"/>
  <c r="W719" i="10"/>
  <c r="W657" i="10"/>
  <c r="X330" i="10"/>
  <c r="W529" i="10"/>
  <c r="X661" i="10"/>
  <c r="X560" i="10"/>
  <c r="W535" i="10"/>
  <c r="X306" i="10"/>
  <c r="W290" i="10"/>
  <c r="W616" i="10"/>
  <c r="W390" i="10"/>
  <c r="X362" i="10"/>
  <c r="W372" i="10"/>
  <c r="W428" i="10"/>
  <c r="W417" i="10"/>
  <c r="W314" i="10"/>
  <c r="W462" i="10"/>
  <c r="W455" i="10"/>
  <c r="X294" i="10"/>
  <c r="X309" i="10"/>
  <c r="W388" i="10"/>
  <c r="W709" i="10"/>
  <c r="X481" i="10"/>
  <c r="W601" i="10"/>
  <c r="W632" i="10"/>
  <c r="W409" i="10"/>
  <c r="X313" i="10"/>
  <c r="X414" i="10"/>
  <c r="W334" i="10"/>
  <c r="X720" i="10"/>
  <c r="W649" i="10"/>
  <c r="W493" i="10"/>
  <c r="W432" i="10"/>
  <c r="X405" i="10"/>
  <c r="W415" i="10"/>
  <c r="W527" i="10"/>
  <c r="W343" i="10"/>
  <c r="W350" i="10"/>
  <c r="W628" i="10"/>
  <c r="W665" i="10"/>
  <c r="W457" i="10"/>
  <c r="W624" i="10"/>
  <c r="X298" i="10"/>
  <c r="X430" i="10"/>
  <c r="W509" i="10"/>
  <c r="W691" i="10"/>
  <c r="W316" i="10"/>
  <c r="W412" i="10"/>
  <c r="X341" i="10"/>
  <c r="X311" i="10"/>
  <c r="X390" i="10"/>
  <c r="W352" i="10"/>
  <c r="W481" i="10"/>
  <c r="X349" i="10"/>
  <c r="X434" i="10"/>
  <c r="W598" i="10"/>
  <c r="W641" i="10"/>
  <c r="W295" i="10"/>
  <c r="W656" i="10"/>
  <c r="W555" i="10"/>
  <c r="W660" i="10"/>
  <c r="X580" i="10"/>
  <c r="W570" i="10"/>
  <c r="X296" i="10"/>
  <c r="X477" i="10"/>
  <c r="W406" i="10"/>
  <c r="W404" i="10"/>
  <c r="W337" i="10"/>
  <c r="X346" i="10"/>
  <c r="X432" i="10"/>
  <c r="X562" i="10"/>
  <c r="X439" i="10"/>
  <c r="W553" i="10"/>
  <c r="X509" i="10"/>
  <c r="X350" i="10"/>
  <c r="W335" i="10"/>
  <c r="W491" i="10"/>
  <c r="X435" i="10"/>
  <c r="W327" i="10"/>
  <c r="X529" i="10"/>
  <c r="W609" i="10"/>
  <c r="W320" i="10"/>
  <c r="X510" i="10"/>
  <c r="W549" i="10"/>
  <c r="X418" i="10"/>
  <c r="W623" i="10"/>
  <c r="W539" i="10"/>
  <c r="X604" i="10"/>
  <c r="W322" i="10"/>
  <c r="X397" i="10"/>
  <c r="W514" i="10"/>
  <c r="X317" i="10"/>
  <c r="W610" i="10"/>
  <c r="W518" i="10"/>
  <c r="W411" i="10"/>
  <c r="X292" i="10"/>
  <c r="X379" i="10"/>
  <c r="X415" i="10"/>
  <c r="X444" i="10"/>
  <c r="W471" i="10"/>
  <c r="W699" i="10"/>
  <c r="X322" i="10"/>
  <c r="W515" i="10"/>
  <c r="X428" i="10"/>
  <c r="W301" i="10"/>
  <c r="W381" i="10"/>
  <c r="W469" i="10"/>
  <c r="W604" i="10"/>
  <c r="W688" i="10"/>
  <c r="X407" i="10"/>
  <c r="X697" i="10"/>
  <c r="X549" i="10"/>
  <c r="X323" i="10"/>
  <c r="W347" i="10"/>
  <c r="X425" i="10"/>
  <c r="W596" i="10"/>
  <c r="W294" i="10"/>
  <c r="W559" i="10"/>
  <c r="W330" i="10"/>
  <c r="X412" i="10"/>
  <c r="W661" i="10"/>
  <c r="W317" i="10"/>
  <c r="X429" i="10"/>
  <c r="X458" i="10"/>
  <c r="X456" i="10"/>
  <c r="W324" i="10"/>
  <c r="W331" i="10"/>
  <c r="W373" i="10"/>
  <c r="X333" i="10"/>
  <c r="X302" i="10"/>
  <c r="W386" i="10"/>
  <c r="W531" i="10"/>
  <c r="X493" i="10"/>
  <c r="X470" i="10"/>
  <c r="W439" i="10"/>
  <c r="W319" i="10"/>
  <c r="X486" i="10"/>
  <c r="W652" i="10"/>
  <c r="W653" i="10"/>
  <c r="W562" i="10"/>
  <c r="W326" i="10"/>
  <c r="X419" i="10"/>
  <c r="X465" i="10"/>
  <c r="W502" i="10"/>
  <c r="W672" i="10"/>
  <c r="X572" i="10"/>
  <c r="X359" i="10"/>
  <c r="X366" i="10"/>
  <c r="W683" i="10"/>
  <c r="W465" i="10"/>
  <c r="X327" i="10"/>
  <c r="X423" i="10"/>
  <c r="W602" i="10"/>
  <c r="W297" i="10"/>
  <c r="X582" i="10"/>
  <c r="W648" i="10"/>
  <c r="X372" i="10"/>
  <c r="X461" i="10"/>
  <c r="W321" i="10"/>
  <c r="W357" i="10"/>
  <c r="W296" i="10"/>
  <c r="X371" i="10"/>
  <c r="X394" i="10"/>
  <c r="W664" i="10"/>
  <c r="W538" i="10"/>
  <c r="P2" i="7"/>
  <c r="R2" i="7" s="1"/>
  <c r="O2" i="7"/>
  <c r="Q2" i="7" s="1"/>
  <c r="O6" i="7"/>
  <c r="Q6" i="7" s="1"/>
  <c r="P6" i="7"/>
  <c r="R6" i="7" s="1"/>
  <c r="O10" i="7"/>
  <c r="Q10" i="7" s="1"/>
  <c r="P10" i="7"/>
  <c r="R10" i="7" s="1"/>
  <c r="O14" i="7"/>
  <c r="Q14" i="7" s="1"/>
  <c r="P14" i="7"/>
  <c r="R14" i="7" s="1"/>
  <c r="O18" i="7"/>
  <c r="Q18" i="7" s="1"/>
  <c r="P18" i="7"/>
  <c r="R18" i="7" s="1"/>
  <c r="O22" i="7"/>
  <c r="Q22" i="7" s="1"/>
  <c r="P22" i="7"/>
  <c r="R22" i="7" s="1"/>
  <c r="O26" i="7"/>
  <c r="Q26" i="7" s="1"/>
  <c r="P26" i="7"/>
  <c r="R26" i="7" s="1"/>
  <c r="O30" i="7"/>
  <c r="Q30" i="7" s="1"/>
  <c r="P30" i="7"/>
  <c r="R30" i="7" s="1"/>
  <c r="O34" i="7"/>
  <c r="Q34" i="7" s="1"/>
  <c r="P34" i="7"/>
  <c r="R34" i="7" s="1"/>
  <c r="O38" i="7"/>
  <c r="Q38" i="7" s="1"/>
  <c r="P38" i="7"/>
  <c r="R38" i="7" s="1"/>
  <c r="O42" i="7"/>
  <c r="Q42" i="7" s="1"/>
  <c r="P42" i="7"/>
  <c r="R42" i="7" s="1"/>
  <c r="O46" i="7"/>
  <c r="Q46" i="7" s="1"/>
  <c r="P46" i="7"/>
  <c r="R46" i="7" s="1"/>
  <c r="O50" i="7"/>
  <c r="Q50" i="7" s="1"/>
  <c r="P50" i="7"/>
  <c r="R50" i="7" s="1"/>
  <c r="O54" i="7"/>
  <c r="Q54" i="7" s="1"/>
  <c r="P54" i="7"/>
  <c r="R54" i="7" s="1"/>
  <c r="O58" i="7"/>
  <c r="Q58" i="7" s="1"/>
  <c r="P58" i="7"/>
  <c r="R58" i="7" s="1"/>
  <c r="O62" i="7"/>
  <c r="Q62" i="7" s="1"/>
  <c r="P62" i="7"/>
  <c r="R62" i="7" s="1"/>
  <c r="O66" i="7"/>
  <c r="Q66" i="7" s="1"/>
  <c r="P66" i="7"/>
  <c r="R66" i="7" s="1"/>
  <c r="O70" i="7"/>
  <c r="Q70" i="7" s="1"/>
  <c r="P70" i="7"/>
  <c r="R70" i="7" s="1"/>
  <c r="O74" i="7"/>
  <c r="Q74" i="7" s="1"/>
  <c r="P74" i="7"/>
  <c r="R74" i="7" s="1"/>
  <c r="O78" i="7"/>
  <c r="Q78" i="7" s="1"/>
  <c r="P78" i="7"/>
  <c r="R78" i="7" s="1"/>
  <c r="O82" i="7"/>
  <c r="Q82" i="7" s="1"/>
  <c r="P82" i="7"/>
  <c r="R82" i="7" s="1"/>
  <c r="O86" i="7"/>
  <c r="Q86" i="7" s="1"/>
  <c r="P86" i="7"/>
  <c r="R86" i="7" s="1"/>
  <c r="O90" i="7"/>
  <c r="Q90" i="7" s="1"/>
  <c r="P90" i="7"/>
  <c r="R90" i="7" s="1"/>
  <c r="O94" i="7"/>
  <c r="Q94" i="7" s="1"/>
  <c r="P94" i="7"/>
  <c r="R94" i="7" s="1"/>
  <c r="O98" i="7"/>
  <c r="Q98" i="7" s="1"/>
  <c r="P98" i="7"/>
  <c r="R98" i="7" s="1"/>
  <c r="O102" i="7"/>
  <c r="Q102" i="7" s="1"/>
  <c r="P102" i="7"/>
  <c r="R102" i="7" s="1"/>
  <c r="O106" i="7"/>
  <c r="Q106" i="7" s="1"/>
  <c r="P106" i="7"/>
  <c r="R106" i="7" s="1"/>
  <c r="O110" i="7"/>
  <c r="Q110" i="7" s="1"/>
  <c r="P110" i="7"/>
  <c r="R110" i="7" s="1"/>
  <c r="O114" i="7"/>
  <c r="Q114" i="7" s="1"/>
  <c r="P114" i="7"/>
  <c r="R114" i="7" s="1"/>
  <c r="O118" i="7"/>
  <c r="Q118" i="7" s="1"/>
  <c r="P118" i="7"/>
  <c r="R118" i="7" s="1"/>
  <c r="O122" i="7"/>
  <c r="Q122" i="7" s="1"/>
  <c r="P122" i="7"/>
  <c r="R122" i="7" s="1"/>
  <c r="O126" i="7"/>
  <c r="Q126" i="7" s="1"/>
  <c r="P126" i="7"/>
  <c r="R126" i="7" s="1"/>
  <c r="O130" i="7"/>
  <c r="Q130" i="7" s="1"/>
  <c r="P130" i="7"/>
  <c r="R130" i="7" s="1"/>
  <c r="O134" i="7"/>
  <c r="Q134" i="7" s="1"/>
  <c r="P134" i="7"/>
  <c r="R134" i="7" s="1"/>
  <c r="O138" i="7"/>
  <c r="Q138" i="7" s="1"/>
  <c r="P138" i="7"/>
  <c r="R138" i="7" s="1"/>
  <c r="O142" i="7"/>
  <c r="Q142" i="7" s="1"/>
  <c r="P142" i="7"/>
  <c r="R142" i="7" s="1"/>
  <c r="O146" i="7"/>
  <c r="Q146" i="7" s="1"/>
  <c r="P146" i="7"/>
  <c r="R146" i="7" s="1"/>
  <c r="O150" i="7"/>
  <c r="Q150" i="7" s="1"/>
  <c r="P150" i="7"/>
  <c r="R150" i="7" s="1"/>
  <c r="O154" i="7"/>
  <c r="Q154" i="7" s="1"/>
  <c r="P154" i="7"/>
  <c r="R154" i="7" s="1"/>
  <c r="O158" i="7"/>
  <c r="Q158" i="7" s="1"/>
  <c r="P158" i="7"/>
  <c r="R158" i="7" s="1"/>
  <c r="O162" i="7"/>
  <c r="Q162" i="7" s="1"/>
  <c r="P162" i="7"/>
  <c r="R162" i="7" s="1"/>
  <c r="O166" i="7"/>
  <c r="Q166" i="7" s="1"/>
  <c r="P166" i="7"/>
  <c r="R166" i="7" s="1"/>
  <c r="O170" i="7"/>
  <c r="Q170" i="7" s="1"/>
  <c r="P170" i="7"/>
  <c r="R170" i="7" s="1"/>
  <c r="O174" i="7"/>
  <c r="Q174" i="7" s="1"/>
  <c r="P174" i="7"/>
  <c r="R174" i="7" s="1"/>
  <c r="O178" i="7"/>
  <c r="Q178" i="7" s="1"/>
  <c r="P178" i="7"/>
  <c r="R178" i="7" s="1"/>
  <c r="O182" i="7"/>
  <c r="Q182" i="7" s="1"/>
  <c r="P182" i="7"/>
  <c r="R182" i="7" s="1"/>
  <c r="O186" i="7"/>
  <c r="Q186" i="7" s="1"/>
  <c r="P186" i="7"/>
  <c r="R186" i="7" s="1"/>
  <c r="O190" i="7"/>
  <c r="Q190" i="7" s="1"/>
  <c r="P190" i="7"/>
  <c r="R190" i="7" s="1"/>
  <c r="O194" i="7"/>
  <c r="Q194" i="7" s="1"/>
  <c r="P194" i="7"/>
  <c r="R194" i="7" s="1"/>
  <c r="O198" i="7"/>
  <c r="Q198" i="7" s="1"/>
  <c r="P198" i="7"/>
  <c r="R198" i="7" s="1"/>
  <c r="O202" i="7"/>
  <c r="Q202" i="7" s="1"/>
  <c r="P202" i="7"/>
  <c r="R202" i="7" s="1"/>
  <c r="O206" i="7"/>
  <c r="Q206" i="7" s="1"/>
  <c r="P206" i="7"/>
  <c r="R206" i="7" s="1"/>
  <c r="O210" i="7"/>
  <c r="Q210" i="7" s="1"/>
  <c r="P210" i="7"/>
  <c r="R210" i="7" s="1"/>
  <c r="O214" i="7"/>
  <c r="Q214" i="7" s="1"/>
  <c r="P214" i="7"/>
  <c r="R214" i="7" s="1"/>
  <c r="O218" i="7"/>
  <c r="Q218" i="7" s="1"/>
  <c r="P218" i="7"/>
  <c r="R218" i="7" s="1"/>
  <c r="O222" i="7"/>
  <c r="Q222" i="7" s="1"/>
  <c r="P222" i="7"/>
  <c r="R222" i="7" s="1"/>
  <c r="O226" i="7"/>
  <c r="Q226" i="7" s="1"/>
  <c r="P226" i="7"/>
  <c r="R226" i="7" s="1"/>
  <c r="O230" i="7"/>
  <c r="Q230" i="7" s="1"/>
  <c r="P230" i="7"/>
  <c r="R230" i="7" s="1"/>
  <c r="O234" i="7"/>
  <c r="Q234" i="7" s="1"/>
  <c r="P234" i="7"/>
  <c r="R234" i="7" s="1"/>
  <c r="O238" i="7"/>
  <c r="Q238" i="7" s="1"/>
  <c r="P238" i="7"/>
  <c r="R238" i="7" s="1"/>
  <c r="O242" i="7"/>
  <c r="Q242" i="7" s="1"/>
  <c r="P242" i="7"/>
  <c r="R242" i="7" s="1"/>
  <c r="O246" i="7"/>
  <c r="Q246" i="7" s="1"/>
  <c r="P246" i="7"/>
  <c r="R246" i="7" s="1"/>
  <c r="O250" i="7"/>
  <c r="Q250" i="7" s="1"/>
  <c r="P250" i="7"/>
  <c r="R250" i="7" s="1"/>
  <c r="O254" i="7"/>
  <c r="Q254" i="7" s="1"/>
  <c r="P254" i="7"/>
  <c r="R254" i="7" s="1"/>
  <c r="O258" i="7"/>
  <c r="Q258" i="7" s="1"/>
  <c r="P258" i="7"/>
  <c r="R258" i="7" s="1"/>
  <c r="O262" i="7"/>
  <c r="Q262" i="7" s="1"/>
  <c r="P262" i="7"/>
  <c r="R262" i="7" s="1"/>
  <c r="O266" i="7"/>
  <c r="Q266" i="7" s="1"/>
  <c r="P266" i="7"/>
  <c r="R266" i="7" s="1"/>
  <c r="O270" i="7"/>
  <c r="Q270" i="7" s="1"/>
  <c r="P270" i="7"/>
  <c r="R270" i="7" s="1"/>
  <c r="O274" i="7"/>
  <c r="Q274" i="7" s="1"/>
  <c r="P274" i="7"/>
  <c r="R274" i="7" s="1"/>
  <c r="O278" i="7"/>
  <c r="Q278" i="7" s="1"/>
  <c r="P278" i="7"/>
  <c r="R278" i="7" s="1"/>
  <c r="O282" i="7"/>
  <c r="Q282" i="7" s="1"/>
  <c r="P282" i="7"/>
  <c r="R282" i="7" s="1"/>
  <c r="O286" i="7"/>
  <c r="Q286" i="7" s="1"/>
  <c r="P286" i="7"/>
  <c r="R286" i="7" s="1"/>
  <c r="O290" i="7"/>
  <c r="Q290" i="7" s="1"/>
  <c r="P290" i="7"/>
  <c r="R290" i="7" s="1"/>
  <c r="O295" i="7"/>
  <c r="Q295" i="7" s="1"/>
  <c r="P295" i="7"/>
  <c r="R295" i="7" s="1"/>
  <c r="O299" i="7"/>
  <c r="Q299" i="7" s="1"/>
  <c r="P299" i="7"/>
  <c r="R299" i="7" s="1"/>
  <c r="O303" i="7"/>
  <c r="Q303" i="7" s="1"/>
  <c r="P303" i="7"/>
  <c r="R303" i="7" s="1"/>
  <c r="O307" i="7"/>
  <c r="Q307" i="7" s="1"/>
  <c r="P307" i="7"/>
  <c r="R307" i="7" s="1"/>
  <c r="O311" i="7"/>
  <c r="Q311" i="7" s="1"/>
  <c r="P311" i="7"/>
  <c r="R311" i="7" s="1"/>
  <c r="O315" i="7"/>
  <c r="Q315" i="7" s="1"/>
  <c r="P315" i="7"/>
  <c r="R315" i="7" s="1"/>
  <c r="O319" i="7"/>
  <c r="Q319" i="7" s="1"/>
  <c r="P319" i="7"/>
  <c r="R319" i="7" s="1"/>
  <c r="O323" i="7"/>
  <c r="Q323" i="7" s="1"/>
  <c r="P323" i="7"/>
  <c r="R323" i="7" s="1"/>
  <c r="O327" i="7"/>
  <c r="Q327" i="7" s="1"/>
  <c r="P327" i="7"/>
  <c r="R327" i="7" s="1"/>
  <c r="O331" i="7"/>
  <c r="Q331" i="7" s="1"/>
  <c r="P331" i="7"/>
  <c r="R331" i="7" s="1"/>
  <c r="O335" i="7"/>
  <c r="Q335" i="7" s="1"/>
  <c r="P335" i="7"/>
  <c r="R335" i="7" s="1"/>
  <c r="O339" i="7"/>
  <c r="Q339" i="7" s="1"/>
  <c r="P339" i="7"/>
  <c r="R339" i="7" s="1"/>
  <c r="O343" i="7"/>
  <c r="Q343" i="7" s="1"/>
  <c r="P343" i="7"/>
  <c r="R343" i="7" s="1"/>
  <c r="O347" i="7"/>
  <c r="Q347" i="7" s="1"/>
  <c r="P347" i="7"/>
  <c r="R347" i="7" s="1"/>
  <c r="O351" i="7"/>
  <c r="Q351" i="7" s="1"/>
  <c r="P351" i="7"/>
  <c r="R351" i="7" s="1"/>
  <c r="O355" i="7"/>
  <c r="Q355" i="7" s="1"/>
  <c r="P355" i="7"/>
  <c r="R355" i="7" s="1"/>
  <c r="O359" i="7"/>
  <c r="Q359" i="7" s="1"/>
  <c r="P359" i="7"/>
  <c r="R359" i="7" s="1"/>
  <c r="O363" i="7"/>
  <c r="Q363" i="7" s="1"/>
  <c r="P363" i="7"/>
  <c r="R363" i="7" s="1"/>
  <c r="O367" i="7"/>
  <c r="Q367" i="7" s="1"/>
  <c r="P367" i="7"/>
  <c r="R367" i="7" s="1"/>
  <c r="O371" i="7"/>
  <c r="Q371" i="7" s="1"/>
  <c r="P371" i="7"/>
  <c r="R371" i="7" s="1"/>
  <c r="O375" i="7"/>
  <c r="Q375" i="7" s="1"/>
  <c r="P375" i="7"/>
  <c r="R375" i="7" s="1"/>
  <c r="O379" i="7"/>
  <c r="Q379" i="7" s="1"/>
  <c r="P379" i="7"/>
  <c r="R379" i="7" s="1"/>
  <c r="O383" i="7"/>
  <c r="Q383" i="7" s="1"/>
  <c r="P383" i="7"/>
  <c r="R383" i="7" s="1"/>
  <c r="O387" i="7"/>
  <c r="Q387" i="7" s="1"/>
  <c r="P387" i="7"/>
  <c r="R387" i="7" s="1"/>
  <c r="O391" i="7"/>
  <c r="Q391" i="7" s="1"/>
  <c r="P391" i="7"/>
  <c r="R391" i="7" s="1"/>
  <c r="O395" i="7"/>
  <c r="Q395" i="7" s="1"/>
  <c r="P395" i="7"/>
  <c r="R395" i="7" s="1"/>
  <c r="O399" i="7"/>
  <c r="Q399" i="7" s="1"/>
  <c r="P399" i="7"/>
  <c r="R399" i="7" s="1"/>
  <c r="O403" i="7"/>
  <c r="Q403" i="7" s="1"/>
  <c r="P403" i="7"/>
  <c r="R403" i="7" s="1"/>
  <c r="O407" i="7"/>
  <c r="Q407" i="7" s="1"/>
  <c r="P407" i="7"/>
  <c r="R407" i="7" s="1"/>
  <c r="O411" i="7"/>
  <c r="Q411" i="7" s="1"/>
  <c r="P411" i="7"/>
  <c r="R411" i="7" s="1"/>
  <c r="O415" i="7"/>
  <c r="Q415" i="7" s="1"/>
  <c r="P415" i="7"/>
  <c r="R415" i="7" s="1"/>
  <c r="O419" i="7"/>
  <c r="Q419" i="7" s="1"/>
  <c r="P419" i="7"/>
  <c r="R419" i="7" s="1"/>
  <c r="O423" i="7"/>
  <c r="Q423" i="7" s="1"/>
  <c r="P423" i="7"/>
  <c r="R423" i="7" s="1"/>
  <c r="O427" i="7"/>
  <c r="Q427" i="7" s="1"/>
  <c r="P427" i="7"/>
  <c r="R427" i="7" s="1"/>
  <c r="O431" i="7"/>
  <c r="Q431" i="7" s="1"/>
  <c r="P431" i="7"/>
  <c r="R431" i="7" s="1"/>
  <c r="O435" i="7"/>
  <c r="Q435" i="7" s="1"/>
  <c r="P435" i="7"/>
  <c r="R435" i="7" s="1"/>
  <c r="O439" i="7"/>
  <c r="Q439" i="7" s="1"/>
  <c r="P439" i="7"/>
  <c r="R439" i="7" s="1"/>
  <c r="P443" i="7"/>
  <c r="R443" i="7" s="1"/>
  <c r="O443" i="7"/>
  <c r="Q443" i="7" s="1"/>
  <c r="P447" i="7"/>
  <c r="R447" i="7" s="1"/>
  <c r="O447" i="7"/>
  <c r="Q447" i="7" s="1"/>
  <c r="P451" i="7"/>
  <c r="R451" i="7" s="1"/>
  <c r="O451" i="7"/>
  <c r="Q451" i="7" s="1"/>
  <c r="P455" i="7"/>
  <c r="R455" i="7" s="1"/>
  <c r="O455" i="7"/>
  <c r="Q455" i="7" s="1"/>
  <c r="P459" i="7"/>
  <c r="R459" i="7" s="1"/>
  <c r="O459" i="7"/>
  <c r="Q459" i="7" s="1"/>
  <c r="P463" i="7"/>
  <c r="R463" i="7" s="1"/>
  <c r="O463" i="7"/>
  <c r="Q463" i="7" s="1"/>
  <c r="P467" i="7"/>
  <c r="R467" i="7" s="1"/>
  <c r="O467" i="7"/>
  <c r="Q467" i="7" s="1"/>
  <c r="P471" i="7"/>
  <c r="R471" i="7" s="1"/>
  <c r="O471" i="7"/>
  <c r="Q471" i="7" s="1"/>
  <c r="P475" i="7"/>
  <c r="R475" i="7" s="1"/>
  <c r="O475" i="7"/>
  <c r="Q475" i="7" s="1"/>
  <c r="P479" i="7"/>
  <c r="R479" i="7" s="1"/>
  <c r="O479" i="7"/>
  <c r="Q479" i="7" s="1"/>
  <c r="P483" i="7"/>
  <c r="R483" i="7" s="1"/>
  <c r="O483" i="7"/>
  <c r="Q483" i="7" s="1"/>
  <c r="P487" i="7"/>
  <c r="R487" i="7" s="1"/>
  <c r="O487" i="7"/>
  <c r="Q487" i="7" s="1"/>
  <c r="P491" i="7"/>
  <c r="R491" i="7" s="1"/>
  <c r="O491" i="7"/>
  <c r="Q491" i="7" s="1"/>
  <c r="P495" i="7"/>
  <c r="R495" i="7" s="1"/>
  <c r="O495" i="7"/>
  <c r="Q495" i="7" s="1"/>
  <c r="P499" i="7"/>
  <c r="R499" i="7" s="1"/>
  <c r="O499" i="7"/>
  <c r="Q499" i="7" s="1"/>
  <c r="P503" i="7"/>
  <c r="R503" i="7" s="1"/>
  <c r="O503" i="7"/>
  <c r="Q503" i="7" s="1"/>
  <c r="P507" i="7"/>
  <c r="R507" i="7" s="1"/>
  <c r="O507" i="7"/>
  <c r="Q507" i="7" s="1"/>
  <c r="P511" i="7"/>
  <c r="R511" i="7" s="1"/>
  <c r="O511" i="7"/>
  <c r="Q511" i="7" s="1"/>
  <c r="P515" i="7"/>
  <c r="R515" i="7" s="1"/>
  <c r="O515" i="7"/>
  <c r="Q515" i="7" s="1"/>
  <c r="P519" i="7"/>
  <c r="R519" i="7" s="1"/>
  <c r="O519" i="7"/>
  <c r="Q519" i="7" s="1"/>
  <c r="P523" i="7"/>
  <c r="R523" i="7" s="1"/>
  <c r="O523" i="7"/>
  <c r="Q523" i="7" s="1"/>
  <c r="P527" i="7"/>
  <c r="R527" i="7" s="1"/>
  <c r="O527" i="7"/>
  <c r="Q527" i="7" s="1"/>
  <c r="P531" i="7"/>
  <c r="R531" i="7" s="1"/>
  <c r="O531" i="7"/>
  <c r="Q531" i="7" s="1"/>
  <c r="P535" i="7"/>
  <c r="R535" i="7" s="1"/>
  <c r="O535" i="7"/>
  <c r="Q535" i="7" s="1"/>
  <c r="P539" i="7"/>
  <c r="R539" i="7" s="1"/>
  <c r="O539" i="7"/>
  <c r="Q539" i="7" s="1"/>
  <c r="P543" i="7"/>
  <c r="R543" i="7" s="1"/>
  <c r="O543" i="7"/>
  <c r="Q543" i="7" s="1"/>
  <c r="P547" i="7"/>
  <c r="R547" i="7" s="1"/>
  <c r="O547" i="7"/>
  <c r="Q547" i="7" s="1"/>
  <c r="P551" i="7"/>
  <c r="R551" i="7" s="1"/>
  <c r="O551" i="7"/>
  <c r="Q551" i="7" s="1"/>
  <c r="P555" i="7"/>
  <c r="R555" i="7" s="1"/>
  <c r="O555" i="7"/>
  <c r="Q555" i="7" s="1"/>
  <c r="P559" i="7"/>
  <c r="R559" i="7" s="1"/>
  <c r="O559" i="7"/>
  <c r="Q559" i="7" s="1"/>
  <c r="P563" i="7"/>
  <c r="R563" i="7" s="1"/>
  <c r="O563" i="7"/>
  <c r="Q563" i="7" s="1"/>
  <c r="P567" i="7"/>
  <c r="R567" i="7" s="1"/>
  <c r="O567" i="7"/>
  <c r="Q567" i="7" s="1"/>
  <c r="O571" i="7"/>
  <c r="Q571" i="7" s="1"/>
  <c r="P571" i="7"/>
  <c r="R571" i="7" s="1"/>
  <c r="O575" i="7"/>
  <c r="Q575" i="7" s="1"/>
  <c r="P575" i="7"/>
  <c r="R575" i="7" s="1"/>
  <c r="O579" i="7"/>
  <c r="Q579" i="7" s="1"/>
  <c r="P579" i="7"/>
  <c r="R579" i="7" s="1"/>
  <c r="O583" i="7"/>
  <c r="Q583" i="7" s="1"/>
  <c r="P583" i="7"/>
  <c r="R583" i="7" s="1"/>
  <c r="O587" i="7"/>
  <c r="Q587" i="7" s="1"/>
  <c r="P587" i="7"/>
  <c r="R587" i="7" s="1"/>
  <c r="O591" i="7"/>
  <c r="Q591" i="7" s="1"/>
  <c r="P591" i="7"/>
  <c r="R591" i="7" s="1"/>
  <c r="O595" i="7"/>
  <c r="Q595" i="7" s="1"/>
  <c r="P595" i="7"/>
  <c r="R595" i="7" s="1"/>
  <c r="O599" i="7"/>
  <c r="Q599" i="7" s="1"/>
  <c r="P599" i="7"/>
  <c r="R599" i="7" s="1"/>
  <c r="O603" i="7"/>
  <c r="Q603" i="7" s="1"/>
  <c r="P603" i="7"/>
  <c r="R603" i="7" s="1"/>
  <c r="O607" i="7"/>
  <c r="Q607" i="7" s="1"/>
  <c r="P607" i="7"/>
  <c r="R607" i="7" s="1"/>
  <c r="O611" i="7"/>
  <c r="Q611" i="7" s="1"/>
  <c r="P611" i="7"/>
  <c r="R611" i="7" s="1"/>
  <c r="O615" i="7"/>
  <c r="Q615" i="7" s="1"/>
  <c r="P615" i="7"/>
  <c r="R615" i="7" s="1"/>
  <c r="O619" i="7"/>
  <c r="Q619" i="7" s="1"/>
  <c r="P619" i="7"/>
  <c r="R619" i="7" s="1"/>
  <c r="O623" i="7"/>
  <c r="Q623" i="7" s="1"/>
  <c r="P623" i="7"/>
  <c r="R623" i="7" s="1"/>
  <c r="O627" i="7"/>
  <c r="Q627" i="7" s="1"/>
  <c r="P627" i="7"/>
  <c r="R627" i="7" s="1"/>
  <c r="O631" i="7"/>
  <c r="Q631" i="7" s="1"/>
  <c r="P631" i="7"/>
  <c r="R631" i="7" s="1"/>
  <c r="O635" i="7"/>
  <c r="Q635" i="7" s="1"/>
  <c r="P635" i="7"/>
  <c r="R635" i="7" s="1"/>
  <c r="O639" i="7"/>
  <c r="Q639" i="7" s="1"/>
  <c r="P639" i="7"/>
  <c r="R639" i="7" s="1"/>
  <c r="O643" i="7"/>
  <c r="Q643" i="7" s="1"/>
  <c r="P643" i="7"/>
  <c r="R643" i="7" s="1"/>
  <c r="O647" i="7"/>
  <c r="Q647" i="7" s="1"/>
  <c r="P647" i="7"/>
  <c r="R647" i="7" s="1"/>
  <c r="O651" i="7"/>
  <c r="Q651" i="7" s="1"/>
  <c r="P651" i="7"/>
  <c r="R651" i="7" s="1"/>
  <c r="O655" i="7"/>
  <c r="Q655" i="7" s="1"/>
  <c r="P655" i="7"/>
  <c r="R655" i="7" s="1"/>
  <c r="O659" i="7"/>
  <c r="Q659" i="7" s="1"/>
  <c r="P659" i="7"/>
  <c r="R659" i="7" s="1"/>
  <c r="O663" i="7"/>
  <c r="Q663" i="7" s="1"/>
  <c r="P663" i="7"/>
  <c r="R663" i="7" s="1"/>
  <c r="O667" i="7"/>
  <c r="Q667" i="7" s="1"/>
  <c r="P667" i="7"/>
  <c r="R667" i="7" s="1"/>
  <c r="O671" i="7"/>
  <c r="Q671" i="7" s="1"/>
  <c r="P671" i="7"/>
  <c r="R671" i="7" s="1"/>
  <c r="O3" i="7"/>
  <c r="Q3" i="7" s="1"/>
  <c r="P3" i="7"/>
  <c r="R3" i="7" s="1"/>
  <c r="O7" i="7"/>
  <c r="Q7" i="7" s="1"/>
  <c r="P7" i="7"/>
  <c r="R7" i="7" s="1"/>
  <c r="O11" i="7"/>
  <c r="Q11" i="7" s="1"/>
  <c r="P11" i="7"/>
  <c r="R11" i="7" s="1"/>
  <c r="O15" i="7"/>
  <c r="Q15" i="7" s="1"/>
  <c r="P15" i="7"/>
  <c r="R15" i="7" s="1"/>
  <c r="O19" i="7"/>
  <c r="Q19" i="7" s="1"/>
  <c r="P19" i="7"/>
  <c r="R19" i="7" s="1"/>
  <c r="O23" i="7"/>
  <c r="Q23" i="7" s="1"/>
  <c r="P23" i="7"/>
  <c r="R23" i="7" s="1"/>
  <c r="O27" i="7"/>
  <c r="Q27" i="7" s="1"/>
  <c r="P27" i="7"/>
  <c r="R27" i="7" s="1"/>
  <c r="O31" i="7"/>
  <c r="Q31" i="7" s="1"/>
  <c r="P31" i="7"/>
  <c r="R31" i="7" s="1"/>
  <c r="O35" i="7"/>
  <c r="Q35" i="7" s="1"/>
  <c r="P35" i="7"/>
  <c r="R35" i="7" s="1"/>
  <c r="O39" i="7"/>
  <c r="Q39" i="7" s="1"/>
  <c r="P39" i="7"/>
  <c r="R39" i="7" s="1"/>
  <c r="O43" i="7"/>
  <c r="Q43" i="7" s="1"/>
  <c r="P43" i="7"/>
  <c r="R43" i="7" s="1"/>
  <c r="O47" i="7"/>
  <c r="Q47" i="7" s="1"/>
  <c r="P47" i="7"/>
  <c r="R47" i="7" s="1"/>
  <c r="O51" i="7"/>
  <c r="Q51" i="7" s="1"/>
  <c r="P51" i="7"/>
  <c r="R51" i="7" s="1"/>
  <c r="O55" i="7"/>
  <c r="Q55" i="7" s="1"/>
  <c r="P55" i="7"/>
  <c r="R55" i="7" s="1"/>
  <c r="O59" i="7"/>
  <c r="Q59" i="7" s="1"/>
  <c r="P59" i="7"/>
  <c r="R59" i="7" s="1"/>
  <c r="O63" i="7"/>
  <c r="Q63" i="7" s="1"/>
  <c r="P63" i="7"/>
  <c r="R63" i="7" s="1"/>
  <c r="O67" i="7"/>
  <c r="Q67" i="7" s="1"/>
  <c r="P67" i="7"/>
  <c r="R67" i="7" s="1"/>
  <c r="O71" i="7"/>
  <c r="Q71" i="7" s="1"/>
  <c r="P71" i="7"/>
  <c r="R71" i="7" s="1"/>
  <c r="O75" i="7"/>
  <c r="Q75" i="7" s="1"/>
  <c r="P75" i="7"/>
  <c r="R75" i="7" s="1"/>
  <c r="O79" i="7"/>
  <c r="Q79" i="7" s="1"/>
  <c r="P79" i="7"/>
  <c r="R79" i="7" s="1"/>
  <c r="O83" i="7"/>
  <c r="Q83" i="7" s="1"/>
  <c r="P83" i="7"/>
  <c r="R83" i="7" s="1"/>
  <c r="O87" i="7"/>
  <c r="Q87" i="7" s="1"/>
  <c r="P87" i="7"/>
  <c r="R87" i="7" s="1"/>
  <c r="O91" i="7"/>
  <c r="Q91" i="7" s="1"/>
  <c r="P91" i="7"/>
  <c r="R91" i="7" s="1"/>
  <c r="O95" i="7"/>
  <c r="Q95" i="7" s="1"/>
  <c r="P95" i="7"/>
  <c r="R95" i="7" s="1"/>
  <c r="O99" i="7"/>
  <c r="Q99" i="7" s="1"/>
  <c r="P99" i="7"/>
  <c r="R99" i="7" s="1"/>
  <c r="O103" i="7"/>
  <c r="Q103" i="7" s="1"/>
  <c r="P103" i="7"/>
  <c r="R103" i="7" s="1"/>
  <c r="O107" i="7"/>
  <c r="Q107" i="7" s="1"/>
  <c r="P107" i="7"/>
  <c r="R107" i="7" s="1"/>
  <c r="O111" i="7"/>
  <c r="Q111" i="7" s="1"/>
  <c r="P111" i="7"/>
  <c r="R111" i="7" s="1"/>
  <c r="O115" i="7"/>
  <c r="Q115" i="7" s="1"/>
  <c r="P115" i="7"/>
  <c r="R115" i="7" s="1"/>
  <c r="O119" i="7"/>
  <c r="Q119" i="7" s="1"/>
  <c r="P119" i="7"/>
  <c r="R119" i="7" s="1"/>
  <c r="O123" i="7"/>
  <c r="Q123" i="7" s="1"/>
  <c r="P123" i="7"/>
  <c r="R123" i="7" s="1"/>
  <c r="O127" i="7"/>
  <c r="Q127" i="7" s="1"/>
  <c r="P127" i="7"/>
  <c r="R127" i="7" s="1"/>
  <c r="O131" i="7"/>
  <c r="Q131" i="7" s="1"/>
  <c r="P131" i="7"/>
  <c r="R131" i="7" s="1"/>
  <c r="O135" i="7"/>
  <c r="Q135" i="7" s="1"/>
  <c r="P135" i="7"/>
  <c r="R135" i="7" s="1"/>
  <c r="O139" i="7"/>
  <c r="Q139" i="7" s="1"/>
  <c r="P139" i="7"/>
  <c r="R139" i="7" s="1"/>
  <c r="O143" i="7"/>
  <c r="Q143" i="7" s="1"/>
  <c r="P143" i="7"/>
  <c r="R143" i="7" s="1"/>
  <c r="O147" i="7"/>
  <c r="Q147" i="7" s="1"/>
  <c r="P147" i="7"/>
  <c r="R147" i="7" s="1"/>
  <c r="O151" i="7"/>
  <c r="Q151" i="7" s="1"/>
  <c r="P151" i="7"/>
  <c r="R151" i="7" s="1"/>
  <c r="O155" i="7"/>
  <c r="Q155" i="7" s="1"/>
  <c r="P155" i="7"/>
  <c r="R155" i="7" s="1"/>
  <c r="O159" i="7"/>
  <c r="Q159" i="7" s="1"/>
  <c r="P159" i="7"/>
  <c r="R159" i="7" s="1"/>
  <c r="O163" i="7"/>
  <c r="Q163" i="7" s="1"/>
  <c r="P163" i="7"/>
  <c r="R163" i="7" s="1"/>
  <c r="O167" i="7"/>
  <c r="Q167" i="7" s="1"/>
  <c r="P167" i="7"/>
  <c r="R167" i="7" s="1"/>
  <c r="O171" i="7"/>
  <c r="Q171" i="7" s="1"/>
  <c r="P171" i="7"/>
  <c r="R171" i="7" s="1"/>
  <c r="O175" i="7"/>
  <c r="Q175" i="7" s="1"/>
  <c r="P175" i="7"/>
  <c r="R175" i="7" s="1"/>
  <c r="O179" i="7"/>
  <c r="Q179" i="7" s="1"/>
  <c r="P179" i="7"/>
  <c r="R179" i="7" s="1"/>
  <c r="O183" i="7"/>
  <c r="Q183" i="7" s="1"/>
  <c r="P183" i="7"/>
  <c r="R183" i="7" s="1"/>
  <c r="O187" i="7"/>
  <c r="Q187" i="7" s="1"/>
  <c r="P187" i="7"/>
  <c r="R187" i="7" s="1"/>
  <c r="O191" i="7"/>
  <c r="Q191" i="7" s="1"/>
  <c r="P191" i="7"/>
  <c r="R191" i="7" s="1"/>
  <c r="O195" i="7"/>
  <c r="Q195" i="7" s="1"/>
  <c r="P195" i="7"/>
  <c r="R195" i="7" s="1"/>
  <c r="O199" i="7"/>
  <c r="Q199" i="7" s="1"/>
  <c r="P199" i="7"/>
  <c r="R199" i="7" s="1"/>
  <c r="O203" i="7"/>
  <c r="Q203" i="7" s="1"/>
  <c r="P203" i="7"/>
  <c r="R203" i="7" s="1"/>
  <c r="O207" i="7"/>
  <c r="Q207" i="7" s="1"/>
  <c r="P207" i="7"/>
  <c r="R207" i="7" s="1"/>
  <c r="O211" i="7"/>
  <c r="Q211" i="7" s="1"/>
  <c r="P211" i="7"/>
  <c r="R211" i="7" s="1"/>
  <c r="O215" i="7"/>
  <c r="Q215" i="7" s="1"/>
  <c r="P215" i="7"/>
  <c r="R215" i="7" s="1"/>
  <c r="O219" i="7"/>
  <c r="Q219" i="7" s="1"/>
  <c r="P219" i="7"/>
  <c r="R219" i="7" s="1"/>
  <c r="O223" i="7"/>
  <c r="Q223" i="7" s="1"/>
  <c r="P223" i="7"/>
  <c r="R223" i="7" s="1"/>
  <c r="O227" i="7"/>
  <c r="Q227" i="7" s="1"/>
  <c r="P227" i="7"/>
  <c r="R227" i="7" s="1"/>
  <c r="O231" i="7"/>
  <c r="Q231" i="7" s="1"/>
  <c r="P231" i="7"/>
  <c r="R231" i="7" s="1"/>
  <c r="O235" i="7"/>
  <c r="Q235" i="7" s="1"/>
  <c r="P235" i="7"/>
  <c r="R235" i="7" s="1"/>
  <c r="O239" i="7"/>
  <c r="Q239" i="7" s="1"/>
  <c r="P239" i="7"/>
  <c r="R239" i="7" s="1"/>
  <c r="O243" i="7"/>
  <c r="Q243" i="7" s="1"/>
  <c r="P243" i="7"/>
  <c r="R243" i="7" s="1"/>
  <c r="O247" i="7"/>
  <c r="Q247" i="7" s="1"/>
  <c r="P247" i="7"/>
  <c r="R247" i="7" s="1"/>
  <c r="P251" i="7"/>
  <c r="R251" i="7" s="1"/>
  <c r="O251" i="7"/>
  <c r="Q251" i="7" s="1"/>
  <c r="P255" i="7"/>
  <c r="R255" i="7" s="1"/>
  <c r="O255" i="7"/>
  <c r="Q255" i="7" s="1"/>
  <c r="P259" i="7"/>
  <c r="R259" i="7" s="1"/>
  <c r="O259" i="7"/>
  <c r="Q259" i="7" s="1"/>
  <c r="P263" i="7"/>
  <c r="R263" i="7" s="1"/>
  <c r="O263" i="7"/>
  <c r="Q263" i="7" s="1"/>
  <c r="P267" i="7"/>
  <c r="R267" i="7" s="1"/>
  <c r="O267" i="7"/>
  <c r="Q267" i="7" s="1"/>
  <c r="P271" i="7"/>
  <c r="R271" i="7" s="1"/>
  <c r="O271" i="7"/>
  <c r="Q271" i="7" s="1"/>
  <c r="P275" i="7"/>
  <c r="R275" i="7" s="1"/>
  <c r="O275" i="7"/>
  <c r="Q275" i="7" s="1"/>
  <c r="P279" i="7"/>
  <c r="R279" i="7" s="1"/>
  <c r="O279" i="7"/>
  <c r="Q279" i="7" s="1"/>
  <c r="P283" i="7"/>
  <c r="R283" i="7" s="1"/>
  <c r="O283" i="7"/>
  <c r="Q283" i="7" s="1"/>
  <c r="P287" i="7"/>
  <c r="R287" i="7" s="1"/>
  <c r="O287" i="7"/>
  <c r="Q287" i="7" s="1"/>
  <c r="P291" i="7"/>
  <c r="R291" i="7" s="1"/>
  <c r="O291" i="7"/>
  <c r="Q291" i="7" s="1"/>
  <c r="O296" i="7"/>
  <c r="Q296" i="7" s="1"/>
  <c r="P296" i="7"/>
  <c r="R296" i="7" s="1"/>
  <c r="O300" i="7"/>
  <c r="Q300" i="7" s="1"/>
  <c r="P300" i="7"/>
  <c r="R300" i="7" s="1"/>
  <c r="O304" i="7"/>
  <c r="Q304" i="7" s="1"/>
  <c r="P304" i="7"/>
  <c r="R304" i="7" s="1"/>
  <c r="O308" i="7"/>
  <c r="Q308" i="7" s="1"/>
  <c r="P308" i="7"/>
  <c r="R308" i="7" s="1"/>
  <c r="O312" i="7"/>
  <c r="Q312" i="7" s="1"/>
  <c r="P312" i="7"/>
  <c r="R312" i="7" s="1"/>
  <c r="O316" i="7"/>
  <c r="Q316" i="7" s="1"/>
  <c r="P316" i="7"/>
  <c r="R316" i="7" s="1"/>
  <c r="O320" i="7"/>
  <c r="Q320" i="7" s="1"/>
  <c r="P320" i="7"/>
  <c r="R320" i="7" s="1"/>
  <c r="O324" i="7"/>
  <c r="Q324" i="7" s="1"/>
  <c r="P324" i="7"/>
  <c r="R324" i="7" s="1"/>
  <c r="O328" i="7"/>
  <c r="Q328" i="7" s="1"/>
  <c r="P328" i="7"/>
  <c r="R328" i="7" s="1"/>
  <c r="O332" i="7"/>
  <c r="Q332" i="7" s="1"/>
  <c r="P332" i="7"/>
  <c r="R332" i="7" s="1"/>
  <c r="O336" i="7"/>
  <c r="Q336" i="7" s="1"/>
  <c r="P336" i="7"/>
  <c r="R336" i="7" s="1"/>
  <c r="O340" i="7"/>
  <c r="Q340" i="7" s="1"/>
  <c r="P340" i="7"/>
  <c r="R340" i="7" s="1"/>
  <c r="O344" i="7"/>
  <c r="Q344" i="7" s="1"/>
  <c r="P344" i="7"/>
  <c r="R344" i="7" s="1"/>
  <c r="O348" i="7"/>
  <c r="Q348" i="7" s="1"/>
  <c r="P348" i="7"/>
  <c r="R348" i="7" s="1"/>
  <c r="O352" i="7"/>
  <c r="Q352" i="7" s="1"/>
  <c r="P352" i="7"/>
  <c r="R352" i="7" s="1"/>
  <c r="O356" i="7"/>
  <c r="Q356" i="7" s="1"/>
  <c r="P356" i="7"/>
  <c r="R356" i="7" s="1"/>
  <c r="O360" i="7"/>
  <c r="Q360" i="7" s="1"/>
  <c r="P360" i="7"/>
  <c r="R360" i="7" s="1"/>
  <c r="O364" i="7"/>
  <c r="Q364" i="7" s="1"/>
  <c r="P364" i="7"/>
  <c r="R364" i="7" s="1"/>
  <c r="O368" i="7"/>
  <c r="Q368" i="7" s="1"/>
  <c r="P368" i="7"/>
  <c r="R368" i="7" s="1"/>
  <c r="O372" i="7"/>
  <c r="Q372" i="7" s="1"/>
  <c r="P372" i="7"/>
  <c r="R372" i="7" s="1"/>
  <c r="O376" i="7"/>
  <c r="Q376" i="7" s="1"/>
  <c r="P376" i="7"/>
  <c r="R376" i="7" s="1"/>
  <c r="O380" i="7"/>
  <c r="Q380" i="7" s="1"/>
  <c r="P380" i="7"/>
  <c r="R380" i="7" s="1"/>
  <c r="O384" i="7"/>
  <c r="Q384" i="7" s="1"/>
  <c r="P384" i="7"/>
  <c r="R384" i="7" s="1"/>
  <c r="O388" i="7"/>
  <c r="Q388" i="7" s="1"/>
  <c r="P388" i="7"/>
  <c r="R388" i="7" s="1"/>
  <c r="O392" i="7"/>
  <c r="Q392" i="7" s="1"/>
  <c r="P392" i="7"/>
  <c r="R392" i="7" s="1"/>
  <c r="O396" i="7"/>
  <c r="Q396" i="7" s="1"/>
  <c r="P396" i="7"/>
  <c r="R396" i="7" s="1"/>
  <c r="O400" i="7"/>
  <c r="Q400" i="7" s="1"/>
  <c r="P400" i="7"/>
  <c r="R400" i="7" s="1"/>
  <c r="O404" i="7"/>
  <c r="Q404" i="7" s="1"/>
  <c r="P404" i="7"/>
  <c r="R404" i="7" s="1"/>
  <c r="O408" i="7"/>
  <c r="Q408" i="7" s="1"/>
  <c r="P408" i="7"/>
  <c r="R408" i="7" s="1"/>
  <c r="O412" i="7"/>
  <c r="Q412" i="7" s="1"/>
  <c r="P412" i="7"/>
  <c r="R412" i="7" s="1"/>
  <c r="O416" i="7"/>
  <c r="Q416" i="7" s="1"/>
  <c r="P416" i="7"/>
  <c r="R416" i="7" s="1"/>
  <c r="O420" i="7"/>
  <c r="Q420" i="7" s="1"/>
  <c r="P420" i="7"/>
  <c r="R420" i="7" s="1"/>
  <c r="O424" i="7"/>
  <c r="Q424" i="7" s="1"/>
  <c r="P424" i="7"/>
  <c r="R424" i="7" s="1"/>
  <c r="O428" i="7"/>
  <c r="Q428" i="7" s="1"/>
  <c r="P428" i="7"/>
  <c r="R428" i="7" s="1"/>
  <c r="O432" i="7"/>
  <c r="Q432" i="7" s="1"/>
  <c r="P432" i="7"/>
  <c r="R432" i="7" s="1"/>
  <c r="O436" i="7"/>
  <c r="Q436" i="7" s="1"/>
  <c r="P436" i="7"/>
  <c r="R436" i="7" s="1"/>
  <c r="O440" i="7"/>
  <c r="Q440" i="7" s="1"/>
  <c r="P440" i="7"/>
  <c r="R440" i="7" s="1"/>
  <c r="O444" i="7"/>
  <c r="Q444" i="7" s="1"/>
  <c r="P444" i="7"/>
  <c r="R444" i="7" s="1"/>
  <c r="O448" i="7"/>
  <c r="Q448" i="7" s="1"/>
  <c r="P448" i="7"/>
  <c r="R448" i="7" s="1"/>
  <c r="O452" i="7"/>
  <c r="Q452" i="7" s="1"/>
  <c r="P452" i="7"/>
  <c r="R452" i="7" s="1"/>
  <c r="O456" i="7"/>
  <c r="Q456" i="7" s="1"/>
  <c r="P456" i="7"/>
  <c r="R456" i="7" s="1"/>
  <c r="O460" i="7"/>
  <c r="Q460" i="7" s="1"/>
  <c r="P460" i="7"/>
  <c r="R460" i="7" s="1"/>
  <c r="O464" i="7"/>
  <c r="Q464" i="7" s="1"/>
  <c r="P464" i="7"/>
  <c r="R464" i="7" s="1"/>
  <c r="O468" i="7"/>
  <c r="Q468" i="7" s="1"/>
  <c r="P468" i="7"/>
  <c r="R468" i="7" s="1"/>
  <c r="O472" i="7"/>
  <c r="Q472" i="7" s="1"/>
  <c r="P472" i="7"/>
  <c r="R472" i="7" s="1"/>
  <c r="O476" i="7"/>
  <c r="Q476" i="7" s="1"/>
  <c r="P476" i="7"/>
  <c r="R476" i="7" s="1"/>
  <c r="O480" i="7"/>
  <c r="Q480" i="7" s="1"/>
  <c r="P480" i="7"/>
  <c r="R480" i="7" s="1"/>
  <c r="O484" i="7"/>
  <c r="Q484" i="7" s="1"/>
  <c r="P484" i="7"/>
  <c r="R484" i="7" s="1"/>
  <c r="O488" i="7"/>
  <c r="Q488" i="7" s="1"/>
  <c r="P488" i="7"/>
  <c r="R488" i="7" s="1"/>
  <c r="O492" i="7"/>
  <c r="Q492" i="7" s="1"/>
  <c r="P492" i="7"/>
  <c r="R492" i="7" s="1"/>
  <c r="O496" i="7"/>
  <c r="Q496" i="7" s="1"/>
  <c r="P496" i="7"/>
  <c r="R496" i="7" s="1"/>
  <c r="O500" i="7"/>
  <c r="Q500" i="7" s="1"/>
  <c r="P500" i="7"/>
  <c r="R500" i="7" s="1"/>
  <c r="O504" i="7"/>
  <c r="Q504" i="7" s="1"/>
  <c r="P504" i="7"/>
  <c r="R504" i="7" s="1"/>
  <c r="O508" i="7"/>
  <c r="Q508" i="7" s="1"/>
  <c r="P508" i="7"/>
  <c r="R508" i="7" s="1"/>
  <c r="O512" i="7"/>
  <c r="Q512" i="7" s="1"/>
  <c r="P512" i="7"/>
  <c r="R512" i="7" s="1"/>
  <c r="O516" i="7"/>
  <c r="Q516" i="7" s="1"/>
  <c r="P516" i="7"/>
  <c r="R516" i="7" s="1"/>
  <c r="O520" i="7"/>
  <c r="Q520" i="7" s="1"/>
  <c r="P520" i="7"/>
  <c r="R520" i="7" s="1"/>
  <c r="O524" i="7"/>
  <c r="Q524" i="7" s="1"/>
  <c r="P524" i="7"/>
  <c r="R524" i="7" s="1"/>
  <c r="O528" i="7"/>
  <c r="Q528" i="7" s="1"/>
  <c r="P528" i="7"/>
  <c r="R528" i="7" s="1"/>
  <c r="O532" i="7"/>
  <c r="Q532" i="7" s="1"/>
  <c r="P532" i="7"/>
  <c r="R532" i="7" s="1"/>
  <c r="O536" i="7"/>
  <c r="Q536" i="7" s="1"/>
  <c r="P536" i="7"/>
  <c r="R536" i="7" s="1"/>
  <c r="O540" i="7"/>
  <c r="Q540" i="7" s="1"/>
  <c r="P540" i="7"/>
  <c r="R540" i="7" s="1"/>
  <c r="O544" i="7"/>
  <c r="Q544" i="7" s="1"/>
  <c r="P544" i="7"/>
  <c r="R544" i="7" s="1"/>
  <c r="O548" i="7"/>
  <c r="Q548" i="7" s="1"/>
  <c r="P548" i="7"/>
  <c r="R548" i="7" s="1"/>
  <c r="O552" i="7"/>
  <c r="Q552" i="7" s="1"/>
  <c r="P552" i="7"/>
  <c r="R552" i="7" s="1"/>
  <c r="O556" i="7"/>
  <c r="Q556" i="7" s="1"/>
  <c r="P556" i="7"/>
  <c r="R556" i="7" s="1"/>
  <c r="O560" i="7"/>
  <c r="Q560" i="7" s="1"/>
  <c r="P560" i="7"/>
  <c r="R560" i="7" s="1"/>
  <c r="O564" i="7"/>
  <c r="Q564" i="7" s="1"/>
  <c r="P564" i="7"/>
  <c r="R564" i="7" s="1"/>
  <c r="O568" i="7"/>
  <c r="Q568" i="7" s="1"/>
  <c r="P568" i="7"/>
  <c r="R568" i="7" s="1"/>
  <c r="P572" i="7"/>
  <c r="R572" i="7" s="1"/>
  <c r="O572" i="7"/>
  <c r="Q572" i="7" s="1"/>
  <c r="P576" i="7"/>
  <c r="R576" i="7" s="1"/>
  <c r="O576" i="7"/>
  <c r="Q576" i="7" s="1"/>
  <c r="P580" i="7"/>
  <c r="R580" i="7" s="1"/>
  <c r="O580" i="7"/>
  <c r="Q580" i="7" s="1"/>
  <c r="P584" i="7"/>
  <c r="R584" i="7" s="1"/>
  <c r="O584" i="7"/>
  <c r="Q584" i="7" s="1"/>
  <c r="P588" i="7"/>
  <c r="R588" i="7" s="1"/>
  <c r="O588" i="7"/>
  <c r="Q588" i="7" s="1"/>
  <c r="P592" i="7"/>
  <c r="R592" i="7" s="1"/>
  <c r="O592" i="7"/>
  <c r="Q592" i="7" s="1"/>
  <c r="P596" i="7"/>
  <c r="R596" i="7" s="1"/>
  <c r="O596" i="7"/>
  <c r="Q596" i="7" s="1"/>
  <c r="P600" i="7"/>
  <c r="R600" i="7" s="1"/>
  <c r="O600" i="7"/>
  <c r="Q600" i="7" s="1"/>
  <c r="P604" i="7"/>
  <c r="R604" i="7" s="1"/>
  <c r="O604" i="7"/>
  <c r="Q604" i="7" s="1"/>
  <c r="P608" i="7"/>
  <c r="R608" i="7" s="1"/>
  <c r="O608" i="7"/>
  <c r="Q608" i="7" s="1"/>
  <c r="P612" i="7"/>
  <c r="R612" i="7" s="1"/>
  <c r="O612" i="7"/>
  <c r="Q612" i="7" s="1"/>
  <c r="P616" i="7"/>
  <c r="R616" i="7" s="1"/>
  <c r="O616" i="7"/>
  <c r="Q616" i="7" s="1"/>
  <c r="P620" i="7"/>
  <c r="R620" i="7" s="1"/>
  <c r="O620" i="7"/>
  <c r="Q620" i="7" s="1"/>
  <c r="P624" i="7"/>
  <c r="R624" i="7" s="1"/>
  <c r="O624" i="7"/>
  <c r="Q624" i="7" s="1"/>
  <c r="P628" i="7"/>
  <c r="R628" i="7" s="1"/>
  <c r="O628" i="7"/>
  <c r="Q628" i="7" s="1"/>
  <c r="P632" i="7"/>
  <c r="R632" i="7" s="1"/>
  <c r="O632" i="7"/>
  <c r="Q632" i="7" s="1"/>
  <c r="P636" i="7"/>
  <c r="R636" i="7" s="1"/>
  <c r="O636" i="7"/>
  <c r="Q636" i="7" s="1"/>
  <c r="P640" i="7"/>
  <c r="R640" i="7" s="1"/>
  <c r="O640" i="7"/>
  <c r="Q640" i="7" s="1"/>
  <c r="P644" i="7"/>
  <c r="R644" i="7" s="1"/>
  <c r="O644" i="7"/>
  <c r="Q644" i="7" s="1"/>
  <c r="P648" i="7"/>
  <c r="R648" i="7" s="1"/>
  <c r="O648" i="7"/>
  <c r="Q648" i="7" s="1"/>
  <c r="P652" i="7"/>
  <c r="R652" i="7" s="1"/>
  <c r="O652" i="7"/>
  <c r="Q652" i="7" s="1"/>
  <c r="P656" i="7"/>
  <c r="R656" i="7" s="1"/>
  <c r="O656" i="7"/>
  <c r="Q656" i="7" s="1"/>
  <c r="P660" i="7"/>
  <c r="R660" i="7" s="1"/>
  <c r="O660" i="7"/>
  <c r="Q660" i="7" s="1"/>
  <c r="P664" i="7"/>
  <c r="R664" i="7" s="1"/>
  <c r="O664" i="7"/>
  <c r="Q664" i="7" s="1"/>
  <c r="P668" i="7"/>
  <c r="R668" i="7" s="1"/>
  <c r="O668" i="7"/>
  <c r="Q668" i="7" s="1"/>
  <c r="P672" i="7"/>
  <c r="R672" i="7" s="1"/>
  <c r="O672" i="7"/>
  <c r="Q672" i="7" s="1"/>
  <c r="O4" i="7"/>
  <c r="Q4" i="7" s="1"/>
  <c r="P4" i="7"/>
  <c r="R4" i="7" s="1"/>
  <c r="O8" i="7"/>
  <c r="Q8" i="7" s="1"/>
  <c r="P8" i="7"/>
  <c r="R8" i="7" s="1"/>
  <c r="O12" i="7"/>
  <c r="Q12" i="7" s="1"/>
  <c r="P12" i="7"/>
  <c r="R12" i="7" s="1"/>
  <c r="O16" i="7"/>
  <c r="Q16" i="7" s="1"/>
  <c r="P16" i="7"/>
  <c r="R16" i="7" s="1"/>
  <c r="O20" i="7"/>
  <c r="Q20" i="7" s="1"/>
  <c r="P20" i="7"/>
  <c r="R20" i="7" s="1"/>
  <c r="O24" i="7"/>
  <c r="Q24" i="7" s="1"/>
  <c r="P24" i="7"/>
  <c r="R24" i="7" s="1"/>
  <c r="O28" i="7"/>
  <c r="Q28" i="7" s="1"/>
  <c r="P28" i="7"/>
  <c r="R28" i="7" s="1"/>
  <c r="O32" i="7"/>
  <c r="Q32" i="7" s="1"/>
  <c r="P32" i="7"/>
  <c r="R32" i="7" s="1"/>
  <c r="O36" i="7"/>
  <c r="Q36" i="7" s="1"/>
  <c r="P36" i="7"/>
  <c r="R36" i="7" s="1"/>
  <c r="O40" i="7"/>
  <c r="Q40" i="7" s="1"/>
  <c r="P40" i="7"/>
  <c r="R40" i="7" s="1"/>
  <c r="O44" i="7"/>
  <c r="Q44" i="7" s="1"/>
  <c r="P44" i="7"/>
  <c r="R44" i="7" s="1"/>
  <c r="O48" i="7"/>
  <c r="Q48" i="7" s="1"/>
  <c r="P48" i="7"/>
  <c r="R48" i="7" s="1"/>
  <c r="O52" i="7"/>
  <c r="Q52" i="7" s="1"/>
  <c r="P52" i="7"/>
  <c r="R52" i="7" s="1"/>
  <c r="O56" i="7"/>
  <c r="Q56" i="7" s="1"/>
  <c r="P56" i="7"/>
  <c r="R56" i="7" s="1"/>
  <c r="O60" i="7"/>
  <c r="Q60" i="7" s="1"/>
  <c r="P60" i="7"/>
  <c r="R60" i="7" s="1"/>
  <c r="O64" i="7"/>
  <c r="Q64" i="7" s="1"/>
  <c r="P64" i="7"/>
  <c r="R64" i="7" s="1"/>
  <c r="O68" i="7"/>
  <c r="Q68" i="7" s="1"/>
  <c r="P68" i="7"/>
  <c r="R68" i="7" s="1"/>
  <c r="O72" i="7"/>
  <c r="Q72" i="7" s="1"/>
  <c r="P72" i="7"/>
  <c r="R72" i="7" s="1"/>
  <c r="O76" i="7"/>
  <c r="Q76" i="7" s="1"/>
  <c r="P76" i="7"/>
  <c r="R76" i="7" s="1"/>
  <c r="O80" i="7"/>
  <c r="Q80" i="7" s="1"/>
  <c r="P80" i="7"/>
  <c r="R80" i="7" s="1"/>
  <c r="O84" i="7"/>
  <c r="Q84" i="7" s="1"/>
  <c r="P84" i="7"/>
  <c r="R84" i="7" s="1"/>
  <c r="O88" i="7"/>
  <c r="Q88" i="7" s="1"/>
  <c r="P88" i="7"/>
  <c r="R88" i="7" s="1"/>
  <c r="O92" i="7"/>
  <c r="Q92" i="7" s="1"/>
  <c r="P92" i="7"/>
  <c r="R92" i="7" s="1"/>
  <c r="O96" i="7"/>
  <c r="Q96" i="7" s="1"/>
  <c r="P96" i="7"/>
  <c r="R96" i="7" s="1"/>
  <c r="O100" i="7"/>
  <c r="Q100" i="7" s="1"/>
  <c r="P100" i="7"/>
  <c r="R100" i="7" s="1"/>
  <c r="O104" i="7"/>
  <c r="Q104" i="7" s="1"/>
  <c r="P104" i="7"/>
  <c r="R104" i="7" s="1"/>
  <c r="O108" i="7"/>
  <c r="Q108" i="7" s="1"/>
  <c r="P108" i="7"/>
  <c r="R108" i="7" s="1"/>
  <c r="O112" i="7"/>
  <c r="Q112" i="7" s="1"/>
  <c r="P112" i="7"/>
  <c r="R112" i="7" s="1"/>
  <c r="O116" i="7"/>
  <c r="Q116" i="7" s="1"/>
  <c r="P116" i="7"/>
  <c r="R116" i="7" s="1"/>
  <c r="O120" i="7"/>
  <c r="Q120" i="7" s="1"/>
  <c r="P120" i="7"/>
  <c r="R120" i="7" s="1"/>
  <c r="O124" i="7"/>
  <c r="Q124" i="7" s="1"/>
  <c r="P124" i="7"/>
  <c r="R124" i="7" s="1"/>
  <c r="O128" i="7"/>
  <c r="Q128" i="7" s="1"/>
  <c r="P128" i="7"/>
  <c r="R128" i="7" s="1"/>
  <c r="O132" i="7"/>
  <c r="Q132" i="7" s="1"/>
  <c r="P132" i="7"/>
  <c r="R132" i="7" s="1"/>
  <c r="O136" i="7"/>
  <c r="Q136" i="7" s="1"/>
  <c r="P136" i="7"/>
  <c r="R136" i="7" s="1"/>
  <c r="O140" i="7"/>
  <c r="Q140" i="7" s="1"/>
  <c r="P140" i="7"/>
  <c r="R140" i="7" s="1"/>
  <c r="O144" i="7"/>
  <c r="Q144" i="7" s="1"/>
  <c r="P144" i="7"/>
  <c r="R144" i="7" s="1"/>
  <c r="O148" i="7"/>
  <c r="Q148" i="7" s="1"/>
  <c r="P148" i="7"/>
  <c r="R148" i="7" s="1"/>
  <c r="O152" i="7"/>
  <c r="Q152" i="7" s="1"/>
  <c r="P152" i="7"/>
  <c r="R152" i="7" s="1"/>
  <c r="O156" i="7"/>
  <c r="Q156" i="7" s="1"/>
  <c r="P156" i="7"/>
  <c r="R156" i="7" s="1"/>
  <c r="O160" i="7"/>
  <c r="Q160" i="7" s="1"/>
  <c r="P160" i="7"/>
  <c r="R160" i="7" s="1"/>
  <c r="O164" i="7"/>
  <c r="Q164" i="7" s="1"/>
  <c r="P164" i="7"/>
  <c r="R164" i="7" s="1"/>
  <c r="O168" i="7"/>
  <c r="Q168" i="7" s="1"/>
  <c r="P168" i="7"/>
  <c r="R168" i="7" s="1"/>
  <c r="O172" i="7"/>
  <c r="Q172" i="7" s="1"/>
  <c r="P172" i="7"/>
  <c r="R172" i="7" s="1"/>
  <c r="O176" i="7"/>
  <c r="Q176" i="7" s="1"/>
  <c r="P176" i="7"/>
  <c r="R176" i="7" s="1"/>
  <c r="O180" i="7"/>
  <c r="Q180" i="7" s="1"/>
  <c r="P180" i="7"/>
  <c r="R180" i="7" s="1"/>
  <c r="O184" i="7"/>
  <c r="Q184" i="7" s="1"/>
  <c r="P184" i="7"/>
  <c r="R184" i="7" s="1"/>
  <c r="O188" i="7"/>
  <c r="Q188" i="7" s="1"/>
  <c r="P188" i="7"/>
  <c r="R188" i="7" s="1"/>
  <c r="O192" i="7"/>
  <c r="Q192" i="7" s="1"/>
  <c r="P192" i="7"/>
  <c r="R192" i="7" s="1"/>
  <c r="O196" i="7"/>
  <c r="Q196" i="7" s="1"/>
  <c r="P196" i="7"/>
  <c r="R196" i="7" s="1"/>
  <c r="O200" i="7"/>
  <c r="Q200" i="7" s="1"/>
  <c r="P200" i="7"/>
  <c r="R200" i="7" s="1"/>
  <c r="O204" i="7"/>
  <c r="Q204" i="7" s="1"/>
  <c r="P204" i="7"/>
  <c r="R204" i="7" s="1"/>
  <c r="O208" i="7"/>
  <c r="Q208" i="7" s="1"/>
  <c r="P208" i="7"/>
  <c r="R208" i="7" s="1"/>
  <c r="O212" i="7"/>
  <c r="Q212" i="7" s="1"/>
  <c r="P212" i="7"/>
  <c r="R212" i="7" s="1"/>
  <c r="O216" i="7"/>
  <c r="Q216" i="7" s="1"/>
  <c r="P216" i="7"/>
  <c r="R216" i="7" s="1"/>
  <c r="O220" i="7"/>
  <c r="Q220" i="7" s="1"/>
  <c r="P220" i="7"/>
  <c r="R220" i="7" s="1"/>
  <c r="O224" i="7"/>
  <c r="Q224" i="7" s="1"/>
  <c r="P224" i="7"/>
  <c r="R224" i="7" s="1"/>
  <c r="O228" i="7"/>
  <c r="Q228" i="7" s="1"/>
  <c r="P228" i="7"/>
  <c r="R228" i="7" s="1"/>
  <c r="O232" i="7"/>
  <c r="Q232" i="7" s="1"/>
  <c r="P232" i="7"/>
  <c r="R232" i="7" s="1"/>
  <c r="O236" i="7"/>
  <c r="Q236" i="7" s="1"/>
  <c r="P236" i="7"/>
  <c r="R236" i="7" s="1"/>
  <c r="O240" i="7"/>
  <c r="Q240" i="7" s="1"/>
  <c r="P240" i="7"/>
  <c r="R240" i="7" s="1"/>
  <c r="O244" i="7"/>
  <c r="Q244" i="7" s="1"/>
  <c r="P244" i="7"/>
  <c r="R244" i="7" s="1"/>
  <c r="O248" i="7"/>
  <c r="Q248" i="7" s="1"/>
  <c r="P248" i="7"/>
  <c r="R248" i="7" s="1"/>
  <c r="O252" i="7"/>
  <c r="Q252" i="7" s="1"/>
  <c r="P252" i="7"/>
  <c r="R252" i="7" s="1"/>
  <c r="O256" i="7"/>
  <c r="Q256" i="7" s="1"/>
  <c r="P256" i="7"/>
  <c r="R256" i="7" s="1"/>
  <c r="O260" i="7"/>
  <c r="Q260" i="7" s="1"/>
  <c r="P260" i="7"/>
  <c r="R260" i="7" s="1"/>
  <c r="O264" i="7"/>
  <c r="Q264" i="7" s="1"/>
  <c r="P264" i="7"/>
  <c r="R264" i="7" s="1"/>
  <c r="O268" i="7"/>
  <c r="Q268" i="7" s="1"/>
  <c r="P268" i="7"/>
  <c r="R268" i="7" s="1"/>
  <c r="O272" i="7"/>
  <c r="Q272" i="7" s="1"/>
  <c r="P272" i="7"/>
  <c r="R272" i="7" s="1"/>
  <c r="O276" i="7"/>
  <c r="Q276" i="7" s="1"/>
  <c r="P276" i="7"/>
  <c r="R276" i="7" s="1"/>
  <c r="O280" i="7"/>
  <c r="Q280" i="7" s="1"/>
  <c r="P280" i="7"/>
  <c r="R280" i="7" s="1"/>
  <c r="O284" i="7"/>
  <c r="Q284" i="7" s="1"/>
  <c r="P284" i="7"/>
  <c r="R284" i="7" s="1"/>
  <c r="O288" i="7"/>
  <c r="Q288" i="7" s="1"/>
  <c r="P288" i="7"/>
  <c r="R288" i="7" s="1"/>
  <c r="O293" i="7"/>
  <c r="Q293" i="7" s="1"/>
  <c r="P293" i="7"/>
  <c r="R293" i="7" s="1"/>
  <c r="O297" i="7"/>
  <c r="Q297" i="7" s="1"/>
  <c r="P297" i="7"/>
  <c r="R297" i="7" s="1"/>
  <c r="O301" i="7"/>
  <c r="Q301" i="7" s="1"/>
  <c r="P301" i="7"/>
  <c r="R301" i="7" s="1"/>
  <c r="O305" i="7"/>
  <c r="Q305" i="7" s="1"/>
  <c r="P305" i="7"/>
  <c r="R305" i="7" s="1"/>
  <c r="O309" i="7"/>
  <c r="Q309" i="7" s="1"/>
  <c r="P309" i="7"/>
  <c r="R309" i="7" s="1"/>
  <c r="O313" i="7"/>
  <c r="Q313" i="7" s="1"/>
  <c r="P313" i="7"/>
  <c r="R313" i="7" s="1"/>
  <c r="O317" i="7"/>
  <c r="Q317" i="7" s="1"/>
  <c r="P317" i="7"/>
  <c r="R317" i="7" s="1"/>
  <c r="O321" i="7"/>
  <c r="Q321" i="7" s="1"/>
  <c r="P321" i="7"/>
  <c r="R321" i="7" s="1"/>
  <c r="O325" i="7"/>
  <c r="Q325" i="7" s="1"/>
  <c r="P325" i="7"/>
  <c r="R325" i="7" s="1"/>
  <c r="O329" i="7"/>
  <c r="Q329" i="7" s="1"/>
  <c r="P329" i="7"/>
  <c r="R329" i="7" s="1"/>
  <c r="O333" i="7"/>
  <c r="Q333" i="7" s="1"/>
  <c r="P333" i="7"/>
  <c r="R333" i="7" s="1"/>
  <c r="O337" i="7"/>
  <c r="Q337" i="7" s="1"/>
  <c r="P337" i="7"/>
  <c r="R337" i="7" s="1"/>
  <c r="O341" i="7"/>
  <c r="Q341" i="7" s="1"/>
  <c r="P341" i="7"/>
  <c r="R341" i="7" s="1"/>
  <c r="O345" i="7"/>
  <c r="Q345" i="7" s="1"/>
  <c r="P345" i="7"/>
  <c r="R345" i="7" s="1"/>
  <c r="O349" i="7"/>
  <c r="Q349" i="7" s="1"/>
  <c r="P349" i="7"/>
  <c r="R349" i="7" s="1"/>
  <c r="O353" i="7"/>
  <c r="Q353" i="7" s="1"/>
  <c r="P353" i="7"/>
  <c r="R353" i="7" s="1"/>
  <c r="O357" i="7"/>
  <c r="Q357" i="7" s="1"/>
  <c r="P357" i="7"/>
  <c r="R357" i="7" s="1"/>
  <c r="O361" i="7"/>
  <c r="Q361" i="7" s="1"/>
  <c r="P361" i="7"/>
  <c r="R361" i="7" s="1"/>
  <c r="O365" i="7"/>
  <c r="Q365" i="7" s="1"/>
  <c r="P365" i="7"/>
  <c r="R365" i="7" s="1"/>
  <c r="O369" i="7"/>
  <c r="Q369" i="7" s="1"/>
  <c r="P369" i="7"/>
  <c r="R369" i="7" s="1"/>
  <c r="O373" i="7"/>
  <c r="Q373" i="7" s="1"/>
  <c r="P373" i="7"/>
  <c r="R373" i="7" s="1"/>
  <c r="O377" i="7"/>
  <c r="Q377" i="7" s="1"/>
  <c r="P377" i="7"/>
  <c r="R377" i="7" s="1"/>
  <c r="O381" i="7"/>
  <c r="Q381" i="7" s="1"/>
  <c r="P381" i="7"/>
  <c r="R381" i="7" s="1"/>
  <c r="O385" i="7"/>
  <c r="Q385" i="7" s="1"/>
  <c r="P385" i="7"/>
  <c r="R385" i="7" s="1"/>
  <c r="O389" i="7"/>
  <c r="Q389" i="7" s="1"/>
  <c r="P389" i="7"/>
  <c r="R389" i="7" s="1"/>
  <c r="O393" i="7"/>
  <c r="Q393" i="7" s="1"/>
  <c r="P393" i="7"/>
  <c r="R393" i="7" s="1"/>
  <c r="O397" i="7"/>
  <c r="Q397" i="7" s="1"/>
  <c r="P397" i="7"/>
  <c r="R397" i="7" s="1"/>
  <c r="O401" i="7"/>
  <c r="Q401" i="7" s="1"/>
  <c r="P401" i="7"/>
  <c r="R401" i="7" s="1"/>
  <c r="O405" i="7"/>
  <c r="Q405" i="7" s="1"/>
  <c r="P405" i="7"/>
  <c r="R405" i="7" s="1"/>
  <c r="O409" i="7"/>
  <c r="Q409" i="7" s="1"/>
  <c r="P409" i="7"/>
  <c r="R409" i="7" s="1"/>
  <c r="O413" i="7"/>
  <c r="Q413" i="7" s="1"/>
  <c r="P413" i="7"/>
  <c r="R413" i="7" s="1"/>
  <c r="O417" i="7"/>
  <c r="Q417" i="7" s="1"/>
  <c r="P417" i="7"/>
  <c r="R417" i="7" s="1"/>
  <c r="O421" i="7"/>
  <c r="Q421" i="7" s="1"/>
  <c r="P421" i="7"/>
  <c r="R421" i="7" s="1"/>
  <c r="O425" i="7"/>
  <c r="Q425" i="7" s="1"/>
  <c r="P425" i="7"/>
  <c r="R425" i="7" s="1"/>
  <c r="O429" i="7"/>
  <c r="Q429" i="7" s="1"/>
  <c r="P429" i="7"/>
  <c r="R429" i="7" s="1"/>
  <c r="O433" i="7"/>
  <c r="Q433" i="7" s="1"/>
  <c r="P433" i="7"/>
  <c r="R433" i="7" s="1"/>
  <c r="O437" i="7"/>
  <c r="Q437" i="7" s="1"/>
  <c r="P437" i="7"/>
  <c r="R437" i="7" s="1"/>
  <c r="O441" i="7"/>
  <c r="Q441" i="7" s="1"/>
  <c r="P441" i="7"/>
  <c r="R441" i="7" s="1"/>
  <c r="P445" i="7"/>
  <c r="R445" i="7" s="1"/>
  <c r="O445" i="7"/>
  <c r="Q445" i="7" s="1"/>
  <c r="P449" i="7"/>
  <c r="R449" i="7" s="1"/>
  <c r="O449" i="7"/>
  <c r="Q449" i="7" s="1"/>
  <c r="P453" i="7"/>
  <c r="R453" i="7" s="1"/>
  <c r="O453" i="7"/>
  <c r="Q453" i="7" s="1"/>
  <c r="P457" i="7"/>
  <c r="R457" i="7" s="1"/>
  <c r="O457" i="7"/>
  <c r="Q457" i="7" s="1"/>
  <c r="P461" i="7"/>
  <c r="R461" i="7" s="1"/>
  <c r="O461" i="7"/>
  <c r="Q461" i="7" s="1"/>
  <c r="P465" i="7"/>
  <c r="R465" i="7" s="1"/>
  <c r="O465" i="7"/>
  <c r="Q465" i="7" s="1"/>
  <c r="P469" i="7"/>
  <c r="R469" i="7" s="1"/>
  <c r="O469" i="7"/>
  <c r="Q469" i="7" s="1"/>
  <c r="P473" i="7"/>
  <c r="R473" i="7" s="1"/>
  <c r="O473" i="7"/>
  <c r="Q473" i="7" s="1"/>
  <c r="P477" i="7"/>
  <c r="R477" i="7" s="1"/>
  <c r="O477" i="7"/>
  <c r="Q477" i="7" s="1"/>
  <c r="P481" i="7"/>
  <c r="R481" i="7" s="1"/>
  <c r="O481" i="7"/>
  <c r="Q481" i="7" s="1"/>
  <c r="P485" i="7"/>
  <c r="R485" i="7" s="1"/>
  <c r="O485" i="7"/>
  <c r="Q485" i="7" s="1"/>
  <c r="P489" i="7"/>
  <c r="R489" i="7" s="1"/>
  <c r="O489" i="7"/>
  <c r="Q489" i="7" s="1"/>
  <c r="P493" i="7"/>
  <c r="R493" i="7" s="1"/>
  <c r="O493" i="7"/>
  <c r="Q493" i="7" s="1"/>
  <c r="P497" i="7"/>
  <c r="R497" i="7" s="1"/>
  <c r="O497" i="7"/>
  <c r="Q497" i="7" s="1"/>
  <c r="P501" i="7"/>
  <c r="R501" i="7" s="1"/>
  <c r="O501" i="7"/>
  <c r="Q501" i="7" s="1"/>
  <c r="P505" i="7"/>
  <c r="R505" i="7" s="1"/>
  <c r="O505" i="7"/>
  <c r="Q505" i="7" s="1"/>
  <c r="P509" i="7"/>
  <c r="R509" i="7" s="1"/>
  <c r="O509" i="7"/>
  <c r="Q509" i="7" s="1"/>
  <c r="P513" i="7"/>
  <c r="R513" i="7" s="1"/>
  <c r="O513" i="7"/>
  <c r="Q513" i="7" s="1"/>
  <c r="P517" i="7"/>
  <c r="R517" i="7" s="1"/>
  <c r="O517" i="7"/>
  <c r="Q517" i="7" s="1"/>
  <c r="P521" i="7"/>
  <c r="R521" i="7" s="1"/>
  <c r="O521" i="7"/>
  <c r="Q521" i="7" s="1"/>
  <c r="P525" i="7"/>
  <c r="R525" i="7" s="1"/>
  <c r="O525" i="7"/>
  <c r="Q525" i="7" s="1"/>
  <c r="P529" i="7"/>
  <c r="R529" i="7" s="1"/>
  <c r="O529" i="7"/>
  <c r="Q529" i="7" s="1"/>
  <c r="P533" i="7"/>
  <c r="R533" i="7" s="1"/>
  <c r="O533" i="7"/>
  <c r="Q533" i="7" s="1"/>
  <c r="P537" i="7"/>
  <c r="R537" i="7" s="1"/>
  <c r="O537" i="7"/>
  <c r="Q537" i="7" s="1"/>
  <c r="P541" i="7"/>
  <c r="R541" i="7" s="1"/>
  <c r="O541" i="7"/>
  <c r="Q541" i="7" s="1"/>
  <c r="P545" i="7"/>
  <c r="R545" i="7" s="1"/>
  <c r="O545" i="7"/>
  <c r="Q545" i="7" s="1"/>
  <c r="P549" i="7"/>
  <c r="R549" i="7" s="1"/>
  <c r="O549" i="7"/>
  <c r="Q549" i="7" s="1"/>
  <c r="P553" i="7"/>
  <c r="R553" i="7" s="1"/>
  <c r="O553" i="7"/>
  <c r="Q553" i="7" s="1"/>
  <c r="P557" i="7"/>
  <c r="R557" i="7" s="1"/>
  <c r="O557" i="7"/>
  <c r="Q557" i="7" s="1"/>
  <c r="P561" i="7"/>
  <c r="R561" i="7" s="1"/>
  <c r="O561" i="7"/>
  <c r="Q561" i="7" s="1"/>
  <c r="P565" i="7"/>
  <c r="R565" i="7" s="1"/>
  <c r="O565" i="7"/>
  <c r="Q565" i="7" s="1"/>
  <c r="P569" i="7"/>
  <c r="R569" i="7" s="1"/>
  <c r="O569" i="7"/>
  <c r="Q569" i="7" s="1"/>
  <c r="O573" i="7"/>
  <c r="Q573" i="7" s="1"/>
  <c r="P573" i="7"/>
  <c r="R573" i="7" s="1"/>
  <c r="O577" i="7"/>
  <c r="Q577" i="7" s="1"/>
  <c r="P577" i="7"/>
  <c r="R577" i="7" s="1"/>
  <c r="O581" i="7"/>
  <c r="Q581" i="7" s="1"/>
  <c r="P581" i="7"/>
  <c r="R581" i="7" s="1"/>
  <c r="O585" i="7"/>
  <c r="Q585" i="7" s="1"/>
  <c r="P585" i="7"/>
  <c r="R585" i="7" s="1"/>
  <c r="O589" i="7"/>
  <c r="Q589" i="7" s="1"/>
  <c r="P589" i="7"/>
  <c r="R589" i="7" s="1"/>
  <c r="O593" i="7"/>
  <c r="Q593" i="7" s="1"/>
  <c r="P593" i="7"/>
  <c r="R593" i="7" s="1"/>
  <c r="O597" i="7"/>
  <c r="Q597" i="7" s="1"/>
  <c r="P597" i="7"/>
  <c r="R597" i="7" s="1"/>
  <c r="O601" i="7"/>
  <c r="Q601" i="7" s="1"/>
  <c r="P601" i="7"/>
  <c r="R601" i="7" s="1"/>
  <c r="O605" i="7"/>
  <c r="Q605" i="7" s="1"/>
  <c r="P605" i="7"/>
  <c r="R605" i="7" s="1"/>
  <c r="O609" i="7"/>
  <c r="Q609" i="7" s="1"/>
  <c r="P609" i="7"/>
  <c r="R609" i="7" s="1"/>
  <c r="O613" i="7"/>
  <c r="Q613" i="7" s="1"/>
  <c r="P613" i="7"/>
  <c r="R613" i="7" s="1"/>
  <c r="O617" i="7"/>
  <c r="Q617" i="7" s="1"/>
  <c r="P617" i="7"/>
  <c r="R617" i="7" s="1"/>
  <c r="O621" i="7"/>
  <c r="Q621" i="7" s="1"/>
  <c r="P621" i="7"/>
  <c r="R621" i="7" s="1"/>
  <c r="O625" i="7"/>
  <c r="Q625" i="7" s="1"/>
  <c r="P625" i="7"/>
  <c r="R625" i="7" s="1"/>
  <c r="O629" i="7"/>
  <c r="Q629" i="7" s="1"/>
  <c r="P629" i="7"/>
  <c r="R629" i="7" s="1"/>
  <c r="O633" i="7"/>
  <c r="Q633" i="7" s="1"/>
  <c r="P633" i="7"/>
  <c r="R633" i="7" s="1"/>
  <c r="O637" i="7"/>
  <c r="Q637" i="7" s="1"/>
  <c r="P637" i="7"/>
  <c r="R637" i="7" s="1"/>
  <c r="O641" i="7"/>
  <c r="Q641" i="7" s="1"/>
  <c r="P641" i="7"/>
  <c r="R641" i="7" s="1"/>
  <c r="O645" i="7"/>
  <c r="Q645" i="7" s="1"/>
  <c r="P645" i="7"/>
  <c r="R645" i="7" s="1"/>
  <c r="O649" i="7"/>
  <c r="Q649" i="7" s="1"/>
  <c r="P649" i="7"/>
  <c r="R649" i="7" s="1"/>
  <c r="O653" i="7"/>
  <c r="Q653" i="7" s="1"/>
  <c r="P653" i="7"/>
  <c r="R653" i="7" s="1"/>
  <c r="O657" i="7"/>
  <c r="Q657" i="7" s="1"/>
  <c r="P657" i="7"/>
  <c r="R657" i="7" s="1"/>
  <c r="O661" i="7"/>
  <c r="Q661" i="7" s="1"/>
  <c r="P661" i="7"/>
  <c r="R661" i="7" s="1"/>
  <c r="O665" i="7"/>
  <c r="Q665" i="7" s="1"/>
  <c r="P665" i="7"/>
  <c r="R665" i="7" s="1"/>
  <c r="O669" i="7"/>
  <c r="Q669" i="7" s="1"/>
  <c r="P669" i="7"/>
  <c r="R669" i="7" s="1"/>
  <c r="O673" i="7"/>
  <c r="Q673" i="7" s="1"/>
  <c r="P673" i="7"/>
  <c r="R673" i="7" s="1"/>
  <c r="O5" i="7"/>
  <c r="Q5" i="7" s="1"/>
  <c r="P5" i="7"/>
  <c r="R5" i="7" s="1"/>
  <c r="O9" i="7"/>
  <c r="Q9" i="7" s="1"/>
  <c r="P9" i="7"/>
  <c r="R9" i="7" s="1"/>
  <c r="O13" i="7"/>
  <c r="Q13" i="7" s="1"/>
  <c r="P13" i="7"/>
  <c r="R13" i="7" s="1"/>
  <c r="O17" i="7"/>
  <c r="Q17" i="7" s="1"/>
  <c r="P17" i="7"/>
  <c r="R17" i="7" s="1"/>
  <c r="O21" i="7"/>
  <c r="Q21" i="7" s="1"/>
  <c r="P21" i="7"/>
  <c r="R21" i="7" s="1"/>
  <c r="O25" i="7"/>
  <c r="Q25" i="7" s="1"/>
  <c r="P25" i="7"/>
  <c r="R25" i="7" s="1"/>
  <c r="O29" i="7"/>
  <c r="Q29" i="7" s="1"/>
  <c r="P29" i="7"/>
  <c r="R29" i="7" s="1"/>
  <c r="O33" i="7"/>
  <c r="Q33" i="7" s="1"/>
  <c r="P33" i="7"/>
  <c r="R33" i="7" s="1"/>
  <c r="O37" i="7"/>
  <c r="Q37" i="7" s="1"/>
  <c r="P37" i="7"/>
  <c r="R37" i="7" s="1"/>
  <c r="O41" i="7"/>
  <c r="Q41" i="7" s="1"/>
  <c r="P41" i="7"/>
  <c r="R41" i="7" s="1"/>
  <c r="O45" i="7"/>
  <c r="Q45" i="7" s="1"/>
  <c r="P45" i="7"/>
  <c r="R45" i="7" s="1"/>
  <c r="O49" i="7"/>
  <c r="Q49" i="7" s="1"/>
  <c r="P49" i="7"/>
  <c r="R49" i="7" s="1"/>
  <c r="O53" i="7"/>
  <c r="Q53" i="7" s="1"/>
  <c r="P53" i="7"/>
  <c r="R53" i="7" s="1"/>
  <c r="O57" i="7"/>
  <c r="Q57" i="7" s="1"/>
  <c r="P57" i="7"/>
  <c r="R57" i="7" s="1"/>
  <c r="O61" i="7"/>
  <c r="Q61" i="7" s="1"/>
  <c r="P61" i="7"/>
  <c r="R61" i="7" s="1"/>
  <c r="O65" i="7"/>
  <c r="Q65" i="7" s="1"/>
  <c r="P65" i="7"/>
  <c r="R65" i="7" s="1"/>
  <c r="O69" i="7"/>
  <c r="Q69" i="7" s="1"/>
  <c r="P69" i="7"/>
  <c r="R69" i="7" s="1"/>
  <c r="O73" i="7"/>
  <c r="Q73" i="7" s="1"/>
  <c r="P73" i="7"/>
  <c r="R73" i="7" s="1"/>
  <c r="O77" i="7"/>
  <c r="Q77" i="7" s="1"/>
  <c r="P77" i="7"/>
  <c r="R77" i="7" s="1"/>
  <c r="O81" i="7"/>
  <c r="Q81" i="7" s="1"/>
  <c r="P81" i="7"/>
  <c r="R81" i="7" s="1"/>
  <c r="O85" i="7"/>
  <c r="Q85" i="7" s="1"/>
  <c r="P85" i="7"/>
  <c r="R85" i="7" s="1"/>
  <c r="O89" i="7"/>
  <c r="Q89" i="7" s="1"/>
  <c r="P89" i="7"/>
  <c r="R89" i="7" s="1"/>
  <c r="O93" i="7"/>
  <c r="Q93" i="7" s="1"/>
  <c r="P93" i="7"/>
  <c r="R93" i="7" s="1"/>
  <c r="O97" i="7"/>
  <c r="Q97" i="7" s="1"/>
  <c r="P97" i="7"/>
  <c r="R97" i="7" s="1"/>
  <c r="O101" i="7"/>
  <c r="Q101" i="7" s="1"/>
  <c r="P101" i="7"/>
  <c r="R101" i="7" s="1"/>
  <c r="O105" i="7"/>
  <c r="Q105" i="7" s="1"/>
  <c r="P105" i="7"/>
  <c r="R105" i="7" s="1"/>
  <c r="O109" i="7"/>
  <c r="Q109" i="7" s="1"/>
  <c r="P109" i="7"/>
  <c r="R109" i="7" s="1"/>
  <c r="O113" i="7"/>
  <c r="Q113" i="7" s="1"/>
  <c r="P113" i="7"/>
  <c r="R113" i="7" s="1"/>
  <c r="O117" i="7"/>
  <c r="Q117" i="7" s="1"/>
  <c r="P117" i="7"/>
  <c r="R117" i="7" s="1"/>
  <c r="O121" i="7"/>
  <c r="Q121" i="7" s="1"/>
  <c r="P121" i="7"/>
  <c r="R121" i="7" s="1"/>
  <c r="O125" i="7"/>
  <c r="Q125" i="7" s="1"/>
  <c r="P125" i="7"/>
  <c r="R125" i="7" s="1"/>
  <c r="O129" i="7"/>
  <c r="Q129" i="7" s="1"/>
  <c r="P129" i="7"/>
  <c r="R129" i="7" s="1"/>
  <c r="O133" i="7"/>
  <c r="Q133" i="7" s="1"/>
  <c r="P133" i="7"/>
  <c r="R133" i="7" s="1"/>
  <c r="O137" i="7"/>
  <c r="Q137" i="7" s="1"/>
  <c r="P137" i="7"/>
  <c r="R137" i="7" s="1"/>
  <c r="O141" i="7"/>
  <c r="Q141" i="7" s="1"/>
  <c r="P141" i="7"/>
  <c r="R141" i="7" s="1"/>
  <c r="O145" i="7"/>
  <c r="Q145" i="7" s="1"/>
  <c r="P145" i="7"/>
  <c r="R145" i="7" s="1"/>
  <c r="O149" i="7"/>
  <c r="Q149" i="7" s="1"/>
  <c r="P149" i="7"/>
  <c r="R149" i="7" s="1"/>
  <c r="O153" i="7"/>
  <c r="Q153" i="7" s="1"/>
  <c r="P153" i="7"/>
  <c r="R153" i="7" s="1"/>
  <c r="O157" i="7"/>
  <c r="Q157" i="7" s="1"/>
  <c r="P157" i="7"/>
  <c r="R157" i="7" s="1"/>
  <c r="O161" i="7"/>
  <c r="Q161" i="7" s="1"/>
  <c r="P161" i="7"/>
  <c r="R161" i="7" s="1"/>
  <c r="O165" i="7"/>
  <c r="Q165" i="7" s="1"/>
  <c r="P165" i="7"/>
  <c r="R165" i="7" s="1"/>
  <c r="O169" i="7"/>
  <c r="Q169" i="7" s="1"/>
  <c r="P169" i="7"/>
  <c r="R169" i="7" s="1"/>
  <c r="O173" i="7"/>
  <c r="Q173" i="7" s="1"/>
  <c r="P173" i="7"/>
  <c r="R173" i="7" s="1"/>
  <c r="O177" i="7"/>
  <c r="Q177" i="7" s="1"/>
  <c r="P177" i="7"/>
  <c r="R177" i="7" s="1"/>
  <c r="O181" i="7"/>
  <c r="Q181" i="7" s="1"/>
  <c r="P181" i="7"/>
  <c r="R181" i="7" s="1"/>
  <c r="O185" i="7"/>
  <c r="Q185" i="7" s="1"/>
  <c r="P185" i="7"/>
  <c r="R185" i="7" s="1"/>
  <c r="O189" i="7"/>
  <c r="Q189" i="7" s="1"/>
  <c r="P189" i="7"/>
  <c r="R189" i="7" s="1"/>
  <c r="O193" i="7"/>
  <c r="Q193" i="7" s="1"/>
  <c r="P193" i="7"/>
  <c r="R193" i="7" s="1"/>
  <c r="O197" i="7"/>
  <c r="Q197" i="7" s="1"/>
  <c r="P197" i="7"/>
  <c r="R197" i="7" s="1"/>
  <c r="O201" i="7"/>
  <c r="Q201" i="7" s="1"/>
  <c r="P201" i="7"/>
  <c r="R201" i="7" s="1"/>
  <c r="O205" i="7"/>
  <c r="Q205" i="7" s="1"/>
  <c r="P205" i="7"/>
  <c r="R205" i="7" s="1"/>
  <c r="O209" i="7"/>
  <c r="Q209" i="7" s="1"/>
  <c r="P209" i="7"/>
  <c r="R209" i="7" s="1"/>
  <c r="O213" i="7"/>
  <c r="Q213" i="7" s="1"/>
  <c r="P213" i="7"/>
  <c r="R213" i="7" s="1"/>
  <c r="O217" i="7"/>
  <c r="Q217" i="7" s="1"/>
  <c r="P217" i="7"/>
  <c r="R217" i="7" s="1"/>
  <c r="O221" i="7"/>
  <c r="Q221" i="7" s="1"/>
  <c r="P221" i="7"/>
  <c r="R221" i="7" s="1"/>
  <c r="O225" i="7"/>
  <c r="Q225" i="7" s="1"/>
  <c r="P225" i="7"/>
  <c r="R225" i="7" s="1"/>
  <c r="O229" i="7"/>
  <c r="Q229" i="7" s="1"/>
  <c r="P229" i="7"/>
  <c r="R229" i="7" s="1"/>
  <c r="P233" i="7"/>
  <c r="R233" i="7" s="1"/>
  <c r="O233" i="7"/>
  <c r="Q233" i="7" s="1"/>
  <c r="O237" i="7"/>
  <c r="Q237" i="7" s="1"/>
  <c r="P237" i="7"/>
  <c r="R237" i="7" s="1"/>
  <c r="O241" i="7"/>
  <c r="Q241" i="7" s="1"/>
  <c r="P241" i="7"/>
  <c r="R241" i="7" s="1"/>
  <c r="O245" i="7"/>
  <c r="Q245" i="7" s="1"/>
  <c r="P245" i="7"/>
  <c r="R245" i="7" s="1"/>
  <c r="P249" i="7"/>
  <c r="R249" i="7" s="1"/>
  <c r="O249" i="7"/>
  <c r="Q249" i="7" s="1"/>
  <c r="P253" i="7"/>
  <c r="R253" i="7" s="1"/>
  <c r="O253" i="7"/>
  <c r="Q253" i="7" s="1"/>
  <c r="P257" i="7"/>
  <c r="R257" i="7" s="1"/>
  <c r="O257" i="7"/>
  <c r="Q257" i="7" s="1"/>
  <c r="P261" i="7"/>
  <c r="R261" i="7" s="1"/>
  <c r="O261" i="7"/>
  <c r="Q261" i="7" s="1"/>
  <c r="P265" i="7"/>
  <c r="R265" i="7" s="1"/>
  <c r="O265" i="7"/>
  <c r="Q265" i="7" s="1"/>
  <c r="P269" i="7"/>
  <c r="R269" i="7" s="1"/>
  <c r="O269" i="7"/>
  <c r="Q269" i="7" s="1"/>
  <c r="P273" i="7"/>
  <c r="R273" i="7" s="1"/>
  <c r="O273" i="7"/>
  <c r="Q273" i="7" s="1"/>
  <c r="P277" i="7"/>
  <c r="R277" i="7" s="1"/>
  <c r="O277" i="7"/>
  <c r="Q277" i="7" s="1"/>
  <c r="P281" i="7"/>
  <c r="R281" i="7" s="1"/>
  <c r="O281" i="7"/>
  <c r="Q281" i="7" s="1"/>
  <c r="P285" i="7"/>
  <c r="R285" i="7" s="1"/>
  <c r="O285" i="7"/>
  <c r="Q285" i="7" s="1"/>
  <c r="P289" i="7"/>
  <c r="R289" i="7" s="1"/>
  <c r="O289" i="7"/>
  <c r="Q289" i="7" s="1"/>
  <c r="O294" i="7"/>
  <c r="Q294" i="7" s="1"/>
  <c r="P294" i="7"/>
  <c r="R294" i="7" s="1"/>
  <c r="O298" i="7"/>
  <c r="Q298" i="7" s="1"/>
  <c r="P298" i="7"/>
  <c r="R298" i="7" s="1"/>
  <c r="O302" i="7"/>
  <c r="Q302" i="7" s="1"/>
  <c r="P302" i="7"/>
  <c r="R302" i="7" s="1"/>
  <c r="O306" i="7"/>
  <c r="Q306" i="7" s="1"/>
  <c r="P306" i="7"/>
  <c r="R306" i="7" s="1"/>
  <c r="O310" i="7"/>
  <c r="Q310" i="7" s="1"/>
  <c r="P310" i="7"/>
  <c r="R310" i="7" s="1"/>
  <c r="O314" i="7"/>
  <c r="Q314" i="7" s="1"/>
  <c r="P314" i="7"/>
  <c r="R314" i="7" s="1"/>
  <c r="O318" i="7"/>
  <c r="Q318" i="7" s="1"/>
  <c r="P318" i="7"/>
  <c r="R318" i="7" s="1"/>
  <c r="O322" i="7"/>
  <c r="Q322" i="7" s="1"/>
  <c r="P322" i="7"/>
  <c r="R322" i="7" s="1"/>
  <c r="O326" i="7"/>
  <c r="Q326" i="7" s="1"/>
  <c r="P326" i="7"/>
  <c r="R326" i="7" s="1"/>
  <c r="O330" i="7"/>
  <c r="Q330" i="7" s="1"/>
  <c r="P330" i="7"/>
  <c r="R330" i="7" s="1"/>
  <c r="O334" i="7"/>
  <c r="Q334" i="7" s="1"/>
  <c r="P334" i="7"/>
  <c r="R334" i="7" s="1"/>
  <c r="O338" i="7"/>
  <c r="Q338" i="7" s="1"/>
  <c r="P338" i="7"/>
  <c r="R338" i="7" s="1"/>
  <c r="O342" i="7"/>
  <c r="Q342" i="7" s="1"/>
  <c r="P342" i="7"/>
  <c r="R342" i="7" s="1"/>
  <c r="O346" i="7"/>
  <c r="Q346" i="7" s="1"/>
  <c r="P346" i="7"/>
  <c r="R346" i="7" s="1"/>
  <c r="O350" i="7"/>
  <c r="Q350" i="7" s="1"/>
  <c r="P350" i="7"/>
  <c r="R350" i="7" s="1"/>
  <c r="O354" i="7"/>
  <c r="Q354" i="7" s="1"/>
  <c r="P354" i="7"/>
  <c r="R354" i="7" s="1"/>
  <c r="O358" i="7"/>
  <c r="Q358" i="7" s="1"/>
  <c r="P358" i="7"/>
  <c r="R358" i="7" s="1"/>
  <c r="O362" i="7"/>
  <c r="Q362" i="7" s="1"/>
  <c r="P362" i="7"/>
  <c r="R362" i="7" s="1"/>
  <c r="O366" i="7"/>
  <c r="Q366" i="7" s="1"/>
  <c r="P366" i="7"/>
  <c r="R366" i="7" s="1"/>
  <c r="O370" i="7"/>
  <c r="Q370" i="7" s="1"/>
  <c r="P370" i="7"/>
  <c r="R370" i="7" s="1"/>
  <c r="O374" i="7"/>
  <c r="Q374" i="7" s="1"/>
  <c r="P374" i="7"/>
  <c r="R374" i="7" s="1"/>
  <c r="O378" i="7"/>
  <c r="Q378" i="7" s="1"/>
  <c r="P378" i="7"/>
  <c r="R378" i="7" s="1"/>
  <c r="O382" i="7"/>
  <c r="Q382" i="7" s="1"/>
  <c r="P382" i="7"/>
  <c r="R382" i="7" s="1"/>
  <c r="O386" i="7"/>
  <c r="Q386" i="7" s="1"/>
  <c r="P386" i="7"/>
  <c r="R386" i="7" s="1"/>
  <c r="O390" i="7"/>
  <c r="Q390" i="7" s="1"/>
  <c r="P390" i="7"/>
  <c r="R390" i="7" s="1"/>
  <c r="O394" i="7"/>
  <c r="Q394" i="7" s="1"/>
  <c r="P394" i="7"/>
  <c r="R394" i="7" s="1"/>
  <c r="O398" i="7"/>
  <c r="Q398" i="7" s="1"/>
  <c r="P398" i="7"/>
  <c r="R398" i="7" s="1"/>
  <c r="O402" i="7"/>
  <c r="Q402" i="7" s="1"/>
  <c r="P402" i="7"/>
  <c r="R402" i="7" s="1"/>
  <c r="O406" i="7"/>
  <c r="Q406" i="7" s="1"/>
  <c r="P406" i="7"/>
  <c r="R406" i="7" s="1"/>
  <c r="O410" i="7"/>
  <c r="Q410" i="7" s="1"/>
  <c r="P410" i="7"/>
  <c r="R410" i="7" s="1"/>
  <c r="O414" i="7"/>
  <c r="Q414" i="7" s="1"/>
  <c r="P414" i="7"/>
  <c r="R414" i="7" s="1"/>
  <c r="O418" i="7"/>
  <c r="Q418" i="7" s="1"/>
  <c r="P418" i="7"/>
  <c r="R418" i="7" s="1"/>
  <c r="O422" i="7"/>
  <c r="Q422" i="7" s="1"/>
  <c r="P422" i="7"/>
  <c r="R422" i="7" s="1"/>
  <c r="O426" i="7"/>
  <c r="Q426" i="7" s="1"/>
  <c r="P426" i="7"/>
  <c r="R426" i="7" s="1"/>
  <c r="O430" i="7"/>
  <c r="Q430" i="7" s="1"/>
  <c r="P430" i="7"/>
  <c r="R430" i="7" s="1"/>
  <c r="O434" i="7"/>
  <c r="Q434" i="7" s="1"/>
  <c r="P434" i="7"/>
  <c r="R434" i="7" s="1"/>
  <c r="O438" i="7"/>
  <c r="Q438" i="7" s="1"/>
  <c r="P438" i="7"/>
  <c r="R438" i="7" s="1"/>
  <c r="O442" i="7"/>
  <c r="Q442" i="7" s="1"/>
  <c r="P442" i="7"/>
  <c r="R442" i="7" s="1"/>
  <c r="O446" i="7"/>
  <c r="Q446" i="7" s="1"/>
  <c r="P446" i="7"/>
  <c r="R446" i="7" s="1"/>
  <c r="O450" i="7"/>
  <c r="Q450" i="7" s="1"/>
  <c r="P450" i="7"/>
  <c r="R450" i="7" s="1"/>
  <c r="O454" i="7"/>
  <c r="Q454" i="7" s="1"/>
  <c r="P454" i="7"/>
  <c r="R454" i="7" s="1"/>
  <c r="O458" i="7"/>
  <c r="Q458" i="7" s="1"/>
  <c r="P458" i="7"/>
  <c r="R458" i="7" s="1"/>
  <c r="O462" i="7"/>
  <c r="Q462" i="7" s="1"/>
  <c r="P462" i="7"/>
  <c r="R462" i="7" s="1"/>
  <c r="O466" i="7"/>
  <c r="Q466" i="7" s="1"/>
  <c r="P466" i="7"/>
  <c r="R466" i="7" s="1"/>
  <c r="O470" i="7"/>
  <c r="Q470" i="7" s="1"/>
  <c r="P470" i="7"/>
  <c r="R470" i="7" s="1"/>
  <c r="O474" i="7"/>
  <c r="Q474" i="7" s="1"/>
  <c r="P474" i="7"/>
  <c r="R474" i="7" s="1"/>
  <c r="O478" i="7"/>
  <c r="Q478" i="7" s="1"/>
  <c r="P478" i="7"/>
  <c r="R478" i="7" s="1"/>
  <c r="O482" i="7"/>
  <c r="Q482" i="7" s="1"/>
  <c r="P482" i="7"/>
  <c r="R482" i="7" s="1"/>
  <c r="O486" i="7"/>
  <c r="Q486" i="7" s="1"/>
  <c r="P486" i="7"/>
  <c r="R486" i="7" s="1"/>
  <c r="O490" i="7"/>
  <c r="Q490" i="7" s="1"/>
  <c r="P490" i="7"/>
  <c r="R490" i="7" s="1"/>
  <c r="O494" i="7"/>
  <c r="Q494" i="7" s="1"/>
  <c r="P494" i="7"/>
  <c r="R494" i="7" s="1"/>
  <c r="O498" i="7"/>
  <c r="Q498" i="7" s="1"/>
  <c r="P498" i="7"/>
  <c r="R498" i="7" s="1"/>
  <c r="O502" i="7"/>
  <c r="Q502" i="7" s="1"/>
  <c r="P502" i="7"/>
  <c r="R502" i="7" s="1"/>
  <c r="O506" i="7"/>
  <c r="Q506" i="7" s="1"/>
  <c r="P506" i="7"/>
  <c r="R506" i="7" s="1"/>
  <c r="O510" i="7"/>
  <c r="Q510" i="7" s="1"/>
  <c r="P510" i="7"/>
  <c r="R510" i="7" s="1"/>
  <c r="O514" i="7"/>
  <c r="Q514" i="7" s="1"/>
  <c r="P514" i="7"/>
  <c r="R514" i="7" s="1"/>
  <c r="O518" i="7"/>
  <c r="Q518" i="7" s="1"/>
  <c r="P518" i="7"/>
  <c r="R518" i="7" s="1"/>
  <c r="O522" i="7"/>
  <c r="Q522" i="7" s="1"/>
  <c r="P522" i="7"/>
  <c r="R522" i="7" s="1"/>
  <c r="O526" i="7"/>
  <c r="Q526" i="7" s="1"/>
  <c r="P526" i="7"/>
  <c r="R526" i="7" s="1"/>
  <c r="O530" i="7"/>
  <c r="Q530" i="7" s="1"/>
  <c r="P530" i="7"/>
  <c r="R530" i="7" s="1"/>
  <c r="O534" i="7"/>
  <c r="Q534" i="7" s="1"/>
  <c r="P534" i="7"/>
  <c r="R534" i="7" s="1"/>
  <c r="O538" i="7"/>
  <c r="Q538" i="7" s="1"/>
  <c r="P538" i="7"/>
  <c r="R538" i="7" s="1"/>
  <c r="O542" i="7"/>
  <c r="Q542" i="7" s="1"/>
  <c r="P542" i="7"/>
  <c r="R542" i="7" s="1"/>
  <c r="O546" i="7"/>
  <c r="Q546" i="7" s="1"/>
  <c r="P546" i="7"/>
  <c r="R546" i="7" s="1"/>
  <c r="O550" i="7"/>
  <c r="Q550" i="7" s="1"/>
  <c r="P550" i="7"/>
  <c r="R550" i="7" s="1"/>
  <c r="O554" i="7"/>
  <c r="Q554" i="7" s="1"/>
  <c r="P554" i="7"/>
  <c r="R554" i="7" s="1"/>
  <c r="O558" i="7"/>
  <c r="Q558" i="7" s="1"/>
  <c r="P558" i="7"/>
  <c r="R558" i="7" s="1"/>
  <c r="O562" i="7"/>
  <c r="Q562" i="7" s="1"/>
  <c r="P562" i="7"/>
  <c r="R562" i="7" s="1"/>
  <c r="O566" i="7"/>
  <c r="Q566" i="7" s="1"/>
  <c r="P566" i="7"/>
  <c r="R566" i="7" s="1"/>
  <c r="P570" i="7"/>
  <c r="R570" i="7" s="1"/>
  <c r="O570" i="7"/>
  <c r="Q570" i="7" s="1"/>
  <c r="P574" i="7"/>
  <c r="R574" i="7" s="1"/>
  <c r="O574" i="7"/>
  <c r="Q574" i="7" s="1"/>
  <c r="P578" i="7"/>
  <c r="R578" i="7" s="1"/>
  <c r="O578" i="7"/>
  <c r="Q578" i="7" s="1"/>
  <c r="P582" i="7"/>
  <c r="R582" i="7" s="1"/>
  <c r="O582" i="7"/>
  <c r="Q582" i="7" s="1"/>
  <c r="P586" i="7"/>
  <c r="R586" i="7" s="1"/>
  <c r="O586" i="7"/>
  <c r="Q586" i="7" s="1"/>
  <c r="P590" i="7"/>
  <c r="R590" i="7" s="1"/>
  <c r="O590" i="7"/>
  <c r="Q590" i="7" s="1"/>
  <c r="P594" i="7"/>
  <c r="R594" i="7" s="1"/>
  <c r="O594" i="7"/>
  <c r="Q594" i="7" s="1"/>
  <c r="P598" i="7"/>
  <c r="R598" i="7" s="1"/>
  <c r="O598" i="7"/>
  <c r="Q598" i="7" s="1"/>
  <c r="P602" i="7"/>
  <c r="R602" i="7" s="1"/>
  <c r="O602" i="7"/>
  <c r="Q602" i="7" s="1"/>
  <c r="P606" i="7"/>
  <c r="R606" i="7" s="1"/>
  <c r="O606" i="7"/>
  <c r="Q606" i="7" s="1"/>
  <c r="P610" i="7"/>
  <c r="R610" i="7" s="1"/>
  <c r="O610" i="7"/>
  <c r="Q610" i="7" s="1"/>
  <c r="P614" i="7"/>
  <c r="R614" i="7" s="1"/>
  <c r="O614" i="7"/>
  <c r="Q614" i="7" s="1"/>
  <c r="P618" i="7"/>
  <c r="R618" i="7" s="1"/>
  <c r="O618" i="7"/>
  <c r="Q618" i="7" s="1"/>
  <c r="P622" i="7"/>
  <c r="R622" i="7" s="1"/>
  <c r="O622" i="7"/>
  <c r="Q622" i="7" s="1"/>
  <c r="P626" i="7"/>
  <c r="R626" i="7" s="1"/>
  <c r="O626" i="7"/>
  <c r="Q626" i="7" s="1"/>
  <c r="P630" i="7"/>
  <c r="R630" i="7" s="1"/>
  <c r="O630" i="7"/>
  <c r="Q630" i="7" s="1"/>
  <c r="P634" i="7"/>
  <c r="R634" i="7" s="1"/>
  <c r="O634" i="7"/>
  <c r="Q634" i="7" s="1"/>
  <c r="P638" i="7"/>
  <c r="R638" i="7" s="1"/>
  <c r="O638" i="7"/>
  <c r="Q638" i="7" s="1"/>
  <c r="P642" i="7"/>
  <c r="R642" i="7" s="1"/>
  <c r="O642" i="7"/>
  <c r="Q642" i="7" s="1"/>
  <c r="P646" i="7"/>
  <c r="R646" i="7" s="1"/>
  <c r="O646" i="7"/>
  <c r="Q646" i="7" s="1"/>
  <c r="P650" i="7"/>
  <c r="R650" i="7" s="1"/>
  <c r="O650" i="7"/>
  <c r="Q650" i="7" s="1"/>
  <c r="P654" i="7"/>
  <c r="R654" i="7" s="1"/>
  <c r="O654" i="7"/>
  <c r="Q654" i="7" s="1"/>
  <c r="P658" i="7"/>
  <c r="R658" i="7" s="1"/>
  <c r="O658" i="7"/>
  <c r="Q658" i="7" s="1"/>
  <c r="P662" i="7"/>
  <c r="R662" i="7" s="1"/>
  <c r="O662" i="7"/>
  <c r="Q662" i="7" s="1"/>
  <c r="P666" i="7"/>
  <c r="R666" i="7" s="1"/>
  <c r="O666" i="7"/>
  <c r="Q666" i="7" s="1"/>
  <c r="P670" i="7"/>
  <c r="R670" i="7" s="1"/>
  <c r="O670" i="7"/>
  <c r="Q670" i="7" s="1"/>
  <c r="P674" i="7"/>
  <c r="R674" i="7" s="1"/>
  <c r="O674" i="7"/>
  <c r="Q674" i="7" s="1"/>
  <c r="O5" i="6"/>
  <c r="Q5" i="6" s="1"/>
  <c r="P5" i="6"/>
  <c r="R5" i="6" s="1"/>
  <c r="P9" i="6"/>
  <c r="R9" i="6" s="1"/>
  <c r="O9" i="6"/>
  <c r="Q9" i="6" s="1"/>
  <c r="O13" i="6"/>
  <c r="Q13" i="6" s="1"/>
  <c r="P13" i="6"/>
  <c r="R13" i="6" s="1"/>
  <c r="O17" i="6"/>
  <c r="Q17" i="6" s="1"/>
  <c r="P17" i="6"/>
  <c r="R17" i="6" s="1"/>
  <c r="O21" i="6"/>
  <c r="Q21" i="6" s="1"/>
  <c r="P21" i="6"/>
  <c r="R21" i="6" s="1"/>
  <c r="P25" i="6"/>
  <c r="R25" i="6" s="1"/>
  <c r="O25" i="6"/>
  <c r="Q25" i="6" s="1"/>
  <c r="O29" i="6"/>
  <c r="Q29" i="6" s="1"/>
  <c r="P29" i="6"/>
  <c r="R29" i="6" s="1"/>
  <c r="O33" i="6"/>
  <c r="Q33" i="6" s="1"/>
  <c r="P33" i="6"/>
  <c r="R33" i="6" s="1"/>
  <c r="O37" i="6"/>
  <c r="Q37" i="6" s="1"/>
  <c r="P37" i="6"/>
  <c r="R37" i="6" s="1"/>
  <c r="P41" i="6"/>
  <c r="R41" i="6" s="1"/>
  <c r="O41" i="6"/>
  <c r="Q41" i="6" s="1"/>
  <c r="O45" i="6"/>
  <c r="Q45" i="6" s="1"/>
  <c r="P45" i="6"/>
  <c r="R45" i="6" s="1"/>
  <c r="O49" i="6"/>
  <c r="Q49" i="6" s="1"/>
  <c r="P49" i="6"/>
  <c r="R49" i="6" s="1"/>
  <c r="O53" i="6"/>
  <c r="Q53" i="6" s="1"/>
  <c r="P53" i="6"/>
  <c r="R53" i="6" s="1"/>
  <c r="O57" i="6"/>
  <c r="Q57" i="6" s="1"/>
  <c r="P57" i="6"/>
  <c r="R57" i="6" s="1"/>
  <c r="P61" i="6"/>
  <c r="R61" i="6" s="1"/>
  <c r="O61" i="6"/>
  <c r="Q61" i="6" s="1"/>
  <c r="O65" i="6"/>
  <c r="Q65" i="6" s="1"/>
  <c r="P65" i="6"/>
  <c r="R65" i="6" s="1"/>
  <c r="O69" i="6"/>
  <c r="Q69" i="6" s="1"/>
  <c r="P69" i="6"/>
  <c r="R69" i="6" s="1"/>
  <c r="P73" i="6"/>
  <c r="R73" i="6" s="1"/>
  <c r="O73" i="6"/>
  <c r="Q73" i="6" s="1"/>
  <c r="P77" i="6"/>
  <c r="R77" i="6" s="1"/>
  <c r="O77" i="6"/>
  <c r="Q77" i="6" s="1"/>
  <c r="O81" i="6"/>
  <c r="Q81" i="6" s="1"/>
  <c r="P81" i="6"/>
  <c r="R81" i="6" s="1"/>
  <c r="O85" i="6"/>
  <c r="Q85" i="6" s="1"/>
  <c r="P85" i="6"/>
  <c r="R85" i="6" s="1"/>
  <c r="O89" i="6"/>
  <c r="Q89" i="6" s="1"/>
  <c r="P89" i="6"/>
  <c r="R89" i="6" s="1"/>
  <c r="P93" i="6"/>
  <c r="R93" i="6" s="1"/>
  <c r="O93" i="6"/>
  <c r="Q93" i="6" s="1"/>
  <c r="O97" i="6"/>
  <c r="Q97" i="6" s="1"/>
  <c r="P97" i="6"/>
  <c r="R97" i="6" s="1"/>
  <c r="O101" i="6"/>
  <c r="Q101" i="6" s="1"/>
  <c r="P101" i="6"/>
  <c r="R101" i="6" s="1"/>
  <c r="P105" i="6"/>
  <c r="R105" i="6" s="1"/>
  <c r="O105" i="6"/>
  <c r="Q105" i="6" s="1"/>
  <c r="P109" i="6"/>
  <c r="R109" i="6" s="1"/>
  <c r="O109" i="6"/>
  <c r="Q109" i="6" s="1"/>
  <c r="O113" i="6"/>
  <c r="Q113" i="6" s="1"/>
  <c r="P113" i="6"/>
  <c r="R113" i="6" s="1"/>
  <c r="O117" i="6"/>
  <c r="Q117" i="6" s="1"/>
  <c r="P117" i="6"/>
  <c r="R117" i="6" s="1"/>
  <c r="O121" i="6"/>
  <c r="Q121" i="6" s="1"/>
  <c r="P121" i="6"/>
  <c r="R121" i="6" s="1"/>
  <c r="O125" i="6"/>
  <c r="Q125" i="6" s="1"/>
  <c r="P125" i="6"/>
  <c r="R125" i="6" s="1"/>
  <c r="P129" i="6"/>
  <c r="R129" i="6" s="1"/>
  <c r="O129" i="6"/>
  <c r="Q129" i="6" s="1"/>
  <c r="P133" i="6"/>
  <c r="R133" i="6" s="1"/>
  <c r="O133" i="6"/>
  <c r="Q133" i="6" s="1"/>
  <c r="O137" i="6"/>
  <c r="Q137" i="6" s="1"/>
  <c r="P137" i="6"/>
  <c r="R137" i="6" s="1"/>
  <c r="O141" i="6"/>
  <c r="Q141" i="6" s="1"/>
  <c r="P141" i="6"/>
  <c r="R141" i="6" s="1"/>
  <c r="O145" i="6"/>
  <c r="Q145" i="6" s="1"/>
  <c r="P145" i="6"/>
  <c r="R145" i="6" s="1"/>
  <c r="O149" i="6"/>
  <c r="Q149" i="6" s="1"/>
  <c r="P149" i="6"/>
  <c r="R149" i="6" s="1"/>
  <c r="O153" i="6"/>
  <c r="Q153" i="6" s="1"/>
  <c r="P153" i="6"/>
  <c r="R153" i="6" s="1"/>
  <c r="O157" i="6"/>
  <c r="Q157" i="6" s="1"/>
  <c r="P157" i="6"/>
  <c r="R157" i="6" s="1"/>
  <c r="O161" i="6"/>
  <c r="Q161" i="6" s="1"/>
  <c r="P161" i="6"/>
  <c r="R161" i="6" s="1"/>
  <c r="O165" i="6"/>
  <c r="Q165" i="6" s="1"/>
  <c r="P165" i="6"/>
  <c r="R165" i="6" s="1"/>
  <c r="O169" i="6"/>
  <c r="Q169" i="6" s="1"/>
  <c r="P169" i="6"/>
  <c r="R169" i="6" s="1"/>
  <c r="O173" i="6"/>
  <c r="Q173" i="6" s="1"/>
  <c r="P173" i="6"/>
  <c r="R173" i="6" s="1"/>
  <c r="P177" i="6"/>
  <c r="R177" i="6" s="1"/>
  <c r="O177" i="6"/>
  <c r="Q177" i="6" s="1"/>
  <c r="O181" i="6"/>
  <c r="Q181" i="6" s="1"/>
  <c r="P181" i="6"/>
  <c r="R181" i="6" s="1"/>
  <c r="O185" i="6"/>
  <c r="Q185" i="6" s="1"/>
  <c r="P185" i="6"/>
  <c r="R185" i="6" s="1"/>
  <c r="O189" i="6"/>
  <c r="Q189" i="6" s="1"/>
  <c r="P189" i="6"/>
  <c r="R189" i="6" s="1"/>
  <c r="P193" i="6"/>
  <c r="R193" i="6" s="1"/>
  <c r="O193" i="6"/>
  <c r="Q193" i="6" s="1"/>
  <c r="P197" i="6"/>
  <c r="R197" i="6" s="1"/>
  <c r="O197" i="6"/>
  <c r="Q197" i="6" s="1"/>
  <c r="O201" i="6"/>
  <c r="Q201" i="6" s="1"/>
  <c r="P201" i="6"/>
  <c r="R201" i="6" s="1"/>
  <c r="O205" i="6"/>
  <c r="Q205" i="6" s="1"/>
  <c r="P205" i="6"/>
  <c r="R205" i="6" s="1"/>
  <c r="O209" i="6"/>
  <c r="Q209" i="6" s="1"/>
  <c r="P209" i="6"/>
  <c r="R209" i="6" s="1"/>
  <c r="O213" i="6"/>
  <c r="Q213" i="6" s="1"/>
  <c r="P213" i="6"/>
  <c r="R213" i="6" s="1"/>
  <c r="O217" i="6"/>
  <c r="Q217" i="6" s="1"/>
  <c r="P217" i="6"/>
  <c r="R217" i="6" s="1"/>
  <c r="O221" i="6"/>
  <c r="Q221" i="6" s="1"/>
  <c r="P221" i="6"/>
  <c r="R221" i="6" s="1"/>
  <c r="O225" i="6"/>
  <c r="Q225" i="6" s="1"/>
  <c r="P225" i="6"/>
  <c r="R225" i="6" s="1"/>
  <c r="O229" i="6"/>
  <c r="Q229" i="6" s="1"/>
  <c r="P229" i="6"/>
  <c r="R229" i="6" s="1"/>
  <c r="O233" i="6"/>
  <c r="Q233" i="6" s="1"/>
  <c r="P233" i="6"/>
  <c r="R233" i="6" s="1"/>
  <c r="O237" i="6"/>
  <c r="Q237" i="6" s="1"/>
  <c r="P237" i="6"/>
  <c r="R237" i="6" s="1"/>
  <c r="O241" i="6"/>
  <c r="Q241" i="6" s="1"/>
  <c r="P241" i="6"/>
  <c r="R241" i="6" s="1"/>
  <c r="P245" i="6"/>
  <c r="R245" i="6" s="1"/>
  <c r="O245" i="6"/>
  <c r="Q245" i="6" s="1"/>
  <c r="O249" i="6"/>
  <c r="Q249" i="6" s="1"/>
  <c r="P249" i="6"/>
  <c r="R249" i="6" s="1"/>
  <c r="O253" i="6"/>
  <c r="Q253" i="6" s="1"/>
  <c r="P253" i="6"/>
  <c r="R253" i="6" s="1"/>
  <c r="P257" i="6"/>
  <c r="R257" i="6" s="1"/>
  <c r="O257" i="6"/>
  <c r="Q257" i="6" s="1"/>
  <c r="P261" i="6"/>
  <c r="R261" i="6" s="1"/>
  <c r="O261" i="6"/>
  <c r="Q261" i="6" s="1"/>
  <c r="O265" i="6"/>
  <c r="Q265" i="6" s="1"/>
  <c r="P265" i="6"/>
  <c r="R265" i="6" s="1"/>
  <c r="O269" i="6"/>
  <c r="Q269" i="6" s="1"/>
  <c r="P269" i="6"/>
  <c r="R269" i="6" s="1"/>
  <c r="O273" i="6"/>
  <c r="Q273" i="6" s="1"/>
  <c r="P273" i="6"/>
  <c r="R273" i="6" s="1"/>
  <c r="O277" i="6"/>
  <c r="Q277" i="6" s="1"/>
  <c r="P277" i="6"/>
  <c r="R277" i="6" s="1"/>
  <c r="O281" i="6"/>
  <c r="Q281" i="6" s="1"/>
  <c r="P281" i="6"/>
  <c r="R281" i="6" s="1"/>
  <c r="O285" i="6"/>
  <c r="Q285" i="6" s="1"/>
  <c r="P285" i="6"/>
  <c r="R285" i="6" s="1"/>
  <c r="O289" i="6"/>
  <c r="Q289" i="6" s="1"/>
  <c r="P289" i="6"/>
  <c r="R289" i="6" s="1"/>
  <c r="O294" i="6"/>
  <c r="Q294" i="6" s="1"/>
  <c r="P294" i="6"/>
  <c r="R294" i="6" s="1"/>
  <c r="O298" i="6"/>
  <c r="Q298" i="6" s="1"/>
  <c r="P298" i="6"/>
  <c r="R298" i="6" s="1"/>
  <c r="O302" i="6"/>
  <c r="Q302" i="6" s="1"/>
  <c r="P302" i="6"/>
  <c r="R302" i="6" s="1"/>
  <c r="P306" i="6"/>
  <c r="R306" i="6" s="1"/>
  <c r="O306" i="6"/>
  <c r="Q306" i="6" s="1"/>
  <c r="P310" i="6"/>
  <c r="R310" i="6" s="1"/>
  <c r="O310" i="6"/>
  <c r="Q310" i="6" s="1"/>
  <c r="O314" i="6"/>
  <c r="Q314" i="6" s="1"/>
  <c r="P314" i="6"/>
  <c r="R314" i="6" s="1"/>
  <c r="O318" i="6"/>
  <c r="Q318" i="6" s="1"/>
  <c r="P318" i="6"/>
  <c r="R318" i="6" s="1"/>
  <c r="P322" i="6"/>
  <c r="R322" i="6" s="1"/>
  <c r="O322" i="6"/>
  <c r="Q322" i="6" s="1"/>
  <c r="O326" i="6"/>
  <c r="Q326" i="6" s="1"/>
  <c r="P326" i="6"/>
  <c r="R326" i="6" s="1"/>
  <c r="O330" i="6"/>
  <c r="Q330" i="6" s="1"/>
  <c r="P330" i="6"/>
  <c r="R330" i="6" s="1"/>
  <c r="O334" i="6"/>
  <c r="Q334" i="6" s="1"/>
  <c r="P334" i="6"/>
  <c r="R334" i="6" s="1"/>
  <c r="O338" i="6"/>
  <c r="Q338" i="6" s="1"/>
  <c r="P338" i="6"/>
  <c r="R338" i="6" s="1"/>
  <c r="O342" i="6"/>
  <c r="Q342" i="6" s="1"/>
  <c r="P342" i="6"/>
  <c r="R342" i="6" s="1"/>
  <c r="P346" i="6"/>
  <c r="R346" i="6" s="1"/>
  <c r="O346" i="6"/>
  <c r="Q346" i="6" s="1"/>
  <c r="O350" i="6"/>
  <c r="Q350" i="6" s="1"/>
  <c r="P350" i="6"/>
  <c r="R350" i="6" s="1"/>
  <c r="P354" i="6"/>
  <c r="R354" i="6" s="1"/>
  <c r="O354" i="6"/>
  <c r="Q354" i="6" s="1"/>
  <c r="O358" i="6"/>
  <c r="Q358" i="6" s="1"/>
  <c r="P358" i="6"/>
  <c r="R358" i="6" s="1"/>
  <c r="O362" i="6"/>
  <c r="Q362" i="6" s="1"/>
  <c r="P362" i="6"/>
  <c r="R362" i="6" s="1"/>
  <c r="O366" i="6"/>
  <c r="Q366" i="6" s="1"/>
  <c r="P366" i="6"/>
  <c r="R366" i="6" s="1"/>
  <c r="O370" i="6"/>
  <c r="Q370" i="6" s="1"/>
  <c r="P370" i="6"/>
  <c r="R370" i="6" s="1"/>
  <c r="P374" i="6"/>
  <c r="R374" i="6" s="1"/>
  <c r="O374" i="6"/>
  <c r="Q374" i="6" s="1"/>
  <c r="P378" i="6"/>
  <c r="R378" i="6" s="1"/>
  <c r="O378" i="6"/>
  <c r="Q378" i="6" s="1"/>
  <c r="O382" i="6"/>
  <c r="Q382" i="6" s="1"/>
  <c r="P382" i="6"/>
  <c r="R382" i="6" s="1"/>
  <c r="P386" i="6"/>
  <c r="R386" i="6" s="1"/>
  <c r="O386" i="6"/>
  <c r="Q386" i="6" s="1"/>
  <c r="O390" i="6"/>
  <c r="Q390" i="6" s="1"/>
  <c r="P390" i="6"/>
  <c r="R390" i="6" s="1"/>
  <c r="O394" i="6"/>
  <c r="Q394" i="6" s="1"/>
  <c r="P394" i="6"/>
  <c r="R394" i="6" s="1"/>
  <c r="O398" i="6"/>
  <c r="Q398" i="6" s="1"/>
  <c r="P398" i="6"/>
  <c r="R398" i="6" s="1"/>
  <c r="O402" i="6"/>
  <c r="Q402" i="6" s="1"/>
  <c r="P402" i="6"/>
  <c r="R402" i="6" s="1"/>
  <c r="O406" i="6"/>
  <c r="Q406" i="6" s="1"/>
  <c r="P406" i="6"/>
  <c r="R406" i="6" s="1"/>
  <c r="P410" i="6"/>
  <c r="R410" i="6" s="1"/>
  <c r="O410" i="6"/>
  <c r="Q410" i="6" s="1"/>
  <c r="O414" i="6"/>
  <c r="Q414" i="6" s="1"/>
  <c r="P414" i="6"/>
  <c r="R414" i="6" s="1"/>
  <c r="P418" i="6"/>
  <c r="R418" i="6" s="1"/>
  <c r="O418" i="6"/>
  <c r="Q418" i="6" s="1"/>
  <c r="O422" i="6"/>
  <c r="Q422" i="6" s="1"/>
  <c r="P422" i="6"/>
  <c r="R422" i="6" s="1"/>
  <c r="O426" i="6"/>
  <c r="Q426" i="6" s="1"/>
  <c r="P426" i="6"/>
  <c r="R426" i="6" s="1"/>
  <c r="O430" i="6"/>
  <c r="Q430" i="6" s="1"/>
  <c r="P430" i="6"/>
  <c r="R430" i="6" s="1"/>
  <c r="O434" i="6"/>
  <c r="Q434" i="6" s="1"/>
  <c r="P434" i="6"/>
  <c r="R434" i="6" s="1"/>
  <c r="O438" i="6"/>
  <c r="Q438" i="6" s="1"/>
  <c r="P438" i="6"/>
  <c r="R438" i="6" s="1"/>
  <c r="P442" i="6"/>
  <c r="R442" i="6" s="1"/>
  <c r="O442" i="6"/>
  <c r="Q442" i="6" s="1"/>
  <c r="O446" i="6"/>
  <c r="Q446" i="6" s="1"/>
  <c r="P446" i="6"/>
  <c r="R446" i="6" s="1"/>
  <c r="P450" i="6"/>
  <c r="R450" i="6" s="1"/>
  <c r="O450" i="6"/>
  <c r="Q450" i="6" s="1"/>
  <c r="O454" i="6"/>
  <c r="Q454" i="6" s="1"/>
  <c r="P454" i="6"/>
  <c r="R454" i="6" s="1"/>
  <c r="O458" i="6"/>
  <c r="Q458" i="6" s="1"/>
  <c r="P458" i="6"/>
  <c r="R458" i="6" s="1"/>
  <c r="O462" i="6"/>
  <c r="Q462" i="6" s="1"/>
  <c r="P462" i="6"/>
  <c r="R462" i="6" s="1"/>
  <c r="O466" i="6"/>
  <c r="Q466" i="6" s="1"/>
  <c r="P466" i="6"/>
  <c r="R466" i="6" s="1"/>
  <c r="O470" i="6"/>
  <c r="Q470" i="6" s="1"/>
  <c r="P470" i="6"/>
  <c r="R470" i="6" s="1"/>
  <c r="O474" i="6"/>
  <c r="Q474" i="6" s="1"/>
  <c r="P474" i="6"/>
  <c r="R474" i="6" s="1"/>
  <c r="P478" i="6"/>
  <c r="R478" i="6" s="1"/>
  <c r="O478" i="6"/>
  <c r="Q478" i="6" s="1"/>
  <c r="O482" i="6"/>
  <c r="Q482" i="6" s="1"/>
  <c r="P482" i="6"/>
  <c r="R482" i="6" s="1"/>
  <c r="P486" i="6"/>
  <c r="R486" i="6" s="1"/>
  <c r="O486" i="6"/>
  <c r="Q486" i="6" s="1"/>
  <c r="O490" i="6"/>
  <c r="Q490" i="6" s="1"/>
  <c r="P490" i="6"/>
  <c r="R490" i="6" s="1"/>
  <c r="O494" i="6"/>
  <c r="Q494" i="6" s="1"/>
  <c r="P494" i="6"/>
  <c r="R494" i="6" s="1"/>
  <c r="O498" i="6"/>
  <c r="Q498" i="6" s="1"/>
  <c r="P498" i="6"/>
  <c r="R498" i="6" s="1"/>
  <c r="O502" i="6"/>
  <c r="Q502" i="6" s="1"/>
  <c r="P502" i="6"/>
  <c r="R502" i="6" s="1"/>
  <c r="O506" i="6"/>
  <c r="Q506" i="6" s="1"/>
  <c r="P506" i="6"/>
  <c r="R506" i="6" s="1"/>
  <c r="P510" i="6"/>
  <c r="R510" i="6" s="1"/>
  <c r="O510" i="6"/>
  <c r="Q510" i="6" s="1"/>
  <c r="O514" i="6"/>
  <c r="Q514" i="6" s="1"/>
  <c r="P514" i="6"/>
  <c r="R514" i="6" s="1"/>
  <c r="P518" i="6"/>
  <c r="R518" i="6" s="1"/>
  <c r="O518" i="6"/>
  <c r="Q518" i="6" s="1"/>
  <c r="O522" i="6"/>
  <c r="Q522" i="6" s="1"/>
  <c r="P522" i="6"/>
  <c r="R522" i="6" s="1"/>
  <c r="O526" i="6"/>
  <c r="Q526" i="6" s="1"/>
  <c r="P526" i="6"/>
  <c r="R526" i="6" s="1"/>
  <c r="O530" i="6"/>
  <c r="Q530" i="6" s="1"/>
  <c r="P530" i="6"/>
  <c r="R530" i="6" s="1"/>
  <c r="O534" i="6"/>
  <c r="Q534" i="6" s="1"/>
  <c r="P534" i="6"/>
  <c r="R534" i="6" s="1"/>
  <c r="O538" i="6"/>
  <c r="Q538" i="6" s="1"/>
  <c r="P538" i="6"/>
  <c r="R538" i="6" s="1"/>
  <c r="P542" i="6"/>
  <c r="R542" i="6" s="1"/>
  <c r="O542" i="6"/>
  <c r="Q542" i="6" s="1"/>
  <c r="P546" i="6"/>
  <c r="R546" i="6" s="1"/>
  <c r="O546" i="6"/>
  <c r="Q546" i="6" s="1"/>
  <c r="O550" i="6"/>
  <c r="Q550" i="6" s="1"/>
  <c r="P550" i="6"/>
  <c r="R550" i="6" s="1"/>
  <c r="O554" i="6"/>
  <c r="Q554" i="6" s="1"/>
  <c r="P554" i="6"/>
  <c r="R554" i="6" s="1"/>
  <c r="O558" i="6"/>
  <c r="Q558" i="6" s="1"/>
  <c r="P558" i="6"/>
  <c r="R558" i="6" s="1"/>
  <c r="P562" i="6"/>
  <c r="R562" i="6" s="1"/>
  <c r="O562" i="6"/>
  <c r="Q562" i="6" s="1"/>
  <c r="O566" i="6"/>
  <c r="Q566" i="6" s="1"/>
  <c r="P566" i="6"/>
  <c r="R566" i="6" s="1"/>
  <c r="O570" i="6"/>
  <c r="Q570" i="6" s="1"/>
  <c r="P570" i="6"/>
  <c r="R570" i="6" s="1"/>
  <c r="O574" i="6"/>
  <c r="Q574" i="6" s="1"/>
  <c r="P574" i="6"/>
  <c r="R574" i="6" s="1"/>
  <c r="O578" i="6"/>
  <c r="Q578" i="6" s="1"/>
  <c r="P578" i="6"/>
  <c r="R578" i="6" s="1"/>
  <c r="O582" i="6"/>
  <c r="Q582" i="6" s="1"/>
  <c r="P582" i="6"/>
  <c r="R582" i="6" s="1"/>
  <c r="O586" i="6"/>
  <c r="Q586" i="6" s="1"/>
  <c r="P586" i="6"/>
  <c r="R586" i="6" s="1"/>
  <c r="P590" i="6"/>
  <c r="R590" i="6" s="1"/>
  <c r="O590" i="6"/>
  <c r="Q590" i="6" s="1"/>
  <c r="O594" i="6"/>
  <c r="Q594" i="6" s="1"/>
  <c r="P594" i="6"/>
  <c r="R594" i="6" s="1"/>
  <c r="O598" i="6"/>
  <c r="Q598" i="6" s="1"/>
  <c r="P598" i="6"/>
  <c r="R598" i="6" s="1"/>
  <c r="O602" i="6"/>
  <c r="Q602" i="6" s="1"/>
  <c r="P602" i="6"/>
  <c r="R602" i="6" s="1"/>
  <c r="P606" i="6"/>
  <c r="R606" i="6" s="1"/>
  <c r="O606" i="6"/>
  <c r="Q606" i="6" s="1"/>
  <c r="P610" i="6"/>
  <c r="R610" i="6" s="1"/>
  <c r="O610" i="6"/>
  <c r="Q610" i="6" s="1"/>
  <c r="O614" i="6"/>
  <c r="Q614" i="6" s="1"/>
  <c r="P614" i="6"/>
  <c r="R614" i="6" s="1"/>
  <c r="O618" i="6"/>
  <c r="Q618" i="6" s="1"/>
  <c r="P618" i="6"/>
  <c r="R618" i="6" s="1"/>
  <c r="O622" i="6"/>
  <c r="Q622" i="6" s="1"/>
  <c r="P622" i="6"/>
  <c r="R622" i="6" s="1"/>
  <c r="P626" i="6"/>
  <c r="R626" i="6" s="1"/>
  <c r="O626" i="6"/>
  <c r="Q626" i="6" s="1"/>
  <c r="O630" i="6"/>
  <c r="Q630" i="6" s="1"/>
  <c r="P630" i="6"/>
  <c r="R630" i="6" s="1"/>
  <c r="O634" i="6"/>
  <c r="Q634" i="6" s="1"/>
  <c r="P634" i="6"/>
  <c r="R634" i="6" s="1"/>
  <c r="P638" i="6"/>
  <c r="R638" i="6" s="1"/>
  <c r="O638" i="6"/>
  <c r="Q638" i="6" s="1"/>
  <c r="O642" i="6"/>
  <c r="Q642" i="6" s="1"/>
  <c r="P642" i="6"/>
  <c r="R642" i="6" s="1"/>
  <c r="P646" i="6"/>
  <c r="R646" i="6" s="1"/>
  <c r="O646" i="6"/>
  <c r="Q646" i="6" s="1"/>
  <c r="O650" i="6"/>
  <c r="Q650" i="6" s="1"/>
  <c r="P650" i="6"/>
  <c r="R650" i="6" s="1"/>
  <c r="O654" i="6"/>
  <c r="Q654" i="6" s="1"/>
  <c r="P654" i="6"/>
  <c r="R654" i="6" s="1"/>
  <c r="O658" i="6"/>
  <c r="Q658" i="6" s="1"/>
  <c r="P658" i="6"/>
  <c r="R658" i="6" s="1"/>
  <c r="O662" i="6"/>
  <c r="Q662" i="6" s="1"/>
  <c r="P662" i="6"/>
  <c r="R662" i="6" s="1"/>
  <c r="O666" i="6"/>
  <c r="Q666" i="6" s="1"/>
  <c r="P666" i="6"/>
  <c r="R666" i="6" s="1"/>
  <c r="O670" i="6"/>
  <c r="Q670" i="6" s="1"/>
  <c r="P670" i="6"/>
  <c r="R670" i="6" s="1"/>
  <c r="O674" i="6"/>
  <c r="Q674" i="6" s="1"/>
  <c r="P674" i="6"/>
  <c r="R674" i="6" s="1"/>
  <c r="P2" i="6"/>
  <c r="R2" i="6" s="1"/>
  <c r="O2" i="6"/>
  <c r="Q2" i="6" s="1"/>
  <c r="P6" i="6"/>
  <c r="R6" i="6" s="1"/>
  <c r="O6" i="6"/>
  <c r="Q6" i="6" s="1"/>
  <c r="O10" i="6"/>
  <c r="Q10" i="6" s="1"/>
  <c r="P10" i="6"/>
  <c r="R10" i="6" s="1"/>
  <c r="O14" i="6"/>
  <c r="Q14" i="6" s="1"/>
  <c r="P14" i="6"/>
  <c r="R14" i="6" s="1"/>
  <c r="O18" i="6"/>
  <c r="Q18" i="6" s="1"/>
  <c r="P18" i="6"/>
  <c r="R18" i="6" s="1"/>
  <c r="P22" i="6"/>
  <c r="R22" i="6" s="1"/>
  <c r="O22" i="6"/>
  <c r="Q22" i="6" s="1"/>
  <c r="O26" i="6"/>
  <c r="Q26" i="6" s="1"/>
  <c r="P26" i="6"/>
  <c r="R26" i="6" s="1"/>
  <c r="O30" i="6"/>
  <c r="Q30" i="6" s="1"/>
  <c r="P30" i="6"/>
  <c r="R30" i="6" s="1"/>
  <c r="O34" i="6"/>
  <c r="Q34" i="6" s="1"/>
  <c r="P34" i="6"/>
  <c r="R34" i="6" s="1"/>
  <c r="P38" i="6"/>
  <c r="R38" i="6" s="1"/>
  <c r="O38" i="6"/>
  <c r="Q38" i="6" s="1"/>
  <c r="O42" i="6"/>
  <c r="Q42" i="6" s="1"/>
  <c r="P42" i="6"/>
  <c r="R42" i="6" s="1"/>
  <c r="O46" i="6"/>
  <c r="Q46" i="6" s="1"/>
  <c r="P46" i="6"/>
  <c r="R46" i="6" s="1"/>
  <c r="O50" i="6"/>
  <c r="Q50" i="6" s="1"/>
  <c r="P50" i="6"/>
  <c r="R50" i="6" s="1"/>
  <c r="P54" i="6"/>
  <c r="R54" i="6" s="1"/>
  <c r="O54" i="6"/>
  <c r="Q54" i="6" s="1"/>
  <c r="P58" i="6"/>
  <c r="R58" i="6" s="1"/>
  <c r="O58" i="6"/>
  <c r="Q58" i="6" s="1"/>
  <c r="O62" i="6"/>
  <c r="Q62" i="6" s="1"/>
  <c r="P62" i="6"/>
  <c r="R62" i="6" s="1"/>
  <c r="O66" i="6"/>
  <c r="Q66" i="6" s="1"/>
  <c r="P66" i="6"/>
  <c r="R66" i="6" s="1"/>
  <c r="O70" i="6"/>
  <c r="Q70" i="6" s="1"/>
  <c r="P70" i="6"/>
  <c r="R70" i="6" s="1"/>
  <c r="P74" i="6"/>
  <c r="R74" i="6" s="1"/>
  <c r="O74" i="6"/>
  <c r="Q74" i="6" s="1"/>
  <c r="O78" i="6"/>
  <c r="Q78" i="6" s="1"/>
  <c r="P78" i="6"/>
  <c r="R78" i="6" s="1"/>
  <c r="O82" i="6"/>
  <c r="Q82" i="6" s="1"/>
  <c r="P82" i="6"/>
  <c r="R82" i="6" s="1"/>
  <c r="P86" i="6"/>
  <c r="R86" i="6" s="1"/>
  <c r="O86" i="6"/>
  <c r="Q86" i="6" s="1"/>
  <c r="P90" i="6"/>
  <c r="R90" i="6" s="1"/>
  <c r="O90" i="6"/>
  <c r="Q90" i="6" s="1"/>
  <c r="O94" i="6"/>
  <c r="Q94" i="6" s="1"/>
  <c r="P94" i="6"/>
  <c r="R94" i="6" s="1"/>
  <c r="O98" i="6"/>
  <c r="Q98" i="6" s="1"/>
  <c r="P98" i="6"/>
  <c r="R98" i="6" s="1"/>
  <c r="O102" i="6"/>
  <c r="Q102" i="6" s="1"/>
  <c r="P102" i="6"/>
  <c r="R102" i="6" s="1"/>
  <c r="P106" i="6"/>
  <c r="R106" i="6" s="1"/>
  <c r="O106" i="6"/>
  <c r="Q106" i="6" s="1"/>
  <c r="O110" i="6"/>
  <c r="Q110" i="6" s="1"/>
  <c r="P110" i="6"/>
  <c r="R110" i="6" s="1"/>
  <c r="O114" i="6"/>
  <c r="Q114" i="6" s="1"/>
  <c r="P114" i="6"/>
  <c r="R114" i="6" s="1"/>
  <c r="P118" i="6"/>
  <c r="R118" i="6" s="1"/>
  <c r="O118" i="6"/>
  <c r="Q118" i="6" s="1"/>
  <c r="P122" i="6"/>
  <c r="R122" i="6" s="1"/>
  <c r="O122" i="6"/>
  <c r="Q122" i="6" s="1"/>
  <c r="O126" i="6"/>
  <c r="Q126" i="6" s="1"/>
  <c r="P126" i="6"/>
  <c r="R126" i="6" s="1"/>
  <c r="O130" i="6"/>
  <c r="Q130" i="6" s="1"/>
  <c r="P130" i="6"/>
  <c r="R130" i="6" s="1"/>
  <c r="O134" i="6"/>
  <c r="Q134" i="6" s="1"/>
  <c r="P134" i="6"/>
  <c r="R134" i="6" s="1"/>
  <c r="O138" i="6"/>
  <c r="Q138" i="6" s="1"/>
  <c r="P138" i="6"/>
  <c r="R138" i="6" s="1"/>
  <c r="O142" i="6"/>
  <c r="Q142" i="6" s="1"/>
  <c r="P142" i="6"/>
  <c r="R142" i="6" s="1"/>
  <c r="O146" i="6"/>
  <c r="Q146" i="6" s="1"/>
  <c r="P146" i="6"/>
  <c r="R146" i="6" s="1"/>
  <c r="O150" i="6"/>
  <c r="Q150" i="6" s="1"/>
  <c r="P150" i="6"/>
  <c r="R150" i="6" s="1"/>
  <c r="O154" i="6"/>
  <c r="Q154" i="6" s="1"/>
  <c r="P154" i="6"/>
  <c r="R154" i="6" s="1"/>
  <c r="O158" i="6"/>
  <c r="Q158" i="6" s="1"/>
  <c r="P158" i="6"/>
  <c r="R158" i="6" s="1"/>
  <c r="P162" i="6"/>
  <c r="R162" i="6" s="1"/>
  <c r="O162" i="6"/>
  <c r="Q162" i="6" s="1"/>
  <c r="O166" i="6"/>
  <c r="Q166" i="6" s="1"/>
  <c r="P166" i="6"/>
  <c r="R166" i="6" s="1"/>
  <c r="O170" i="6"/>
  <c r="Q170" i="6" s="1"/>
  <c r="P170" i="6"/>
  <c r="R170" i="6" s="1"/>
  <c r="O174" i="6"/>
  <c r="Q174" i="6" s="1"/>
  <c r="P174" i="6"/>
  <c r="R174" i="6" s="1"/>
  <c r="P178" i="6"/>
  <c r="R178" i="6" s="1"/>
  <c r="O178" i="6"/>
  <c r="Q178" i="6" s="1"/>
  <c r="P182" i="6"/>
  <c r="R182" i="6" s="1"/>
  <c r="O182" i="6"/>
  <c r="Q182" i="6" s="1"/>
  <c r="O186" i="6"/>
  <c r="Q186" i="6" s="1"/>
  <c r="P186" i="6"/>
  <c r="R186" i="6" s="1"/>
  <c r="O190" i="6"/>
  <c r="Q190" i="6" s="1"/>
  <c r="P190" i="6"/>
  <c r="R190" i="6" s="1"/>
  <c r="O194" i="6"/>
  <c r="Q194" i="6" s="1"/>
  <c r="P194" i="6"/>
  <c r="R194" i="6" s="1"/>
  <c r="O198" i="6"/>
  <c r="Q198" i="6" s="1"/>
  <c r="P198" i="6"/>
  <c r="R198" i="6" s="1"/>
  <c r="O202" i="6"/>
  <c r="Q202" i="6" s="1"/>
  <c r="P202" i="6"/>
  <c r="R202" i="6" s="1"/>
  <c r="O206" i="6"/>
  <c r="Q206" i="6" s="1"/>
  <c r="P206" i="6"/>
  <c r="R206" i="6" s="1"/>
  <c r="O210" i="6"/>
  <c r="Q210" i="6" s="1"/>
  <c r="P210" i="6"/>
  <c r="R210" i="6" s="1"/>
  <c r="O214" i="6"/>
  <c r="Q214" i="6" s="1"/>
  <c r="P214" i="6"/>
  <c r="R214" i="6" s="1"/>
  <c r="O218" i="6"/>
  <c r="Q218" i="6" s="1"/>
  <c r="P218" i="6"/>
  <c r="R218" i="6" s="1"/>
  <c r="O222" i="6"/>
  <c r="Q222" i="6" s="1"/>
  <c r="P222" i="6"/>
  <c r="R222" i="6" s="1"/>
  <c r="O226" i="6"/>
  <c r="Q226" i="6" s="1"/>
  <c r="P226" i="6"/>
  <c r="R226" i="6" s="1"/>
  <c r="P230" i="6"/>
  <c r="R230" i="6" s="1"/>
  <c r="O230" i="6"/>
  <c r="Q230" i="6" s="1"/>
  <c r="O234" i="6"/>
  <c r="Q234" i="6" s="1"/>
  <c r="P234" i="6"/>
  <c r="R234" i="6" s="1"/>
  <c r="O238" i="6"/>
  <c r="Q238" i="6" s="1"/>
  <c r="P238" i="6"/>
  <c r="R238" i="6" s="1"/>
  <c r="P242" i="6"/>
  <c r="R242" i="6" s="1"/>
  <c r="O242" i="6"/>
  <c r="Q242" i="6" s="1"/>
  <c r="P246" i="6"/>
  <c r="R246" i="6" s="1"/>
  <c r="O246" i="6"/>
  <c r="Q246" i="6" s="1"/>
  <c r="O250" i="6"/>
  <c r="Q250" i="6" s="1"/>
  <c r="P250" i="6"/>
  <c r="R250" i="6" s="1"/>
  <c r="O254" i="6"/>
  <c r="Q254" i="6" s="1"/>
  <c r="P254" i="6"/>
  <c r="R254" i="6" s="1"/>
  <c r="O258" i="6"/>
  <c r="Q258" i="6" s="1"/>
  <c r="P258" i="6"/>
  <c r="R258" i="6" s="1"/>
  <c r="O262" i="6"/>
  <c r="Q262" i="6" s="1"/>
  <c r="P262" i="6"/>
  <c r="R262" i="6" s="1"/>
  <c r="O266" i="6"/>
  <c r="Q266" i="6" s="1"/>
  <c r="P266" i="6"/>
  <c r="R266" i="6" s="1"/>
  <c r="O270" i="6"/>
  <c r="Q270" i="6" s="1"/>
  <c r="P270" i="6"/>
  <c r="R270" i="6" s="1"/>
  <c r="O274" i="6"/>
  <c r="Q274" i="6" s="1"/>
  <c r="P274" i="6"/>
  <c r="R274" i="6" s="1"/>
  <c r="O278" i="6"/>
  <c r="Q278" i="6" s="1"/>
  <c r="P278" i="6"/>
  <c r="R278" i="6" s="1"/>
  <c r="O282" i="6"/>
  <c r="Q282" i="6" s="1"/>
  <c r="P282" i="6"/>
  <c r="R282" i="6" s="1"/>
  <c r="O286" i="6"/>
  <c r="Q286" i="6" s="1"/>
  <c r="P286" i="6"/>
  <c r="R286" i="6" s="1"/>
  <c r="P290" i="6"/>
  <c r="R290" i="6" s="1"/>
  <c r="O290" i="6"/>
  <c r="Q290" i="6" s="1"/>
  <c r="P295" i="6"/>
  <c r="R295" i="6" s="1"/>
  <c r="O295" i="6"/>
  <c r="Q295" i="6" s="1"/>
  <c r="O299" i="6"/>
  <c r="Q299" i="6" s="1"/>
  <c r="P299" i="6"/>
  <c r="R299" i="6" s="1"/>
  <c r="O303" i="6"/>
  <c r="Q303" i="6" s="1"/>
  <c r="P303" i="6"/>
  <c r="R303" i="6" s="1"/>
  <c r="P307" i="6"/>
  <c r="R307" i="6" s="1"/>
  <c r="O307" i="6"/>
  <c r="Q307" i="6" s="1"/>
  <c r="P311" i="6"/>
  <c r="R311" i="6" s="1"/>
  <c r="O311" i="6"/>
  <c r="Q311" i="6" s="1"/>
  <c r="O315" i="6"/>
  <c r="Q315" i="6" s="1"/>
  <c r="P315" i="6"/>
  <c r="R315" i="6" s="1"/>
  <c r="O319" i="6"/>
  <c r="Q319" i="6" s="1"/>
  <c r="P319" i="6"/>
  <c r="R319" i="6" s="1"/>
  <c r="O323" i="6"/>
  <c r="Q323" i="6" s="1"/>
  <c r="P323" i="6"/>
  <c r="R323" i="6" s="1"/>
  <c r="O327" i="6"/>
  <c r="Q327" i="6" s="1"/>
  <c r="P327" i="6"/>
  <c r="R327" i="6" s="1"/>
  <c r="O331" i="6"/>
  <c r="Q331" i="6" s="1"/>
  <c r="P331" i="6"/>
  <c r="R331" i="6" s="1"/>
  <c r="O335" i="6"/>
  <c r="Q335" i="6" s="1"/>
  <c r="P335" i="6"/>
  <c r="R335" i="6" s="1"/>
  <c r="P339" i="6"/>
  <c r="R339" i="6" s="1"/>
  <c r="O339" i="6"/>
  <c r="Q339" i="6" s="1"/>
  <c r="O343" i="6"/>
  <c r="Q343" i="6" s="1"/>
  <c r="P343" i="6"/>
  <c r="R343" i="6" s="1"/>
  <c r="P347" i="6"/>
  <c r="R347" i="6" s="1"/>
  <c r="O347" i="6"/>
  <c r="Q347" i="6" s="1"/>
  <c r="O351" i="6"/>
  <c r="Q351" i="6" s="1"/>
  <c r="P351" i="6"/>
  <c r="R351" i="6" s="1"/>
  <c r="O355" i="6"/>
  <c r="Q355" i="6" s="1"/>
  <c r="P355" i="6"/>
  <c r="R355" i="6" s="1"/>
  <c r="O359" i="6"/>
  <c r="Q359" i="6" s="1"/>
  <c r="P359" i="6"/>
  <c r="R359" i="6" s="1"/>
  <c r="O363" i="6"/>
  <c r="Q363" i="6" s="1"/>
  <c r="P363" i="6"/>
  <c r="R363" i="6" s="1"/>
  <c r="P367" i="6"/>
  <c r="R367" i="6" s="1"/>
  <c r="O367" i="6"/>
  <c r="Q367" i="6" s="1"/>
  <c r="P371" i="6"/>
  <c r="R371" i="6" s="1"/>
  <c r="O371" i="6"/>
  <c r="Q371" i="6" s="1"/>
  <c r="O375" i="6"/>
  <c r="Q375" i="6" s="1"/>
  <c r="P375" i="6"/>
  <c r="R375" i="6" s="1"/>
  <c r="P379" i="6"/>
  <c r="R379" i="6" s="1"/>
  <c r="O379" i="6"/>
  <c r="Q379" i="6" s="1"/>
  <c r="O383" i="6"/>
  <c r="Q383" i="6" s="1"/>
  <c r="P383" i="6"/>
  <c r="R383" i="6" s="1"/>
  <c r="O387" i="6"/>
  <c r="Q387" i="6" s="1"/>
  <c r="P387" i="6"/>
  <c r="R387" i="6" s="1"/>
  <c r="O391" i="6"/>
  <c r="Q391" i="6" s="1"/>
  <c r="P391" i="6"/>
  <c r="R391" i="6" s="1"/>
  <c r="O395" i="6"/>
  <c r="Q395" i="6" s="1"/>
  <c r="P395" i="6"/>
  <c r="R395" i="6" s="1"/>
  <c r="O399" i="6"/>
  <c r="Q399" i="6" s="1"/>
  <c r="P399" i="6"/>
  <c r="R399" i="6" s="1"/>
  <c r="P403" i="6"/>
  <c r="R403" i="6" s="1"/>
  <c r="O403" i="6"/>
  <c r="Q403" i="6" s="1"/>
  <c r="O407" i="6"/>
  <c r="Q407" i="6" s="1"/>
  <c r="P407" i="6"/>
  <c r="R407" i="6" s="1"/>
  <c r="P411" i="6"/>
  <c r="R411" i="6" s="1"/>
  <c r="O411" i="6"/>
  <c r="Q411" i="6" s="1"/>
  <c r="O415" i="6"/>
  <c r="Q415" i="6" s="1"/>
  <c r="P415" i="6"/>
  <c r="R415" i="6" s="1"/>
  <c r="O419" i="6"/>
  <c r="Q419" i="6" s="1"/>
  <c r="P419" i="6"/>
  <c r="R419" i="6" s="1"/>
  <c r="O423" i="6"/>
  <c r="Q423" i="6" s="1"/>
  <c r="P423" i="6"/>
  <c r="R423" i="6" s="1"/>
  <c r="O427" i="6"/>
  <c r="Q427" i="6" s="1"/>
  <c r="P427" i="6"/>
  <c r="R427" i="6" s="1"/>
  <c r="P431" i="6"/>
  <c r="R431" i="6" s="1"/>
  <c r="O431" i="6"/>
  <c r="Q431" i="6" s="1"/>
  <c r="P435" i="6"/>
  <c r="R435" i="6" s="1"/>
  <c r="O435" i="6"/>
  <c r="Q435" i="6" s="1"/>
  <c r="O439" i="6"/>
  <c r="Q439" i="6" s="1"/>
  <c r="P439" i="6"/>
  <c r="R439" i="6" s="1"/>
  <c r="P443" i="6"/>
  <c r="R443" i="6" s="1"/>
  <c r="O443" i="6"/>
  <c r="Q443" i="6" s="1"/>
  <c r="O447" i="6"/>
  <c r="Q447" i="6" s="1"/>
  <c r="P447" i="6"/>
  <c r="R447" i="6" s="1"/>
  <c r="O451" i="6"/>
  <c r="Q451" i="6" s="1"/>
  <c r="P451" i="6"/>
  <c r="R451" i="6" s="1"/>
  <c r="O455" i="6"/>
  <c r="Q455" i="6" s="1"/>
  <c r="P455" i="6"/>
  <c r="R455" i="6" s="1"/>
  <c r="O459" i="6"/>
  <c r="Q459" i="6" s="1"/>
  <c r="P459" i="6"/>
  <c r="R459" i="6" s="1"/>
  <c r="O463" i="6"/>
  <c r="Q463" i="6" s="1"/>
  <c r="P463" i="6"/>
  <c r="R463" i="6" s="1"/>
  <c r="P467" i="6"/>
  <c r="R467" i="6" s="1"/>
  <c r="O467" i="6"/>
  <c r="Q467" i="6" s="1"/>
  <c r="P471" i="6"/>
  <c r="R471" i="6" s="1"/>
  <c r="O471" i="6"/>
  <c r="Q471" i="6" s="1"/>
  <c r="O475" i="6"/>
  <c r="Q475" i="6" s="1"/>
  <c r="P475" i="6"/>
  <c r="R475" i="6" s="1"/>
  <c r="P479" i="6"/>
  <c r="R479" i="6" s="1"/>
  <c r="O479" i="6"/>
  <c r="Q479" i="6" s="1"/>
  <c r="O483" i="6"/>
  <c r="Q483" i="6" s="1"/>
  <c r="P483" i="6"/>
  <c r="R483" i="6" s="1"/>
  <c r="O487" i="6"/>
  <c r="Q487" i="6" s="1"/>
  <c r="P487" i="6"/>
  <c r="R487" i="6" s="1"/>
  <c r="O491" i="6"/>
  <c r="Q491" i="6" s="1"/>
  <c r="P491" i="6"/>
  <c r="R491" i="6" s="1"/>
  <c r="O495" i="6"/>
  <c r="Q495" i="6" s="1"/>
  <c r="P495" i="6"/>
  <c r="R495" i="6" s="1"/>
  <c r="O499" i="6"/>
  <c r="Q499" i="6" s="1"/>
  <c r="P499" i="6"/>
  <c r="R499" i="6" s="1"/>
  <c r="P503" i="6"/>
  <c r="R503" i="6" s="1"/>
  <c r="O503" i="6"/>
  <c r="Q503" i="6" s="1"/>
  <c r="O507" i="6"/>
  <c r="Q507" i="6" s="1"/>
  <c r="P507" i="6"/>
  <c r="R507" i="6" s="1"/>
  <c r="P511" i="6"/>
  <c r="R511" i="6" s="1"/>
  <c r="O511" i="6"/>
  <c r="Q511" i="6" s="1"/>
  <c r="O515" i="6"/>
  <c r="Q515" i="6" s="1"/>
  <c r="P515" i="6"/>
  <c r="R515" i="6" s="1"/>
  <c r="O519" i="6"/>
  <c r="Q519" i="6" s="1"/>
  <c r="P519" i="6"/>
  <c r="R519" i="6" s="1"/>
  <c r="O523" i="6"/>
  <c r="Q523" i="6" s="1"/>
  <c r="P523" i="6"/>
  <c r="R523" i="6" s="1"/>
  <c r="O527" i="6"/>
  <c r="Q527" i="6" s="1"/>
  <c r="P527" i="6"/>
  <c r="R527" i="6" s="1"/>
  <c r="O531" i="6"/>
  <c r="Q531" i="6" s="1"/>
  <c r="P531" i="6"/>
  <c r="R531" i="6" s="1"/>
  <c r="P535" i="6"/>
  <c r="R535" i="6" s="1"/>
  <c r="O535" i="6"/>
  <c r="Q535" i="6" s="1"/>
  <c r="O539" i="6"/>
  <c r="Q539" i="6" s="1"/>
  <c r="P539" i="6"/>
  <c r="R539" i="6" s="1"/>
  <c r="P543" i="6"/>
  <c r="R543" i="6" s="1"/>
  <c r="O543" i="6"/>
  <c r="Q543" i="6" s="1"/>
  <c r="O547" i="6"/>
  <c r="Q547" i="6" s="1"/>
  <c r="P547" i="6"/>
  <c r="R547" i="6" s="1"/>
  <c r="O551" i="6"/>
  <c r="Q551" i="6" s="1"/>
  <c r="P551" i="6"/>
  <c r="R551" i="6" s="1"/>
  <c r="O555" i="6"/>
  <c r="Q555" i="6" s="1"/>
  <c r="P555" i="6"/>
  <c r="R555" i="6" s="1"/>
  <c r="P559" i="6"/>
  <c r="R559" i="6" s="1"/>
  <c r="O559" i="6"/>
  <c r="Q559" i="6" s="1"/>
  <c r="P563" i="6"/>
  <c r="R563" i="6" s="1"/>
  <c r="O563" i="6"/>
  <c r="Q563" i="6" s="1"/>
  <c r="O567" i="6"/>
  <c r="Q567" i="6" s="1"/>
  <c r="P567" i="6"/>
  <c r="R567" i="6" s="1"/>
  <c r="O571" i="6"/>
  <c r="Q571" i="6" s="1"/>
  <c r="P571" i="6"/>
  <c r="R571" i="6" s="1"/>
  <c r="O575" i="6"/>
  <c r="Q575" i="6" s="1"/>
  <c r="P575" i="6"/>
  <c r="R575" i="6" s="1"/>
  <c r="P579" i="6"/>
  <c r="R579" i="6" s="1"/>
  <c r="O579" i="6"/>
  <c r="Q579" i="6" s="1"/>
  <c r="O583" i="6"/>
  <c r="Q583" i="6" s="1"/>
  <c r="P583" i="6"/>
  <c r="R583" i="6" s="1"/>
  <c r="O587" i="6"/>
  <c r="Q587" i="6" s="1"/>
  <c r="P587" i="6"/>
  <c r="R587" i="6" s="1"/>
  <c r="O591" i="6"/>
  <c r="Q591" i="6" s="1"/>
  <c r="P591" i="6"/>
  <c r="R591" i="6" s="1"/>
  <c r="O595" i="6"/>
  <c r="Q595" i="6" s="1"/>
  <c r="P595" i="6"/>
  <c r="R595" i="6" s="1"/>
  <c r="O599" i="6"/>
  <c r="Q599" i="6" s="1"/>
  <c r="P599" i="6"/>
  <c r="R599" i="6" s="1"/>
  <c r="O603" i="6"/>
  <c r="Q603" i="6" s="1"/>
  <c r="P603" i="6"/>
  <c r="R603" i="6" s="1"/>
  <c r="P607" i="6"/>
  <c r="R607" i="6" s="1"/>
  <c r="O607" i="6"/>
  <c r="Q607" i="6" s="1"/>
  <c r="O611" i="6"/>
  <c r="Q611" i="6" s="1"/>
  <c r="P611" i="6"/>
  <c r="R611" i="6" s="1"/>
  <c r="O615" i="6"/>
  <c r="Q615" i="6" s="1"/>
  <c r="P615" i="6"/>
  <c r="R615" i="6" s="1"/>
  <c r="O619" i="6"/>
  <c r="Q619" i="6" s="1"/>
  <c r="P619" i="6"/>
  <c r="R619" i="6" s="1"/>
  <c r="P623" i="6"/>
  <c r="R623" i="6" s="1"/>
  <c r="O623" i="6"/>
  <c r="Q623" i="6" s="1"/>
  <c r="P627" i="6"/>
  <c r="R627" i="6" s="1"/>
  <c r="O627" i="6"/>
  <c r="Q627" i="6" s="1"/>
  <c r="O631" i="6"/>
  <c r="Q631" i="6" s="1"/>
  <c r="P631" i="6"/>
  <c r="R631" i="6" s="1"/>
  <c r="O635" i="6"/>
  <c r="Q635" i="6" s="1"/>
  <c r="P635" i="6"/>
  <c r="R635" i="6" s="1"/>
  <c r="O639" i="6"/>
  <c r="Q639" i="6" s="1"/>
  <c r="P639" i="6"/>
  <c r="R639" i="6" s="1"/>
  <c r="O643" i="6"/>
  <c r="Q643" i="6" s="1"/>
  <c r="P643" i="6"/>
  <c r="R643" i="6" s="1"/>
  <c r="O647" i="6"/>
  <c r="Q647" i="6" s="1"/>
  <c r="P647" i="6"/>
  <c r="R647" i="6" s="1"/>
  <c r="O651" i="6"/>
  <c r="Q651" i="6" s="1"/>
  <c r="P651" i="6"/>
  <c r="R651" i="6" s="1"/>
  <c r="O655" i="6"/>
  <c r="Q655" i="6" s="1"/>
  <c r="P655" i="6"/>
  <c r="R655" i="6" s="1"/>
  <c r="O659" i="6"/>
  <c r="Q659" i="6" s="1"/>
  <c r="P659" i="6"/>
  <c r="R659" i="6" s="1"/>
  <c r="O663" i="6"/>
  <c r="Q663" i="6" s="1"/>
  <c r="P663" i="6"/>
  <c r="R663" i="6" s="1"/>
  <c r="O667" i="6"/>
  <c r="Q667" i="6" s="1"/>
  <c r="P667" i="6"/>
  <c r="R667" i="6" s="1"/>
  <c r="O671" i="6"/>
  <c r="Q671" i="6" s="1"/>
  <c r="P671" i="6"/>
  <c r="R671" i="6" s="1"/>
  <c r="O3" i="6"/>
  <c r="Q3" i="6" s="1"/>
  <c r="P3" i="6"/>
  <c r="R3" i="6" s="1"/>
  <c r="O7" i="6"/>
  <c r="Q7" i="6" s="1"/>
  <c r="P7" i="6"/>
  <c r="R7" i="6" s="1"/>
  <c r="O11" i="6"/>
  <c r="Q11" i="6" s="1"/>
  <c r="P11" i="6"/>
  <c r="R11" i="6" s="1"/>
  <c r="O15" i="6"/>
  <c r="Q15" i="6" s="1"/>
  <c r="P15" i="6"/>
  <c r="R15" i="6" s="1"/>
  <c r="O19" i="6"/>
  <c r="Q19" i="6" s="1"/>
  <c r="P19" i="6"/>
  <c r="R19" i="6" s="1"/>
  <c r="O23" i="6"/>
  <c r="Q23" i="6" s="1"/>
  <c r="P23" i="6"/>
  <c r="R23" i="6" s="1"/>
  <c r="O27" i="6"/>
  <c r="Q27" i="6" s="1"/>
  <c r="P27" i="6"/>
  <c r="R27" i="6" s="1"/>
  <c r="P31" i="6"/>
  <c r="R31" i="6" s="1"/>
  <c r="O31" i="6"/>
  <c r="Q31" i="6" s="1"/>
  <c r="O35" i="6"/>
  <c r="Q35" i="6" s="1"/>
  <c r="P35" i="6"/>
  <c r="R35" i="6" s="1"/>
  <c r="O39" i="6"/>
  <c r="Q39" i="6" s="1"/>
  <c r="P39" i="6"/>
  <c r="R39" i="6" s="1"/>
  <c r="O43" i="6"/>
  <c r="Q43" i="6" s="1"/>
  <c r="P43" i="6"/>
  <c r="R43" i="6" s="1"/>
  <c r="P47" i="6"/>
  <c r="R47" i="6" s="1"/>
  <c r="O47" i="6"/>
  <c r="Q47" i="6" s="1"/>
  <c r="O51" i="6"/>
  <c r="Q51" i="6" s="1"/>
  <c r="P51" i="6"/>
  <c r="R51" i="6" s="1"/>
  <c r="O55" i="6"/>
  <c r="Q55" i="6" s="1"/>
  <c r="P55" i="6"/>
  <c r="R55" i="6" s="1"/>
  <c r="O59" i="6"/>
  <c r="Q59" i="6" s="1"/>
  <c r="P59" i="6"/>
  <c r="R59" i="6" s="1"/>
  <c r="O63" i="6"/>
  <c r="Q63" i="6" s="1"/>
  <c r="P63" i="6"/>
  <c r="R63" i="6" s="1"/>
  <c r="O67" i="6"/>
  <c r="Q67" i="6" s="1"/>
  <c r="P67" i="6"/>
  <c r="R67" i="6" s="1"/>
  <c r="O71" i="6"/>
  <c r="Q71" i="6" s="1"/>
  <c r="P71" i="6"/>
  <c r="R71" i="6" s="1"/>
  <c r="O75" i="6"/>
  <c r="Q75" i="6" s="1"/>
  <c r="P75" i="6"/>
  <c r="R75" i="6" s="1"/>
  <c r="O79" i="6"/>
  <c r="Q79" i="6" s="1"/>
  <c r="P79" i="6"/>
  <c r="R79" i="6" s="1"/>
  <c r="P83" i="6"/>
  <c r="R83" i="6" s="1"/>
  <c r="O83" i="6"/>
  <c r="Q83" i="6" s="1"/>
  <c r="O87" i="6"/>
  <c r="Q87" i="6" s="1"/>
  <c r="P87" i="6"/>
  <c r="R87" i="6" s="1"/>
  <c r="O91" i="6"/>
  <c r="Q91" i="6" s="1"/>
  <c r="P91" i="6"/>
  <c r="R91" i="6" s="1"/>
  <c r="O95" i="6"/>
  <c r="Q95" i="6" s="1"/>
  <c r="P95" i="6"/>
  <c r="R95" i="6" s="1"/>
  <c r="O99" i="6"/>
  <c r="Q99" i="6" s="1"/>
  <c r="P99" i="6"/>
  <c r="R99" i="6" s="1"/>
  <c r="O103" i="6"/>
  <c r="Q103" i="6" s="1"/>
  <c r="P103" i="6"/>
  <c r="R103" i="6" s="1"/>
  <c r="O107" i="6"/>
  <c r="Q107" i="6" s="1"/>
  <c r="P107" i="6"/>
  <c r="R107" i="6" s="1"/>
  <c r="O111" i="6"/>
  <c r="Q111" i="6" s="1"/>
  <c r="P111" i="6"/>
  <c r="R111" i="6" s="1"/>
  <c r="O115" i="6"/>
  <c r="Q115" i="6" s="1"/>
  <c r="P115" i="6"/>
  <c r="R115" i="6" s="1"/>
  <c r="O119" i="6"/>
  <c r="Q119" i="6" s="1"/>
  <c r="P119" i="6"/>
  <c r="R119" i="6" s="1"/>
  <c r="O123" i="6"/>
  <c r="Q123" i="6" s="1"/>
  <c r="P123" i="6"/>
  <c r="R123" i="6" s="1"/>
  <c r="O127" i="6"/>
  <c r="Q127" i="6" s="1"/>
  <c r="P127" i="6"/>
  <c r="R127" i="6" s="1"/>
  <c r="O131" i="6"/>
  <c r="Q131" i="6" s="1"/>
  <c r="P131" i="6"/>
  <c r="R131" i="6" s="1"/>
  <c r="O135" i="6"/>
  <c r="Q135" i="6" s="1"/>
  <c r="P135" i="6"/>
  <c r="R135" i="6" s="1"/>
  <c r="O139" i="6"/>
  <c r="Q139" i="6" s="1"/>
  <c r="P139" i="6"/>
  <c r="R139" i="6" s="1"/>
  <c r="O143" i="6"/>
  <c r="Q143" i="6" s="1"/>
  <c r="P143" i="6"/>
  <c r="R143" i="6" s="1"/>
  <c r="P147" i="6"/>
  <c r="R147" i="6" s="1"/>
  <c r="O147" i="6"/>
  <c r="Q147" i="6" s="1"/>
  <c r="O151" i="6"/>
  <c r="Q151" i="6" s="1"/>
  <c r="P151" i="6"/>
  <c r="R151" i="6" s="1"/>
  <c r="O155" i="6"/>
  <c r="Q155" i="6" s="1"/>
  <c r="P155" i="6"/>
  <c r="R155" i="6" s="1"/>
  <c r="O159" i="6"/>
  <c r="Q159" i="6" s="1"/>
  <c r="P159" i="6"/>
  <c r="R159" i="6" s="1"/>
  <c r="P163" i="6"/>
  <c r="R163" i="6" s="1"/>
  <c r="O163" i="6"/>
  <c r="Q163" i="6" s="1"/>
  <c r="P167" i="6"/>
  <c r="R167" i="6" s="1"/>
  <c r="O167" i="6"/>
  <c r="Q167" i="6" s="1"/>
  <c r="O171" i="6"/>
  <c r="Q171" i="6" s="1"/>
  <c r="P171" i="6"/>
  <c r="R171" i="6" s="1"/>
  <c r="O175" i="6"/>
  <c r="Q175" i="6" s="1"/>
  <c r="P175" i="6"/>
  <c r="R175" i="6" s="1"/>
  <c r="O179" i="6"/>
  <c r="Q179" i="6" s="1"/>
  <c r="P179" i="6"/>
  <c r="R179" i="6" s="1"/>
  <c r="O183" i="6"/>
  <c r="Q183" i="6" s="1"/>
  <c r="P183" i="6"/>
  <c r="R183" i="6" s="1"/>
  <c r="O187" i="6"/>
  <c r="Q187" i="6" s="1"/>
  <c r="P187" i="6"/>
  <c r="R187" i="6" s="1"/>
  <c r="O191" i="6"/>
  <c r="Q191" i="6" s="1"/>
  <c r="P191" i="6"/>
  <c r="R191" i="6" s="1"/>
  <c r="O195" i="6"/>
  <c r="Q195" i="6" s="1"/>
  <c r="P195" i="6"/>
  <c r="R195" i="6" s="1"/>
  <c r="O199" i="6"/>
  <c r="Q199" i="6" s="1"/>
  <c r="P199" i="6"/>
  <c r="R199" i="6" s="1"/>
  <c r="O203" i="6"/>
  <c r="Q203" i="6" s="1"/>
  <c r="P203" i="6"/>
  <c r="R203" i="6" s="1"/>
  <c r="O207" i="6"/>
  <c r="Q207" i="6" s="1"/>
  <c r="P207" i="6"/>
  <c r="R207" i="6" s="1"/>
  <c r="O211" i="6"/>
  <c r="Q211" i="6" s="1"/>
  <c r="P211" i="6"/>
  <c r="R211" i="6" s="1"/>
  <c r="P215" i="6"/>
  <c r="R215" i="6" s="1"/>
  <c r="O215" i="6"/>
  <c r="Q215" i="6" s="1"/>
  <c r="O219" i="6"/>
  <c r="Q219" i="6" s="1"/>
  <c r="P219" i="6"/>
  <c r="R219" i="6" s="1"/>
  <c r="O223" i="6"/>
  <c r="Q223" i="6" s="1"/>
  <c r="P223" i="6"/>
  <c r="R223" i="6" s="1"/>
  <c r="P227" i="6"/>
  <c r="R227" i="6" s="1"/>
  <c r="O227" i="6"/>
  <c r="Q227" i="6" s="1"/>
  <c r="P231" i="6"/>
  <c r="R231" i="6" s="1"/>
  <c r="O231" i="6"/>
  <c r="Q231" i="6" s="1"/>
  <c r="O235" i="6"/>
  <c r="Q235" i="6" s="1"/>
  <c r="P235" i="6"/>
  <c r="R235" i="6" s="1"/>
  <c r="O239" i="6"/>
  <c r="Q239" i="6" s="1"/>
  <c r="P239" i="6"/>
  <c r="R239" i="6" s="1"/>
  <c r="O243" i="6"/>
  <c r="Q243" i="6" s="1"/>
  <c r="P243" i="6"/>
  <c r="R243" i="6" s="1"/>
  <c r="O247" i="6"/>
  <c r="Q247" i="6" s="1"/>
  <c r="P247" i="6"/>
  <c r="R247" i="6" s="1"/>
  <c r="O251" i="6"/>
  <c r="Q251" i="6" s="1"/>
  <c r="P251" i="6"/>
  <c r="R251" i="6" s="1"/>
  <c r="O255" i="6"/>
  <c r="Q255" i="6" s="1"/>
  <c r="P255" i="6"/>
  <c r="R255" i="6" s="1"/>
  <c r="O259" i="6"/>
  <c r="Q259" i="6" s="1"/>
  <c r="P259" i="6"/>
  <c r="R259" i="6" s="1"/>
  <c r="O263" i="6"/>
  <c r="Q263" i="6" s="1"/>
  <c r="P263" i="6"/>
  <c r="R263" i="6" s="1"/>
  <c r="O267" i="6"/>
  <c r="Q267" i="6" s="1"/>
  <c r="P267" i="6"/>
  <c r="R267" i="6" s="1"/>
  <c r="O271" i="6"/>
  <c r="Q271" i="6" s="1"/>
  <c r="P271" i="6"/>
  <c r="R271" i="6" s="1"/>
  <c r="P275" i="6"/>
  <c r="R275" i="6" s="1"/>
  <c r="O275" i="6"/>
  <c r="Q275" i="6" s="1"/>
  <c r="O279" i="6"/>
  <c r="Q279" i="6" s="1"/>
  <c r="P279" i="6"/>
  <c r="R279" i="6" s="1"/>
  <c r="O283" i="6"/>
  <c r="Q283" i="6" s="1"/>
  <c r="P283" i="6"/>
  <c r="R283" i="6" s="1"/>
  <c r="O287" i="6"/>
  <c r="Q287" i="6" s="1"/>
  <c r="P287" i="6"/>
  <c r="R287" i="6" s="1"/>
  <c r="P291" i="6"/>
  <c r="R291" i="6" s="1"/>
  <c r="O291" i="6"/>
  <c r="Q291" i="6" s="1"/>
  <c r="O296" i="6"/>
  <c r="Q296" i="6" s="1"/>
  <c r="P296" i="6"/>
  <c r="R296" i="6" s="1"/>
  <c r="O300" i="6"/>
  <c r="Q300" i="6" s="1"/>
  <c r="P300" i="6"/>
  <c r="R300" i="6" s="1"/>
  <c r="O304" i="6"/>
  <c r="Q304" i="6" s="1"/>
  <c r="P304" i="6"/>
  <c r="R304" i="6" s="1"/>
  <c r="O308" i="6"/>
  <c r="Q308" i="6" s="1"/>
  <c r="P308" i="6"/>
  <c r="R308" i="6" s="1"/>
  <c r="O312" i="6"/>
  <c r="Q312" i="6" s="1"/>
  <c r="P312" i="6"/>
  <c r="R312" i="6" s="1"/>
  <c r="O316" i="6"/>
  <c r="Q316" i="6" s="1"/>
  <c r="P316" i="6"/>
  <c r="R316" i="6" s="1"/>
  <c r="O320" i="6"/>
  <c r="Q320" i="6" s="1"/>
  <c r="P320" i="6"/>
  <c r="R320" i="6" s="1"/>
  <c r="O324" i="6"/>
  <c r="Q324" i="6" s="1"/>
  <c r="P324" i="6"/>
  <c r="R324" i="6" s="1"/>
  <c r="O328" i="6"/>
  <c r="Q328" i="6" s="1"/>
  <c r="P328" i="6"/>
  <c r="R328" i="6" s="1"/>
  <c r="P332" i="6"/>
  <c r="R332" i="6" s="1"/>
  <c r="O332" i="6"/>
  <c r="Q332" i="6" s="1"/>
  <c r="O336" i="6"/>
  <c r="Q336" i="6" s="1"/>
  <c r="P336" i="6"/>
  <c r="R336" i="6" s="1"/>
  <c r="P340" i="6"/>
  <c r="R340" i="6" s="1"/>
  <c r="O340" i="6"/>
  <c r="Q340" i="6" s="1"/>
  <c r="O344" i="6"/>
  <c r="Q344" i="6" s="1"/>
  <c r="P344" i="6"/>
  <c r="R344" i="6" s="1"/>
  <c r="O348" i="6"/>
  <c r="Q348" i="6" s="1"/>
  <c r="P348" i="6"/>
  <c r="R348" i="6" s="1"/>
  <c r="O352" i="6"/>
  <c r="Q352" i="6" s="1"/>
  <c r="P352" i="6"/>
  <c r="R352" i="6" s="1"/>
  <c r="O356" i="6"/>
  <c r="Q356" i="6" s="1"/>
  <c r="P356" i="6"/>
  <c r="R356" i="6" s="1"/>
  <c r="O360" i="6"/>
  <c r="Q360" i="6" s="1"/>
  <c r="P360" i="6"/>
  <c r="R360" i="6" s="1"/>
  <c r="P364" i="6"/>
  <c r="R364" i="6" s="1"/>
  <c r="O364" i="6"/>
  <c r="Q364" i="6" s="1"/>
  <c r="O368" i="6"/>
  <c r="Q368" i="6" s="1"/>
  <c r="P368" i="6"/>
  <c r="R368" i="6" s="1"/>
  <c r="P372" i="6"/>
  <c r="R372" i="6" s="1"/>
  <c r="O372" i="6"/>
  <c r="Q372" i="6" s="1"/>
  <c r="O376" i="6"/>
  <c r="Q376" i="6" s="1"/>
  <c r="P376" i="6"/>
  <c r="R376" i="6" s="1"/>
  <c r="O380" i="6"/>
  <c r="Q380" i="6" s="1"/>
  <c r="P380" i="6"/>
  <c r="R380" i="6" s="1"/>
  <c r="O384" i="6"/>
  <c r="Q384" i="6" s="1"/>
  <c r="P384" i="6"/>
  <c r="R384" i="6" s="1"/>
  <c r="O388" i="6"/>
  <c r="Q388" i="6" s="1"/>
  <c r="P388" i="6"/>
  <c r="R388" i="6" s="1"/>
  <c r="P392" i="6"/>
  <c r="R392" i="6" s="1"/>
  <c r="O392" i="6"/>
  <c r="Q392" i="6" s="1"/>
  <c r="P396" i="6"/>
  <c r="R396" i="6" s="1"/>
  <c r="O396" i="6"/>
  <c r="Q396" i="6" s="1"/>
  <c r="O400" i="6"/>
  <c r="Q400" i="6" s="1"/>
  <c r="P400" i="6"/>
  <c r="R400" i="6" s="1"/>
  <c r="P404" i="6"/>
  <c r="R404" i="6" s="1"/>
  <c r="O404" i="6"/>
  <c r="Q404" i="6" s="1"/>
  <c r="O408" i="6"/>
  <c r="Q408" i="6" s="1"/>
  <c r="P408" i="6"/>
  <c r="R408" i="6" s="1"/>
  <c r="O412" i="6"/>
  <c r="Q412" i="6" s="1"/>
  <c r="P412" i="6"/>
  <c r="R412" i="6" s="1"/>
  <c r="O416" i="6"/>
  <c r="Q416" i="6" s="1"/>
  <c r="P416" i="6"/>
  <c r="R416" i="6" s="1"/>
  <c r="O420" i="6"/>
  <c r="Q420" i="6" s="1"/>
  <c r="P420" i="6"/>
  <c r="R420" i="6" s="1"/>
  <c r="P424" i="6"/>
  <c r="R424" i="6" s="1"/>
  <c r="O424" i="6"/>
  <c r="Q424" i="6" s="1"/>
  <c r="P428" i="6"/>
  <c r="R428" i="6" s="1"/>
  <c r="O428" i="6"/>
  <c r="Q428" i="6" s="1"/>
  <c r="O432" i="6"/>
  <c r="Q432" i="6" s="1"/>
  <c r="P432" i="6"/>
  <c r="R432" i="6" s="1"/>
  <c r="P436" i="6"/>
  <c r="R436" i="6" s="1"/>
  <c r="O436" i="6"/>
  <c r="Q436" i="6" s="1"/>
  <c r="O440" i="6"/>
  <c r="Q440" i="6" s="1"/>
  <c r="P440" i="6"/>
  <c r="R440" i="6" s="1"/>
  <c r="O444" i="6"/>
  <c r="Q444" i="6" s="1"/>
  <c r="P444" i="6"/>
  <c r="R444" i="6" s="1"/>
  <c r="O448" i="6"/>
  <c r="Q448" i="6" s="1"/>
  <c r="P448" i="6"/>
  <c r="R448" i="6" s="1"/>
  <c r="O452" i="6"/>
  <c r="Q452" i="6" s="1"/>
  <c r="P452" i="6"/>
  <c r="R452" i="6" s="1"/>
  <c r="O456" i="6"/>
  <c r="Q456" i="6" s="1"/>
  <c r="P456" i="6"/>
  <c r="R456" i="6" s="1"/>
  <c r="P460" i="6"/>
  <c r="R460" i="6" s="1"/>
  <c r="O460" i="6"/>
  <c r="Q460" i="6" s="1"/>
  <c r="O464" i="6"/>
  <c r="Q464" i="6" s="1"/>
  <c r="P464" i="6"/>
  <c r="R464" i="6" s="1"/>
  <c r="O468" i="6"/>
  <c r="Q468" i="6" s="1"/>
  <c r="P468" i="6"/>
  <c r="R468" i="6" s="1"/>
  <c r="P472" i="6"/>
  <c r="R472" i="6" s="1"/>
  <c r="O472" i="6"/>
  <c r="Q472" i="6" s="1"/>
  <c r="O476" i="6"/>
  <c r="Q476" i="6" s="1"/>
  <c r="P476" i="6"/>
  <c r="R476" i="6" s="1"/>
  <c r="O480" i="6"/>
  <c r="Q480" i="6" s="1"/>
  <c r="P480" i="6"/>
  <c r="R480" i="6" s="1"/>
  <c r="O484" i="6"/>
  <c r="Q484" i="6" s="1"/>
  <c r="P484" i="6"/>
  <c r="R484" i="6" s="1"/>
  <c r="O488" i="6"/>
  <c r="Q488" i="6" s="1"/>
  <c r="P488" i="6"/>
  <c r="R488" i="6" s="1"/>
  <c r="O492" i="6"/>
  <c r="Q492" i="6" s="1"/>
  <c r="P492" i="6"/>
  <c r="R492" i="6" s="1"/>
  <c r="P496" i="6"/>
  <c r="R496" i="6" s="1"/>
  <c r="O496" i="6"/>
  <c r="Q496" i="6" s="1"/>
  <c r="O500" i="6"/>
  <c r="Q500" i="6" s="1"/>
  <c r="P500" i="6"/>
  <c r="R500" i="6" s="1"/>
  <c r="P504" i="6"/>
  <c r="R504" i="6" s="1"/>
  <c r="O504" i="6"/>
  <c r="Q504" i="6" s="1"/>
  <c r="O508" i="6"/>
  <c r="Q508" i="6" s="1"/>
  <c r="P508" i="6"/>
  <c r="R508" i="6" s="1"/>
  <c r="O512" i="6"/>
  <c r="Q512" i="6" s="1"/>
  <c r="P512" i="6"/>
  <c r="R512" i="6" s="1"/>
  <c r="O516" i="6"/>
  <c r="Q516" i="6" s="1"/>
  <c r="P516" i="6"/>
  <c r="R516" i="6" s="1"/>
  <c r="O520" i="6"/>
  <c r="Q520" i="6" s="1"/>
  <c r="P520" i="6"/>
  <c r="R520" i="6" s="1"/>
  <c r="P524" i="6"/>
  <c r="R524" i="6" s="1"/>
  <c r="O524" i="6"/>
  <c r="Q524" i="6" s="1"/>
  <c r="P528" i="6"/>
  <c r="R528" i="6" s="1"/>
  <c r="O528" i="6"/>
  <c r="Q528" i="6" s="1"/>
  <c r="O532" i="6"/>
  <c r="Q532" i="6" s="1"/>
  <c r="P532" i="6"/>
  <c r="R532" i="6" s="1"/>
  <c r="P536" i="6"/>
  <c r="R536" i="6" s="1"/>
  <c r="O536" i="6"/>
  <c r="Q536" i="6" s="1"/>
  <c r="O540" i="6"/>
  <c r="Q540" i="6" s="1"/>
  <c r="P540" i="6"/>
  <c r="R540" i="6" s="1"/>
  <c r="O544" i="6"/>
  <c r="Q544" i="6" s="1"/>
  <c r="P544" i="6"/>
  <c r="R544" i="6" s="1"/>
  <c r="O548" i="6"/>
  <c r="Q548" i="6" s="1"/>
  <c r="P548" i="6"/>
  <c r="R548" i="6" s="1"/>
  <c r="P552" i="6"/>
  <c r="R552" i="6" s="1"/>
  <c r="O552" i="6"/>
  <c r="Q552" i="6" s="1"/>
  <c r="O556" i="6"/>
  <c r="Q556" i="6" s="1"/>
  <c r="P556" i="6"/>
  <c r="R556" i="6" s="1"/>
  <c r="P560" i="6"/>
  <c r="R560" i="6" s="1"/>
  <c r="O560" i="6"/>
  <c r="Q560" i="6" s="1"/>
  <c r="O564" i="6"/>
  <c r="Q564" i="6" s="1"/>
  <c r="P564" i="6"/>
  <c r="R564" i="6" s="1"/>
  <c r="O568" i="6"/>
  <c r="Q568" i="6" s="1"/>
  <c r="P568" i="6"/>
  <c r="R568" i="6" s="1"/>
  <c r="O572" i="6"/>
  <c r="Q572" i="6" s="1"/>
  <c r="P572" i="6"/>
  <c r="R572" i="6" s="1"/>
  <c r="P576" i="6"/>
  <c r="R576" i="6" s="1"/>
  <c r="O576" i="6"/>
  <c r="Q576" i="6" s="1"/>
  <c r="P580" i="6"/>
  <c r="R580" i="6" s="1"/>
  <c r="O580" i="6"/>
  <c r="Q580" i="6" s="1"/>
  <c r="O584" i="6"/>
  <c r="Q584" i="6" s="1"/>
  <c r="P584" i="6"/>
  <c r="R584" i="6" s="1"/>
  <c r="O588" i="6"/>
  <c r="Q588" i="6" s="1"/>
  <c r="P588" i="6"/>
  <c r="R588" i="6" s="1"/>
  <c r="O592" i="6"/>
  <c r="Q592" i="6" s="1"/>
  <c r="P592" i="6"/>
  <c r="R592" i="6" s="1"/>
  <c r="P596" i="6"/>
  <c r="R596" i="6" s="1"/>
  <c r="O596" i="6"/>
  <c r="Q596" i="6" s="1"/>
  <c r="O600" i="6"/>
  <c r="Q600" i="6" s="1"/>
  <c r="P600" i="6"/>
  <c r="R600" i="6" s="1"/>
  <c r="O604" i="6"/>
  <c r="Q604" i="6" s="1"/>
  <c r="P604" i="6"/>
  <c r="R604" i="6" s="1"/>
  <c r="O608" i="6"/>
  <c r="Q608" i="6" s="1"/>
  <c r="P608" i="6"/>
  <c r="R608" i="6" s="1"/>
  <c r="O612" i="6"/>
  <c r="Q612" i="6" s="1"/>
  <c r="P612" i="6"/>
  <c r="R612" i="6" s="1"/>
  <c r="O616" i="6"/>
  <c r="Q616" i="6" s="1"/>
  <c r="P616" i="6"/>
  <c r="R616" i="6" s="1"/>
  <c r="O620" i="6"/>
  <c r="Q620" i="6" s="1"/>
  <c r="P620" i="6"/>
  <c r="R620" i="6" s="1"/>
  <c r="P624" i="6"/>
  <c r="R624" i="6" s="1"/>
  <c r="O624" i="6"/>
  <c r="Q624" i="6" s="1"/>
  <c r="O628" i="6"/>
  <c r="Q628" i="6" s="1"/>
  <c r="P628" i="6"/>
  <c r="R628" i="6" s="1"/>
  <c r="O632" i="6"/>
  <c r="Q632" i="6" s="1"/>
  <c r="P632" i="6"/>
  <c r="R632" i="6" s="1"/>
  <c r="P636" i="6"/>
  <c r="R636" i="6" s="1"/>
  <c r="O636" i="6"/>
  <c r="Q636" i="6" s="1"/>
  <c r="O640" i="6"/>
  <c r="Q640" i="6" s="1"/>
  <c r="P640" i="6"/>
  <c r="R640" i="6" s="1"/>
  <c r="P644" i="6"/>
  <c r="R644" i="6" s="1"/>
  <c r="O644" i="6"/>
  <c r="Q644" i="6" s="1"/>
  <c r="O648" i="6"/>
  <c r="Q648" i="6" s="1"/>
  <c r="P648" i="6"/>
  <c r="R648" i="6" s="1"/>
  <c r="O652" i="6"/>
  <c r="Q652" i="6" s="1"/>
  <c r="P652" i="6"/>
  <c r="R652" i="6" s="1"/>
  <c r="O656" i="6"/>
  <c r="Q656" i="6" s="1"/>
  <c r="P656" i="6"/>
  <c r="R656" i="6" s="1"/>
  <c r="O660" i="6"/>
  <c r="Q660" i="6" s="1"/>
  <c r="P660" i="6"/>
  <c r="R660" i="6" s="1"/>
  <c r="O664" i="6"/>
  <c r="Q664" i="6" s="1"/>
  <c r="P664" i="6"/>
  <c r="R664" i="6" s="1"/>
  <c r="O668" i="6"/>
  <c r="Q668" i="6" s="1"/>
  <c r="P668" i="6"/>
  <c r="R668" i="6" s="1"/>
  <c r="O672" i="6"/>
  <c r="Q672" i="6" s="1"/>
  <c r="P672" i="6"/>
  <c r="R672" i="6" s="1"/>
  <c r="O4" i="6"/>
  <c r="Q4" i="6" s="1"/>
  <c r="P4" i="6"/>
  <c r="R4" i="6" s="1"/>
  <c r="O8" i="6"/>
  <c r="Q8" i="6" s="1"/>
  <c r="P8" i="6"/>
  <c r="R8" i="6" s="1"/>
  <c r="O12" i="6"/>
  <c r="Q12" i="6" s="1"/>
  <c r="P12" i="6"/>
  <c r="R12" i="6" s="1"/>
  <c r="O16" i="6"/>
  <c r="Q16" i="6" s="1"/>
  <c r="P16" i="6"/>
  <c r="R16" i="6" s="1"/>
  <c r="O20" i="6"/>
  <c r="Q20" i="6" s="1"/>
  <c r="P20" i="6"/>
  <c r="R20" i="6" s="1"/>
  <c r="O24" i="6"/>
  <c r="Q24" i="6" s="1"/>
  <c r="P24" i="6"/>
  <c r="R24" i="6" s="1"/>
  <c r="O28" i="6"/>
  <c r="Q28" i="6" s="1"/>
  <c r="P28" i="6"/>
  <c r="R28" i="6" s="1"/>
  <c r="O32" i="6"/>
  <c r="Q32" i="6" s="1"/>
  <c r="P32" i="6"/>
  <c r="R32" i="6" s="1"/>
  <c r="O36" i="6"/>
  <c r="Q36" i="6" s="1"/>
  <c r="P36" i="6"/>
  <c r="R36" i="6" s="1"/>
  <c r="O40" i="6"/>
  <c r="Q40" i="6" s="1"/>
  <c r="P40" i="6"/>
  <c r="R40" i="6" s="1"/>
  <c r="P44" i="6"/>
  <c r="R44" i="6" s="1"/>
  <c r="O44" i="6"/>
  <c r="Q44" i="6" s="1"/>
  <c r="P48" i="6"/>
  <c r="R48" i="6" s="1"/>
  <c r="O48" i="6"/>
  <c r="Q48" i="6" s="1"/>
  <c r="O52" i="6"/>
  <c r="Q52" i="6" s="1"/>
  <c r="P52" i="6"/>
  <c r="R52" i="6" s="1"/>
  <c r="O56" i="6"/>
  <c r="Q56" i="6" s="1"/>
  <c r="P56" i="6"/>
  <c r="R56" i="6" s="1"/>
  <c r="O60" i="6"/>
  <c r="Q60" i="6" s="1"/>
  <c r="P60" i="6"/>
  <c r="R60" i="6" s="1"/>
  <c r="O64" i="6"/>
  <c r="Q64" i="6" s="1"/>
  <c r="P64" i="6"/>
  <c r="R64" i="6" s="1"/>
  <c r="O68" i="6"/>
  <c r="Q68" i="6" s="1"/>
  <c r="P68" i="6"/>
  <c r="R68" i="6" s="1"/>
  <c r="O72" i="6"/>
  <c r="Q72" i="6" s="1"/>
  <c r="P72" i="6"/>
  <c r="R72" i="6" s="1"/>
  <c r="O76" i="6"/>
  <c r="Q76" i="6" s="1"/>
  <c r="P76" i="6"/>
  <c r="R76" i="6" s="1"/>
  <c r="O80" i="6"/>
  <c r="Q80" i="6" s="1"/>
  <c r="P80" i="6"/>
  <c r="R80" i="6" s="1"/>
  <c r="O84" i="6"/>
  <c r="Q84" i="6" s="1"/>
  <c r="P84" i="6"/>
  <c r="R84" i="6" s="1"/>
  <c r="O88" i="6"/>
  <c r="Q88" i="6" s="1"/>
  <c r="P88" i="6"/>
  <c r="R88" i="6" s="1"/>
  <c r="O92" i="6"/>
  <c r="Q92" i="6" s="1"/>
  <c r="P92" i="6"/>
  <c r="R92" i="6" s="1"/>
  <c r="P96" i="6"/>
  <c r="R96" i="6" s="1"/>
  <c r="O96" i="6"/>
  <c r="Q96" i="6" s="1"/>
  <c r="O100" i="6"/>
  <c r="Q100" i="6" s="1"/>
  <c r="P100" i="6"/>
  <c r="R100" i="6" s="1"/>
  <c r="O104" i="6"/>
  <c r="Q104" i="6" s="1"/>
  <c r="P104" i="6"/>
  <c r="R104" i="6" s="1"/>
  <c r="O108" i="6"/>
  <c r="Q108" i="6" s="1"/>
  <c r="P108" i="6"/>
  <c r="R108" i="6" s="1"/>
  <c r="O112" i="6"/>
  <c r="Q112" i="6" s="1"/>
  <c r="P112" i="6"/>
  <c r="R112" i="6" s="1"/>
  <c r="O116" i="6"/>
  <c r="Q116" i="6" s="1"/>
  <c r="P116" i="6"/>
  <c r="R116" i="6" s="1"/>
  <c r="O120" i="6"/>
  <c r="Q120" i="6" s="1"/>
  <c r="P120" i="6"/>
  <c r="R120" i="6" s="1"/>
  <c r="O124" i="6"/>
  <c r="Q124" i="6" s="1"/>
  <c r="P124" i="6"/>
  <c r="R124" i="6" s="1"/>
  <c r="O128" i="6"/>
  <c r="Q128" i="6" s="1"/>
  <c r="P128" i="6"/>
  <c r="R128" i="6" s="1"/>
  <c r="P132" i="6"/>
  <c r="R132" i="6" s="1"/>
  <c r="O132" i="6"/>
  <c r="Q132" i="6" s="1"/>
  <c r="O136" i="6"/>
  <c r="Q136" i="6" s="1"/>
  <c r="P136" i="6"/>
  <c r="R136" i="6" s="1"/>
  <c r="O140" i="6"/>
  <c r="Q140" i="6" s="1"/>
  <c r="P140" i="6"/>
  <c r="R140" i="6" s="1"/>
  <c r="O144" i="6"/>
  <c r="Q144" i="6" s="1"/>
  <c r="P144" i="6"/>
  <c r="R144" i="6" s="1"/>
  <c r="P148" i="6"/>
  <c r="R148" i="6" s="1"/>
  <c r="O148" i="6"/>
  <c r="Q148" i="6" s="1"/>
  <c r="P152" i="6"/>
  <c r="R152" i="6" s="1"/>
  <c r="O152" i="6"/>
  <c r="Q152" i="6" s="1"/>
  <c r="O156" i="6"/>
  <c r="Q156" i="6" s="1"/>
  <c r="P156" i="6"/>
  <c r="R156" i="6" s="1"/>
  <c r="O160" i="6"/>
  <c r="Q160" i="6" s="1"/>
  <c r="P160" i="6"/>
  <c r="R160" i="6" s="1"/>
  <c r="O164" i="6"/>
  <c r="Q164" i="6" s="1"/>
  <c r="P164" i="6"/>
  <c r="R164" i="6" s="1"/>
  <c r="O168" i="6"/>
  <c r="Q168" i="6" s="1"/>
  <c r="P168" i="6"/>
  <c r="R168" i="6" s="1"/>
  <c r="O172" i="6"/>
  <c r="Q172" i="6" s="1"/>
  <c r="P172" i="6"/>
  <c r="R172" i="6" s="1"/>
  <c r="O176" i="6"/>
  <c r="Q176" i="6" s="1"/>
  <c r="P176" i="6"/>
  <c r="R176" i="6" s="1"/>
  <c r="O180" i="6"/>
  <c r="Q180" i="6" s="1"/>
  <c r="P180" i="6"/>
  <c r="R180" i="6" s="1"/>
  <c r="O184" i="6"/>
  <c r="Q184" i="6" s="1"/>
  <c r="P184" i="6"/>
  <c r="R184" i="6" s="1"/>
  <c r="O188" i="6"/>
  <c r="Q188" i="6" s="1"/>
  <c r="P188" i="6"/>
  <c r="R188" i="6" s="1"/>
  <c r="O192" i="6"/>
  <c r="Q192" i="6" s="1"/>
  <c r="P192" i="6"/>
  <c r="R192" i="6" s="1"/>
  <c r="O196" i="6"/>
  <c r="Q196" i="6" s="1"/>
  <c r="P196" i="6"/>
  <c r="R196" i="6" s="1"/>
  <c r="P200" i="6"/>
  <c r="R200" i="6" s="1"/>
  <c r="O200" i="6"/>
  <c r="Q200" i="6" s="1"/>
  <c r="O204" i="6"/>
  <c r="Q204" i="6" s="1"/>
  <c r="P204" i="6"/>
  <c r="R204" i="6" s="1"/>
  <c r="O208" i="6"/>
  <c r="Q208" i="6" s="1"/>
  <c r="P208" i="6"/>
  <c r="R208" i="6" s="1"/>
  <c r="P212" i="6"/>
  <c r="R212" i="6" s="1"/>
  <c r="O212" i="6"/>
  <c r="Q212" i="6" s="1"/>
  <c r="P216" i="6"/>
  <c r="R216" i="6" s="1"/>
  <c r="O216" i="6"/>
  <c r="Q216" i="6" s="1"/>
  <c r="O220" i="6"/>
  <c r="Q220" i="6" s="1"/>
  <c r="P220" i="6"/>
  <c r="R220" i="6" s="1"/>
  <c r="O224" i="6"/>
  <c r="Q224" i="6" s="1"/>
  <c r="P224" i="6"/>
  <c r="R224" i="6" s="1"/>
  <c r="O228" i="6"/>
  <c r="Q228" i="6" s="1"/>
  <c r="P228" i="6"/>
  <c r="R228" i="6" s="1"/>
  <c r="O232" i="6"/>
  <c r="Q232" i="6" s="1"/>
  <c r="P232" i="6"/>
  <c r="R232" i="6" s="1"/>
  <c r="O236" i="6"/>
  <c r="Q236" i="6" s="1"/>
  <c r="P236" i="6"/>
  <c r="R236" i="6" s="1"/>
  <c r="O240" i="6"/>
  <c r="Q240" i="6" s="1"/>
  <c r="P240" i="6"/>
  <c r="R240" i="6" s="1"/>
  <c r="O244" i="6"/>
  <c r="Q244" i="6" s="1"/>
  <c r="P244" i="6"/>
  <c r="R244" i="6" s="1"/>
  <c r="O248" i="6"/>
  <c r="Q248" i="6" s="1"/>
  <c r="P248" i="6"/>
  <c r="R248" i="6" s="1"/>
  <c r="O252" i="6"/>
  <c r="Q252" i="6" s="1"/>
  <c r="P252" i="6"/>
  <c r="R252" i="6" s="1"/>
  <c r="O256" i="6"/>
  <c r="Q256" i="6" s="1"/>
  <c r="P256" i="6"/>
  <c r="R256" i="6" s="1"/>
  <c r="P260" i="6"/>
  <c r="R260" i="6" s="1"/>
  <c r="O260" i="6"/>
  <c r="Q260" i="6" s="1"/>
  <c r="O264" i="6"/>
  <c r="Q264" i="6" s="1"/>
  <c r="P264" i="6"/>
  <c r="R264" i="6" s="1"/>
  <c r="O268" i="6"/>
  <c r="Q268" i="6" s="1"/>
  <c r="P268" i="6"/>
  <c r="R268" i="6" s="1"/>
  <c r="P272" i="6"/>
  <c r="R272" i="6" s="1"/>
  <c r="O272" i="6"/>
  <c r="Q272" i="6" s="1"/>
  <c r="P276" i="6"/>
  <c r="R276" i="6" s="1"/>
  <c r="O276" i="6"/>
  <c r="Q276" i="6" s="1"/>
  <c r="P280" i="6"/>
  <c r="R280" i="6" s="1"/>
  <c r="O280" i="6"/>
  <c r="Q280" i="6" s="1"/>
  <c r="O284" i="6"/>
  <c r="Q284" i="6" s="1"/>
  <c r="P284" i="6"/>
  <c r="R284" i="6" s="1"/>
  <c r="O288" i="6"/>
  <c r="Q288" i="6" s="1"/>
  <c r="P288" i="6"/>
  <c r="R288" i="6" s="1"/>
  <c r="O293" i="6"/>
  <c r="Q293" i="6" s="1"/>
  <c r="P293" i="6"/>
  <c r="R293" i="6" s="1"/>
  <c r="O297" i="6"/>
  <c r="Q297" i="6" s="1"/>
  <c r="P297" i="6"/>
  <c r="R297" i="6" s="1"/>
  <c r="O301" i="6"/>
  <c r="Q301" i="6" s="1"/>
  <c r="P301" i="6"/>
  <c r="R301" i="6" s="1"/>
  <c r="O305" i="6"/>
  <c r="Q305" i="6" s="1"/>
  <c r="P305" i="6"/>
  <c r="R305" i="6" s="1"/>
  <c r="O309" i="6"/>
  <c r="Q309" i="6" s="1"/>
  <c r="P309" i="6"/>
  <c r="R309" i="6" s="1"/>
  <c r="O313" i="6"/>
  <c r="Q313" i="6" s="1"/>
  <c r="P313" i="6"/>
  <c r="R313" i="6" s="1"/>
  <c r="P317" i="6"/>
  <c r="R317" i="6" s="1"/>
  <c r="O317" i="6"/>
  <c r="Q317" i="6" s="1"/>
  <c r="P321" i="6"/>
  <c r="R321" i="6" s="1"/>
  <c r="O321" i="6"/>
  <c r="Q321" i="6" s="1"/>
  <c r="O325" i="6"/>
  <c r="Q325" i="6" s="1"/>
  <c r="P325" i="6"/>
  <c r="R325" i="6" s="1"/>
  <c r="P329" i="6"/>
  <c r="R329" i="6" s="1"/>
  <c r="O329" i="6"/>
  <c r="Q329" i="6" s="1"/>
  <c r="O333" i="6"/>
  <c r="Q333" i="6" s="1"/>
  <c r="P333" i="6"/>
  <c r="R333" i="6" s="1"/>
  <c r="O337" i="6"/>
  <c r="Q337" i="6" s="1"/>
  <c r="P337" i="6"/>
  <c r="R337" i="6" s="1"/>
  <c r="O341" i="6"/>
  <c r="Q341" i="6" s="1"/>
  <c r="P341" i="6"/>
  <c r="R341" i="6" s="1"/>
  <c r="O345" i="6"/>
  <c r="Q345" i="6" s="1"/>
  <c r="P345" i="6"/>
  <c r="R345" i="6" s="1"/>
  <c r="O349" i="6"/>
  <c r="Q349" i="6" s="1"/>
  <c r="P349" i="6"/>
  <c r="R349" i="6" s="1"/>
  <c r="P353" i="6"/>
  <c r="R353" i="6" s="1"/>
  <c r="O353" i="6"/>
  <c r="Q353" i="6" s="1"/>
  <c r="O357" i="6"/>
  <c r="Q357" i="6" s="1"/>
  <c r="P357" i="6"/>
  <c r="R357" i="6" s="1"/>
  <c r="P361" i="6"/>
  <c r="R361" i="6" s="1"/>
  <c r="O361" i="6"/>
  <c r="Q361" i="6" s="1"/>
  <c r="O365" i="6"/>
  <c r="Q365" i="6" s="1"/>
  <c r="P365" i="6"/>
  <c r="R365" i="6" s="1"/>
  <c r="O369" i="6"/>
  <c r="Q369" i="6" s="1"/>
  <c r="P369" i="6"/>
  <c r="R369" i="6" s="1"/>
  <c r="O373" i="6"/>
  <c r="Q373" i="6" s="1"/>
  <c r="P373" i="6"/>
  <c r="R373" i="6" s="1"/>
  <c r="O377" i="6"/>
  <c r="Q377" i="6" s="1"/>
  <c r="P377" i="6"/>
  <c r="R377" i="6" s="1"/>
  <c r="O381" i="6"/>
  <c r="Q381" i="6" s="1"/>
  <c r="P381" i="6"/>
  <c r="R381" i="6" s="1"/>
  <c r="P385" i="6"/>
  <c r="R385" i="6" s="1"/>
  <c r="O385" i="6"/>
  <c r="Q385" i="6" s="1"/>
  <c r="O389" i="6"/>
  <c r="Q389" i="6" s="1"/>
  <c r="P389" i="6"/>
  <c r="R389" i="6" s="1"/>
  <c r="P393" i="6"/>
  <c r="R393" i="6" s="1"/>
  <c r="O393" i="6"/>
  <c r="Q393" i="6" s="1"/>
  <c r="O397" i="6"/>
  <c r="Q397" i="6" s="1"/>
  <c r="P397" i="6"/>
  <c r="R397" i="6" s="1"/>
  <c r="O401" i="6"/>
  <c r="Q401" i="6" s="1"/>
  <c r="P401" i="6"/>
  <c r="R401" i="6" s="1"/>
  <c r="O405" i="6"/>
  <c r="Q405" i="6" s="1"/>
  <c r="P405" i="6"/>
  <c r="R405" i="6" s="1"/>
  <c r="O409" i="6"/>
  <c r="Q409" i="6" s="1"/>
  <c r="P409" i="6"/>
  <c r="R409" i="6" s="1"/>
  <c r="O413" i="6"/>
  <c r="Q413" i="6" s="1"/>
  <c r="P413" i="6"/>
  <c r="R413" i="6" s="1"/>
  <c r="P417" i="6"/>
  <c r="R417" i="6" s="1"/>
  <c r="O417" i="6"/>
  <c r="Q417" i="6" s="1"/>
  <c r="O421" i="6"/>
  <c r="Q421" i="6" s="1"/>
  <c r="P421" i="6"/>
  <c r="R421" i="6" s="1"/>
  <c r="P425" i="6"/>
  <c r="R425" i="6" s="1"/>
  <c r="O425" i="6"/>
  <c r="Q425" i="6" s="1"/>
  <c r="O429" i="6"/>
  <c r="Q429" i="6" s="1"/>
  <c r="P429" i="6"/>
  <c r="R429" i="6" s="1"/>
  <c r="O433" i="6"/>
  <c r="Q433" i="6" s="1"/>
  <c r="P433" i="6"/>
  <c r="R433" i="6" s="1"/>
  <c r="O437" i="6"/>
  <c r="Q437" i="6" s="1"/>
  <c r="P437" i="6"/>
  <c r="R437" i="6" s="1"/>
  <c r="O441" i="6"/>
  <c r="Q441" i="6" s="1"/>
  <c r="P441" i="6"/>
  <c r="R441" i="6" s="1"/>
  <c r="O445" i="6"/>
  <c r="Q445" i="6" s="1"/>
  <c r="P445" i="6"/>
  <c r="R445" i="6" s="1"/>
  <c r="P449" i="6"/>
  <c r="R449" i="6" s="1"/>
  <c r="O449" i="6"/>
  <c r="Q449" i="6" s="1"/>
  <c r="O453" i="6"/>
  <c r="Q453" i="6" s="1"/>
  <c r="P453" i="6"/>
  <c r="R453" i="6" s="1"/>
  <c r="P457" i="6"/>
  <c r="R457" i="6" s="1"/>
  <c r="O457" i="6"/>
  <c r="Q457" i="6" s="1"/>
  <c r="O461" i="6"/>
  <c r="Q461" i="6" s="1"/>
  <c r="P461" i="6"/>
  <c r="R461" i="6" s="1"/>
  <c r="O465" i="6"/>
  <c r="Q465" i="6" s="1"/>
  <c r="P465" i="6"/>
  <c r="R465" i="6" s="1"/>
  <c r="O469" i="6"/>
  <c r="Q469" i="6" s="1"/>
  <c r="P469" i="6"/>
  <c r="R469" i="6" s="1"/>
  <c r="O473" i="6"/>
  <c r="Q473" i="6" s="1"/>
  <c r="P473" i="6"/>
  <c r="R473" i="6" s="1"/>
  <c r="O477" i="6"/>
  <c r="Q477" i="6" s="1"/>
  <c r="P477" i="6"/>
  <c r="R477" i="6" s="1"/>
  <c r="O481" i="6"/>
  <c r="Q481" i="6" s="1"/>
  <c r="P481" i="6"/>
  <c r="R481" i="6" s="1"/>
  <c r="P485" i="6"/>
  <c r="R485" i="6" s="1"/>
  <c r="O485" i="6"/>
  <c r="Q485" i="6" s="1"/>
  <c r="O489" i="6"/>
  <c r="Q489" i="6" s="1"/>
  <c r="P489" i="6"/>
  <c r="R489" i="6" s="1"/>
  <c r="P493" i="6"/>
  <c r="R493" i="6" s="1"/>
  <c r="O493" i="6"/>
  <c r="Q493" i="6" s="1"/>
  <c r="O497" i="6"/>
  <c r="Q497" i="6" s="1"/>
  <c r="P497" i="6"/>
  <c r="R497" i="6" s="1"/>
  <c r="O501" i="6"/>
  <c r="Q501" i="6" s="1"/>
  <c r="P501" i="6"/>
  <c r="R501" i="6" s="1"/>
  <c r="O505" i="6"/>
  <c r="Q505" i="6" s="1"/>
  <c r="P505" i="6"/>
  <c r="R505" i="6" s="1"/>
  <c r="O509" i="6"/>
  <c r="Q509" i="6" s="1"/>
  <c r="P509" i="6"/>
  <c r="R509" i="6" s="1"/>
  <c r="O513" i="6"/>
  <c r="Q513" i="6" s="1"/>
  <c r="P513" i="6"/>
  <c r="R513" i="6" s="1"/>
  <c r="P517" i="6"/>
  <c r="R517" i="6" s="1"/>
  <c r="O517" i="6"/>
  <c r="Q517" i="6" s="1"/>
  <c r="O521" i="6"/>
  <c r="Q521" i="6" s="1"/>
  <c r="P521" i="6"/>
  <c r="R521" i="6" s="1"/>
  <c r="P525" i="6"/>
  <c r="R525" i="6" s="1"/>
  <c r="O525" i="6"/>
  <c r="Q525" i="6" s="1"/>
  <c r="O529" i="6"/>
  <c r="Q529" i="6" s="1"/>
  <c r="P529" i="6"/>
  <c r="R529" i="6" s="1"/>
  <c r="O533" i="6"/>
  <c r="Q533" i="6" s="1"/>
  <c r="P533" i="6"/>
  <c r="R533" i="6" s="1"/>
  <c r="O537" i="6"/>
  <c r="Q537" i="6" s="1"/>
  <c r="P537" i="6"/>
  <c r="R537" i="6" s="1"/>
  <c r="O541" i="6"/>
  <c r="Q541" i="6" s="1"/>
  <c r="P541" i="6"/>
  <c r="R541" i="6" s="1"/>
  <c r="O545" i="6"/>
  <c r="Q545" i="6" s="1"/>
  <c r="P545" i="6"/>
  <c r="R545" i="6" s="1"/>
  <c r="O549" i="6"/>
  <c r="Q549" i="6" s="1"/>
  <c r="P549" i="6"/>
  <c r="R549" i="6" s="1"/>
  <c r="P553" i="6"/>
  <c r="R553" i="6" s="1"/>
  <c r="O553" i="6"/>
  <c r="Q553" i="6" s="1"/>
  <c r="O557" i="6"/>
  <c r="Q557" i="6" s="1"/>
  <c r="P557" i="6"/>
  <c r="R557" i="6" s="1"/>
  <c r="O561" i="6"/>
  <c r="Q561" i="6" s="1"/>
  <c r="P561" i="6"/>
  <c r="R561" i="6" s="1"/>
  <c r="O565" i="6"/>
  <c r="Q565" i="6" s="1"/>
  <c r="P565" i="6"/>
  <c r="R565" i="6" s="1"/>
  <c r="P569" i="6"/>
  <c r="R569" i="6" s="1"/>
  <c r="O569" i="6"/>
  <c r="Q569" i="6" s="1"/>
  <c r="P573" i="6"/>
  <c r="R573" i="6" s="1"/>
  <c r="O573" i="6"/>
  <c r="Q573" i="6" s="1"/>
  <c r="O577" i="6"/>
  <c r="Q577" i="6" s="1"/>
  <c r="P577" i="6"/>
  <c r="R577" i="6" s="1"/>
  <c r="O581" i="6"/>
  <c r="Q581" i="6" s="1"/>
  <c r="P581" i="6"/>
  <c r="R581" i="6" s="1"/>
  <c r="O585" i="6"/>
  <c r="Q585" i="6" s="1"/>
  <c r="P585" i="6"/>
  <c r="R585" i="6" s="1"/>
  <c r="P589" i="6"/>
  <c r="R589" i="6" s="1"/>
  <c r="O589" i="6"/>
  <c r="Q589" i="6" s="1"/>
  <c r="O593" i="6"/>
  <c r="Q593" i="6" s="1"/>
  <c r="P593" i="6"/>
  <c r="R593" i="6" s="1"/>
  <c r="O597" i="6"/>
  <c r="Q597" i="6" s="1"/>
  <c r="P597" i="6"/>
  <c r="R597" i="6" s="1"/>
  <c r="O601" i="6"/>
  <c r="Q601" i="6" s="1"/>
  <c r="P601" i="6"/>
  <c r="R601" i="6" s="1"/>
  <c r="O605" i="6"/>
  <c r="Q605" i="6" s="1"/>
  <c r="P605" i="6"/>
  <c r="R605" i="6" s="1"/>
  <c r="O609" i="6"/>
  <c r="Q609" i="6" s="1"/>
  <c r="P609" i="6"/>
  <c r="R609" i="6" s="1"/>
  <c r="O613" i="6"/>
  <c r="Q613" i="6" s="1"/>
  <c r="P613" i="6"/>
  <c r="R613" i="6" s="1"/>
  <c r="P617" i="6"/>
  <c r="R617" i="6" s="1"/>
  <c r="O617" i="6"/>
  <c r="Q617" i="6" s="1"/>
  <c r="O621" i="6"/>
  <c r="Q621" i="6" s="1"/>
  <c r="P621" i="6"/>
  <c r="R621" i="6" s="1"/>
  <c r="O625" i="6"/>
  <c r="Q625" i="6" s="1"/>
  <c r="P625" i="6"/>
  <c r="R625" i="6" s="1"/>
  <c r="O629" i="6"/>
  <c r="Q629" i="6" s="1"/>
  <c r="P629" i="6"/>
  <c r="R629" i="6" s="1"/>
  <c r="O633" i="6"/>
  <c r="Q633" i="6" s="1"/>
  <c r="P633" i="6"/>
  <c r="R633" i="6" s="1"/>
  <c r="O637" i="6"/>
  <c r="Q637" i="6" s="1"/>
  <c r="P637" i="6"/>
  <c r="R637" i="6" s="1"/>
  <c r="O641" i="6"/>
  <c r="Q641" i="6" s="1"/>
  <c r="P641" i="6"/>
  <c r="R641" i="6" s="1"/>
  <c r="O645" i="6"/>
  <c r="Q645" i="6" s="1"/>
  <c r="P645" i="6"/>
  <c r="R645" i="6" s="1"/>
  <c r="P649" i="6"/>
  <c r="R649" i="6" s="1"/>
  <c r="O649" i="6"/>
  <c r="Q649" i="6" s="1"/>
  <c r="O653" i="6"/>
  <c r="Q653" i="6" s="1"/>
  <c r="P653" i="6"/>
  <c r="R653" i="6" s="1"/>
  <c r="P657" i="6"/>
  <c r="R657" i="6" s="1"/>
  <c r="O657" i="6"/>
  <c r="Q657" i="6" s="1"/>
  <c r="O661" i="6"/>
  <c r="Q661" i="6" s="1"/>
  <c r="P661" i="6"/>
  <c r="R661" i="6" s="1"/>
  <c r="P665" i="6"/>
  <c r="R665" i="6" s="1"/>
  <c r="O665" i="6"/>
  <c r="Q665" i="6" s="1"/>
  <c r="O669" i="6"/>
  <c r="Q669" i="6" s="1"/>
  <c r="P669" i="6"/>
  <c r="R669" i="6" s="1"/>
  <c r="P673" i="6"/>
  <c r="R673" i="6" s="1"/>
  <c r="O673" i="6"/>
  <c r="Q673" i="6" s="1"/>
  <c r="O5" i="9"/>
  <c r="Q5" i="9" s="1"/>
  <c r="P5" i="9"/>
  <c r="R5" i="9" s="1"/>
  <c r="O9" i="9"/>
  <c r="Q9" i="9" s="1"/>
  <c r="P9" i="9"/>
  <c r="R9" i="9" s="1"/>
  <c r="O13" i="9"/>
  <c r="Q13" i="9" s="1"/>
  <c r="P13" i="9"/>
  <c r="R13" i="9" s="1"/>
  <c r="O17" i="9"/>
  <c r="Q17" i="9" s="1"/>
  <c r="P17" i="9"/>
  <c r="R17" i="9" s="1"/>
  <c r="O21" i="9"/>
  <c r="Q21" i="9" s="1"/>
  <c r="P21" i="9"/>
  <c r="R21" i="9" s="1"/>
  <c r="O25" i="9"/>
  <c r="Q25" i="9" s="1"/>
  <c r="P25" i="9"/>
  <c r="R25" i="9" s="1"/>
  <c r="O29" i="9"/>
  <c r="Q29" i="9" s="1"/>
  <c r="P29" i="9"/>
  <c r="R29" i="9" s="1"/>
  <c r="O33" i="9"/>
  <c r="Q33" i="9" s="1"/>
  <c r="P33" i="9"/>
  <c r="R33" i="9" s="1"/>
  <c r="O37" i="9"/>
  <c r="Q37" i="9" s="1"/>
  <c r="P37" i="9"/>
  <c r="R37" i="9" s="1"/>
  <c r="O41" i="9"/>
  <c r="Q41" i="9" s="1"/>
  <c r="P41" i="9"/>
  <c r="R41" i="9" s="1"/>
  <c r="O45" i="9"/>
  <c r="Q45" i="9" s="1"/>
  <c r="P45" i="9"/>
  <c r="R45" i="9" s="1"/>
  <c r="O49" i="9"/>
  <c r="Q49" i="9" s="1"/>
  <c r="P49" i="9"/>
  <c r="R49" i="9" s="1"/>
  <c r="O53" i="9"/>
  <c r="Q53" i="9" s="1"/>
  <c r="P53" i="9"/>
  <c r="R53" i="9" s="1"/>
  <c r="O57" i="9"/>
  <c r="Q57" i="9" s="1"/>
  <c r="P57" i="9"/>
  <c r="R57" i="9" s="1"/>
  <c r="O61" i="9"/>
  <c r="Q61" i="9" s="1"/>
  <c r="P61" i="9"/>
  <c r="R61" i="9" s="1"/>
  <c r="O65" i="9"/>
  <c r="Q65" i="9" s="1"/>
  <c r="P65" i="9"/>
  <c r="R65" i="9" s="1"/>
  <c r="O69" i="9"/>
  <c r="Q69" i="9" s="1"/>
  <c r="P69" i="9"/>
  <c r="R69" i="9" s="1"/>
  <c r="O73" i="9"/>
  <c r="Q73" i="9" s="1"/>
  <c r="P73" i="9"/>
  <c r="R73" i="9" s="1"/>
  <c r="O77" i="9"/>
  <c r="Q77" i="9" s="1"/>
  <c r="P77" i="9"/>
  <c r="R77" i="9" s="1"/>
  <c r="O81" i="9"/>
  <c r="Q81" i="9" s="1"/>
  <c r="P81" i="9"/>
  <c r="R81" i="9" s="1"/>
  <c r="O85" i="9"/>
  <c r="Q85" i="9" s="1"/>
  <c r="P85" i="9"/>
  <c r="R85" i="9" s="1"/>
  <c r="O89" i="9"/>
  <c r="Q89" i="9" s="1"/>
  <c r="P89" i="9"/>
  <c r="R89" i="9" s="1"/>
  <c r="O93" i="9"/>
  <c r="Q93" i="9" s="1"/>
  <c r="P93" i="9"/>
  <c r="R93" i="9" s="1"/>
  <c r="O97" i="9"/>
  <c r="Q97" i="9" s="1"/>
  <c r="P97" i="9"/>
  <c r="R97" i="9" s="1"/>
  <c r="O101" i="9"/>
  <c r="Q101" i="9" s="1"/>
  <c r="P101" i="9"/>
  <c r="R101" i="9" s="1"/>
  <c r="O105" i="9"/>
  <c r="Q105" i="9" s="1"/>
  <c r="P105" i="9"/>
  <c r="R105" i="9" s="1"/>
  <c r="O109" i="9"/>
  <c r="Q109" i="9" s="1"/>
  <c r="P109" i="9"/>
  <c r="R109" i="9" s="1"/>
  <c r="O113" i="9"/>
  <c r="Q113" i="9" s="1"/>
  <c r="P113" i="9"/>
  <c r="R113" i="9" s="1"/>
  <c r="O117" i="9"/>
  <c r="Q117" i="9" s="1"/>
  <c r="P117" i="9"/>
  <c r="R117" i="9" s="1"/>
  <c r="O121" i="9"/>
  <c r="Q121" i="9" s="1"/>
  <c r="P121" i="9"/>
  <c r="R121" i="9" s="1"/>
  <c r="O125" i="9"/>
  <c r="Q125" i="9" s="1"/>
  <c r="P125" i="9"/>
  <c r="R125" i="9" s="1"/>
  <c r="O129" i="9"/>
  <c r="Q129" i="9" s="1"/>
  <c r="P129" i="9"/>
  <c r="R129" i="9" s="1"/>
  <c r="O133" i="9"/>
  <c r="Q133" i="9" s="1"/>
  <c r="P133" i="9"/>
  <c r="R133" i="9" s="1"/>
  <c r="O137" i="9"/>
  <c r="Q137" i="9" s="1"/>
  <c r="P137" i="9"/>
  <c r="R137" i="9" s="1"/>
  <c r="O141" i="9"/>
  <c r="Q141" i="9" s="1"/>
  <c r="P141" i="9"/>
  <c r="R141" i="9" s="1"/>
  <c r="O145" i="9"/>
  <c r="Q145" i="9" s="1"/>
  <c r="P145" i="9"/>
  <c r="R145" i="9" s="1"/>
  <c r="O149" i="9"/>
  <c r="Q149" i="9" s="1"/>
  <c r="P149" i="9"/>
  <c r="R149" i="9" s="1"/>
  <c r="O153" i="9"/>
  <c r="Q153" i="9" s="1"/>
  <c r="P153" i="9"/>
  <c r="R153" i="9" s="1"/>
  <c r="O157" i="9"/>
  <c r="Q157" i="9" s="1"/>
  <c r="P157" i="9"/>
  <c r="R157" i="9" s="1"/>
  <c r="O161" i="9"/>
  <c r="Q161" i="9" s="1"/>
  <c r="P161" i="9"/>
  <c r="R161" i="9" s="1"/>
  <c r="O165" i="9"/>
  <c r="Q165" i="9" s="1"/>
  <c r="P165" i="9"/>
  <c r="R165" i="9" s="1"/>
  <c r="O169" i="9"/>
  <c r="Q169" i="9" s="1"/>
  <c r="P169" i="9"/>
  <c r="R169" i="9" s="1"/>
  <c r="O173" i="9"/>
  <c r="Q173" i="9" s="1"/>
  <c r="P173" i="9"/>
  <c r="R173" i="9" s="1"/>
  <c r="O177" i="9"/>
  <c r="Q177" i="9" s="1"/>
  <c r="P177" i="9"/>
  <c r="R177" i="9" s="1"/>
  <c r="O181" i="9"/>
  <c r="Q181" i="9" s="1"/>
  <c r="P181" i="9"/>
  <c r="R181" i="9" s="1"/>
  <c r="O185" i="9"/>
  <c r="Q185" i="9" s="1"/>
  <c r="P185" i="9"/>
  <c r="R185" i="9" s="1"/>
  <c r="O189" i="9"/>
  <c r="Q189" i="9" s="1"/>
  <c r="P189" i="9"/>
  <c r="R189" i="9" s="1"/>
  <c r="O193" i="9"/>
  <c r="Q193" i="9" s="1"/>
  <c r="P193" i="9"/>
  <c r="R193" i="9" s="1"/>
  <c r="O197" i="9"/>
  <c r="Q197" i="9" s="1"/>
  <c r="P197" i="9"/>
  <c r="R197" i="9" s="1"/>
  <c r="O201" i="9"/>
  <c r="Q201" i="9" s="1"/>
  <c r="P201" i="9"/>
  <c r="R201" i="9" s="1"/>
  <c r="O205" i="9"/>
  <c r="Q205" i="9" s="1"/>
  <c r="P205" i="9"/>
  <c r="R205" i="9" s="1"/>
  <c r="O209" i="9"/>
  <c r="Q209" i="9" s="1"/>
  <c r="P209" i="9"/>
  <c r="R209" i="9" s="1"/>
  <c r="O213" i="9"/>
  <c r="Q213" i="9" s="1"/>
  <c r="P213" i="9"/>
  <c r="R213" i="9" s="1"/>
  <c r="O217" i="9"/>
  <c r="Q217" i="9" s="1"/>
  <c r="P217" i="9"/>
  <c r="R217" i="9" s="1"/>
  <c r="O221" i="9"/>
  <c r="Q221" i="9" s="1"/>
  <c r="P221" i="9"/>
  <c r="R221" i="9" s="1"/>
  <c r="O225" i="9"/>
  <c r="Q225" i="9" s="1"/>
  <c r="P225" i="9"/>
  <c r="R225" i="9" s="1"/>
  <c r="O229" i="9"/>
  <c r="Q229" i="9" s="1"/>
  <c r="P229" i="9"/>
  <c r="R229" i="9" s="1"/>
  <c r="O233" i="9"/>
  <c r="Q233" i="9" s="1"/>
  <c r="P233" i="9"/>
  <c r="R233" i="9" s="1"/>
  <c r="O237" i="9"/>
  <c r="Q237" i="9" s="1"/>
  <c r="P237" i="9"/>
  <c r="R237" i="9" s="1"/>
  <c r="O241" i="9"/>
  <c r="Q241" i="9" s="1"/>
  <c r="P241" i="9"/>
  <c r="R241" i="9" s="1"/>
  <c r="O245" i="9"/>
  <c r="Q245" i="9" s="1"/>
  <c r="P245" i="9"/>
  <c r="R245" i="9" s="1"/>
  <c r="O249" i="9"/>
  <c r="Q249" i="9" s="1"/>
  <c r="P249" i="9"/>
  <c r="R249" i="9" s="1"/>
  <c r="O253" i="9"/>
  <c r="Q253" i="9" s="1"/>
  <c r="P253" i="9"/>
  <c r="R253" i="9" s="1"/>
  <c r="O257" i="9"/>
  <c r="Q257" i="9" s="1"/>
  <c r="P257" i="9"/>
  <c r="R257" i="9" s="1"/>
  <c r="O261" i="9"/>
  <c r="Q261" i="9" s="1"/>
  <c r="P261" i="9"/>
  <c r="R261" i="9" s="1"/>
  <c r="O265" i="9"/>
  <c r="Q265" i="9" s="1"/>
  <c r="P265" i="9"/>
  <c r="R265" i="9" s="1"/>
  <c r="O269" i="9"/>
  <c r="Q269" i="9" s="1"/>
  <c r="P269" i="9"/>
  <c r="R269" i="9" s="1"/>
  <c r="O273" i="9"/>
  <c r="Q273" i="9" s="1"/>
  <c r="P273" i="9"/>
  <c r="R273" i="9" s="1"/>
  <c r="O277" i="9"/>
  <c r="Q277" i="9" s="1"/>
  <c r="P277" i="9"/>
  <c r="R277" i="9" s="1"/>
  <c r="O281" i="9"/>
  <c r="Q281" i="9" s="1"/>
  <c r="P281" i="9"/>
  <c r="R281" i="9" s="1"/>
  <c r="O285" i="9"/>
  <c r="Q285" i="9" s="1"/>
  <c r="P285" i="9"/>
  <c r="R285" i="9" s="1"/>
  <c r="O289" i="9"/>
  <c r="Q289" i="9" s="1"/>
  <c r="P289" i="9"/>
  <c r="R289" i="9" s="1"/>
  <c r="O294" i="9"/>
  <c r="Q294" i="9" s="1"/>
  <c r="P294" i="9"/>
  <c r="R294" i="9" s="1"/>
  <c r="O298" i="9"/>
  <c r="Q298" i="9" s="1"/>
  <c r="P298" i="9"/>
  <c r="R298" i="9" s="1"/>
  <c r="O302" i="9"/>
  <c r="Q302" i="9" s="1"/>
  <c r="P302" i="9"/>
  <c r="R302" i="9" s="1"/>
  <c r="O306" i="9"/>
  <c r="Q306" i="9" s="1"/>
  <c r="P306" i="9"/>
  <c r="R306" i="9" s="1"/>
  <c r="O310" i="9"/>
  <c r="Q310" i="9" s="1"/>
  <c r="P310" i="9"/>
  <c r="R310" i="9" s="1"/>
  <c r="O314" i="9"/>
  <c r="Q314" i="9" s="1"/>
  <c r="P314" i="9"/>
  <c r="R314" i="9" s="1"/>
  <c r="O318" i="9"/>
  <c r="Q318" i="9" s="1"/>
  <c r="P318" i="9"/>
  <c r="R318" i="9" s="1"/>
  <c r="O322" i="9"/>
  <c r="Q322" i="9" s="1"/>
  <c r="P322" i="9"/>
  <c r="R322" i="9" s="1"/>
  <c r="O326" i="9"/>
  <c r="Q326" i="9" s="1"/>
  <c r="P326" i="9"/>
  <c r="R326" i="9" s="1"/>
  <c r="O330" i="9"/>
  <c r="Q330" i="9" s="1"/>
  <c r="P330" i="9"/>
  <c r="R330" i="9" s="1"/>
  <c r="O334" i="9"/>
  <c r="Q334" i="9" s="1"/>
  <c r="P334" i="9"/>
  <c r="R334" i="9" s="1"/>
  <c r="O338" i="9"/>
  <c r="Q338" i="9" s="1"/>
  <c r="P338" i="9"/>
  <c r="R338" i="9" s="1"/>
  <c r="O342" i="9"/>
  <c r="Q342" i="9" s="1"/>
  <c r="P342" i="9"/>
  <c r="R342" i="9" s="1"/>
  <c r="O346" i="9"/>
  <c r="Q346" i="9" s="1"/>
  <c r="P346" i="9"/>
  <c r="R346" i="9" s="1"/>
  <c r="O350" i="9"/>
  <c r="Q350" i="9" s="1"/>
  <c r="P350" i="9"/>
  <c r="R350" i="9" s="1"/>
  <c r="O354" i="9"/>
  <c r="Q354" i="9" s="1"/>
  <c r="P354" i="9"/>
  <c r="R354" i="9" s="1"/>
  <c r="O358" i="9"/>
  <c r="Q358" i="9" s="1"/>
  <c r="P358" i="9"/>
  <c r="R358" i="9" s="1"/>
  <c r="O362" i="9"/>
  <c r="Q362" i="9" s="1"/>
  <c r="P362" i="9"/>
  <c r="R362" i="9" s="1"/>
  <c r="O366" i="9"/>
  <c r="Q366" i="9" s="1"/>
  <c r="P366" i="9"/>
  <c r="R366" i="9" s="1"/>
  <c r="O370" i="9"/>
  <c r="Q370" i="9" s="1"/>
  <c r="P370" i="9"/>
  <c r="R370" i="9" s="1"/>
  <c r="O374" i="9"/>
  <c r="Q374" i="9" s="1"/>
  <c r="P374" i="9"/>
  <c r="R374" i="9" s="1"/>
  <c r="O378" i="9"/>
  <c r="Q378" i="9" s="1"/>
  <c r="P378" i="9"/>
  <c r="R378" i="9" s="1"/>
  <c r="O382" i="9"/>
  <c r="Q382" i="9" s="1"/>
  <c r="P382" i="9"/>
  <c r="R382" i="9" s="1"/>
  <c r="O386" i="9"/>
  <c r="Q386" i="9" s="1"/>
  <c r="P386" i="9"/>
  <c r="R386" i="9" s="1"/>
  <c r="O390" i="9"/>
  <c r="Q390" i="9" s="1"/>
  <c r="P390" i="9"/>
  <c r="R390" i="9" s="1"/>
  <c r="O394" i="9"/>
  <c r="Q394" i="9" s="1"/>
  <c r="P394" i="9"/>
  <c r="R394" i="9" s="1"/>
  <c r="O398" i="9"/>
  <c r="Q398" i="9" s="1"/>
  <c r="P398" i="9"/>
  <c r="R398" i="9" s="1"/>
  <c r="O402" i="9"/>
  <c r="Q402" i="9" s="1"/>
  <c r="P402" i="9"/>
  <c r="R402" i="9" s="1"/>
  <c r="O406" i="9"/>
  <c r="Q406" i="9" s="1"/>
  <c r="P406" i="9"/>
  <c r="R406" i="9" s="1"/>
  <c r="O410" i="9"/>
  <c r="Q410" i="9" s="1"/>
  <c r="P410" i="9"/>
  <c r="R410" i="9" s="1"/>
  <c r="O414" i="9"/>
  <c r="Q414" i="9" s="1"/>
  <c r="P414" i="9"/>
  <c r="R414" i="9" s="1"/>
  <c r="O418" i="9"/>
  <c r="Q418" i="9" s="1"/>
  <c r="P418" i="9"/>
  <c r="R418" i="9" s="1"/>
  <c r="O422" i="9"/>
  <c r="Q422" i="9" s="1"/>
  <c r="P422" i="9"/>
  <c r="R422" i="9" s="1"/>
  <c r="O426" i="9"/>
  <c r="Q426" i="9" s="1"/>
  <c r="P426" i="9"/>
  <c r="R426" i="9" s="1"/>
  <c r="O430" i="9"/>
  <c r="Q430" i="9" s="1"/>
  <c r="P430" i="9"/>
  <c r="R430" i="9" s="1"/>
  <c r="O434" i="9"/>
  <c r="Q434" i="9" s="1"/>
  <c r="P434" i="9"/>
  <c r="R434" i="9" s="1"/>
  <c r="O438" i="9"/>
  <c r="Q438" i="9" s="1"/>
  <c r="P438" i="9"/>
  <c r="R438" i="9" s="1"/>
  <c r="O442" i="9"/>
  <c r="Q442" i="9" s="1"/>
  <c r="P442" i="9"/>
  <c r="R442" i="9" s="1"/>
  <c r="O446" i="9"/>
  <c r="Q446" i="9" s="1"/>
  <c r="P446" i="9"/>
  <c r="R446" i="9" s="1"/>
  <c r="O450" i="9"/>
  <c r="Q450" i="9" s="1"/>
  <c r="P450" i="9"/>
  <c r="R450" i="9" s="1"/>
  <c r="O454" i="9"/>
  <c r="Q454" i="9" s="1"/>
  <c r="P454" i="9"/>
  <c r="R454" i="9" s="1"/>
  <c r="O458" i="9"/>
  <c r="Q458" i="9" s="1"/>
  <c r="P458" i="9"/>
  <c r="R458" i="9" s="1"/>
  <c r="O462" i="9"/>
  <c r="Q462" i="9" s="1"/>
  <c r="P462" i="9"/>
  <c r="R462" i="9" s="1"/>
  <c r="O466" i="9"/>
  <c r="Q466" i="9" s="1"/>
  <c r="P466" i="9"/>
  <c r="R466" i="9" s="1"/>
  <c r="O470" i="9"/>
  <c r="Q470" i="9" s="1"/>
  <c r="P470" i="9"/>
  <c r="R470" i="9" s="1"/>
  <c r="O474" i="9"/>
  <c r="Q474" i="9" s="1"/>
  <c r="P474" i="9"/>
  <c r="R474" i="9" s="1"/>
  <c r="O478" i="9"/>
  <c r="Q478" i="9" s="1"/>
  <c r="P478" i="9"/>
  <c r="R478" i="9" s="1"/>
  <c r="O482" i="9"/>
  <c r="Q482" i="9" s="1"/>
  <c r="P482" i="9"/>
  <c r="R482" i="9" s="1"/>
  <c r="O486" i="9"/>
  <c r="Q486" i="9" s="1"/>
  <c r="P486" i="9"/>
  <c r="R486" i="9" s="1"/>
  <c r="O490" i="9"/>
  <c r="Q490" i="9" s="1"/>
  <c r="P490" i="9"/>
  <c r="R490" i="9" s="1"/>
  <c r="O494" i="9"/>
  <c r="Q494" i="9" s="1"/>
  <c r="P494" i="9"/>
  <c r="R494" i="9" s="1"/>
  <c r="O498" i="9"/>
  <c r="Q498" i="9" s="1"/>
  <c r="P498" i="9"/>
  <c r="R498" i="9" s="1"/>
  <c r="O502" i="9"/>
  <c r="Q502" i="9" s="1"/>
  <c r="P502" i="9"/>
  <c r="R502" i="9" s="1"/>
  <c r="O506" i="9"/>
  <c r="Q506" i="9" s="1"/>
  <c r="P506" i="9"/>
  <c r="R506" i="9" s="1"/>
  <c r="O510" i="9"/>
  <c r="Q510" i="9" s="1"/>
  <c r="P510" i="9"/>
  <c r="R510" i="9" s="1"/>
  <c r="O514" i="9"/>
  <c r="Q514" i="9" s="1"/>
  <c r="P514" i="9"/>
  <c r="R514" i="9" s="1"/>
  <c r="O518" i="9"/>
  <c r="Q518" i="9" s="1"/>
  <c r="P518" i="9"/>
  <c r="R518" i="9" s="1"/>
  <c r="O522" i="9"/>
  <c r="Q522" i="9" s="1"/>
  <c r="P522" i="9"/>
  <c r="R522" i="9" s="1"/>
  <c r="O526" i="9"/>
  <c r="Q526" i="9" s="1"/>
  <c r="P526" i="9"/>
  <c r="R526" i="9" s="1"/>
  <c r="O530" i="9"/>
  <c r="Q530" i="9" s="1"/>
  <c r="P530" i="9"/>
  <c r="R530" i="9" s="1"/>
  <c r="O534" i="9"/>
  <c r="Q534" i="9" s="1"/>
  <c r="P534" i="9"/>
  <c r="R534" i="9" s="1"/>
  <c r="O538" i="9"/>
  <c r="Q538" i="9" s="1"/>
  <c r="P538" i="9"/>
  <c r="R538" i="9" s="1"/>
  <c r="O542" i="9"/>
  <c r="Q542" i="9" s="1"/>
  <c r="P542" i="9"/>
  <c r="R542" i="9" s="1"/>
  <c r="O546" i="9"/>
  <c r="Q546" i="9" s="1"/>
  <c r="P546" i="9"/>
  <c r="R546" i="9" s="1"/>
  <c r="O550" i="9"/>
  <c r="Q550" i="9" s="1"/>
  <c r="P550" i="9"/>
  <c r="R550" i="9" s="1"/>
  <c r="O554" i="9"/>
  <c r="Q554" i="9" s="1"/>
  <c r="P554" i="9"/>
  <c r="R554" i="9" s="1"/>
  <c r="O558" i="9"/>
  <c r="Q558" i="9" s="1"/>
  <c r="P558" i="9"/>
  <c r="R558" i="9" s="1"/>
  <c r="O562" i="9"/>
  <c r="Q562" i="9" s="1"/>
  <c r="P562" i="9"/>
  <c r="R562" i="9" s="1"/>
  <c r="O566" i="9"/>
  <c r="Q566" i="9" s="1"/>
  <c r="P566" i="9"/>
  <c r="R566" i="9" s="1"/>
  <c r="O570" i="9"/>
  <c r="Q570" i="9" s="1"/>
  <c r="P570" i="9"/>
  <c r="R570" i="9" s="1"/>
  <c r="O574" i="9"/>
  <c r="Q574" i="9" s="1"/>
  <c r="P574" i="9"/>
  <c r="R574" i="9" s="1"/>
  <c r="O578" i="9"/>
  <c r="Q578" i="9" s="1"/>
  <c r="P578" i="9"/>
  <c r="R578" i="9" s="1"/>
  <c r="O582" i="9"/>
  <c r="Q582" i="9" s="1"/>
  <c r="P582" i="9"/>
  <c r="R582" i="9" s="1"/>
  <c r="O586" i="9"/>
  <c r="Q586" i="9" s="1"/>
  <c r="P586" i="9"/>
  <c r="R586" i="9" s="1"/>
  <c r="O590" i="9"/>
  <c r="Q590" i="9" s="1"/>
  <c r="P590" i="9"/>
  <c r="R590" i="9" s="1"/>
  <c r="O594" i="9"/>
  <c r="Q594" i="9" s="1"/>
  <c r="P594" i="9"/>
  <c r="R594" i="9" s="1"/>
  <c r="O598" i="9"/>
  <c r="Q598" i="9" s="1"/>
  <c r="P598" i="9"/>
  <c r="R598" i="9" s="1"/>
  <c r="O602" i="9"/>
  <c r="Q602" i="9" s="1"/>
  <c r="P602" i="9"/>
  <c r="R602" i="9" s="1"/>
  <c r="O606" i="9"/>
  <c r="Q606" i="9" s="1"/>
  <c r="P606" i="9"/>
  <c r="R606" i="9" s="1"/>
  <c r="O610" i="9"/>
  <c r="Q610" i="9" s="1"/>
  <c r="P610" i="9"/>
  <c r="R610" i="9" s="1"/>
  <c r="O614" i="9"/>
  <c r="Q614" i="9" s="1"/>
  <c r="P614" i="9"/>
  <c r="R614" i="9" s="1"/>
  <c r="O618" i="9"/>
  <c r="Q618" i="9" s="1"/>
  <c r="P618" i="9"/>
  <c r="R618" i="9" s="1"/>
  <c r="O622" i="9"/>
  <c r="Q622" i="9" s="1"/>
  <c r="P622" i="9"/>
  <c r="R622" i="9" s="1"/>
  <c r="P626" i="9"/>
  <c r="R626" i="9" s="1"/>
  <c r="O626" i="9"/>
  <c r="Q626" i="9" s="1"/>
  <c r="O630" i="9"/>
  <c r="Q630" i="9" s="1"/>
  <c r="P630" i="9"/>
  <c r="R630" i="9" s="1"/>
  <c r="O634" i="9"/>
  <c r="Q634" i="9" s="1"/>
  <c r="P634" i="9"/>
  <c r="R634" i="9" s="1"/>
  <c r="O638" i="9"/>
  <c r="Q638" i="9" s="1"/>
  <c r="P638" i="9"/>
  <c r="R638" i="9" s="1"/>
  <c r="O642" i="9"/>
  <c r="Q642" i="9" s="1"/>
  <c r="P642" i="9"/>
  <c r="R642" i="9" s="1"/>
  <c r="O646" i="9"/>
  <c r="Q646" i="9" s="1"/>
  <c r="P646" i="9"/>
  <c r="R646" i="9" s="1"/>
  <c r="O650" i="9"/>
  <c r="Q650" i="9" s="1"/>
  <c r="P650" i="9"/>
  <c r="R650" i="9" s="1"/>
  <c r="O654" i="9"/>
  <c r="Q654" i="9" s="1"/>
  <c r="P654" i="9"/>
  <c r="R654" i="9" s="1"/>
  <c r="O658" i="9"/>
  <c r="Q658" i="9" s="1"/>
  <c r="P658" i="9"/>
  <c r="R658" i="9" s="1"/>
  <c r="O662" i="9"/>
  <c r="Q662" i="9" s="1"/>
  <c r="P662" i="9"/>
  <c r="R662" i="9" s="1"/>
  <c r="O666" i="9"/>
  <c r="Q666" i="9" s="1"/>
  <c r="P666" i="9"/>
  <c r="R666" i="9" s="1"/>
  <c r="O670" i="9"/>
  <c r="Q670" i="9" s="1"/>
  <c r="P670" i="9"/>
  <c r="R670" i="9" s="1"/>
  <c r="O674" i="9"/>
  <c r="Q674" i="9" s="1"/>
  <c r="P674" i="9"/>
  <c r="R674" i="9" s="1"/>
  <c r="P2" i="9"/>
  <c r="R2" i="9" s="1"/>
  <c r="O2" i="9"/>
  <c r="Q2" i="9" s="1"/>
  <c r="O6" i="9"/>
  <c r="Q6" i="9" s="1"/>
  <c r="P6" i="9"/>
  <c r="R6" i="9" s="1"/>
  <c r="O10" i="9"/>
  <c r="Q10" i="9" s="1"/>
  <c r="P10" i="9"/>
  <c r="R10" i="9" s="1"/>
  <c r="O14" i="9"/>
  <c r="Q14" i="9" s="1"/>
  <c r="P14" i="9"/>
  <c r="R14" i="9" s="1"/>
  <c r="O18" i="9"/>
  <c r="Q18" i="9" s="1"/>
  <c r="P18" i="9"/>
  <c r="R18" i="9" s="1"/>
  <c r="O22" i="9"/>
  <c r="Q22" i="9" s="1"/>
  <c r="P22" i="9"/>
  <c r="R22" i="9" s="1"/>
  <c r="O26" i="9"/>
  <c r="Q26" i="9" s="1"/>
  <c r="P26" i="9"/>
  <c r="R26" i="9" s="1"/>
  <c r="O30" i="9"/>
  <c r="Q30" i="9" s="1"/>
  <c r="P30" i="9"/>
  <c r="R30" i="9" s="1"/>
  <c r="O34" i="9"/>
  <c r="Q34" i="9" s="1"/>
  <c r="P34" i="9"/>
  <c r="R34" i="9" s="1"/>
  <c r="O38" i="9"/>
  <c r="Q38" i="9" s="1"/>
  <c r="P38" i="9"/>
  <c r="R38" i="9" s="1"/>
  <c r="O42" i="9"/>
  <c r="Q42" i="9" s="1"/>
  <c r="P42" i="9"/>
  <c r="R42" i="9" s="1"/>
  <c r="O46" i="9"/>
  <c r="Q46" i="9" s="1"/>
  <c r="P46" i="9"/>
  <c r="R46" i="9" s="1"/>
  <c r="O50" i="9"/>
  <c r="Q50" i="9" s="1"/>
  <c r="P50" i="9"/>
  <c r="R50" i="9" s="1"/>
  <c r="O54" i="9"/>
  <c r="Q54" i="9" s="1"/>
  <c r="P54" i="9"/>
  <c r="R54" i="9" s="1"/>
  <c r="O58" i="9"/>
  <c r="Q58" i="9" s="1"/>
  <c r="P58" i="9"/>
  <c r="R58" i="9" s="1"/>
  <c r="O62" i="9"/>
  <c r="Q62" i="9" s="1"/>
  <c r="P62" i="9"/>
  <c r="R62" i="9" s="1"/>
  <c r="O66" i="9"/>
  <c r="Q66" i="9" s="1"/>
  <c r="P66" i="9"/>
  <c r="R66" i="9" s="1"/>
  <c r="O70" i="9"/>
  <c r="Q70" i="9" s="1"/>
  <c r="P70" i="9"/>
  <c r="R70" i="9" s="1"/>
  <c r="O74" i="9"/>
  <c r="Q74" i="9" s="1"/>
  <c r="P74" i="9"/>
  <c r="R74" i="9" s="1"/>
  <c r="O78" i="9"/>
  <c r="Q78" i="9" s="1"/>
  <c r="P78" i="9"/>
  <c r="R78" i="9" s="1"/>
  <c r="O82" i="9"/>
  <c r="Q82" i="9" s="1"/>
  <c r="P82" i="9"/>
  <c r="R82" i="9" s="1"/>
  <c r="O86" i="9"/>
  <c r="Q86" i="9" s="1"/>
  <c r="P86" i="9"/>
  <c r="R86" i="9" s="1"/>
  <c r="O90" i="9"/>
  <c r="Q90" i="9" s="1"/>
  <c r="P90" i="9"/>
  <c r="R90" i="9" s="1"/>
  <c r="O94" i="9"/>
  <c r="Q94" i="9" s="1"/>
  <c r="P94" i="9"/>
  <c r="R94" i="9" s="1"/>
  <c r="O98" i="9"/>
  <c r="Q98" i="9" s="1"/>
  <c r="P98" i="9"/>
  <c r="R98" i="9" s="1"/>
  <c r="O102" i="9"/>
  <c r="Q102" i="9" s="1"/>
  <c r="P102" i="9"/>
  <c r="R102" i="9" s="1"/>
  <c r="O106" i="9"/>
  <c r="Q106" i="9" s="1"/>
  <c r="P106" i="9"/>
  <c r="R106" i="9" s="1"/>
  <c r="O110" i="9"/>
  <c r="Q110" i="9" s="1"/>
  <c r="P110" i="9"/>
  <c r="R110" i="9" s="1"/>
  <c r="O114" i="9"/>
  <c r="Q114" i="9" s="1"/>
  <c r="P114" i="9"/>
  <c r="R114" i="9" s="1"/>
  <c r="O118" i="9"/>
  <c r="Q118" i="9" s="1"/>
  <c r="P118" i="9"/>
  <c r="R118" i="9" s="1"/>
  <c r="O122" i="9"/>
  <c r="Q122" i="9" s="1"/>
  <c r="P122" i="9"/>
  <c r="R122" i="9" s="1"/>
  <c r="O126" i="9"/>
  <c r="Q126" i="9" s="1"/>
  <c r="P126" i="9"/>
  <c r="R126" i="9" s="1"/>
  <c r="O130" i="9"/>
  <c r="Q130" i="9" s="1"/>
  <c r="P130" i="9"/>
  <c r="R130" i="9" s="1"/>
  <c r="O134" i="9"/>
  <c r="Q134" i="9" s="1"/>
  <c r="P134" i="9"/>
  <c r="R134" i="9" s="1"/>
  <c r="O138" i="9"/>
  <c r="Q138" i="9" s="1"/>
  <c r="P138" i="9"/>
  <c r="R138" i="9" s="1"/>
  <c r="O142" i="9"/>
  <c r="Q142" i="9" s="1"/>
  <c r="P142" i="9"/>
  <c r="R142" i="9" s="1"/>
  <c r="O146" i="9"/>
  <c r="Q146" i="9" s="1"/>
  <c r="P146" i="9"/>
  <c r="R146" i="9" s="1"/>
  <c r="O150" i="9"/>
  <c r="Q150" i="9" s="1"/>
  <c r="P150" i="9"/>
  <c r="R150" i="9" s="1"/>
  <c r="O154" i="9"/>
  <c r="Q154" i="9" s="1"/>
  <c r="P154" i="9"/>
  <c r="R154" i="9" s="1"/>
  <c r="O158" i="9"/>
  <c r="Q158" i="9" s="1"/>
  <c r="P158" i="9"/>
  <c r="R158" i="9" s="1"/>
  <c r="O162" i="9"/>
  <c r="Q162" i="9" s="1"/>
  <c r="P162" i="9"/>
  <c r="R162" i="9" s="1"/>
  <c r="O166" i="9"/>
  <c r="Q166" i="9" s="1"/>
  <c r="P166" i="9"/>
  <c r="R166" i="9" s="1"/>
  <c r="O170" i="9"/>
  <c r="Q170" i="9" s="1"/>
  <c r="P170" i="9"/>
  <c r="R170" i="9" s="1"/>
  <c r="O174" i="9"/>
  <c r="Q174" i="9" s="1"/>
  <c r="P174" i="9"/>
  <c r="R174" i="9" s="1"/>
  <c r="O178" i="9"/>
  <c r="Q178" i="9" s="1"/>
  <c r="P178" i="9"/>
  <c r="R178" i="9" s="1"/>
  <c r="O182" i="9"/>
  <c r="Q182" i="9" s="1"/>
  <c r="P182" i="9"/>
  <c r="R182" i="9" s="1"/>
  <c r="O186" i="9"/>
  <c r="Q186" i="9" s="1"/>
  <c r="P186" i="9"/>
  <c r="R186" i="9" s="1"/>
  <c r="O190" i="9"/>
  <c r="Q190" i="9" s="1"/>
  <c r="P190" i="9"/>
  <c r="R190" i="9" s="1"/>
  <c r="O194" i="9"/>
  <c r="Q194" i="9" s="1"/>
  <c r="P194" i="9"/>
  <c r="R194" i="9" s="1"/>
  <c r="O198" i="9"/>
  <c r="Q198" i="9" s="1"/>
  <c r="P198" i="9"/>
  <c r="R198" i="9" s="1"/>
  <c r="O202" i="9"/>
  <c r="Q202" i="9" s="1"/>
  <c r="P202" i="9"/>
  <c r="R202" i="9" s="1"/>
  <c r="O206" i="9"/>
  <c r="Q206" i="9" s="1"/>
  <c r="P206" i="9"/>
  <c r="R206" i="9" s="1"/>
  <c r="O210" i="9"/>
  <c r="Q210" i="9" s="1"/>
  <c r="P210" i="9"/>
  <c r="R210" i="9" s="1"/>
  <c r="O214" i="9"/>
  <c r="Q214" i="9" s="1"/>
  <c r="P214" i="9"/>
  <c r="R214" i="9" s="1"/>
  <c r="O218" i="9"/>
  <c r="Q218" i="9" s="1"/>
  <c r="P218" i="9"/>
  <c r="R218" i="9" s="1"/>
  <c r="O222" i="9"/>
  <c r="Q222" i="9" s="1"/>
  <c r="P222" i="9"/>
  <c r="R222" i="9" s="1"/>
  <c r="O226" i="9"/>
  <c r="Q226" i="9" s="1"/>
  <c r="P226" i="9"/>
  <c r="R226" i="9" s="1"/>
  <c r="O230" i="9"/>
  <c r="Q230" i="9" s="1"/>
  <c r="P230" i="9"/>
  <c r="R230" i="9" s="1"/>
  <c r="O234" i="9"/>
  <c r="Q234" i="9" s="1"/>
  <c r="P234" i="9"/>
  <c r="R234" i="9" s="1"/>
  <c r="O238" i="9"/>
  <c r="Q238" i="9" s="1"/>
  <c r="P238" i="9"/>
  <c r="R238" i="9" s="1"/>
  <c r="O242" i="9"/>
  <c r="Q242" i="9" s="1"/>
  <c r="P242" i="9"/>
  <c r="R242" i="9" s="1"/>
  <c r="O246" i="9"/>
  <c r="Q246" i="9" s="1"/>
  <c r="P246" i="9"/>
  <c r="R246" i="9" s="1"/>
  <c r="O250" i="9"/>
  <c r="Q250" i="9" s="1"/>
  <c r="P250" i="9"/>
  <c r="R250" i="9" s="1"/>
  <c r="O254" i="9"/>
  <c r="Q254" i="9" s="1"/>
  <c r="P254" i="9"/>
  <c r="R254" i="9" s="1"/>
  <c r="O258" i="9"/>
  <c r="Q258" i="9" s="1"/>
  <c r="P258" i="9"/>
  <c r="R258" i="9" s="1"/>
  <c r="O262" i="9"/>
  <c r="Q262" i="9" s="1"/>
  <c r="P262" i="9"/>
  <c r="R262" i="9" s="1"/>
  <c r="O266" i="9"/>
  <c r="Q266" i="9" s="1"/>
  <c r="P266" i="9"/>
  <c r="R266" i="9" s="1"/>
  <c r="O270" i="9"/>
  <c r="Q270" i="9" s="1"/>
  <c r="P270" i="9"/>
  <c r="R270" i="9" s="1"/>
  <c r="O274" i="9"/>
  <c r="Q274" i="9" s="1"/>
  <c r="P274" i="9"/>
  <c r="R274" i="9" s="1"/>
  <c r="O278" i="9"/>
  <c r="Q278" i="9" s="1"/>
  <c r="P278" i="9"/>
  <c r="R278" i="9" s="1"/>
  <c r="O282" i="9"/>
  <c r="Q282" i="9" s="1"/>
  <c r="P282" i="9"/>
  <c r="R282" i="9" s="1"/>
  <c r="O286" i="9"/>
  <c r="Q286" i="9" s="1"/>
  <c r="P286" i="9"/>
  <c r="R286" i="9" s="1"/>
  <c r="O290" i="9"/>
  <c r="Q290" i="9" s="1"/>
  <c r="P290" i="9"/>
  <c r="R290" i="9" s="1"/>
  <c r="O295" i="9"/>
  <c r="Q295" i="9" s="1"/>
  <c r="P295" i="9"/>
  <c r="R295" i="9" s="1"/>
  <c r="O299" i="9"/>
  <c r="Q299" i="9" s="1"/>
  <c r="P299" i="9"/>
  <c r="R299" i="9" s="1"/>
  <c r="O303" i="9"/>
  <c r="Q303" i="9" s="1"/>
  <c r="P303" i="9"/>
  <c r="R303" i="9" s="1"/>
  <c r="O307" i="9"/>
  <c r="Q307" i="9" s="1"/>
  <c r="P307" i="9"/>
  <c r="R307" i="9" s="1"/>
  <c r="O311" i="9"/>
  <c r="Q311" i="9" s="1"/>
  <c r="P311" i="9"/>
  <c r="R311" i="9" s="1"/>
  <c r="O315" i="9"/>
  <c r="Q315" i="9" s="1"/>
  <c r="P315" i="9"/>
  <c r="R315" i="9" s="1"/>
  <c r="O319" i="9"/>
  <c r="Q319" i="9" s="1"/>
  <c r="P319" i="9"/>
  <c r="R319" i="9" s="1"/>
  <c r="O323" i="9"/>
  <c r="Q323" i="9" s="1"/>
  <c r="P323" i="9"/>
  <c r="R323" i="9" s="1"/>
  <c r="O327" i="9"/>
  <c r="Q327" i="9" s="1"/>
  <c r="P327" i="9"/>
  <c r="R327" i="9" s="1"/>
  <c r="O331" i="9"/>
  <c r="Q331" i="9" s="1"/>
  <c r="P331" i="9"/>
  <c r="R331" i="9" s="1"/>
  <c r="O335" i="9"/>
  <c r="Q335" i="9" s="1"/>
  <c r="P335" i="9"/>
  <c r="R335" i="9" s="1"/>
  <c r="O339" i="9"/>
  <c r="Q339" i="9" s="1"/>
  <c r="P339" i="9"/>
  <c r="R339" i="9" s="1"/>
  <c r="O343" i="9"/>
  <c r="Q343" i="9" s="1"/>
  <c r="P343" i="9"/>
  <c r="R343" i="9" s="1"/>
  <c r="O347" i="9"/>
  <c r="Q347" i="9" s="1"/>
  <c r="P347" i="9"/>
  <c r="R347" i="9" s="1"/>
  <c r="O351" i="9"/>
  <c r="Q351" i="9" s="1"/>
  <c r="P351" i="9"/>
  <c r="R351" i="9" s="1"/>
  <c r="O355" i="9"/>
  <c r="Q355" i="9" s="1"/>
  <c r="P355" i="9"/>
  <c r="R355" i="9" s="1"/>
  <c r="O359" i="9"/>
  <c r="Q359" i="9" s="1"/>
  <c r="P359" i="9"/>
  <c r="R359" i="9" s="1"/>
  <c r="O363" i="9"/>
  <c r="Q363" i="9" s="1"/>
  <c r="P363" i="9"/>
  <c r="R363" i="9" s="1"/>
  <c r="O367" i="9"/>
  <c r="Q367" i="9" s="1"/>
  <c r="P367" i="9"/>
  <c r="R367" i="9" s="1"/>
  <c r="O371" i="9"/>
  <c r="Q371" i="9" s="1"/>
  <c r="P371" i="9"/>
  <c r="R371" i="9" s="1"/>
  <c r="O375" i="9"/>
  <c r="Q375" i="9" s="1"/>
  <c r="P375" i="9"/>
  <c r="R375" i="9" s="1"/>
  <c r="O379" i="9"/>
  <c r="Q379" i="9" s="1"/>
  <c r="P379" i="9"/>
  <c r="R379" i="9" s="1"/>
  <c r="O383" i="9"/>
  <c r="Q383" i="9" s="1"/>
  <c r="P383" i="9"/>
  <c r="R383" i="9" s="1"/>
  <c r="O387" i="9"/>
  <c r="Q387" i="9" s="1"/>
  <c r="P387" i="9"/>
  <c r="R387" i="9" s="1"/>
  <c r="O391" i="9"/>
  <c r="Q391" i="9" s="1"/>
  <c r="P391" i="9"/>
  <c r="R391" i="9" s="1"/>
  <c r="O395" i="9"/>
  <c r="Q395" i="9" s="1"/>
  <c r="P395" i="9"/>
  <c r="R395" i="9" s="1"/>
  <c r="O399" i="9"/>
  <c r="Q399" i="9" s="1"/>
  <c r="P399" i="9"/>
  <c r="R399" i="9" s="1"/>
  <c r="O403" i="9"/>
  <c r="Q403" i="9" s="1"/>
  <c r="P403" i="9"/>
  <c r="R403" i="9" s="1"/>
  <c r="O407" i="9"/>
  <c r="Q407" i="9" s="1"/>
  <c r="P407" i="9"/>
  <c r="R407" i="9" s="1"/>
  <c r="O411" i="9"/>
  <c r="Q411" i="9" s="1"/>
  <c r="P411" i="9"/>
  <c r="R411" i="9" s="1"/>
  <c r="O415" i="9"/>
  <c r="Q415" i="9" s="1"/>
  <c r="P415" i="9"/>
  <c r="R415" i="9" s="1"/>
  <c r="O419" i="9"/>
  <c r="Q419" i="9" s="1"/>
  <c r="P419" i="9"/>
  <c r="R419" i="9" s="1"/>
  <c r="O423" i="9"/>
  <c r="Q423" i="9" s="1"/>
  <c r="P423" i="9"/>
  <c r="R423" i="9" s="1"/>
  <c r="O427" i="9"/>
  <c r="Q427" i="9" s="1"/>
  <c r="P427" i="9"/>
  <c r="R427" i="9" s="1"/>
  <c r="O431" i="9"/>
  <c r="Q431" i="9" s="1"/>
  <c r="P431" i="9"/>
  <c r="R431" i="9" s="1"/>
  <c r="O435" i="9"/>
  <c r="Q435" i="9" s="1"/>
  <c r="P435" i="9"/>
  <c r="R435" i="9" s="1"/>
  <c r="O439" i="9"/>
  <c r="Q439" i="9" s="1"/>
  <c r="P439" i="9"/>
  <c r="R439" i="9" s="1"/>
  <c r="O443" i="9"/>
  <c r="Q443" i="9" s="1"/>
  <c r="P443" i="9"/>
  <c r="R443" i="9" s="1"/>
  <c r="O447" i="9"/>
  <c r="Q447" i="9" s="1"/>
  <c r="P447" i="9"/>
  <c r="R447" i="9" s="1"/>
  <c r="O451" i="9"/>
  <c r="Q451" i="9" s="1"/>
  <c r="P451" i="9"/>
  <c r="R451" i="9" s="1"/>
  <c r="O455" i="9"/>
  <c r="Q455" i="9" s="1"/>
  <c r="P455" i="9"/>
  <c r="R455" i="9" s="1"/>
  <c r="O459" i="9"/>
  <c r="Q459" i="9" s="1"/>
  <c r="P459" i="9"/>
  <c r="R459" i="9" s="1"/>
  <c r="O463" i="9"/>
  <c r="Q463" i="9" s="1"/>
  <c r="P463" i="9"/>
  <c r="R463" i="9" s="1"/>
  <c r="O467" i="9"/>
  <c r="Q467" i="9" s="1"/>
  <c r="P467" i="9"/>
  <c r="R467" i="9" s="1"/>
  <c r="O471" i="9"/>
  <c r="Q471" i="9" s="1"/>
  <c r="P471" i="9"/>
  <c r="R471" i="9" s="1"/>
  <c r="O475" i="9"/>
  <c r="Q475" i="9" s="1"/>
  <c r="P475" i="9"/>
  <c r="R475" i="9" s="1"/>
  <c r="O479" i="9"/>
  <c r="Q479" i="9" s="1"/>
  <c r="P479" i="9"/>
  <c r="R479" i="9" s="1"/>
  <c r="O483" i="9"/>
  <c r="Q483" i="9" s="1"/>
  <c r="P483" i="9"/>
  <c r="R483" i="9" s="1"/>
  <c r="O487" i="9"/>
  <c r="Q487" i="9" s="1"/>
  <c r="P487" i="9"/>
  <c r="R487" i="9" s="1"/>
  <c r="O491" i="9"/>
  <c r="Q491" i="9" s="1"/>
  <c r="P491" i="9"/>
  <c r="R491" i="9" s="1"/>
  <c r="O495" i="9"/>
  <c r="Q495" i="9" s="1"/>
  <c r="P495" i="9"/>
  <c r="R495" i="9" s="1"/>
  <c r="O499" i="9"/>
  <c r="Q499" i="9" s="1"/>
  <c r="P499" i="9"/>
  <c r="R499" i="9" s="1"/>
  <c r="O503" i="9"/>
  <c r="Q503" i="9" s="1"/>
  <c r="P503" i="9"/>
  <c r="R503" i="9" s="1"/>
  <c r="O507" i="9"/>
  <c r="Q507" i="9" s="1"/>
  <c r="P507" i="9"/>
  <c r="R507" i="9" s="1"/>
  <c r="O511" i="9"/>
  <c r="Q511" i="9" s="1"/>
  <c r="P511" i="9"/>
  <c r="R511" i="9" s="1"/>
  <c r="O515" i="9"/>
  <c r="Q515" i="9" s="1"/>
  <c r="P515" i="9"/>
  <c r="R515" i="9" s="1"/>
  <c r="O519" i="9"/>
  <c r="Q519" i="9" s="1"/>
  <c r="P519" i="9"/>
  <c r="R519" i="9" s="1"/>
  <c r="O523" i="9"/>
  <c r="Q523" i="9" s="1"/>
  <c r="P523" i="9"/>
  <c r="R523" i="9" s="1"/>
  <c r="O527" i="9"/>
  <c r="Q527" i="9" s="1"/>
  <c r="P527" i="9"/>
  <c r="R527" i="9" s="1"/>
  <c r="O531" i="9"/>
  <c r="Q531" i="9" s="1"/>
  <c r="P531" i="9"/>
  <c r="R531" i="9" s="1"/>
  <c r="O535" i="9"/>
  <c r="Q535" i="9" s="1"/>
  <c r="P535" i="9"/>
  <c r="R535" i="9" s="1"/>
  <c r="O539" i="9"/>
  <c r="Q539" i="9" s="1"/>
  <c r="P539" i="9"/>
  <c r="R539" i="9" s="1"/>
  <c r="O543" i="9"/>
  <c r="Q543" i="9" s="1"/>
  <c r="P543" i="9"/>
  <c r="R543" i="9" s="1"/>
  <c r="O547" i="9"/>
  <c r="Q547" i="9" s="1"/>
  <c r="P547" i="9"/>
  <c r="R547" i="9" s="1"/>
  <c r="O551" i="9"/>
  <c r="Q551" i="9" s="1"/>
  <c r="P551" i="9"/>
  <c r="R551" i="9" s="1"/>
  <c r="O555" i="9"/>
  <c r="Q555" i="9" s="1"/>
  <c r="P555" i="9"/>
  <c r="R555" i="9" s="1"/>
  <c r="O559" i="9"/>
  <c r="Q559" i="9" s="1"/>
  <c r="P559" i="9"/>
  <c r="R559" i="9" s="1"/>
  <c r="O563" i="9"/>
  <c r="Q563" i="9" s="1"/>
  <c r="P563" i="9"/>
  <c r="R563" i="9" s="1"/>
  <c r="O567" i="9"/>
  <c r="Q567" i="9" s="1"/>
  <c r="P567" i="9"/>
  <c r="R567" i="9" s="1"/>
  <c r="O571" i="9"/>
  <c r="Q571" i="9" s="1"/>
  <c r="P571" i="9"/>
  <c r="R571" i="9" s="1"/>
  <c r="O575" i="9"/>
  <c r="Q575" i="9" s="1"/>
  <c r="P575" i="9"/>
  <c r="R575" i="9" s="1"/>
  <c r="O579" i="9"/>
  <c r="Q579" i="9" s="1"/>
  <c r="P579" i="9"/>
  <c r="R579" i="9" s="1"/>
  <c r="O583" i="9"/>
  <c r="Q583" i="9" s="1"/>
  <c r="P583" i="9"/>
  <c r="R583" i="9" s="1"/>
  <c r="O587" i="9"/>
  <c r="Q587" i="9" s="1"/>
  <c r="P587" i="9"/>
  <c r="R587" i="9" s="1"/>
  <c r="O591" i="9"/>
  <c r="Q591" i="9" s="1"/>
  <c r="P591" i="9"/>
  <c r="R591" i="9" s="1"/>
  <c r="O595" i="9"/>
  <c r="Q595" i="9" s="1"/>
  <c r="P595" i="9"/>
  <c r="R595" i="9" s="1"/>
  <c r="O599" i="9"/>
  <c r="Q599" i="9" s="1"/>
  <c r="P599" i="9"/>
  <c r="R599" i="9" s="1"/>
  <c r="O603" i="9"/>
  <c r="Q603" i="9" s="1"/>
  <c r="P603" i="9"/>
  <c r="R603" i="9" s="1"/>
  <c r="O607" i="9"/>
  <c r="Q607" i="9" s="1"/>
  <c r="P607" i="9"/>
  <c r="R607" i="9" s="1"/>
  <c r="O611" i="9"/>
  <c r="Q611" i="9" s="1"/>
  <c r="P611" i="9"/>
  <c r="R611" i="9" s="1"/>
  <c r="P615" i="9"/>
  <c r="R615" i="9" s="1"/>
  <c r="O615" i="9"/>
  <c r="Q615" i="9" s="1"/>
  <c r="O619" i="9"/>
  <c r="Q619" i="9" s="1"/>
  <c r="P619" i="9"/>
  <c r="R619" i="9" s="1"/>
  <c r="O623" i="9"/>
  <c r="Q623" i="9" s="1"/>
  <c r="P623" i="9"/>
  <c r="R623" i="9" s="1"/>
  <c r="P627" i="9"/>
  <c r="R627" i="9" s="1"/>
  <c r="O627" i="9"/>
  <c r="Q627" i="9" s="1"/>
  <c r="O631" i="9"/>
  <c r="Q631" i="9" s="1"/>
  <c r="P631" i="9"/>
  <c r="R631" i="9" s="1"/>
  <c r="O635" i="9"/>
  <c r="Q635" i="9" s="1"/>
  <c r="P635" i="9"/>
  <c r="R635" i="9" s="1"/>
  <c r="P639" i="9"/>
  <c r="R639" i="9" s="1"/>
  <c r="O639" i="9"/>
  <c r="Q639" i="9" s="1"/>
  <c r="O643" i="9"/>
  <c r="Q643" i="9" s="1"/>
  <c r="P643" i="9"/>
  <c r="R643" i="9" s="1"/>
  <c r="O647" i="9"/>
  <c r="Q647" i="9" s="1"/>
  <c r="P647" i="9"/>
  <c r="R647" i="9" s="1"/>
  <c r="O651" i="9"/>
  <c r="Q651" i="9" s="1"/>
  <c r="P651" i="9"/>
  <c r="R651" i="9" s="1"/>
  <c r="P655" i="9"/>
  <c r="R655" i="9" s="1"/>
  <c r="O655" i="9"/>
  <c r="Q655" i="9" s="1"/>
  <c r="O659" i="9"/>
  <c r="Q659" i="9" s="1"/>
  <c r="P659" i="9"/>
  <c r="R659" i="9" s="1"/>
  <c r="O663" i="9"/>
  <c r="Q663" i="9" s="1"/>
  <c r="P663" i="9"/>
  <c r="R663" i="9" s="1"/>
  <c r="O667" i="9"/>
  <c r="Q667" i="9" s="1"/>
  <c r="P667" i="9"/>
  <c r="R667" i="9" s="1"/>
  <c r="P671" i="9"/>
  <c r="R671" i="9" s="1"/>
  <c r="O671" i="9"/>
  <c r="Q671" i="9" s="1"/>
  <c r="O3" i="9"/>
  <c r="Q3" i="9" s="1"/>
  <c r="P3" i="9"/>
  <c r="R3" i="9" s="1"/>
  <c r="O7" i="9"/>
  <c r="Q7" i="9" s="1"/>
  <c r="P7" i="9"/>
  <c r="R7" i="9" s="1"/>
  <c r="O11" i="9"/>
  <c r="Q11" i="9" s="1"/>
  <c r="P11" i="9"/>
  <c r="R11" i="9" s="1"/>
  <c r="O15" i="9"/>
  <c r="Q15" i="9" s="1"/>
  <c r="P15" i="9"/>
  <c r="R15" i="9" s="1"/>
  <c r="O19" i="9"/>
  <c r="Q19" i="9" s="1"/>
  <c r="P19" i="9"/>
  <c r="R19" i="9" s="1"/>
  <c r="O23" i="9"/>
  <c r="Q23" i="9" s="1"/>
  <c r="P23" i="9"/>
  <c r="R23" i="9" s="1"/>
  <c r="O27" i="9"/>
  <c r="Q27" i="9" s="1"/>
  <c r="P27" i="9"/>
  <c r="R27" i="9" s="1"/>
  <c r="O31" i="9"/>
  <c r="Q31" i="9" s="1"/>
  <c r="P31" i="9"/>
  <c r="R31" i="9" s="1"/>
  <c r="O35" i="9"/>
  <c r="Q35" i="9" s="1"/>
  <c r="P35" i="9"/>
  <c r="R35" i="9" s="1"/>
  <c r="O39" i="9"/>
  <c r="Q39" i="9" s="1"/>
  <c r="P39" i="9"/>
  <c r="R39" i="9" s="1"/>
  <c r="O43" i="9"/>
  <c r="Q43" i="9" s="1"/>
  <c r="P43" i="9"/>
  <c r="R43" i="9" s="1"/>
  <c r="O47" i="9"/>
  <c r="Q47" i="9" s="1"/>
  <c r="P47" i="9"/>
  <c r="R47" i="9" s="1"/>
  <c r="O51" i="9"/>
  <c r="Q51" i="9" s="1"/>
  <c r="P51" i="9"/>
  <c r="R51" i="9" s="1"/>
  <c r="O55" i="9"/>
  <c r="Q55" i="9" s="1"/>
  <c r="P55" i="9"/>
  <c r="R55" i="9" s="1"/>
  <c r="O59" i="9"/>
  <c r="Q59" i="9" s="1"/>
  <c r="P59" i="9"/>
  <c r="R59" i="9" s="1"/>
  <c r="O63" i="9"/>
  <c r="Q63" i="9" s="1"/>
  <c r="P63" i="9"/>
  <c r="R63" i="9" s="1"/>
  <c r="O67" i="9"/>
  <c r="Q67" i="9" s="1"/>
  <c r="P67" i="9"/>
  <c r="R67" i="9" s="1"/>
  <c r="O71" i="9"/>
  <c r="Q71" i="9" s="1"/>
  <c r="P71" i="9"/>
  <c r="R71" i="9" s="1"/>
  <c r="O75" i="9"/>
  <c r="Q75" i="9" s="1"/>
  <c r="P75" i="9"/>
  <c r="R75" i="9" s="1"/>
  <c r="O79" i="9"/>
  <c r="Q79" i="9" s="1"/>
  <c r="P79" i="9"/>
  <c r="R79" i="9" s="1"/>
  <c r="O83" i="9"/>
  <c r="Q83" i="9" s="1"/>
  <c r="P83" i="9"/>
  <c r="R83" i="9" s="1"/>
  <c r="O87" i="9"/>
  <c r="Q87" i="9" s="1"/>
  <c r="P87" i="9"/>
  <c r="R87" i="9" s="1"/>
  <c r="O91" i="9"/>
  <c r="Q91" i="9" s="1"/>
  <c r="P91" i="9"/>
  <c r="R91" i="9" s="1"/>
  <c r="O95" i="9"/>
  <c r="Q95" i="9" s="1"/>
  <c r="P95" i="9"/>
  <c r="R95" i="9" s="1"/>
  <c r="O99" i="9"/>
  <c r="Q99" i="9" s="1"/>
  <c r="P99" i="9"/>
  <c r="R99" i="9" s="1"/>
  <c r="O103" i="9"/>
  <c r="Q103" i="9" s="1"/>
  <c r="P103" i="9"/>
  <c r="R103" i="9" s="1"/>
  <c r="O107" i="9"/>
  <c r="Q107" i="9" s="1"/>
  <c r="P107" i="9"/>
  <c r="R107" i="9" s="1"/>
  <c r="O111" i="9"/>
  <c r="Q111" i="9" s="1"/>
  <c r="P111" i="9"/>
  <c r="R111" i="9" s="1"/>
  <c r="O115" i="9"/>
  <c r="Q115" i="9" s="1"/>
  <c r="P115" i="9"/>
  <c r="R115" i="9" s="1"/>
  <c r="O119" i="9"/>
  <c r="Q119" i="9" s="1"/>
  <c r="P119" i="9"/>
  <c r="R119" i="9" s="1"/>
  <c r="O123" i="9"/>
  <c r="Q123" i="9" s="1"/>
  <c r="P123" i="9"/>
  <c r="R123" i="9" s="1"/>
  <c r="O127" i="9"/>
  <c r="Q127" i="9" s="1"/>
  <c r="P127" i="9"/>
  <c r="R127" i="9" s="1"/>
  <c r="O131" i="9"/>
  <c r="Q131" i="9" s="1"/>
  <c r="P131" i="9"/>
  <c r="R131" i="9" s="1"/>
  <c r="O135" i="9"/>
  <c r="Q135" i="9" s="1"/>
  <c r="P135" i="9"/>
  <c r="R135" i="9" s="1"/>
  <c r="O139" i="9"/>
  <c r="Q139" i="9" s="1"/>
  <c r="P139" i="9"/>
  <c r="R139" i="9" s="1"/>
  <c r="O143" i="9"/>
  <c r="Q143" i="9" s="1"/>
  <c r="P143" i="9"/>
  <c r="R143" i="9" s="1"/>
  <c r="O147" i="9"/>
  <c r="Q147" i="9" s="1"/>
  <c r="P147" i="9"/>
  <c r="R147" i="9" s="1"/>
  <c r="O151" i="9"/>
  <c r="Q151" i="9" s="1"/>
  <c r="P151" i="9"/>
  <c r="R151" i="9" s="1"/>
  <c r="O155" i="9"/>
  <c r="Q155" i="9" s="1"/>
  <c r="P155" i="9"/>
  <c r="R155" i="9" s="1"/>
  <c r="O159" i="9"/>
  <c r="Q159" i="9" s="1"/>
  <c r="P159" i="9"/>
  <c r="R159" i="9" s="1"/>
  <c r="O163" i="9"/>
  <c r="Q163" i="9" s="1"/>
  <c r="P163" i="9"/>
  <c r="R163" i="9" s="1"/>
  <c r="O167" i="9"/>
  <c r="Q167" i="9" s="1"/>
  <c r="P167" i="9"/>
  <c r="R167" i="9" s="1"/>
  <c r="O171" i="9"/>
  <c r="Q171" i="9" s="1"/>
  <c r="P171" i="9"/>
  <c r="R171" i="9" s="1"/>
  <c r="O175" i="9"/>
  <c r="Q175" i="9" s="1"/>
  <c r="P175" i="9"/>
  <c r="R175" i="9" s="1"/>
  <c r="O179" i="9"/>
  <c r="Q179" i="9" s="1"/>
  <c r="P179" i="9"/>
  <c r="R179" i="9" s="1"/>
  <c r="O183" i="9"/>
  <c r="Q183" i="9" s="1"/>
  <c r="P183" i="9"/>
  <c r="R183" i="9" s="1"/>
  <c r="O187" i="9"/>
  <c r="Q187" i="9" s="1"/>
  <c r="P187" i="9"/>
  <c r="R187" i="9" s="1"/>
  <c r="O191" i="9"/>
  <c r="Q191" i="9" s="1"/>
  <c r="P191" i="9"/>
  <c r="R191" i="9" s="1"/>
  <c r="O195" i="9"/>
  <c r="Q195" i="9" s="1"/>
  <c r="P195" i="9"/>
  <c r="R195" i="9" s="1"/>
  <c r="O199" i="9"/>
  <c r="Q199" i="9" s="1"/>
  <c r="P199" i="9"/>
  <c r="R199" i="9" s="1"/>
  <c r="O203" i="9"/>
  <c r="Q203" i="9" s="1"/>
  <c r="P203" i="9"/>
  <c r="R203" i="9" s="1"/>
  <c r="O207" i="9"/>
  <c r="Q207" i="9" s="1"/>
  <c r="P207" i="9"/>
  <c r="R207" i="9" s="1"/>
  <c r="O211" i="9"/>
  <c r="Q211" i="9" s="1"/>
  <c r="P211" i="9"/>
  <c r="R211" i="9" s="1"/>
  <c r="O215" i="9"/>
  <c r="Q215" i="9" s="1"/>
  <c r="P215" i="9"/>
  <c r="R215" i="9" s="1"/>
  <c r="O219" i="9"/>
  <c r="Q219" i="9" s="1"/>
  <c r="P219" i="9"/>
  <c r="R219" i="9" s="1"/>
  <c r="O223" i="9"/>
  <c r="Q223" i="9" s="1"/>
  <c r="P223" i="9"/>
  <c r="R223" i="9" s="1"/>
  <c r="O227" i="9"/>
  <c r="Q227" i="9" s="1"/>
  <c r="P227" i="9"/>
  <c r="R227" i="9" s="1"/>
  <c r="O231" i="9"/>
  <c r="Q231" i="9" s="1"/>
  <c r="P231" i="9"/>
  <c r="R231" i="9" s="1"/>
  <c r="O235" i="9"/>
  <c r="Q235" i="9" s="1"/>
  <c r="P235" i="9"/>
  <c r="R235" i="9" s="1"/>
  <c r="O239" i="9"/>
  <c r="Q239" i="9" s="1"/>
  <c r="P239" i="9"/>
  <c r="R239" i="9" s="1"/>
  <c r="O243" i="9"/>
  <c r="Q243" i="9" s="1"/>
  <c r="P243" i="9"/>
  <c r="R243" i="9" s="1"/>
  <c r="O247" i="9"/>
  <c r="Q247" i="9" s="1"/>
  <c r="P247" i="9"/>
  <c r="R247" i="9" s="1"/>
  <c r="O251" i="9"/>
  <c r="Q251" i="9" s="1"/>
  <c r="P251" i="9"/>
  <c r="R251" i="9" s="1"/>
  <c r="O255" i="9"/>
  <c r="Q255" i="9" s="1"/>
  <c r="P255" i="9"/>
  <c r="R255" i="9" s="1"/>
  <c r="O259" i="9"/>
  <c r="Q259" i="9" s="1"/>
  <c r="P259" i="9"/>
  <c r="R259" i="9" s="1"/>
  <c r="O263" i="9"/>
  <c r="Q263" i="9" s="1"/>
  <c r="P263" i="9"/>
  <c r="R263" i="9" s="1"/>
  <c r="O267" i="9"/>
  <c r="Q267" i="9" s="1"/>
  <c r="P267" i="9"/>
  <c r="R267" i="9" s="1"/>
  <c r="O271" i="9"/>
  <c r="Q271" i="9" s="1"/>
  <c r="P271" i="9"/>
  <c r="R271" i="9" s="1"/>
  <c r="O275" i="9"/>
  <c r="Q275" i="9" s="1"/>
  <c r="P275" i="9"/>
  <c r="R275" i="9" s="1"/>
  <c r="O279" i="9"/>
  <c r="Q279" i="9" s="1"/>
  <c r="P279" i="9"/>
  <c r="R279" i="9" s="1"/>
  <c r="O283" i="9"/>
  <c r="Q283" i="9" s="1"/>
  <c r="P283" i="9"/>
  <c r="R283" i="9" s="1"/>
  <c r="O287" i="9"/>
  <c r="Q287" i="9" s="1"/>
  <c r="P287" i="9"/>
  <c r="R287" i="9" s="1"/>
  <c r="O291" i="9"/>
  <c r="Q291" i="9" s="1"/>
  <c r="P291" i="9"/>
  <c r="R291" i="9" s="1"/>
  <c r="P296" i="9"/>
  <c r="R296" i="9" s="1"/>
  <c r="O296" i="9"/>
  <c r="Q296" i="9" s="1"/>
  <c r="P300" i="9"/>
  <c r="R300" i="9" s="1"/>
  <c r="O300" i="9"/>
  <c r="Q300" i="9" s="1"/>
  <c r="P304" i="9"/>
  <c r="R304" i="9" s="1"/>
  <c r="O304" i="9"/>
  <c r="Q304" i="9" s="1"/>
  <c r="P308" i="9"/>
  <c r="R308" i="9" s="1"/>
  <c r="O308" i="9"/>
  <c r="Q308" i="9" s="1"/>
  <c r="P312" i="9"/>
  <c r="R312" i="9" s="1"/>
  <c r="O312" i="9"/>
  <c r="Q312" i="9" s="1"/>
  <c r="P316" i="9"/>
  <c r="R316" i="9" s="1"/>
  <c r="O316" i="9"/>
  <c r="Q316" i="9" s="1"/>
  <c r="P320" i="9"/>
  <c r="R320" i="9" s="1"/>
  <c r="O320" i="9"/>
  <c r="Q320" i="9" s="1"/>
  <c r="P324" i="9"/>
  <c r="R324" i="9" s="1"/>
  <c r="O324" i="9"/>
  <c r="Q324" i="9" s="1"/>
  <c r="P328" i="9"/>
  <c r="R328" i="9" s="1"/>
  <c r="O328" i="9"/>
  <c r="Q328" i="9" s="1"/>
  <c r="P332" i="9"/>
  <c r="R332" i="9" s="1"/>
  <c r="O332" i="9"/>
  <c r="Q332" i="9" s="1"/>
  <c r="P336" i="9"/>
  <c r="R336" i="9" s="1"/>
  <c r="O336" i="9"/>
  <c r="Q336" i="9" s="1"/>
  <c r="P340" i="9"/>
  <c r="R340" i="9" s="1"/>
  <c r="O340" i="9"/>
  <c r="Q340" i="9" s="1"/>
  <c r="P344" i="9"/>
  <c r="R344" i="9" s="1"/>
  <c r="O344" i="9"/>
  <c r="Q344" i="9" s="1"/>
  <c r="P348" i="9"/>
  <c r="R348" i="9" s="1"/>
  <c r="O348" i="9"/>
  <c r="Q348" i="9" s="1"/>
  <c r="P352" i="9"/>
  <c r="R352" i="9" s="1"/>
  <c r="O352" i="9"/>
  <c r="Q352" i="9" s="1"/>
  <c r="P356" i="9"/>
  <c r="R356" i="9" s="1"/>
  <c r="O356" i="9"/>
  <c r="Q356" i="9" s="1"/>
  <c r="P360" i="9"/>
  <c r="R360" i="9" s="1"/>
  <c r="O360" i="9"/>
  <c r="Q360" i="9" s="1"/>
  <c r="P364" i="9"/>
  <c r="R364" i="9" s="1"/>
  <c r="O364" i="9"/>
  <c r="Q364" i="9" s="1"/>
  <c r="P368" i="9"/>
  <c r="R368" i="9" s="1"/>
  <c r="O368" i="9"/>
  <c r="Q368" i="9" s="1"/>
  <c r="P372" i="9"/>
  <c r="R372" i="9" s="1"/>
  <c r="O372" i="9"/>
  <c r="Q372" i="9" s="1"/>
  <c r="P376" i="9"/>
  <c r="R376" i="9" s="1"/>
  <c r="O376" i="9"/>
  <c r="Q376" i="9" s="1"/>
  <c r="P380" i="9"/>
  <c r="R380" i="9" s="1"/>
  <c r="O380" i="9"/>
  <c r="Q380" i="9" s="1"/>
  <c r="P384" i="9"/>
  <c r="R384" i="9" s="1"/>
  <c r="O384" i="9"/>
  <c r="Q384" i="9" s="1"/>
  <c r="P388" i="9"/>
  <c r="R388" i="9" s="1"/>
  <c r="O388" i="9"/>
  <c r="Q388" i="9" s="1"/>
  <c r="P392" i="9"/>
  <c r="R392" i="9" s="1"/>
  <c r="O392" i="9"/>
  <c r="Q392" i="9" s="1"/>
  <c r="P396" i="9"/>
  <c r="R396" i="9" s="1"/>
  <c r="O396" i="9"/>
  <c r="Q396" i="9" s="1"/>
  <c r="P400" i="9"/>
  <c r="R400" i="9" s="1"/>
  <c r="O400" i="9"/>
  <c r="Q400" i="9" s="1"/>
  <c r="P404" i="9"/>
  <c r="R404" i="9" s="1"/>
  <c r="O404" i="9"/>
  <c r="Q404" i="9" s="1"/>
  <c r="P408" i="9"/>
  <c r="R408" i="9" s="1"/>
  <c r="O408" i="9"/>
  <c r="Q408" i="9" s="1"/>
  <c r="P412" i="9"/>
  <c r="R412" i="9" s="1"/>
  <c r="O412" i="9"/>
  <c r="Q412" i="9" s="1"/>
  <c r="P416" i="9"/>
  <c r="R416" i="9" s="1"/>
  <c r="O416" i="9"/>
  <c r="Q416" i="9" s="1"/>
  <c r="P420" i="9"/>
  <c r="R420" i="9" s="1"/>
  <c r="O420" i="9"/>
  <c r="Q420" i="9" s="1"/>
  <c r="P424" i="9"/>
  <c r="R424" i="9" s="1"/>
  <c r="O424" i="9"/>
  <c r="Q424" i="9" s="1"/>
  <c r="P428" i="9"/>
  <c r="R428" i="9" s="1"/>
  <c r="O428" i="9"/>
  <c r="Q428" i="9" s="1"/>
  <c r="P432" i="9"/>
  <c r="R432" i="9" s="1"/>
  <c r="O432" i="9"/>
  <c r="Q432" i="9" s="1"/>
  <c r="P436" i="9"/>
  <c r="R436" i="9" s="1"/>
  <c r="O436" i="9"/>
  <c r="Q436" i="9" s="1"/>
  <c r="P440" i="9"/>
  <c r="R440" i="9" s="1"/>
  <c r="O440" i="9"/>
  <c r="Q440" i="9" s="1"/>
  <c r="P444" i="9"/>
  <c r="R444" i="9" s="1"/>
  <c r="O444" i="9"/>
  <c r="Q444" i="9" s="1"/>
  <c r="P448" i="9"/>
  <c r="R448" i="9" s="1"/>
  <c r="O448" i="9"/>
  <c r="Q448" i="9" s="1"/>
  <c r="P452" i="9"/>
  <c r="R452" i="9" s="1"/>
  <c r="O452" i="9"/>
  <c r="Q452" i="9" s="1"/>
  <c r="P456" i="9"/>
  <c r="R456" i="9" s="1"/>
  <c r="O456" i="9"/>
  <c r="Q456" i="9" s="1"/>
  <c r="P460" i="9"/>
  <c r="R460" i="9" s="1"/>
  <c r="O460" i="9"/>
  <c r="Q460" i="9" s="1"/>
  <c r="P464" i="9"/>
  <c r="R464" i="9" s="1"/>
  <c r="O464" i="9"/>
  <c r="Q464" i="9" s="1"/>
  <c r="P468" i="9"/>
  <c r="R468" i="9" s="1"/>
  <c r="O468" i="9"/>
  <c r="Q468" i="9" s="1"/>
  <c r="P472" i="9"/>
  <c r="R472" i="9" s="1"/>
  <c r="O472" i="9"/>
  <c r="Q472" i="9" s="1"/>
  <c r="P476" i="9"/>
  <c r="R476" i="9" s="1"/>
  <c r="O476" i="9"/>
  <c r="Q476" i="9" s="1"/>
  <c r="P480" i="9"/>
  <c r="R480" i="9" s="1"/>
  <c r="O480" i="9"/>
  <c r="Q480" i="9" s="1"/>
  <c r="P484" i="9"/>
  <c r="R484" i="9" s="1"/>
  <c r="O484" i="9"/>
  <c r="Q484" i="9" s="1"/>
  <c r="P488" i="9"/>
  <c r="R488" i="9" s="1"/>
  <c r="O488" i="9"/>
  <c r="Q488" i="9" s="1"/>
  <c r="P492" i="9"/>
  <c r="R492" i="9" s="1"/>
  <c r="O492" i="9"/>
  <c r="Q492" i="9" s="1"/>
  <c r="P496" i="9"/>
  <c r="R496" i="9" s="1"/>
  <c r="O496" i="9"/>
  <c r="Q496" i="9" s="1"/>
  <c r="P500" i="9"/>
  <c r="R500" i="9" s="1"/>
  <c r="O500" i="9"/>
  <c r="Q500" i="9" s="1"/>
  <c r="P504" i="9"/>
  <c r="R504" i="9" s="1"/>
  <c r="O504" i="9"/>
  <c r="Q504" i="9" s="1"/>
  <c r="P508" i="9"/>
  <c r="R508" i="9" s="1"/>
  <c r="O508" i="9"/>
  <c r="Q508" i="9" s="1"/>
  <c r="P512" i="9"/>
  <c r="R512" i="9" s="1"/>
  <c r="O512" i="9"/>
  <c r="Q512" i="9" s="1"/>
  <c r="P516" i="9"/>
  <c r="R516" i="9" s="1"/>
  <c r="O516" i="9"/>
  <c r="Q516" i="9" s="1"/>
  <c r="P520" i="9"/>
  <c r="R520" i="9" s="1"/>
  <c r="O520" i="9"/>
  <c r="Q520" i="9" s="1"/>
  <c r="P524" i="9"/>
  <c r="R524" i="9" s="1"/>
  <c r="O524" i="9"/>
  <c r="Q524" i="9" s="1"/>
  <c r="P528" i="9"/>
  <c r="R528" i="9" s="1"/>
  <c r="O528" i="9"/>
  <c r="Q528" i="9" s="1"/>
  <c r="P532" i="9"/>
  <c r="R532" i="9" s="1"/>
  <c r="O532" i="9"/>
  <c r="Q532" i="9" s="1"/>
  <c r="P536" i="9"/>
  <c r="R536" i="9" s="1"/>
  <c r="O536" i="9"/>
  <c r="Q536" i="9" s="1"/>
  <c r="P540" i="9"/>
  <c r="R540" i="9" s="1"/>
  <c r="O540" i="9"/>
  <c r="Q540" i="9" s="1"/>
  <c r="P544" i="9"/>
  <c r="R544" i="9" s="1"/>
  <c r="O544" i="9"/>
  <c r="Q544" i="9" s="1"/>
  <c r="P548" i="9"/>
  <c r="R548" i="9" s="1"/>
  <c r="O548" i="9"/>
  <c r="Q548" i="9" s="1"/>
  <c r="P552" i="9"/>
  <c r="R552" i="9" s="1"/>
  <c r="O552" i="9"/>
  <c r="Q552" i="9" s="1"/>
  <c r="P556" i="9"/>
  <c r="R556" i="9" s="1"/>
  <c r="O556" i="9"/>
  <c r="Q556" i="9" s="1"/>
  <c r="P560" i="9"/>
  <c r="R560" i="9" s="1"/>
  <c r="O560" i="9"/>
  <c r="Q560" i="9" s="1"/>
  <c r="P564" i="9"/>
  <c r="R564" i="9" s="1"/>
  <c r="O564" i="9"/>
  <c r="Q564" i="9" s="1"/>
  <c r="P568" i="9"/>
  <c r="R568" i="9" s="1"/>
  <c r="O568" i="9"/>
  <c r="Q568" i="9" s="1"/>
  <c r="P572" i="9"/>
  <c r="R572" i="9" s="1"/>
  <c r="O572" i="9"/>
  <c r="Q572" i="9" s="1"/>
  <c r="P576" i="9"/>
  <c r="R576" i="9" s="1"/>
  <c r="O576" i="9"/>
  <c r="Q576" i="9" s="1"/>
  <c r="P580" i="9"/>
  <c r="R580" i="9" s="1"/>
  <c r="O580" i="9"/>
  <c r="Q580" i="9" s="1"/>
  <c r="P584" i="9"/>
  <c r="R584" i="9" s="1"/>
  <c r="O584" i="9"/>
  <c r="Q584" i="9" s="1"/>
  <c r="P588" i="9"/>
  <c r="R588" i="9" s="1"/>
  <c r="O588" i="9"/>
  <c r="Q588" i="9" s="1"/>
  <c r="P592" i="9"/>
  <c r="R592" i="9" s="1"/>
  <c r="O592" i="9"/>
  <c r="Q592" i="9" s="1"/>
  <c r="P596" i="9"/>
  <c r="R596" i="9" s="1"/>
  <c r="O596" i="9"/>
  <c r="Q596" i="9" s="1"/>
  <c r="P600" i="9"/>
  <c r="R600" i="9" s="1"/>
  <c r="O600" i="9"/>
  <c r="Q600" i="9" s="1"/>
  <c r="P604" i="9"/>
  <c r="R604" i="9" s="1"/>
  <c r="O604" i="9"/>
  <c r="Q604" i="9" s="1"/>
  <c r="P608" i="9"/>
  <c r="R608" i="9" s="1"/>
  <c r="O608" i="9"/>
  <c r="Q608" i="9" s="1"/>
  <c r="P612" i="9"/>
  <c r="R612" i="9" s="1"/>
  <c r="O612" i="9"/>
  <c r="Q612" i="9" s="1"/>
  <c r="O616" i="9"/>
  <c r="Q616" i="9" s="1"/>
  <c r="P616" i="9"/>
  <c r="R616" i="9" s="1"/>
  <c r="O620" i="9"/>
  <c r="Q620" i="9" s="1"/>
  <c r="P620" i="9"/>
  <c r="R620" i="9" s="1"/>
  <c r="O624" i="9"/>
  <c r="Q624" i="9" s="1"/>
  <c r="P624" i="9"/>
  <c r="R624" i="9" s="1"/>
  <c r="P628" i="9"/>
  <c r="R628" i="9" s="1"/>
  <c r="O628" i="9"/>
  <c r="Q628" i="9" s="1"/>
  <c r="O632" i="9"/>
  <c r="Q632" i="9" s="1"/>
  <c r="P632" i="9"/>
  <c r="R632" i="9" s="1"/>
  <c r="P636" i="9"/>
  <c r="R636" i="9" s="1"/>
  <c r="O636" i="9"/>
  <c r="Q636" i="9" s="1"/>
  <c r="O640" i="9"/>
  <c r="Q640" i="9" s="1"/>
  <c r="P640" i="9"/>
  <c r="R640" i="9" s="1"/>
  <c r="O644" i="9"/>
  <c r="Q644" i="9" s="1"/>
  <c r="P644" i="9"/>
  <c r="R644" i="9" s="1"/>
  <c r="O648" i="9"/>
  <c r="Q648" i="9" s="1"/>
  <c r="P648" i="9"/>
  <c r="R648" i="9" s="1"/>
  <c r="P652" i="9"/>
  <c r="R652" i="9" s="1"/>
  <c r="O652" i="9"/>
  <c r="Q652" i="9" s="1"/>
  <c r="O656" i="9"/>
  <c r="Q656" i="9" s="1"/>
  <c r="P656" i="9"/>
  <c r="R656" i="9" s="1"/>
  <c r="O660" i="9"/>
  <c r="Q660" i="9" s="1"/>
  <c r="P660" i="9"/>
  <c r="R660" i="9" s="1"/>
  <c r="O664" i="9"/>
  <c r="Q664" i="9" s="1"/>
  <c r="P664" i="9"/>
  <c r="R664" i="9" s="1"/>
  <c r="P668" i="9"/>
  <c r="R668" i="9" s="1"/>
  <c r="O668" i="9"/>
  <c r="Q668" i="9" s="1"/>
  <c r="O672" i="9"/>
  <c r="Q672" i="9" s="1"/>
  <c r="P672" i="9"/>
  <c r="R672" i="9" s="1"/>
  <c r="O4" i="9"/>
  <c r="Q4" i="9" s="1"/>
  <c r="P4" i="9"/>
  <c r="R4" i="9" s="1"/>
  <c r="O8" i="9"/>
  <c r="Q8" i="9" s="1"/>
  <c r="P8" i="9"/>
  <c r="R8" i="9" s="1"/>
  <c r="O12" i="9"/>
  <c r="Q12" i="9" s="1"/>
  <c r="P12" i="9"/>
  <c r="R12" i="9" s="1"/>
  <c r="O16" i="9"/>
  <c r="Q16" i="9" s="1"/>
  <c r="P16" i="9"/>
  <c r="R16" i="9" s="1"/>
  <c r="O20" i="9"/>
  <c r="Q20" i="9" s="1"/>
  <c r="P20" i="9"/>
  <c r="R20" i="9" s="1"/>
  <c r="O24" i="9"/>
  <c r="Q24" i="9" s="1"/>
  <c r="P24" i="9"/>
  <c r="R24" i="9" s="1"/>
  <c r="O28" i="9"/>
  <c r="Q28" i="9" s="1"/>
  <c r="P28" i="9"/>
  <c r="R28" i="9" s="1"/>
  <c r="O32" i="9"/>
  <c r="Q32" i="9" s="1"/>
  <c r="P32" i="9"/>
  <c r="R32" i="9" s="1"/>
  <c r="O36" i="9"/>
  <c r="Q36" i="9" s="1"/>
  <c r="P36" i="9"/>
  <c r="R36" i="9" s="1"/>
  <c r="O40" i="9"/>
  <c r="Q40" i="9" s="1"/>
  <c r="P40" i="9"/>
  <c r="R40" i="9" s="1"/>
  <c r="O44" i="9"/>
  <c r="Q44" i="9" s="1"/>
  <c r="P44" i="9"/>
  <c r="R44" i="9" s="1"/>
  <c r="O48" i="9"/>
  <c r="Q48" i="9" s="1"/>
  <c r="P48" i="9"/>
  <c r="R48" i="9" s="1"/>
  <c r="O52" i="9"/>
  <c r="Q52" i="9" s="1"/>
  <c r="P52" i="9"/>
  <c r="R52" i="9" s="1"/>
  <c r="O56" i="9"/>
  <c r="Q56" i="9" s="1"/>
  <c r="P56" i="9"/>
  <c r="R56" i="9" s="1"/>
  <c r="O60" i="9"/>
  <c r="Q60" i="9" s="1"/>
  <c r="P60" i="9"/>
  <c r="R60" i="9" s="1"/>
  <c r="O64" i="9"/>
  <c r="Q64" i="9" s="1"/>
  <c r="P64" i="9"/>
  <c r="R64" i="9" s="1"/>
  <c r="O68" i="9"/>
  <c r="Q68" i="9" s="1"/>
  <c r="P68" i="9"/>
  <c r="R68" i="9" s="1"/>
  <c r="O72" i="9"/>
  <c r="Q72" i="9" s="1"/>
  <c r="P72" i="9"/>
  <c r="R72" i="9" s="1"/>
  <c r="O76" i="9"/>
  <c r="Q76" i="9" s="1"/>
  <c r="P76" i="9"/>
  <c r="R76" i="9" s="1"/>
  <c r="O80" i="9"/>
  <c r="Q80" i="9" s="1"/>
  <c r="P80" i="9"/>
  <c r="R80" i="9" s="1"/>
  <c r="O84" i="9"/>
  <c r="Q84" i="9" s="1"/>
  <c r="P84" i="9"/>
  <c r="R84" i="9" s="1"/>
  <c r="O88" i="9"/>
  <c r="Q88" i="9" s="1"/>
  <c r="P88" i="9"/>
  <c r="R88" i="9" s="1"/>
  <c r="O92" i="9"/>
  <c r="Q92" i="9" s="1"/>
  <c r="P92" i="9"/>
  <c r="R92" i="9" s="1"/>
  <c r="O96" i="9"/>
  <c r="Q96" i="9" s="1"/>
  <c r="P96" i="9"/>
  <c r="R96" i="9" s="1"/>
  <c r="O100" i="9"/>
  <c r="Q100" i="9" s="1"/>
  <c r="P100" i="9"/>
  <c r="R100" i="9" s="1"/>
  <c r="O104" i="9"/>
  <c r="Q104" i="9" s="1"/>
  <c r="P104" i="9"/>
  <c r="R104" i="9" s="1"/>
  <c r="O108" i="9"/>
  <c r="Q108" i="9" s="1"/>
  <c r="P108" i="9"/>
  <c r="R108" i="9" s="1"/>
  <c r="O112" i="9"/>
  <c r="Q112" i="9" s="1"/>
  <c r="P112" i="9"/>
  <c r="R112" i="9" s="1"/>
  <c r="O116" i="9"/>
  <c r="Q116" i="9" s="1"/>
  <c r="P116" i="9"/>
  <c r="R116" i="9" s="1"/>
  <c r="O120" i="9"/>
  <c r="Q120" i="9" s="1"/>
  <c r="P120" i="9"/>
  <c r="R120" i="9" s="1"/>
  <c r="O124" i="9"/>
  <c r="Q124" i="9" s="1"/>
  <c r="P124" i="9"/>
  <c r="R124" i="9" s="1"/>
  <c r="O128" i="9"/>
  <c r="Q128" i="9" s="1"/>
  <c r="P128" i="9"/>
  <c r="R128" i="9" s="1"/>
  <c r="O132" i="9"/>
  <c r="Q132" i="9" s="1"/>
  <c r="P132" i="9"/>
  <c r="R132" i="9" s="1"/>
  <c r="O136" i="9"/>
  <c r="Q136" i="9" s="1"/>
  <c r="P136" i="9"/>
  <c r="R136" i="9" s="1"/>
  <c r="O140" i="9"/>
  <c r="Q140" i="9" s="1"/>
  <c r="P140" i="9"/>
  <c r="R140" i="9" s="1"/>
  <c r="O144" i="9"/>
  <c r="Q144" i="9" s="1"/>
  <c r="P144" i="9"/>
  <c r="R144" i="9" s="1"/>
  <c r="O148" i="9"/>
  <c r="Q148" i="9" s="1"/>
  <c r="P148" i="9"/>
  <c r="R148" i="9" s="1"/>
  <c r="O152" i="9"/>
  <c r="Q152" i="9" s="1"/>
  <c r="P152" i="9"/>
  <c r="R152" i="9" s="1"/>
  <c r="O156" i="9"/>
  <c r="Q156" i="9" s="1"/>
  <c r="P156" i="9"/>
  <c r="R156" i="9" s="1"/>
  <c r="O160" i="9"/>
  <c r="Q160" i="9" s="1"/>
  <c r="P160" i="9"/>
  <c r="R160" i="9" s="1"/>
  <c r="O164" i="9"/>
  <c r="Q164" i="9" s="1"/>
  <c r="P164" i="9"/>
  <c r="R164" i="9" s="1"/>
  <c r="O168" i="9"/>
  <c r="Q168" i="9" s="1"/>
  <c r="P168" i="9"/>
  <c r="R168" i="9" s="1"/>
  <c r="O172" i="9"/>
  <c r="Q172" i="9" s="1"/>
  <c r="P172" i="9"/>
  <c r="R172" i="9" s="1"/>
  <c r="O176" i="9"/>
  <c r="Q176" i="9" s="1"/>
  <c r="P176" i="9"/>
  <c r="R176" i="9" s="1"/>
  <c r="O180" i="9"/>
  <c r="Q180" i="9" s="1"/>
  <c r="P180" i="9"/>
  <c r="R180" i="9" s="1"/>
  <c r="O184" i="9"/>
  <c r="Q184" i="9" s="1"/>
  <c r="P184" i="9"/>
  <c r="R184" i="9" s="1"/>
  <c r="O188" i="9"/>
  <c r="Q188" i="9" s="1"/>
  <c r="P188" i="9"/>
  <c r="R188" i="9" s="1"/>
  <c r="O192" i="9"/>
  <c r="Q192" i="9" s="1"/>
  <c r="P192" i="9"/>
  <c r="R192" i="9" s="1"/>
  <c r="O196" i="9"/>
  <c r="Q196" i="9" s="1"/>
  <c r="P196" i="9"/>
  <c r="R196" i="9" s="1"/>
  <c r="O200" i="9"/>
  <c r="Q200" i="9" s="1"/>
  <c r="P200" i="9"/>
  <c r="R200" i="9" s="1"/>
  <c r="O204" i="9"/>
  <c r="Q204" i="9" s="1"/>
  <c r="P204" i="9"/>
  <c r="R204" i="9" s="1"/>
  <c r="O208" i="9"/>
  <c r="Q208" i="9" s="1"/>
  <c r="P208" i="9"/>
  <c r="R208" i="9" s="1"/>
  <c r="O212" i="9"/>
  <c r="Q212" i="9" s="1"/>
  <c r="P212" i="9"/>
  <c r="R212" i="9" s="1"/>
  <c r="O216" i="9"/>
  <c r="Q216" i="9" s="1"/>
  <c r="P216" i="9"/>
  <c r="R216" i="9" s="1"/>
  <c r="O220" i="9"/>
  <c r="Q220" i="9" s="1"/>
  <c r="P220" i="9"/>
  <c r="R220" i="9" s="1"/>
  <c r="O224" i="9"/>
  <c r="Q224" i="9" s="1"/>
  <c r="P224" i="9"/>
  <c r="R224" i="9" s="1"/>
  <c r="O228" i="9"/>
  <c r="Q228" i="9" s="1"/>
  <c r="P228" i="9"/>
  <c r="R228" i="9" s="1"/>
  <c r="O232" i="9"/>
  <c r="Q232" i="9" s="1"/>
  <c r="P232" i="9"/>
  <c r="R232" i="9" s="1"/>
  <c r="O236" i="9"/>
  <c r="Q236" i="9" s="1"/>
  <c r="P236" i="9"/>
  <c r="R236" i="9" s="1"/>
  <c r="O240" i="9"/>
  <c r="Q240" i="9" s="1"/>
  <c r="P240" i="9"/>
  <c r="R240" i="9" s="1"/>
  <c r="O244" i="9"/>
  <c r="Q244" i="9" s="1"/>
  <c r="P244" i="9"/>
  <c r="R244" i="9" s="1"/>
  <c r="O248" i="9"/>
  <c r="Q248" i="9" s="1"/>
  <c r="P248" i="9"/>
  <c r="R248" i="9" s="1"/>
  <c r="O252" i="9"/>
  <c r="Q252" i="9" s="1"/>
  <c r="P252" i="9"/>
  <c r="R252" i="9" s="1"/>
  <c r="O256" i="9"/>
  <c r="Q256" i="9" s="1"/>
  <c r="P256" i="9"/>
  <c r="R256" i="9" s="1"/>
  <c r="O260" i="9"/>
  <c r="Q260" i="9" s="1"/>
  <c r="P260" i="9"/>
  <c r="R260" i="9" s="1"/>
  <c r="O264" i="9"/>
  <c r="Q264" i="9" s="1"/>
  <c r="P264" i="9"/>
  <c r="R264" i="9" s="1"/>
  <c r="O268" i="9"/>
  <c r="Q268" i="9" s="1"/>
  <c r="P268" i="9"/>
  <c r="R268" i="9" s="1"/>
  <c r="O272" i="9"/>
  <c r="Q272" i="9" s="1"/>
  <c r="P272" i="9"/>
  <c r="R272" i="9" s="1"/>
  <c r="O276" i="9"/>
  <c r="Q276" i="9" s="1"/>
  <c r="P276" i="9"/>
  <c r="R276" i="9" s="1"/>
  <c r="O280" i="9"/>
  <c r="Q280" i="9" s="1"/>
  <c r="P280" i="9"/>
  <c r="R280" i="9" s="1"/>
  <c r="O284" i="9"/>
  <c r="Q284" i="9" s="1"/>
  <c r="P284" i="9"/>
  <c r="R284" i="9" s="1"/>
  <c r="O288" i="9"/>
  <c r="Q288" i="9" s="1"/>
  <c r="P288" i="9"/>
  <c r="R288" i="9" s="1"/>
  <c r="O293" i="9"/>
  <c r="Q293" i="9" s="1"/>
  <c r="P293" i="9"/>
  <c r="R293" i="9" s="1"/>
  <c r="O297" i="9"/>
  <c r="Q297" i="9" s="1"/>
  <c r="P297" i="9"/>
  <c r="R297" i="9" s="1"/>
  <c r="O301" i="9"/>
  <c r="Q301" i="9" s="1"/>
  <c r="P301" i="9"/>
  <c r="R301" i="9" s="1"/>
  <c r="O305" i="9"/>
  <c r="Q305" i="9" s="1"/>
  <c r="P305" i="9"/>
  <c r="R305" i="9" s="1"/>
  <c r="O309" i="9"/>
  <c r="Q309" i="9" s="1"/>
  <c r="P309" i="9"/>
  <c r="R309" i="9" s="1"/>
  <c r="O313" i="9"/>
  <c r="Q313" i="9" s="1"/>
  <c r="P313" i="9"/>
  <c r="R313" i="9" s="1"/>
  <c r="O317" i="9"/>
  <c r="Q317" i="9" s="1"/>
  <c r="P317" i="9"/>
  <c r="R317" i="9" s="1"/>
  <c r="O321" i="9"/>
  <c r="Q321" i="9" s="1"/>
  <c r="P321" i="9"/>
  <c r="R321" i="9" s="1"/>
  <c r="O325" i="9"/>
  <c r="Q325" i="9" s="1"/>
  <c r="P325" i="9"/>
  <c r="R325" i="9" s="1"/>
  <c r="O329" i="9"/>
  <c r="Q329" i="9" s="1"/>
  <c r="P329" i="9"/>
  <c r="R329" i="9" s="1"/>
  <c r="O333" i="9"/>
  <c r="Q333" i="9" s="1"/>
  <c r="P333" i="9"/>
  <c r="R333" i="9" s="1"/>
  <c r="O337" i="9"/>
  <c r="Q337" i="9" s="1"/>
  <c r="P337" i="9"/>
  <c r="R337" i="9" s="1"/>
  <c r="O341" i="9"/>
  <c r="Q341" i="9" s="1"/>
  <c r="P341" i="9"/>
  <c r="R341" i="9" s="1"/>
  <c r="O345" i="9"/>
  <c r="Q345" i="9" s="1"/>
  <c r="P345" i="9"/>
  <c r="R345" i="9" s="1"/>
  <c r="O349" i="9"/>
  <c r="Q349" i="9" s="1"/>
  <c r="P349" i="9"/>
  <c r="R349" i="9" s="1"/>
  <c r="O353" i="9"/>
  <c r="Q353" i="9" s="1"/>
  <c r="P353" i="9"/>
  <c r="R353" i="9" s="1"/>
  <c r="O357" i="9"/>
  <c r="Q357" i="9" s="1"/>
  <c r="P357" i="9"/>
  <c r="R357" i="9" s="1"/>
  <c r="O361" i="9"/>
  <c r="Q361" i="9" s="1"/>
  <c r="P361" i="9"/>
  <c r="R361" i="9" s="1"/>
  <c r="O365" i="9"/>
  <c r="Q365" i="9" s="1"/>
  <c r="P365" i="9"/>
  <c r="R365" i="9" s="1"/>
  <c r="O369" i="9"/>
  <c r="Q369" i="9" s="1"/>
  <c r="P369" i="9"/>
  <c r="R369" i="9" s="1"/>
  <c r="O373" i="9"/>
  <c r="Q373" i="9" s="1"/>
  <c r="P373" i="9"/>
  <c r="R373" i="9" s="1"/>
  <c r="O377" i="9"/>
  <c r="Q377" i="9" s="1"/>
  <c r="P377" i="9"/>
  <c r="R377" i="9" s="1"/>
  <c r="O381" i="9"/>
  <c r="Q381" i="9" s="1"/>
  <c r="P381" i="9"/>
  <c r="R381" i="9" s="1"/>
  <c r="O385" i="9"/>
  <c r="Q385" i="9" s="1"/>
  <c r="P385" i="9"/>
  <c r="R385" i="9" s="1"/>
  <c r="O389" i="9"/>
  <c r="Q389" i="9" s="1"/>
  <c r="P389" i="9"/>
  <c r="R389" i="9" s="1"/>
  <c r="O393" i="9"/>
  <c r="Q393" i="9" s="1"/>
  <c r="P393" i="9"/>
  <c r="R393" i="9" s="1"/>
  <c r="O397" i="9"/>
  <c r="Q397" i="9" s="1"/>
  <c r="P397" i="9"/>
  <c r="R397" i="9" s="1"/>
  <c r="O401" i="9"/>
  <c r="Q401" i="9" s="1"/>
  <c r="P401" i="9"/>
  <c r="R401" i="9" s="1"/>
  <c r="O405" i="9"/>
  <c r="Q405" i="9" s="1"/>
  <c r="P405" i="9"/>
  <c r="R405" i="9" s="1"/>
  <c r="O409" i="9"/>
  <c r="Q409" i="9" s="1"/>
  <c r="P409" i="9"/>
  <c r="R409" i="9" s="1"/>
  <c r="O413" i="9"/>
  <c r="Q413" i="9" s="1"/>
  <c r="P413" i="9"/>
  <c r="R413" i="9" s="1"/>
  <c r="O417" i="9"/>
  <c r="Q417" i="9" s="1"/>
  <c r="P417" i="9"/>
  <c r="R417" i="9" s="1"/>
  <c r="O421" i="9"/>
  <c r="Q421" i="9" s="1"/>
  <c r="P421" i="9"/>
  <c r="R421" i="9" s="1"/>
  <c r="O425" i="9"/>
  <c r="Q425" i="9" s="1"/>
  <c r="P425" i="9"/>
  <c r="R425" i="9" s="1"/>
  <c r="O429" i="9"/>
  <c r="Q429" i="9" s="1"/>
  <c r="P429" i="9"/>
  <c r="R429" i="9" s="1"/>
  <c r="O433" i="9"/>
  <c r="Q433" i="9" s="1"/>
  <c r="P433" i="9"/>
  <c r="R433" i="9" s="1"/>
  <c r="O437" i="9"/>
  <c r="Q437" i="9" s="1"/>
  <c r="P437" i="9"/>
  <c r="R437" i="9" s="1"/>
  <c r="O441" i="9"/>
  <c r="Q441" i="9" s="1"/>
  <c r="P441" i="9"/>
  <c r="R441" i="9" s="1"/>
  <c r="O445" i="9"/>
  <c r="Q445" i="9" s="1"/>
  <c r="P445" i="9"/>
  <c r="R445" i="9" s="1"/>
  <c r="O449" i="9"/>
  <c r="Q449" i="9" s="1"/>
  <c r="P449" i="9"/>
  <c r="R449" i="9" s="1"/>
  <c r="O453" i="9"/>
  <c r="Q453" i="9" s="1"/>
  <c r="P453" i="9"/>
  <c r="R453" i="9" s="1"/>
  <c r="O457" i="9"/>
  <c r="Q457" i="9" s="1"/>
  <c r="P457" i="9"/>
  <c r="R457" i="9" s="1"/>
  <c r="O461" i="9"/>
  <c r="Q461" i="9" s="1"/>
  <c r="P461" i="9"/>
  <c r="R461" i="9" s="1"/>
  <c r="O465" i="9"/>
  <c r="Q465" i="9" s="1"/>
  <c r="P465" i="9"/>
  <c r="R465" i="9" s="1"/>
  <c r="O469" i="9"/>
  <c r="Q469" i="9" s="1"/>
  <c r="P469" i="9"/>
  <c r="R469" i="9" s="1"/>
  <c r="O473" i="9"/>
  <c r="Q473" i="9" s="1"/>
  <c r="P473" i="9"/>
  <c r="R473" i="9" s="1"/>
  <c r="O477" i="9"/>
  <c r="Q477" i="9" s="1"/>
  <c r="P477" i="9"/>
  <c r="R477" i="9" s="1"/>
  <c r="O481" i="9"/>
  <c r="Q481" i="9" s="1"/>
  <c r="P481" i="9"/>
  <c r="R481" i="9" s="1"/>
  <c r="O485" i="9"/>
  <c r="Q485" i="9" s="1"/>
  <c r="P485" i="9"/>
  <c r="R485" i="9" s="1"/>
  <c r="O489" i="9"/>
  <c r="Q489" i="9" s="1"/>
  <c r="P489" i="9"/>
  <c r="R489" i="9" s="1"/>
  <c r="O493" i="9"/>
  <c r="Q493" i="9" s="1"/>
  <c r="P493" i="9"/>
  <c r="R493" i="9" s="1"/>
  <c r="O497" i="9"/>
  <c r="Q497" i="9" s="1"/>
  <c r="P497" i="9"/>
  <c r="R497" i="9" s="1"/>
  <c r="O501" i="9"/>
  <c r="Q501" i="9" s="1"/>
  <c r="P501" i="9"/>
  <c r="R501" i="9" s="1"/>
  <c r="O505" i="9"/>
  <c r="Q505" i="9" s="1"/>
  <c r="P505" i="9"/>
  <c r="R505" i="9" s="1"/>
  <c r="O509" i="9"/>
  <c r="Q509" i="9" s="1"/>
  <c r="P509" i="9"/>
  <c r="R509" i="9" s="1"/>
  <c r="O513" i="9"/>
  <c r="Q513" i="9" s="1"/>
  <c r="P513" i="9"/>
  <c r="R513" i="9" s="1"/>
  <c r="O517" i="9"/>
  <c r="Q517" i="9" s="1"/>
  <c r="P517" i="9"/>
  <c r="R517" i="9" s="1"/>
  <c r="O521" i="9"/>
  <c r="Q521" i="9" s="1"/>
  <c r="P521" i="9"/>
  <c r="R521" i="9" s="1"/>
  <c r="O525" i="9"/>
  <c r="Q525" i="9" s="1"/>
  <c r="P525" i="9"/>
  <c r="R525" i="9" s="1"/>
  <c r="O529" i="9"/>
  <c r="Q529" i="9" s="1"/>
  <c r="P529" i="9"/>
  <c r="R529" i="9" s="1"/>
  <c r="O533" i="9"/>
  <c r="Q533" i="9" s="1"/>
  <c r="P533" i="9"/>
  <c r="R533" i="9" s="1"/>
  <c r="O537" i="9"/>
  <c r="Q537" i="9" s="1"/>
  <c r="P537" i="9"/>
  <c r="R537" i="9" s="1"/>
  <c r="O541" i="9"/>
  <c r="Q541" i="9" s="1"/>
  <c r="P541" i="9"/>
  <c r="R541" i="9" s="1"/>
  <c r="O545" i="9"/>
  <c r="Q545" i="9" s="1"/>
  <c r="P545" i="9"/>
  <c r="R545" i="9" s="1"/>
  <c r="O549" i="9"/>
  <c r="Q549" i="9" s="1"/>
  <c r="P549" i="9"/>
  <c r="R549" i="9" s="1"/>
  <c r="O553" i="9"/>
  <c r="Q553" i="9" s="1"/>
  <c r="P553" i="9"/>
  <c r="R553" i="9" s="1"/>
  <c r="O557" i="9"/>
  <c r="Q557" i="9" s="1"/>
  <c r="P557" i="9"/>
  <c r="R557" i="9" s="1"/>
  <c r="O561" i="9"/>
  <c r="Q561" i="9" s="1"/>
  <c r="P561" i="9"/>
  <c r="R561" i="9" s="1"/>
  <c r="O565" i="9"/>
  <c r="Q565" i="9" s="1"/>
  <c r="P565" i="9"/>
  <c r="R565" i="9" s="1"/>
  <c r="O569" i="9"/>
  <c r="Q569" i="9" s="1"/>
  <c r="P569" i="9"/>
  <c r="R569" i="9" s="1"/>
  <c r="O573" i="9"/>
  <c r="Q573" i="9" s="1"/>
  <c r="P573" i="9"/>
  <c r="R573" i="9" s="1"/>
  <c r="O577" i="9"/>
  <c r="Q577" i="9" s="1"/>
  <c r="P577" i="9"/>
  <c r="R577" i="9" s="1"/>
  <c r="O581" i="9"/>
  <c r="Q581" i="9" s="1"/>
  <c r="P581" i="9"/>
  <c r="R581" i="9" s="1"/>
  <c r="O585" i="9"/>
  <c r="Q585" i="9" s="1"/>
  <c r="P585" i="9"/>
  <c r="R585" i="9" s="1"/>
  <c r="O589" i="9"/>
  <c r="Q589" i="9" s="1"/>
  <c r="P589" i="9"/>
  <c r="R589" i="9" s="1"/>
  <c r="O593" i="9"/>
  <c r="Q593" i="9" s="1"/>
  <c r="P593" i="9"/>
  <c r="R593" i="9" s="1"/>
  <c r="O597" i="9"/>
  <c r="Q597" i="9" s="1"/>
  <c r="P597" i="9"/>
  <c r="R597" i="9" s="1"/>
  <c r="O601" i="9"/>
  <c r="Q601" i="9" s="1"/>
  <c r="P601" i="9"/>
  <c r="R601" i="9" s="1"/>
  <c r="O605" i="9"/>
  <c r="Q605" i="9" s="1"/>
  <c r="P605" i="9"/>
  <c r="R605" i="9" s="1"/>
  <c r="O609" i="9"/>
  <c r="Q609" i="9" s="1"/>
  <c r="P609" i="9"/>
  <c r="R609" i="9" s="1"/>
  <c r="P613" i="9"/>
  <c r="R613" i="9" s="1"/>
  <c r="O613" i="9"/>
  <c r="Q613" i="9" s="1"/>
  <c r="O617" i="9"/>
  <c r="Q617" i="9" s="1"/>
  <c r="P617" i="9"/>
  <c r="R617" i="9" s="1"/>
  <c r="O621" i="9"/>
  <c r="Q621" i="9" s="1"/>
  <c r="P621" i="9"/>
  <c r="R621" i="9" s="1"/>
  <c r="P625" i="9"/>
  <c r="R625" i="9" s="1"/>
  <c r="O625" i="9"/>
  <c r="Q625" i="9" s="1"/>
  <c r="O629" i="9"/>
  <c r="Q629" i="9" s="1"/>
  <c r="P629" i="9"/>
  <c r="R629" i="9" s="1"/>
  <c r="P633" i="9"/>
  <c r="R633" i="9" s="1"/>
  <c r="O633" i="9"/>
  <c r="Q633" i="9" s="1"/>
  <c r="O637" i="9"/>
  <c r="Q637" i="9" s="1"/>
  <c r="P637" i="9"/>
  <c r="R637" i="9" s="1"/>
  <c r="O641" i="9"/>
  <c r="Q641" i="9" s="1"/>
  <c r="P641" i="9"/>
  <c r="R641" i="9" s="1"/>
  <c r="O645" i="9"/>
  <c r="Q645" i="9" s="1"/>
  <c r="P645" i="9"/>
  <c r="R645" i="9" s="1"/>
  <c r="P649" i="9"/>
  <c r="R649" i="9" s="1"/>
  <c r="O649" i="9"/>
  <c r="Q649" i="9" s="1"/>
  <c r="O653" i="9"/>
  <c r="Q653" i="9" s="1"/>
  <c r="P653" i="9"/>
  <c r="R653" i="9" s="1"/>
  <c r="O657" i="9"/>
  <c r="Q657" i="9" s="1"/>
  <c r="P657" i="9"/>
  <c r="R657" i="9" s="1"/>
  <c r="O661" i="9"/>
  <c r="Q661" i="9" s="1"/>
  <c r="P661" i="9"/>
  <c r="R661" i="9" s="1"/>
  <c r="P665" i="9"/>
  <c r="R665" i="9" s="1"/>
  <c r="O665" i="9"/>
  <c r="Q665" i="9" s="1"/>
  <c r="O669" i="9"/>
  <c r="Q669" i="9" s="1"/>
  <c r="P669" i="9"/>
  <c r="R669" i="9" s="1"/>
  <c r="O673" i="9"/>
  <c r="Q673" i="9" s="1"/>
  <c r="P673" i="9"/>
  <c r="R673" i="9" s="1"/>
  <c r="O4" i="1"/>
  <c r="Q4" i="1" s="1"/>
  <c r="P4" i="1"/>
  <c r="R4" i="1" s="1"/>
  <c r="O8" i="1"/>
  <c r="Q8" i="1" s="1"/>
  <c r="P8" i="1"/>
  <c r="R8" i="1" s="1"/>
  <c r="O12" i="1"/>
  <c r="Q12" i="1" s="1"/>
  <c r="P12" i="1"/>
  <c r="R12" i="1" s="1"/>
  <c r="O16" i="1"/>
  <c r="Q16" i="1" s="1"/>
  <c r="P16" i="1"/>
  <c r="R16" i="1" s="1"/>
  <c r="O20" i="1"/>
  <c r="Q20" i="1" s="1"/>
  <c r="P20" i="1"/>
  <c r="R20" i="1" s="1"/>
  <c r="O24" i="1"/>
  <c r="Q24" i="1" s="1"/>
  <c r="P24" i="1"/>
  <c r="R24" i="1" s="1"/>
  <c r="O28" i="1"/>
  <c r="Q28" i="1" s="1"/>
  <c r="P28" i="1"/>
  <c r="R28" i="1" s="1"/>
  <c r="O32" i="1"/>
  <c r="Q32" i="1" s="1"/>
  <c r="P32" i="1"/>
  <c r="R32" i="1" s="1"/>
  <c r="O36" i="1"/>
  <c r="Q36" i="1" s="1"/>
  <c r="P36" i="1"/>
  <c r="R36" i="1" s="1"/>
  <c r="O40" i="1"/>
  <c r="Q40" i="1" s="1"/>
  <c r="P40" i="1"/>
  <c r="R40" i="1" s="1"/>
  <c r="O44" i="1"/>
  <c r="Q44" i="1" s="1"/>
  <c r="P44" i="1"/>
  <c r="R44" i="1" s="1"/>
  <c r="O48" i="1"/>
  <c r="Q48" i="1" s="1"/>
  <c r="P48" i="1"/>
  <c r="R48" i="1" s="1"/>
  <c r="P52" i="1"/>
  <c r="R52" i="1" s="1"/>
  <c r="O52" i="1"/>
  <c r="Q52" i="1" s="1"/>
  <c r="O56" i="1"/>
  <c r="Q56" i="1" s="1"/>
  <c r="P56" i="1"/>
  <c r="R56" i="1" s="1"/>
  <c r="O60" i="1"/>
  <c r="Q60" i="1" s="1"/>
  <c r="P60" i="1"/>
  <c r="R60" i="1" s="1"/>
  <c r="O64" i="1"/>
  <c r="Q64" i="1" s="1"/>
  <c r="P64" i="1"/>
  <c r="R64" i="1" s="1"/>
  <c r="P68" i="1"/>
  <c r="R68" i="1" s="1"/>
  <c r="O68" i="1"/>
  <c r="Q68" i="1" s="1"/>
  <c r="O72" i="1"/>
  <c r="Q72" i="1" s="1"/>
  <c r="P72" i="1"/>
  <c r="R72" i="1" s="1"/>
  <c r="O76" i="1"/>
  <c r="Q76" i="1" s="1"/>
  <c r="P76" i="1"/>
  <c r="R76" i="1" s="1"/>
  <c r="O80" i="1"/>
  <c r="Q80" i="1" s="1"/>
  <c r="P80" i="1"/>
  <c r="R80" i="1" s="1"/>
  <c r="P84" i="1"/>
  <c r="R84" i="1" s="1"/>
  <c r="O84" i="1"/>
  <c r="Q84" i="1" s="1"/>
  <c r="O88" i="1"/>
  <c r="Q88" i="1" s="1"/>
  <c r="P88" i="1"/>
  <c r="R88" i="1" s="1"/>
  <c r="O92" i="1"/>
  <c r="Q92" i="1" s="1"/>
  <c r="P92" i="1"/>
  <c r="R92" i="1" s="1"/>
  <c r="O96" i="1"/>
  <c r="Q96" i="1" s="1"/>
  <c r="P96" i="1"/>
  <c r="R96" i="1" s="1"/>
  <c r="P100" i="1"/>
  <c r="R100" i="1" s="1"/>
  <c r="O100" i="1"/>
  <c r="Q100" i="1" s="1"/>
  <c r="O104" i="1"/>
  <c r="Q104" i="1" s="1"/>
  <c r="P104" i="1"/>
  <c r="R104" i="1" s="1"/>
  <c r="O108" i="1"/>
  <c r="Q108" i="1" s="1"/>
  <c r="P108" i="1"/>
  <c r="R108" i="1" s="1"/>
  <c r="O112" i="1"/>
  <c r="Q112" i="1" s="1"/>
  <c r="P112" i="1"/>
  <c r="R112" i="1" s="1"/>
  <c r="P116" i="1"/>
  <c r="R116" i="1" s="1"/>
  <c r="O116" i="1"/>
  <c r="Q116" i="1" s="1"/>
  <c r="O120" i="1"/>
  <c r="Q120" i="1" s="1"/>
  <c r="P120" i="1"/>
  <c r="R120" i="1" s="1"/>
  <c r="O124" i="1"/>
  <c r="Q124" i="1" s="1"/>
  <c r="P124" i="1"/>
  <c r="R124" i="1" s="1"/>
  <c r="O128" i="1"/>
  <c r="Q128" i="1" s="1"/>
  <c r="P128" i="1"/>
  <c r="R128" i="1" s="1"/>
  <c r="P132" i="1"/>
  <c r="R132" i="1" s="1"/>
  <c r="O132" i="1"/>
  <c r="Q132" i="1" s="1"/>
  <c r="O136" i="1"/>
  <c r="Q136" i="1" s="1"/>
  <c r="P136" i="1"/>
  <c r="R136" i="1" s="1"/>
  <c r="O140" i="1"/>
  <c r="Q140" i="1" s="1"/>
  <c r="P140" i="1"/>
  <c r="R140" i="1" s="1"/>
  <c r="O144" i="1"/>
  <c r="Q144" i="1" s="1"/>
  <c r="P144" i="1"/>
  <c r="R144" i="1" s="1"/>
  <c r="P148" i="1"/>
  <c r="R148" i="1" s="1"/>
  <c r="O148" i="1"/>
  <c r="Q148" i="1" s="1"/>
  <c r="O152" i="1"/>
  <c r="Q152" i="1" s="1"/>
  <c r="P152" i="1"/>
  <c r="R152" i="1" s="1"/>
  <c r="O156" i="1"/>
  <c r="Q156" i="1" s="1"/>
  <c r="P156" i="1"/>
  <c r="R156" i="1" s="1"/>
  <c r="O160" i="1"/>
  <c r="Q160" i="1" s="1"/>
  <c r="P160" i="1"/>
  <c r="R160" i="1" s="1"/>
  <c r="P164" i="1"/>
  <c r="R164" i="1" s="1"/>
  <c r="O164" i="1"/>
  <c r="Q164" i="1" s="1"/>
  <c r="O168" i="1"/>
  <c r="Q168" i="1" s="1"/>
  <c r="P168" i="1"/>
  <c r="R168" i="1" s="1"/>
  <c r="O172" i="1"/>
  <c r="Q172" i="1" s="1"/>
  <c r="P172" i="1"/>
  <c r="R172" i="1" s="1"/>
  <c r="O176" i="1"/>
  <c r="Q176" i="1" s="1"/>
  <c r="P176" i="1"/>
  <c r="R176" i="1" s="1"/>
  <c r="P180" i="1"/>
  <c r="R180" i="1" s="1"/>
  <c r="O180" i="1"/>
  <c r="Q180" i="1" s="1"/>
  <c r="O184" i="1"/>
  <c r="Q184" i="1" s="1"/>
  <c r="P184" i="1"/>
  <c r="R184" i="1" s="1"/>
  <c r="O188" i="1"/>
  <c r="Q188" i="1" s="1"/>
  <c r="P188" i="1"/>
  <c r="R188" i="1" s="1"/>
  <c r="O192" i="1"/>
  <c r="Q192" i="1" s="1"/>
  <c r="P192" i="1"/>
  <c r="R192" i="1" s="1"/>
  <c r="O196" i="1"/>
  <c r="Q196" i="1" s="1"/>
  <c r="P196" i="1"/>
  <c r="R196" i="1" s="1"/>
  <c r="P200" i="1"/>
  <c r="R200" i="1" s="1"/>
  <c r="O200" i="1"/>
  <c r="Q200" i="1" s="1"/>
  <c r="O204" i="1"/>
  <c r="Q204" i="1" s="1"/>
  <c r="P204" i="1"/>
  <c r="R204" i="1" s="1"/>
  <c r="O208" i="1"/>
  <c r="Q208" i="1" s="1"/>
  <c r="P208" i="1"/>
  <c r="R208" i="1" s="1"/>
  <c r="O212" i="1"/>
  <c r="Q212" i="1" s="1"/>
  <c r="P212" i="1"/>
  <c r="R212" i="1" s="1"/>
  <c r="P216" i="1"/>
  <c r="R216" i="1" s="1"/>
  <c r="O216" i="1"/>
  <c r="Q216" i="1" s="1"/>
  <c r="O220" i="1"/>
  <c r="Q220" i="1" s="1"/>
  <c r="P220" i="1"/>
  <c r="R220" i="1" s="1"/>
  <c r="O224" i="1"/>
  <c r="Q224" i="1" s="1"/>
  <c r="P224" i="1"/>
  <c r="R224" i="1" s="1"/>
  <c r="O228" i="1"/>
  <c r="Q228" i="1" s="1"/>
  <c r="P228" i="1"/>
  <c r="R228" i="1" s="1"/>
  <c r="P232" i="1"/>
  <c r="R232" i="1" s="1"/>
  <c r="O232" i="1"/>
  <c r="Q232" i="1" s="1"/>
  <c r="O236" i="1"/>
  <c r="Q236" i="1" s="1"/>
  <c r="P236" i="1"/>
  <c r="R236" i="1" s="1"/>
  <c r="O240" i="1"/>
  <c r="Q240" i="1" s="1"/>
  <c r="P240" i="1"/>
  <c r="R240" i="1" s="1"/>
  <c r="O244" i="1"/>
  <c r="Q244" i="1" s="1"/>
  <c r="P244" i="1"/>
  <c r="R244" i="1" s="1"/>
  <c r="P248" i="1"/>
  <c r="R248" i="1" s="1"/>
  <c r="O248" i="1"/>
  <c r="Q248" i="1" s="1"/>
  <c r="O252" i="1"/>
  <c r="Q252" i="1" s="1"/>
  <c r="P252" i="1"/>
  <c r="R252" i="1" s="1"/>
  <c r="O256" i="1"/>
  <c r="Q256" i="1" s="1"/>
  <c r="P256" i="1"/>
  <c r="R256" i="1" s="1"/>
  <c r="O260" i="1"/>
  <c r="Q260" i="1" s="1"/>
  <c r="P260" i="1"/>
  <c r="R260" i="1" s="1"/>
  <c r="P264" i="1"/>
  <c r="R264" i="1" s="1"/>
  <c r="O264" i="1"/>
  <c r="Q264" i="1" s="1"/>
  <c r="O268" i="1"/>
  <c r="Q268" i="1" s="1"/>
  <c r="P268" i="1"/>
  <c r="R268" i="1" s="1"/>
  <c r="O272" i="1"/>
  <c r="Q272" i="1" s="1"/>
  <c r="P272" i="1"/>
  <c r="R272" i="1" s="1"/>
  <c r="O276" i="1"/>
  <c r="Q276" i="1" s="1"/>
  <c r="P276" i="1"/>
  <c r="R276" i="1" s="1"/>
  <c r="P280" i="1"/>
  <c r="R280" i="1" s="1"/>
  <c r="O280" i="1"/>
  <c r="Q280" i="1" s="1"/>
  <c r="O284" i="1"/>
  <c r="Q284" i="1" s="1"/>
  <c r="P284" i="1"/>
  <c r="R284" i="1" s="1"/>
  <c r="O288" i="1"/>
  <c r="Q288" i="1" s="1"/>
  <c r="P288" i="1"/>
  <c r="R288" i="1" s="1"/>
  <c r="O293" i="1"/>
  <c r="Q293" i="1" s="1"/>
  <c r="P293" i="1"/>
  <c r="R293" i="1" s="1"/>
  <c r="O297" i="1"/>
  <c r="Q297" i="1" s="1"/>
  <c r="P297" i="1"/>
  <c r="R297" i="1" s="1"/>
  <c r="O301" i="1"/>
  <c r="Q301" i="1" s="1"/>
  <c r="P301" i="1"/>
  <c r="R301" i="1" s="1"/>
  <c r="O305" i="1"/>
  <c r="Q305" i="1" s="1"/>
  <c r="P305" i="1"/>
  <c r="R305" i="1" s="1"/>
  <c r="O309" i="1"/>
  <c r="Q309" i="1" s="1"/>
  <c r="P309" i="1"/>
  <c r="R309" i="1" s="1"/>
  <c r="O313" i="1"/>
  <c r="Q313" i="1" s="1"/>
  <c r="P313" i="1"/>
  <c r="R313" i="1" s="1"/>
  <c r="O317" i="1"/>
  <c r="Q317" i="1" s="1"/>
  <c r="P317" i="1"/>
  <c r="R317" i="1" s="1"/>
  <c r="O321" i="1"/>
  <c r="Q321" i="1" s="1"/>
  <c r="P321" i="1"/>
  <c r="R321" i="1" s="1"/>
  <c r="O325" i="1"/>
  <c r="Q325" i="1" s="1"/>
  <c r="P325" i="1"/>
  <c r="R325" i="1" s="1"/>
  <c r="O329" i="1"/>
  <c r="Q329" i="1" s="1"/>
  <c r="P329" i="1"/>
  <c r="R329" i="1" s="1"/>
  <c r="O333" i="1"/>
  <c r="Q333" i="1" s="1"/>
  <c r="P333" i="1"/>
  <c r="R333" i="1" s="1"/>
  <c r="P337" i="1"/>
  <c r="R337" i="1" s="1"/>
  <c r="O337" i="1"/>
  <c r="Q337" i="1" s="1"/>
  <c r="O341" i="1"/>
  <c r="Q341" i="1" s="1"/>
  <c r="P341" i="1"/>
  <c r="R341" i="1" s="1"/>
  <c r="O345" i="1"/>
  <c r="Q345" i="1" s="1"/>
  <c r="P345" i="1"/>
  <c r="R345" i="1" s="1"/>
  <c r="P349" i="1"/>
  <c r="R349" i="1" s="1"/>
  <c r="O349" i="1"/>
  <c r="Q349" i="1" s="1"/>
  <c r="O353" i="1"/>
  <c r="Q353" i="1" s="1"/>
  <c r="P353" i="1"/>
  <c r="R353" i="1" s="1"/>
  <c r="O357" i="1"/>
  <c r="Q357" i="1" s="1"/>
  <c r="P357" i="1"/>
  <c r="R357" i="1" s="1"/>
  <c r="O361" i="1"/>
  <c r="Q361" i="1" s="1"/>
  <c r="P361" i="1"/>
  <c r="R361" i="1" s="1"/>
  <c r="O365" i="1"/>
  <c r="Q365" i="1" s="1"/>
  <c r="P365" i="1"/>
  <c r="R365" i="1" s="1"/>
  <c r="O369" i="1"/>
  <c r="Q369" i="1" s="1"/>
  <c r="P369" i="1"/>
  <c r="R369" i="1" s="1"/>
  <c r="O373" i="1"/>
  <c r="Q373" i="1" s="1"/>
  <c r="P373" i="1"/>
  <c r="R373" i="1" s="1"/>
  <c r="O377" i="1"/>
  <c r="Q377" i="1" s="1"/>
  <c r="P377" i="1"/>
  <c r="R377" i="1" s="1"/>
  <c r="O381" i="1"/>
  <c r="Q381" i="1" s="1"/>
  <c r="P381" i="1"/>
  <c r="R381" i="1" s="1"/>
  <c r="P385" i="1"/>
  <c r="R385" i="1" s="1"/>
  <c r="O385" i="1"/>
  <c r="Q385" i="1" s="1"/>
  <c r="O389" i="1"/>
  <c r="Q389" i="1" s="1"/>
  <c r="P389" i="1"/>
  <c r="R389" i="1" s="1"/>
  <c r="P393" i="1"/>
  <c r="R393" i="1" s="1"/>
  <c r="O393" i="1"/>
  <c r="Q393" i="1" s="1"/>
  <c r="O397" i="1"/>
  <c r="Q397" i="1" s="1"/>
  <c r="P397" i="1"/>
  <c r="R397" i="1" s="1"/>
  <c r="P401" i="1"/>
  <c r="R401" i="1" s="1"/>
  <c r="O401" i="1"/>
  <c r="Q401" i="1" s="1"/>
  <c r="O405" i="1"/>
  <c r="Q405" i="1" s="1"/>
  <c r="P405" i="1"/>
  <c r="R405" i="1" s="1"/>
  <c r="P409" i="1"/>
  <c r="R409" i="1" s="1"/>
  <c r="O409" i="1"/>
  <c r="Q409" i="1" s="1"/>
  <c r="O413" i="1"/>
  <c r="Q413" i="1" s="1"/>
  <c r="P413" i="1"/>
  <c r="R413" i="1" s="1"/>
  <c r="P417" i="1"/>
  <c r="R417" i="1" s="1"/>
  <c r="O417" i="1"/>
  <c r="Q417" i="1" s="1"/>
  <c r="O421" i="1"/>
  <c r="Q421" i="1" s="1"/>
  <c r="P421" i="1"/>
  <c r="R421" i="1" s="1"/>
  <c r="P425" i="1"/>
  <c r="R425" i="1" s="1"/>
  <c r="O425" i="1"/>
  <c r="Q425" i="1" s="1"/>
  <c r="O429" i="1"/>
  <c r="Q429" i="1" s="1"/>
  <c r="P429" i="1"/>
  <c r="R429" i="1" s="1"/>
  <c r="P433" i="1"/>
  <c r="R433" i="1" s="1"/>
  <c r="O433" i="1"/>
  <c r="Q433" i="1" s="1"/>
  <c r="O437" i="1"/>
  <c r="Q437" i="1" s="1"/>
  <c r="P437" i="1"/>
  <c r="R437" i="1" s="1"/>
  <c r="P441" i="1"/>
  <c r="R441" i="1" s="1"/>
  <c r="O441" i="1"/>
  <c r="Q441" i="1" s="1"/>
  <c r="O445" i="1"/>
  <c r="Q445" i="1" s="1"/>
  <c r="P445" i="1"/>
  <c r="R445" i="1" s="1"/>
  <c r="P449" i="1"/>
  <c r="R449" i="1" s="1"/>
  <c r="O449" i="1"/>
  <c r="Q449" i="1" s="1"/>
  <c r="O453" i="1"/>
  <c r="Q453" i="1" s="1"/>
  <c r="P453" i="1"/>
  <c r="R453" i="1" s="1"/>
  <c r="P457" i="1"/>
  <c r="R457" i="1" s="1"/>
  <c r="O457" i="1"/>
  <c r="Q457" i="1" s="1"/>
  <c r="O461" i="1"/>
  <c r="Q461" i="1" s="1"/>
  <c r="P461" i="1"/>
  <c r="R461" i="1" s="1"/>
  <c r="P465" i="1"/>
  <c r="R465" i="1" s="1"/>
  <c r="O465" i="1"/>
  <c r="Q465" i="1" s="1"/>
  <c r="O469" i="1"/>
  <c r="Q469" i="1" s="1"/>
  <c r="P469" i="1"/>
  <c r="R469" i="1" s="1"/>
  <c r="P473" i="1"/>
  <c r="R473" i="1" s="1"/>
  <c r="O473" i="1"/>
  <c r="Q473" i="1" s="1"/>
  <c r="O477" i="1"/>
  <c r="Q477" i="1" s="1"/>
  <c r="P477" i="1"/>
  <c r="R477" i="1" s="1"/>
  <c r="P481" i="1"/>
  <c r="R481" i="1" s="1"/>
  <c r="O481" i="1"/>
  <c r="Q481" i="1" s="1"/>
  <c r="O485" i="1"/>
  <c r="Q485" i="1" s="1"/>
  <c r="P485" i="1"/>
  <c r="R485" i="1" s="1"/>
  <c r="P489" i="1"/>
  <c r="R489" i="1" s="1"/>
  <c r="O489" i="1"/>
  <c r="Q489" i="1" s="1"/>
  <c r="O493" i="1"/>
  <c r="Q493" i="1" s="1"/>
  <c r="P493" i="1"/>
  <c r="R493" i="1" s="1"/>
  <c r="P497" i="1"/>
  <c r="R497" i="1" s="1"/>
  <c r="O497" i="1"/>
  <c r="Q497" i="1" s="1"/>
  <c r="O501" i="1"/>
  <c r="Q501" i="1" s="1"/>
  <c r="P501" i="1"/>
  <c r="R501" i="1" s="1"/>
  <c r="P505" i="1"/>
  <c r="R505" i="1" s="1"/>
  <c r="O505" i="1"/>
  <c r="Q505" i="1" s="1"/>
  <c r="O509" i="1"/>
  <c r="Q509" i="1" s="1"/>
  <c r="P509" i="1"/>
  <c r="R509" i="1" s="1"/>
  <c r="P513" i="1"/>
  <c r="R513" i="1" s="1"/>
  <c r="O513" i="1"/>
  <c r="Q513" i="1" s="1"/>
  <c r="O517" i="1"/>
  <c r="Q517" i="1" s="1"/>
  <c r="P517" i="1"/>
  <c r="R517" i="1" s="1"/>
  <c r="P521" i="1"/>
  <c r="R521" i="1" s="1"/>
  <c r="O521" i="1"/>
  <c r="Q521" i="1" s="1"/>
  <c r="O525" i="1"/>
  <c r="Q525" i="1" s="1"/>
  <c r="P525" i="1"/>
  <c r="R525" i="1" s="1"/>
  <c r="O529" i="1"/>
  <c r="Q529" i="1" s="1"/>
  <c r="P529" i="1"/>
  <c r="R529" i="1" s="1"/>
  <c r="O533" i="1"/>
  <c r="Q533" i="1" s="1"/>
  <c r="P533" i="1"/>
  <c r="R533" i="1" s="1"/>
  <c r="P537" i="1"/>
  <c r="R537" i="1" s="1"/>
  <c r="O537" i="1"/>
  <c r="Q537" i="1" s="1"/>
  <c r="O541" i="1"/>
  <c r="Q541" i="1" s="1"/>
  <c r="P541" i="1"/>
  <c r="R541" i="1" s="1"/>
  <c r="O545" i="1"/>
  <c r="Q545" i="1" s="1"/>
  <c r="P545" i="1"/>
  <c r="R545" i="1" s="1"/>
  <c r="O549" i="1"/>
  <c r="Q549" i="1" s="1"/>
  <c r="P549" i="1"/>
  <c r="R549" i="1" s="1"/>
  <c r="P553" i="1"/>
  <c r="R553" i="1" s="1"/>
  <c r="O553" i="1"/>
  <c r="Q553" i="1" s="1"/>
  <c r="O557" i="1"/>
  <c r="Q557" i="1" s="1"/>
  <c r="P557" i="1"/>
  <c r="R557" i="1" s="1"/>
  <c r="O561" i="1"/>
  <c r="Q561" i="1" s="1"/>
  <c r="P561" i="1"/>
  <c r="R561" i="1" s="1"/>
  <c r="O565" i="1"/>
  <c r="Q565" i="1" s="1"/>
  <c r="P565" i="1"/>
  <c r="R565" i="1" s="1"/>
  <c r="O569" i="1"/>
  <c r="Q569" i="1" s="1"/>
  <c r="P569" i="1"/>
  <c r="R569" i="1" s="1"/>
  <c r="O573" i="1"/>
  <c r="Q573" i="1" s="1"/>
  <c r="P573" i="1"/>
  <c r="R573" i="1" s="1"/>
  <c r="O577" i="1"/>
  <c r="Q577" i="1" s="1"/>
  <c r="P577" i="1"/>
  <c r="R577" i="1" s="1"/>
  <c r="O581" i="1"/>
  <c r="Q581" i="1" s="1"/>
  <c r="P581" i="1"/>
  <c r="R581" i="1" s="1"/>
  <c r="O585" i="1"/>
  <c r="Q585" i="1" s="1"/>
  <c r="P585" i="1"/>
  <c r="R585" i="1" s="1"/>
  <c r="O589" i="1"/>
  <c r="Q589" i="1" s="1"/>
  <c r="P589" i="1"/>
  <c r="R589" i="1" s="1"/>
  <c r="O593" i="1"/>
  <c r="Q593" i="1" s="1"/>
  <c r="P593" i="1"/>
  <c r="R593" i="1" s="1"/>
  <c r="O597" i="1"/>
  <c r="Q597" i="1" s="1"/>
  <c r="P597" i="1"/>
  <c r="R597" i="1" s="1"/>
  <c r="O601" i="1"/>
  <c r="Q601" i="1" s="1"/>
  <c r="P601" i="1"/>
  <c r="R601" i="1" s="1"/>
  <c r="O605" i="1"/>
  <c r="Q605" i="1" s="1"/>
  <c r="P605" i="1"/>
  <c r="R605" i="1" s="1"/>
  <c r="O609" i="1"/>
  <c r="Q609" i="1" s="1"/>
  <c r="P609" i="1"/>
  <c r="R609" i="1" s="1"/>
  <c r="O613" i="1"/>
  <c r="Q613" i="1" s="1"/>
  <c r="P613" i="1"/>
  <c r="R613" i="1" s="1"/>
  <c r="O617" i="1"/>
  <c r="Q617" i="1" s="1"/>
  <c r="P617" i="1"/>
  <c r="R617" i="1" s="1"/>
  <c r="O621" i="1"/>
  <c r="Q621" i="1" s="1"/>
  <c r="P621" i="1"/>
  <c r="R621" i="1" s="1"/>
  <c r="O625" i="1"/>
  <c r="Q625" i="1" s="1"/>
  <c r="P625" i="1"/>
  <c r="R625" i="1" s="1"/>
  <c r="O629" i="1"/>
  <c r="Q629" i="1" s="1"/>
  <c r="P629" i="1"/>
  <c r="R629" i="1" s="1"/>
  <c r="O633" i="1"/>
  <c r="Q633" i="1" s="1"/>
  <c r="P633" i="1"/>
  <c r="R633" i="1" s="1"/>
  <c r="O637" i="1"/>
  <c r="Q637" i="1" s="1"/>
  <c r="P637" i="1"/>
  <c r="R637" i="1" s="1"/>
  <c r="O641" i="1"/>
  <c r="Q641" i="1" s="1"/>
  <c r="P641" i="1"/>
  <c r="R641" i="1" s="1"/>
  <c r="O645" i="1"/>
  <c r="Q645" i="1" s="1"/>
  <c r="P645" i="1"/>
  <c r="R645" i="1" s="1"/>
  <c r="O649" i="1"/>
  <c r="Q649" i="1" s="1"/>
  <c r="P649" i="1"/>
  <c r="R649" i="1" s="1"/>
  <c r="O653" i="1"/>
  <c r="Q653" i="1" s="1"/>
  <c r="P653" i="1"/>
  <c r="R653" i="1" s="1"/>
  <c r="O657" i="1"/>
  <c r="Q657" i="1" s="1"/>
  <c r="P657" i="1"/>
  <c r="R657" i="1" s="1"/>
  <c r="O661" i="1"/>
  <c r="Q661" i="1" s="1"/>
  <c r="P661" i="1"/>
  <c r="R661" i="1" s="1"/>
  <c r="O665" i="1"/>
  <c r="Q665" i="1" s="1"/>
  <c r="P665" i="1"/>
  <c r="R665" i="1" s="1"/>
  <c r="O669" i="1"/>
  <c r="Q669" i="1" s="1"/>
  <c r="P669" i="1"/>
  <c r="R669" i="1" s="1"/>
  <c r="O673" i="1"/>
  <c r="Q673" i="1" s="1"/>
  <c r="P673" i="1"/>
  <c r="R673" i="1" s="1"/>
  <c r="O5" i="1"/>
  <c r="Q5" i="1" s="1"/>
  <c r="P5" i="1"/>
  <c r="R5" i="1" s="1"/>
  <c r="O9" i="1"/>
  <c r="Q9" i="1" s="1"/>
  <c r="P9" i="1"/>
  <c r="R9" i="1" s="1"/>
  <c r="O13" i="1"/>
  <c r="Q13" i="1" s="1"/>
  <c r="P13" i="1"/>
  <c r="R13" i="1" s="1"/>
  <c r="O17" i="1"/>
  <c r="Q17" i="1" s="1"/>
  <c r="P17" i="1"/>
  <c r="R17" i="1" s="1"/>
  <c r="O21" i="1"/>
  <c r="Q21" i="1" s="1"/>
  <c r="P21" i="1"/>
  <c r="R21" i="1" s="1"/>
  <c r="O25" i="1"/>
  <c r="Q25" i="1" s="1"/>
  <c r="P25" i="1"/>
  <c r="R25" i="1" s="1"/>
  <c r="O29" i="1"/>
  <c r="Q29" i="1" s="1"/>
  <c r="P29" i="1"/>
  <c r="R29" i="1" s="1"/>
  <c r="O33" i="1"/>
  <c r="Q33" i="1" s="1"/>
  <c r="P33" i="1"/>
  <c r="R33" i="1" s="1"/>
  <c r="O37" i="1"/>
  <c r="Q37" i="1" s="1"/>
  <c r="P37" i="1"/>
  <c r="R37" i="1" s="1"/>
  <c r="O41" i="1"/>
  <c r="Q41" i="1" s="1"/>
  <c r="P41" i="1"/>
  <c r="R41" i="1" s="1"/>
  <c r="O45" i="1"/>
  <c r="Q45" i="1" s="1"/>
  <c r="P45" i="1"/>
  <c r="R45" i="1" s="1"/>
  <c r="O49" i="1"/>
  <c r="Q49" i="1" s="1"/>
  <c r="P49" i="1"/>
  <c r="R49" i="1" s="1"/>
  <c r="O53" i="1"/>
  <c r="Q53" i="1" s="1"/>
  <c r="P53" i="1"/>
  <c r="R53" i="1" s="1"/>
  <c r="O57" i="1"/>
  <c r="Q57" i="1" s="1"/>
  <c r="P57" i="1"/>
  <c r="R57" i="1" s="1"/>
  <c r="O61" i="1"/>
  <c r="Q61" i="1" s="1"/>
  <c r="P61" i="1"/>
  <c r="R61" i="1" s="1"/>
  <c r="O65" i="1"/>
  <c r="Q65" i="1" s="1"/>
  <c r="P65" i="1"/>
  <c r="R65" i="1" s="1"/>
  <c r="O69" i="1"/>
  <c r="Q69" i="1" s="1"/>
  <c r="P69" i="1"/>
  <c r="R69" i="1" s="1"/>
  <c r="O73" i="1"/>
  <c r="Q73" i="1" s="1"/>
  <c r="P73" i="1"/>
  <c r="R73" i="1" s="1"/>
  <c r="O77" i="1"/>
  <c r="Q77" i="1" s="1"/>
  <c r="P77" i="1"/>
  <c r="R77" i="1" s="1"/>
  <c r="O81" i="1"/>
  <c r="Q81" i="1" s="1"/>
  <c r="P81" i="1"/>
  <c r="R81" i="1" s="1"/>
  <c r="O85" i="1"/>
  <c r="Q85" i="1" s="1"/>
  <c r="P85" i="1"/>
  <c r="R85" i="1" s="1"/>
  <c r="O89" i="1"/>
  <c r="Q89" i="1" s="1"/>
  <c r="P89" i="1"/>
  <c r="R89" i="1" s="1"/>
  <c r="O93" i="1"/>
  <c r="Q93" i="1" s="1"/>
  <c r="P93" i="1"/>
  <c r="R93" i="1" s="1"/>
  <c r="O97" i="1"/>
  <c r="Q97" i="1" s="1"/>
  <c r="P97" i="1"/>
  <c r="R97" i="1" s="1"/>
  <c r="O101" i="1"/>
  <c r="Q101" i="1" s="1"/>
  <c r="P101" i="1"/>
  <c r="R101" i="1" s="1"/>
  <c r="O105" i="1"/>
  <c r="Q105" i="1" s="1"/>
  <c r="P105" i="1"/>
  <c r="R105" i="1" s="1"/>
  <c r="O109" i="1"/>
  <c r="Q109" i="1" s="1"/>
  <c r="P109" i="1"/>
  <c r="R109" i="1" s="1"/>
  <c r="O113" i="1"/>
  <c r="Q113" i="1" s="1"/>
  <c r="P113" i="1"/>
  <c r="R113" i="1" s="1"/>
  <c r="O117" i="1"/>
  <c r="Q117" i="1" s="1"/>
  <c r="P117" i="1"/>
  <c r="R117" i="1" s="1"/>
  <c r="O121" i="1"/>
  <c r="Q121" i="1" s="1"/>
  <c r="P121" i="1"/>
  <c r="R121" i="1" s="1"/>
  <c r="O125" i="1"/>
  <c r="Q125" i="1" s="1"/>
  <c r="P125" i="1"/>
  <c r="R125" i="1" s="1"/>
  <c r="O129" i="1"/>
  <c r="Q129" i="1" s="1"/>
  <c r="P129" i="1"/>
  <c r="R129" i="1" s="1"/>
  <c r="O133" i="1"/>
  <c r="Q133" i="1" s="1"/>
  <c r="P133" i="1"/>
  <c r="R133" i="1" s="1"/>
  <c r="O137" i="1"/>
  <c r="Q137" i="1" s="1"/>
  <c r="P137" i="1"/>
  <c r="R137" i="1" s="1"/>
  <c r="O141" i="1"/>
  <c r="Q141" i="1" s="1"/>
  <c r="P141" i="1"/>
  <c r="R141" i="1" s="1"/>
  <c r="O145" i="1"/>
  <c r="Q145" i="1" s="1"/>
  <c r="P145" i="1"/>
  <c r="R145" i="1" s="1"/>
  <c r="O149" i="1"/>
  <c r="Q149" i="1" s="1"/>
  <c r="P149" i="1"/>
  <c r="R149" i="1" s="1"/>
  <c r="O153" i="1"/>
  <c r="Q153" i="1" s="1"/>
  <c r="P153" i="1"/>
  <c r="R153" i="1" s="1"/>
  <c r="O157" i="1"/>
  <c r="Q157" i="1" s="1"/>
  <c r="P157" i="1"/>
  <c r="R157" i="1" s="1"/>
  <c r="O161" i="1"/>
  <c r="Q161" i="1" s="1"/>
  <c r="P161" i="1"/>
  <c r="R161" i="1" s="1"/>
  <c r="O165" i="1"/>
  <c r="Q165" i="1" s="1"/>
  <c r="P165" i="1"/>
  <c r="R165" i="1" s="1"/>
  <c r="O169" i="1"/>
  <c r="Q169" i="1" s="1"/>
  <c r="P169" i="1"/>
  <c r="R169" i="1" s="1"/>
  <c r="O173" i="1"/>
  <c r="Q173" i="1" s="1"/>
  <c r="P173" i="1"/>
  <c r="R173" i="1" s="1"/>
  <c r="O177" i="1"/>
  <c r="Q177" i="1" s="1"/>
  <c r="P177" i="1"/>
  <c r="R177" i="1" s="1"/>
  <c r="O181" i="1"/>
  <c r="Q181" i="1" s="1"/>
  <c r="P181" i="1"/>
  <c r="R181" i="1" s="1"/>
  <c r="O185" i="1"/>
  <c r="Q185" i="1" s="1"/>
  <c r="P185" i="1"/>
  <c r="R185" i="1" s="1"/>
  <c r="O189" i="1"/>
  <c r="Q189" i="1" s="1"/>
  <c r="P189" i="1"/>
  <c r="R189" i="1" s="1"/>
  <c r="O193" i="1"/>
  <c r="Q193" i="1" s="1"/>
  <c r="P193" i="1"/>
  <c r="R193" i="1" s="1"/>
  <c r="O197" i="1"/>
  <c r="Q197" i="1" s="1"/>
  <c r="P197" i="1"/>
  <c r="R197" i="1" s="1"/>
  <c r="O201" i="1"/>
  <c r="Q201" i="1" s="1"/>
  <c r="P201" i="1"/>
  <c r="R201" i="1" s="1"/>
  <c r="O205" i="1"/>
  <c r="Q205" i="1" s="1"/>
  <c r="P205" i="1"/>
  <c r="R205" i="1" s="1"/>
  <c r="O209" i="1"/>
  <c r="Q209" i="1" s="1"/>
  <c r="P209" i="1"/>
  <c r="R209" i="1" s="1"/>
  <c r="O213" i="1"/>
  <c r="Q213" i="1" s="1"/>
  <c r="P213" i="1"/>
  <c r="R213" i="1" s="1"/>
  <c r="O217" i="1"/>
  <c r="Q217" i="1" s="1"/>
  <c r="P217" i="1"/>
  <c r="R217" i="1" s="1"/>
  <c r="O221" i="1"/>
  <c r="Q221" i="1" s="1"/>
  <c r="P221" i="1"/>
  <c r="R221" i="1" s="1"/>
  <c r="O225" i="1"/>
  <c r="Q225" i="1" s="1"/>
  <c r="P225" i="1"/>
  <c r="R225" i="1" s="1"/>
  <c r="O229" i="1"/>
  <c r="Q229" i="1" s="1"/>
  <c r="P229" i="1"/>
  <c r="R229" i="1" s="1"/>
  <c r="O233" i="1"/>
  <c r="Q233" i="1" s="1"/>
  <c r="P233" i="1"/>
  <c r="R233" i="1" s="1"/>
  <c r="O237" i="1"/>
  <c r="Q237" i="1" s="1"/>
  <c r="P237" i="1"/>
  <c r="R237" i="1" s="1"/>
  <c r="O241" i="1"/>
  <c r="Q241" i="1" s="1"/>
  <c r="P241" i="1"/>
  <c r="R241" i="1" s="1"/>
  <c r="O245" i="1"/>
  <c r="Q245" i="1" s="1"/>
  <c r="P245" i="1"/>
  <c r="R245" i="1" s="1"/>
  <c r="O249" i="1"/>
  <c r="Q249" i="1" s="1"/>
  <c r="P249" i="1"/>
  <c r="R249" i="1" s="1"/>
  <c r="O253" i="1"/>
  <c r="Q253" i="1" s="1"/>
  <c r="P253" i="1"/>
  <c r="R253" i="1" s="1"/>
  <c r="O257" i="1"/>
  <c r="Q257" i="1" s="1"/>
  <c r="P257" i="1"/>
  <c r="R257" i="1" s="1"/>
  <c r="O261" i="1"/>
  <c r="Q261" i="1" s="1"/>
  <c r="P261" i="1"/>
  <c r="R261" i="1" s="1"/>
  <c r="O265" i="1"/>
  <c r="Q265" i="1" s="1"/>
  <c r="P265" i="1"/>
  <c r="R265" i="1" s="1"/>
  <c r="O269" i="1"/>
  <c r="Q269" i="1" s="1"/>
  <c r="P269" i="1"/>
  <c r="R269" i="1" s="1"/>
  <c r="O273" i="1"/>
  <c r="Q273" i="1" s="1"/>
  <c r="P273" i="1"/>
  <c r="R273" i="1" s="1"/>
  <c r="O277" i="1"/>
  <c r="Q277" i="1" s="1"/>
  <c r="P277" i="1"/>
  <c r="R277" i="1" s="1"/>
  <c r="O281" i="1"/>
  <c r="Q281" i="1" s="1"/>
  <c r="P281" i="1"/>
  <c r="R281" i="1" s="1"/>
  <c r="O285" i="1"/>
  <c r="Q285" i="1" s="1"/>
  <c r="P285" i="1"/>
  <c r="R285" i="1" s="1"/>
  <c r="O289" i="1"/>
  <c r="Q289" i="1" s="1"/>
  <c r="P289" i="1"/>
  <c r="R289" i="1" s="1"/>
  <c r="O294" i="1"/>
  <c r="Q294" i="1" s="1"/>
  <c r="P294" i="1"/>
  <c r="R294" i="1" s="1"/>
  <c r="O298" i="1"/>
  <c r="Q298" i="1" s="1"/>
  <c r="P298" i="1"/>
  <c r="R298" i="1" s="1"/>
  <c r="O302" i="1"/>
  <c r="Q302" i="1" s="1"/>
  <c r="P302" i="1"/>
  <c r="R302" i="1" s="1"/>
  <c r="P306" i="1"/>
  <c r="R306" i="1" s="1"/>
  <c r="O306" i="1"/>
  <c r="Q306" i="1" s="1"/>
  <c r="O310" i="1"/>
  <c r="Q310" i="1" s="1"/>
  <c r="P310" i="1"/>
  <c r="R310" i="1" s="1"/>
  <c r="O314" i="1"/>
  <c r="Q314" i="1" s="1"/>
  <c r="P314" i="1"/>
  <c r="R314" i="1" s="1"/>
  <c r="O318" i="1"/>
  <c r="Q318" i="1" s="1"/>
  <c r="P318" i="1"/>
  <c r="R318" i="1" s="1"/>
  <c r="O322" i="1"/>
  <c r="Q322" i="1" s="1"/>
  <c r="P322" i="1"/>
  <c r="R322" i="1" s="1"/>
  <c r="O326" i="1"/>
  <c r="Q326" i="1" s="1"/>
  <c r="P326" i="1"/>
  <c r="R326" i="1" s="1"/>
  <c r="O330" i="1"/>
  <c r="Q330" i="1" s="1"/>
  <c r="P330" i="1"/>
  <c r="R330" i="1" s="1"/>
  <c r="O334" i="1"/>
  <c r="Q334" i="1" s="1"/>
  <c r="P334" i="1"/>
  <c r="R334" i="1" s="1"/>
  <c r="O338" i="1"/>
  <c r="Q338" i="1" s="1"/>
  <c r="P338" i="1"/>
  <c r="R338" i="1" s="1"/>
  <c r="O342" i="1"/>
  <c r="Q342" i="1" s="1"/>
  <c r="P342" i="1"/>
  <c r="R342" i="1" s="1"/>
  <c r="P346" i="1"/>
  <c r="R346" i="1" s="1"/>
  <c r="O346" i="1"/>
  <c r="Q346" i="1" s="1"/>
  <c r="O350" i="1"/>
  <c r="Q350" i="1" s="1"/>
  <c r="P350" i="1"/>
  <c r="R350" i="1" s="1"/>
  <c r="O354" i="1"/>
  <c r="Q354" i="1" s="1"/>
  <c r="P354" i="1"/>
  <c r="R354" i="1" s="1"/>
  <c r="P358" i="1"/>
  <c r="R358" i="1" s="1"/>
  <c r="O358" i="1"/>
  <c r="Q358" i="1" s="1"/>
  <c r="O362" i="1"/>
  <c r="Q362" i="1" s="1"/>
  <c r="P362" i="1"/>
  <c r="R362" i="1" s="1"/>
  <c r="O366" i="1"/>
  <c r="Q366" i="1" s="1"/>
  <c r="P366" i="1"/>
  <c r="R366" i="1" s="1"/>
  <c r="O370" i="1"/>
  <c r="Q370" i="1" s="1"/>
  <c r="P370" i="1"/>
  <c r="R370" i="1" s="1"/>
  <c r="O374" i="1"/>
  <c r="Q374" i="1" s="1"/>
  <c r="P374" i="1"/>
  <c r="R374" i="1" s="1"/>
  <c r="O378" i="1"/>
  <c r="Q378" i="1" s="1"/>
  <c r="P378" i="1"/>
  <c r="R378" i="1" s="1"/>
  <c r="O382" i="1"/>
  <c r="Q382" i="1" s="1"/>
  <c r="P382" i="1"/>
  <c r="R382" i="1" s="1"/>
  <c r="O386" i="1"/>
  <c r="Q386" i="1" s="1"/>
  <c r="P386" i="1"/>
  <c r="R386" i="1" s="1"/>
  <c r="O390" i="1"/>
  <c r="Q390" i="1" s="1"/>
  <c r="P390" i="1"/>
  <c r="R390" i="1" s="1"/>
  <c r="O394" i="1"/>
  <c r="Q394" i="1" s="1"/>
  <c r="P394" i="1"/>
  <c r="R394" i="1" s="1"/>
  <c r="O398" i="1"/>
  <c r="Q398" i="1" s="1"/>
  <c r="P398" i="1"/>
  <c r="R398" i="1" s="1"/>
  <c r="O402" i="1"/>
  <c r="Q402" i="1" s="1"/>
  <c r="P402" i="1"/>
  <c r="R402" i="1" s="1"/>
  <c r="O406" i="1"/>
  <c r="Q406" i="1" s="1"/>
  <c r="P406" i="1"/>
  <c r="R406" i="1" s="1"/>
  <c r="O410" i="1"/>
  <c r="Q410" i="1" s="1"/>
  <c r="P410" i="1"/>
  <c r="R410" i="1" s="1"/>
  <c r="O414" i="1"/>
  <c r="Q414" i="1" s="1"/>
  <c r="P414" i="1"/>
  <c r="R414" i="1" s="1"/>
  <c r="O418" i="1"/>
  <c r="Q418" i="1" s="1"/>
  <c r="P418" i="1"/>
  <c r="R418" i="1" s="1"/>
  <c r="O422" i="1"/>
  <c r="Q422" i="1" s="1"/>
  <c r="P422" i="1"/>
  <c r="R422" i="1" s="1"/>
  <c r="O426" i="1"/>
  <c r="Q426" i="1" s="1"/>
  <c r="P426" i="1"/>
  <c r="R426" i="1" s="1"/>
  <c r="O430" i="1"/>
  <c r="Q430" i="1" s="1"/>
  <c r="P430" i="1"/>
  <c r="R430" i="1" s="1"/>
  <c r="O434" i="1"/>
  <c r="Q434" i="1" s="1"/>
  <c r="P434" i="1"/>
  <c r="R434" i="1" s="1"/>
  <c r="O438" i="1"/>
  <c r="Q438" i="1" s="1"/>
  <c r="P438" i="1"/>
  <c r="R438" i="1" s="1"/>
  <c r="O442" i="1"/>
  <c r="Q442" i="1" s="1"/>
  <c r="P442" i="1"/>
  <c r="R442" i="1" s="1"/>
  <c r="O446" i="1"/>
  <c r="Q446" i="1" s="1"/>
  <c r="P446" i="1"/>
  <c r="R446" i="1" s="1"/>
  <c r="O450" i="1"/>
  <c r="Q450" i="1" s="1"/>
  <c r="P450" i="1"/>
  <c r="R450" i="1" s="1"/>
  <c r="O454" i="1"/>
  <c r="Q454" i="1" s="1"/>
  <c r="P454" i="1"/>
  <c r="R454" i="1" s="1"/>
  <c r="O458" i="1"/>
  <c r="Q458" i="1" s="1"/>
  <c r="P458" i="1"/>
  <c r="R458" i="1" s="1"/>
  <c r="O462" i="1"/>
  <c r="Q462" i="1" s="1"/>
  <c r="P462" i="1"/>
  <c r="R462" i="1" s="1"/>
  <c r="O466" i="1"/>
  <c r="Q466" i="1" s="1"/>
  <c r="P466" i="1"/>
  <c r="R466" i="1" s="1"/>
  <c r="O470" i="1"/>
  <c r="Q470" i="1" s="1"/>
  <c r="P470" i="1"/>
  <c r="R470" i="1" s="1"/>
  <c r="O474" i="1"/>
  <c r="Q474" i="1" s="1"/>
  <c r="P474" i="1"/>
  <c r="R474" i="1" s="1"/>
  <c r="O478" i="1"/>
  <c r="Q478" i="1" s="1"/>
  <c r="P478" i="1"/>
  <c r="R478" i="1" s="1"/>
  <c r="O482" i="1"/>
  <c r="Q482" i="1" s="1"/>
  <c r="P482" i="1"/>
  <c r="R482" i="1" s="1"/>
  <c r="O486" i="1"/>
  <c r="Q486" i="1" s="1"/>
  <c r="P486" i="1"/>
  <c r="R486" i="1" s="1"/>
  <c r="O490" i="1"/>
  <c r="Q490" i="1" s="1"/>
  <c r="P490" i="1"/>
  <c r="R490" i="1" s="1"/>
  <c r="O494" i="1"/>
  <c r="Q494" i="1" s="1"/>
  <c r="P494" i="1"/>
  <c r="R494" i="1" s="1"/>
  <c r="O498" i="1"/>
  <c r="Q498" i="1" s="1"/>
  <c r="P498" i="1"/>
  <c r="R498" i="1" s="1"/>
  <c r="O502" i="1"/>
  <c r="Q502" i="1" s="1"/>
  <c r="P502" i="1"/>
  <c r="R502" i="1" s="1"/>
  <c r="O506" i="1"/>
  <c r="Q506" i="1" s="1"/>
  <c r="P506" i="1"/>
  <c r="R506" i="1" s="1"/>
  <c r="O510" i="1"/>
  <c r="Q510" i="1" s="1"/>
  <c r="P510" i="1"/>
  <c r="R510" i="1" s="1"/>
  <c r="O514" i="1"/>
  <c r="Q514" i="1" s="1"/>
  <c r="P514" i="1"/>
  <c r="R514" i="1" s="1"/>
  <c r="O518" i="1"/>
  <c r="Q518" i="1" s="1"/>
  <c r="P518" i="1"/>
  <c r="R518" i="1" s="1"/>
  <c r="O522" i="1"/>
  <c r="Q522" i="1" s="1"/>
  <c r="P522" i="1"/>
  <c r="R522" i="1" s="1"/>
  <c r="O526" i="1"/>
  <c r="Q526" i="1" s="1"/>
  <c r="P526" i="1"/>
  <c r="R526" i="1" s="1"/>
  <c r="O530" i="1"/>
  <c r="Q530" i="1" s="1"/>
  <c r="P530" i="1"/>
  <c r="R530" i="1" s="1"/>
  <c r="P534" i="1"/>
  <c r="R534" i="1" s="1"/>
  <c r="O534" i="1"/>
  <c r="Q534" i="1" s="1"/>
  <c r="O538" i="1"/>
  <c r="Q538" i="1" s="1"/>
  <c r="P538" i="1"/>
  <c r="R538" i="1" s="1"/>
  <c r="O542" i="1"/>
  <c r="Q542" i="1" s="1"/>
  <c r="P542" i="1"/>
  <c r="R542" i="1" s="1"/>
  <c r="O546" i="1"/>
  <c r="Q546" i="1" s="1"/>
  <c r="P546" i="1"/>
  <c r="R546" i="1" s="1"/>
  <c r="P550" i="1"/>
  <c r="R550" i="1" s="1"/>
  <c r="O550" i="1"/>
  <c r="Q550" i="1" s="1"/>
  <c r="O554" i="1"/>
  <c r="Q554" i="1" s="1"/>
  <c r="P554" i="1"/>
  <c r="R554" i="1" s="1"/>
  <c r="O558" i="1"/>
  <c r="Q558" i="1" s="1"/>
  <c r="P558" i="1"/>
  <c r="R558" i="1" s="1"/>
  <c r="O562" i="1"/>
  <c r="Q562" i="1" s="1"/>
  <c r="P562" i="1"/>
  <c r="R562" i="1" s="1"/>
  <c r="P566" i="1"/>
  <c r="R566" i="1" s="1"/>
  <c r="O566" i="1"/>
  <c r="Q566" i="1" s="1"/>
  <c r="O570" i="1"/>
  <c r="Q570" i="1" s="1"/>
  <c r="P570" i="1"/>
  <c r="R570" i="1" s="1"/>
  <c r="O574" i="1"/>
  <c r="Q574" i="1" s="1"/>
  <c r="P574" i="1"/>
  <c r="R574" i="1" s="1"/>
  <c r="O578" i="1"/>
  <c r="Q578" i="1" s="1"/>
  <c r="P578" i="1"/>
  <c r="R578" i="1" s="1"/>
  <c r="O582" i="1"/>
  <c r="Q582" i="1" s="1"/>
  <c r="P582" i="1"/>
  <c r="R582" i="1" s="1"/>
  <c r="O586" i="1"/>
  <c r="Q586" i="1" s="1"/>
  <c r="P586" i="1"/>
  <c r="R586" i="1" s="1"/>
  <c r="O590" i="1"/>
  <c r="Q590" i="1" s="1"/>
  <c r="P590" i="1"/>
  <c r="R590" i="1" s="1"/>
  <c r="O594" i="1"/>
  <c r="Q594" i="1" s="1"/>
  <c r="P594" i="1"/>
  <c r="R594" i="1" s="1"/>
  <c r="O598" i="1"/>
  <c r="Q598" i="1" s="1"/>
  <c r="P598" i="1"/>
  <c r="R598" i="1" s="1"/>
  <c r="O602" i="1"/>
  <c r="Q602" i="1" s="1"/>
  <c r="P602" i="1"/>
  <c r="R602" i="1" s="1"/>
  <c r="O606" i="1"/>
  <c r="Q606" i="1" s="1"/>
  <c r="P606" i="1"/>
  <c r="R606" i="1" s="1"/>
  <c r="O610" i="1"/>
  <c r="Q610" i="1" s="1"/>
  <c r="P610" i="1"/>
  <c r="R610" i="1" s="1"/>
  <c r="O614" i="1"/>
  <c r="Q614" i="1" s="1"/>
  <c r="P614" i="1"/>
  <c r="R614" i="1" s="1"/>
  <c r="O618" i="1"/>
  <c r="Q618" i="1" s="1"/>
  <c r="P618" i="1"/>
  <c r="R618" i="1" s="1"/>
  <c r="O622" i="1"/>
  <c r="Q622" i="1" s="1"/>
  <c r="P622" i="1"/>
  <c r="R622" i="1" s="1"/>
  <c r="O626" i="1"/>
  <c r="Q626" i="1" s="1"/>
  <c r="P626" i="1"/>
  <c r="R626" i="1" s="1"/>
  <c r="O630" i="1"/>
  <c r="Q630" i="1" s="1"/>
  <c r="P630" i="1"/>
  <c r="R630" i="1" s="1"/>
  <c r="O634" i="1"/>
  <c r="Q634" i="1" s="1"/>
  <c r="P634" i="1"/>
  <c r="R634" i="1" s="1"/>
  <c r="O638" i="1"/>
  <c r="Q638" i="1" s="1"/>
  <c r="P638" i="1"/>
  <c r="R638" i="1" s="1"/>
  <c r="O642" i="1"/>
  <c r="Q642" i="1" s="1"/>
  <c r="P642" i="1"/>
  <c r="R642" i="1" s="1"/>
  <c r="O646" i="1"/>
  <c r="Q646" i="1" s="1"/>
  <c r="P646" i="1"/>
  <c r="R646" i="1" s="1"/>
  <c r="O650" i="1"/>
  <c r="Q650" i="1" s="1"/>
  <c r="P650" i="1"/>
  <c r="R650" i="1" s="1"/>
  <c r="O654" i="1"/>
  <c r="Q654" i="1" s="1"/>
  <c r="P654" i="1"/>
  <c r="R654" i="1" s="1"/>
  <c r="O658" i="1"/>
  <c r="Q658" i="1" s="1"/>
  <c r="P658" i="1"/>
  <c r="R658" i="1" s="1"/>
  <c r="O662" i="1"/>
  <c r="Q662" i="1" s="1"/>
  <c r="P662" i="1"/>
  <c r="R662" i="1" s="1"/>
  <c r="O666" i="1"/>
  <c r="Q666" i="1" s="1"/>
  <c r="P666" i="1"/>
  <c r="R666" i="1" s="1"/>
  <c r="O670" i="1"/>
  <c r="Q670" i="1" s="1"/>
  <c r="P670" i="1"/>
  <c r="R670" i="1" s="1"/>
  <c r="O674" i="1"/>
  <c r="Q674" i="1" s="1"/>
  <c r="P674" i="1"/>
  <c r="R674" i="1" s="1"/>
  <c r="P2" i="1"/>
  <c r="R2" i="1" s="1"/>
  <c r="O2" i="1"/>
  <c r="Q2" i="1" s="1"/>
  <c r="O6" i="1"/>
  <c r="Q6" i="1" s="1"/>
  <c r="P6" i="1"/>
  <c r="R6" i="1" s="1"/>
  <c r="O10" i="1"/>
  <c r="Q10" i="1" s="1"/>
  <c r="P10" i="1"/>
  <c r="R10" i="1" s="1"/>
  <c r="O14" i="1"/>
  <c r="Q14" i="1" s="1"/>
  <c r="P14" i="1"/>
  <c r="R14" i="1" s="1"/>
  <c r="O18" i="1"/>
  <c r="Q18" i="1" s="1"/>
  <c r="P18" i="1"/>
  <c r="R18" i="1" s="1"/>
  <c r="O22" i="1"/>
  <c r="Q22" i="1" s="1"/>
  <c r="P22" i="1"/>
  <c r="R22" i="1" s="1"/>
  <c r="O26" i="1"/>
  <c r="Q26" i="1" s="1"/>
  <c r="P26" i="1"/>
  <c r="R26" i="1" s="1"/>
  <c r="O30" i="1"/>
  <c r="Q30" i="1" s="1"/>
  <c r="P30" i="1"/>
  <c r="R30" i="1" s="1"/>
  <c r="O34" i="1"/>
  <c r="Q34" i="1" s="1"/>
  <c r="P34" i="1"/>
  <c r="R34" i="1" s="1"/>
  <c r="O38" i="1"/>
  <c r="Q38" i="1" s="1"/>
  <c r="P38" i="1"/>
  <c r="R38" i="1" s="1"/>
  <c r="O42" i="1"/>
  <c r="Q42" i="1" s="1"/>
  <c r="P42" i="1"/>
  <c r="R42" i="1" s="1"/>
  <c r="O46" i="1"/>
  <c r="Q46" i="1" s="1"/>
  <c r="P46" i="1"/>
  <c r="R46" i="1" s="1"/>
  <c r="O50" i="1"/>
  <c r="Q50" i="1" s="1"/>
  <c r="P50" i="1"/>
  <c r="R50" i="1" s="1"/>
  <c r="O54" i="1"/>
  <c r="Q54" i="1" s="1"/>
  <c r="P54" i="1"/>
  <c r="R54" i="1" s="1"/>
  <c r="O58" i="1"/>
  <c r="Q58" i="1" s="1"/>
  <c r="P58" i="1"/>
  <c r="R58" i="1" s="1"/>
  <c r="O62" i="1"/>
  <c r="Q62" i="1" s="1"/>
  <c r="P62" i="1"/>
  <c r="R62" i="1" s="1"/>
  <c r="O66" i="1"/>
  <c r="Q66" i="1" s="1"/>
  <c r="P66" i="1"/>
  <c r="R66" i="1" s="1"/>
  <c r="O70" i="1"/>
  <c r="Q70" i="1" s="1"/>
  <c r="P70" i="1"/>
  <c r="R70" i="1" s="1"/>
  <c r="O74" i="1"/>
  <c r="Q74" i="1" s="1"/>
  <c r="P74" i="1"/>
  <c r="R74" i="1" s="1"/>
  <c r="O78" i="1"/>
  <c r="Q78" i="1" s="1"/>
  <c r="P78" i="1"/>
  <c r="R78" i="1" s="1"/>
  <c r="O82" i="1"/>
  <c r="Q82" i="1" s="1"/>
  <c r="P82" i="1"/>
  <c r="R82" i="1" s="1"/>
  <c r="O86" i="1"/>
  <c r="Q86" i="1" s="1"/>
  <c r="P86" i="1"/>
  <c r="R86" i="1" s="1"/>
  <c r="O90" i="1"/>
  <c r="Q90" i="1" s="1"/>
  <c r="P90" i="1"/>
  <c r="R90" i="1" s="1"/>
  <c r="O94" i="1"/>
  <c r="Q94" i="1" s="1"/>
  <c r="P94" i="1"/>
  <c r="R94" i="1" s="1"/>
  <c r="O98" i="1"/>
  <c r="Q98" i="1" s="1"/>
  <c r="P98" i="1"/>
  <c r="R98" i="1" s="1"/>
  <c r="O102" i="1"/>
  <c r="Q102" i="1" s="1"/>
  <c r="P102" i="1"/>
  <c r="R102" i="1" s="1"/>
  <c r="O106" i="1"/>
  <c r="Q106" i="1" s="1"/>
  <c r="P106" i="1"/>
  <c r="R106" i="1" s="1"/>
  <c r="O110" i="1"/>
  <c r="Q110" i="1" s="1"/>
  <c r="P110" i="1"/>
  <c r="R110" i="1" s="1"/>
  <c r="O114" i="1"/>
  <c r="Q114" i="1" s="1"/>
  <c r="P114" i="1"/>
  <c r="R114" i="1" s="1"/>
  <c r="O118" i="1"/>
  <c r="Q118" i="1" s="1"/>
  <c r="P118" i="1"/>
  <c r="R118" i="1" s="1"/>
  <c r="O122" i="1"/>
  <c r="Q122" i="1" s="1"/>
  <c r="P122" i="1"/>
  <c r="R122" i="1" s="1"/>
  <c r="O126" i="1"/>
  <c r="Q126" i="1" s="1"/>
  <c r="P126" i="1"/>
  <c r="R126" i="1" s="1"/>
  <c r="O130" i="1"/>
  <c r="Q130" i="1" s="1"/>
  <c r="P130" i="1"/>
  <c r="R130" i="1" s="1"/>
  <c r="O134" i="1"/>
  <c r="Q134" i="1" s="1"/>
  <c r="P134" i="1"/>
  <c r="R134" i="1" s="1"/>
  <c r="O138" i="1"/>
  <c r="Q138" i="1" s="1"/>
  <c r="P138" i="1"/>
  <c r="R138" i="1" s="1"/>
  <c r="O142" i="1"/>
  <c r="Q142" i="1" s="1"/>
  <c r="P142" i="1"/>
  <c r="R142" i="1" s="1"/>
  <c r="O146" i="1"/>
  <c r="Q146" i="1" s="1"/>
  <c r="P146" i="1"/>
  <c r="R146" i="1" s="1"/>
  <c r="O150" i="1"/>
  <c r="Q150" i="1" s="1"/>
  <c r="P150" i="1"/>
  <c r="R150" i="1" s="1"/>
  <c r="O154" i="1"/>
  <c r="Q154" i="1" s="1"/>
  <c r="P154" i="1"/>
  <c r="R154" i="1" s="1"/>
  <c r="O158" i="1"/>
  <c r="Q158" i="1" s="1"/>
  <c r="P158" i="1"/>
  <c r="R158" i="1" s="1"/>
  <c r="O162" i="1"/>
  <c r="Q162" i="1" s="1"/>
  <c r="P162" i="1"/>
  <c r="R162" i="1" s="1"/>
  <c r="O166" i="1"/>
  <c r="Q166" i="1" s="1"/>
  <c r="P166" i="1"/>
  <c r="R166" i="1" s="1"/>
  <c r="O170" i="1"/>
  <c r="Q170" i="1" s="1"/>
  <c r="P170" i="1"/>
  <c r="R170" i="1" s="1"/>
  <c r="O174" i="1"/>
  <c r="Q174" i="1" s="1"/>
  <c r="P174" i="1"/>
  <c r="R174" i="1" s="1"/>
  <c r="O178" i="1"/>
  <c r="Q178" i="1" s="1"/>
  <c r="P178" i="1"/>
  <c r="R178" i="1" s="1"/>
  <c r="O182" i="1"/>
  <c r="Q182" i="1" s="1"/>
  <c r="P182" i="1"/>
  <c r="R182" i="1" s="1"/>
  <c r="O186" i="1"/>
  <c r="Q186" i="1" s="1"/>
  <c r="P186" i="1"/>
  <c r="R186" i="1" s="1"/>
  <c r="O190" i="1"/>
  <c r="Q190" i="1" s="1"/>
  <c r="P190" i="1"/>
  <c r="R190" i="1" s="1"/>
  <c r="O194" i="1"/>
  <c r="Q194" i="1" s="1"/>
  <c r="P194" i="1"/>
  <c r="R194" i="1" s="1"/>
  <c r="O198" i="1"/>
  <c r="Q198" i="1" s="1"/>
  <c r="P198" i="1"/>
  <c r="R198" i="1" s="1"/>
  <c r="O202" i="1"/>
  <c r="Q202" i="1" s="1"/>
  <c r="P202" i="1"/>
  <c r="R202" i="1" s="1"/>
  <c r="O206" i="1"/>
  <c r="Q206" i="1" s="1"/>
  <c r="P206" i="1"/>
  <c r="R206" i="1" s="1"/>
  <c r="O210" i="1"/>
  <c r="Q210" i="1" s="1"/>
  <c r="P210" i="1"/>
  <c r="R210" i="1" s="1"/>
  <c r="O214" i="1"/>
  <c r="Q214" i="1" s="1"/>
  <c r="P214" i="1"/>
  <c r="R214" i="1" s="1"/>
  <c r="O218" i="1"/>
  <c r="Q218" i="1" s="1"/>
  <c r="P218" i="1"/>
  <c r="R218" i="1" s="1"/>
  <c r="O222" i="1"/>
  <c r="Q222" i="1" s="1"/>
  <c r="P222" i="1"/>
  <c r="R222" i="1" s="1"/>
  <c r="O226" i="1"/>
  <c r="Q226" i="1" s="1"/>
  <c r="P226" i="1"/>
  <c r="R226" i="1" s="1"/>
  <c r="O230" i="1"/>
  <c r="Q230" i="1" s="1"/>
  <c r="P230" i="1"/>
  <c r="R230" i="1" s="1"/>
  <c r="O234" i="1"/>
  <c r="Q234" i="1" s="1"/>
  <c r="P234" i="1"/>
  <c r="R234" i="1" s="1"/>
  <c r="O238" i="1"/>
  <c r="Q238" i="1" s="1"/>
  <c r="P238" i="1"/>
  <c r="R238" i="1" s="1"/>
  <c r="O242" i="1"/>
  <c r="Q242" i="1" s="1"/>
  <c r="P242" i="1"/>
  <c r="R242" i="1" s="1"/>
  <c r="O246" i="1"/>
  <c r="Q246" i="1" s="1"/>
  <c r="P246" i="1"/>
  <c r="R246" i="1" s="1"/>
  <c r="O250" i="1"/>
  <c r="Q250" i="1" s="1"/>
  <c r="P250" i="1"/>
  <c r="R250" i="1" s="1"/>
  <c r="O254" i="1"/>
  <c r="Q254" i="1" s="1"/>
  <c r="P254" i="1"/>
  <c r="R254" i="1" s="1"/>
  <c r="O258" i="1"/>
  <c r="Q258" i="1" s="1"/>
  <c r="P258" i="1"/>
  <c r="R258" i="1" s="1"/>
  <c r="O262" i="1"/>
  <c r="Q262" i="1" s="1"/>
  <c r="P262" i="1"/>
  <c r="R262" i="1" s="1"/>
  <c r="O266" i="1"/>
  <c r="Q266" i="1" s="1"/>
  <c r="P266" i="1"/>
  <c r="R266" i="1" s="1"/>
  <c r="O270" i="1"/>
  <c r="Q270" i="1" s="1"/>
  <c r="P270" i="1"/>
  <c r="R270" i="1" s="1"/>
  <c r="O274" i="1"/>
  <c r="Q274" i="1" s="1"/>
  <c r="P274" i="1"/>
  <c r="R274" i="1" s="1"/>
  <c r="O278" i="1"/>
  <c r="Q278" i="1" s="1"/>
  <c r="P278" i="1"/>
  <c r="R278" i="1" s="1"/>
  <c r="O282" i="1"/>
  <c r="Q282" i="1" s="1"/>
  <c r="P282" i="1"/>
  <c r="R282" i="1" s="1"/>
  <c r="O286" i="1"/>
  <c r="Q286" i="1" s="1"/>
  <c r="P286" i="1"/>
  <c r="R286" i="1" s="1"/>
  <c r="O290" i="1"/>
  <c r="Q290" i="1" s="1"/>
  <c r="P290" i="1"/>
  <c r="R290" i="1" s="1"/>
  <c r="O295" i="1"/>
  <c r="Q295" i="1" s="1"/>
  <c r="P295" i="1"/>
  <c r="R295" i="1" s="1"/>
  <c r="O299" i="1"/>
  <c r="Q299" i="1" s="1"/>
  <c r="P299" i="1"/>
  <c r="R299" i="1" s="1"/>
  <c r="O303" i="1"/>
  <c r="Q303" i="1" s="1"/>
  <c r="P303" i="1"/>
  <c r="R303" i="1" s="1"/>
  <c r="O307" i="1"/>
  <c r="Q307" i="1" s="1"/>
  <c r="P307" i="1"/>
  <c r="R307" i="1" s="1"/>
  <c r="P311" i="1"/>
  <c r="R311" i="1" s="1"/>
  <c r="O311" i="1"/>
  <c r="Q311" i="1" s="1"/>
  <c r="O315" i="1"/>
  <c r="Q315" i="1" s="1"/>
  <c r="P315" i="1"/>
  <c r="R315" i="1" s="1"/>
  <c r="O319" i="1"/>
  <c r="Q319" i="1" s="1"/>
  <c r="P319" i="1"/>
  <c r="R319" i="1" s="1"/>
  <c r="O323" i="1"/>
  <c r="Q323" i="1" s="1"/>
  <c r="P323" i="1"/>
  <c r="R323" i="1" s="1"/>
  <c r="O327" i="1"/>
  <c r="Q327" i="1" s="1"/>
  <c r="P327" i="1"/>
  <c r="R327" i="1" s="1"/>
  <c r="P331" i="1"/>
  <c r="R331" i="1" s="1"/>
  <c r="O331" i="1"/>
  <c r="Q331" i="1" s="1"/>
  <c r="O335" i="1"/>
  <c r="Q335" i="1" s="1"/>
  <c r="P335" i="1"/>
  <c r="R335" i="1" s="1"/>
  <c r="O339" i="1"/>
  <c r="Q339" i="1" s="1"/>
  <c r="P339" i="1"/>
  <c r="R339" i="1" s="1"/>
  <c r="O343" i="1"/>
  <c r="Q343" i="1" s="1"/>
  <c r="P343" i="1"/>
  <c r="R343" i="1" s="1"/>
  <c r="O347" i="1"/>
  <c r="Q347" i="1" s="1"/>
  <c r="P347" i="1"/>
  <c r="R347" i="1" s="1"/>
  <c r="O351" i="1"/>
  <c r="Q351" i="1" s="1"/>
  <c r="P351" i="1"/>
  <c r="R351" i="1" s="1"/>
  <c r="O355" i="1"/>
  <c r="Q355" i="1" s="1"/>
  <c r="P355" i="1"/>
  <c r="R355" i="1" s="1"/>
  <c r="O359" i="1"/>
  <c r="Q359" i="1" s="1"/>
  <c r="P359" i="1"/>
  <c r="R359" i="1" s="1"/>
  <c r="O363" i="1"/>
  <c r="Q363" i="1" s="1"/>
  <c r="P363" i="1"/>
  <c r="R363" i="1" s="1"/>
  <c r="O367" i="1"/>
  <c r="Q367" i="1" s="1"/>
  <c r="P367" i="1"/>
  <c r="R367" i="1" s="1"/>
  <c r="O371" i="1"/>
  <c r="Q371" i="1" s="1"/>
  <c r="P371" i="1"/>
  <c r="R371" i="1" s="1"/>
  <c r="O375" i="1"/>
  <c r="Q375" i="1" s="1"/>
  <c r="P375" i="1"/>
  <c r="R375" i="1" s="1"/>
  <c r="P379" i="1"/>
  <c r="R379" i="1" s="1"/>
  <c r="O379" i="1"/>
  <c r="Q379" i="1" s="1"/>
  <c r="O383" i="1"/>
  <c r="Q383" i="1" s="1"/>
  <c r="P383" i="1"/>
  <c r="R383" i="1" s="1"/>
  <c r="O387" i="1"/>
  <c r="Q387" i="1" s="1"/>
  <c r="P387" i="1"/>
  <c r="R387" i="1" s="1"/>
  <c r="O391" i="1"/>
  <c r="Q391" i="1" s="1"/>
  <c r="P391" i="1"/>
  <c r="R391" i="1" s="1"/>
  <c r="O395" i="1"/>
  <c r="Q395" i="1" s="1"/>
  <c r="P395" i="1"/>
  <c r="R395" i="1" s="1"/>
  <c r="O399" i="1"/>
  <c r="Q399" i="1" s="1"/>
  <c r="P399" i="1"/>
  <c r="R399" i="1" s="1"/>
  <c r="O403" i="1"/>
  <c r="Q403" i="1" s="1"/>
  <c r="P403" i="1"/>
  <c r="R403" i="1" s="1"/>
  <c r="O407" i="1"/>
  <c r="Q407" i="1" s="1"/>
  <c r="P407" i="1"/>
  <c r="R407" i="1" s="1"/>
  <c r="O411" i="1"/>
  <c r="Q411" i="1" s="1"/>
  <c r="P411" i="1"/>
  <c r="R411" i="1" s="1"/>
  <c r="O415" i="1"/>
  <c r="Q415" i="1" s="1"/>
  <c r="P415" i="1"/>
  <c r="R415" i="1" s="1"/>
  <c r="O419" i="1"/>
  <c r="Q419" i="1" s="1"/>
  <c r="P419" i="1"/>
  <c r="R419" i="1" s="1"/>
  <c r="O423" i="1"/>
  <c r="Q423" i="1" s="1"/>
  <c r="P423" i="1"/>
  <c r="R423" i="1" s="1"/>
  <c r="O427" i="1"/>
  <c r="Q427" i="1" s="1"/>
  <c r="P427" i="1"/>
  <c r="R427" i="1" s="1"/>
  <c r="O431" i="1"/>
  <c r="Q431" i="1" s="1"/>
  <c r="P431" i="1"/>
  <c r="R431" i="1" s="1"/>
  <c r="O435" i="1"/>
  <c r="Q435" i="1" s="1"/>
  <c r="P435" i="1"/>
  <c r="R435" i="1" s="1"/>
  <c r="O439" i="1"/>
  <c r="Q439" i="1" s="1"/>
  <c r="P439" i="1"/>
  <c r="R439" i="1" s="1"/>
  <c r="O443" i="1"/>
  <c r="Q443" i="1" s="1"/>
  <c r="P443" i="1"/>
  <c r="R443" i="1" s="1"/>
  <c r="O447" i="1"/>
  <c r="Q447" i="1" s="1"/>
  <c r="P447" i="1"/>
  <c r="R447" i="1" s="1"/>
  <c r="O451" i="1"/>
  <c r="Q451" i="1" s="1"/>
  <c r="P451" i="1"/>
  <c r="R451" i="1" s="1"/>
  <c r="O455" i="1"/>
  <c r="Q455" i="1" s="1"/>
  <c r="P455" i="1"/>
  <c r="R455" i="1" s="1"/>
  <c r="O459" i="1"/>
  <c r="Q459" i="1" s="1"/>
  <c r="P459" i="1"/>
  <c r="R459" i="1" s="1"/>
  <c r="O463" i="1"/>
  <c r="Q463" i="1" s="1"/>
  <c r="P463" i="1"/>
  <c r="R463" i="1" s="1"/>
  <c r="O467" i="1"/>
  <c r="Q467" i="1" s="1"/>
  <c r="P467" i="1"/>
  <c r="R467" i="1" s="1"/>
  <c r="O471" i="1"/>
  <c r="Q471" i="1" s="1"/>
  <c r="P471" i="1"/>
  <c r="R471" i="1" s="1"/>
  <c r="O475" i="1"/>
  <c r="Q475" i="1" s="1"/>
  <c r="P475" i="1"/>
  <c r="R475" i="1" s="1"/>
  <c r="O479" i="1"/>
  <c r="Q479" i="1" s="1"/>
  <c r="P479" i="1"/>
  <c r="R479" i="1" s="1"/>
  <c r="O483" i="1"/>
  <c r="Q483" i="1" s="1"/>
  <c r="P483" i="1"/>
  <c r="R483" i="1" s="1"/>
  <c r="O487" i="1"/>
  <c r="Q487" i="1" s="1"/>
  <c r="P487" i="1"/>
  <c r="R487" i="1" s="1"/>
  <c r="O491" i="1"/>
  <c r="Q491" i="1" s="1"/>
  <c r="P491" i="1"/>
  <c r="R491" i="1" s="1"/>
  <c r="O495" i="1"/>
  <c r="Q495" i="1" s="1"/>
  <c r="P495" i="1"/>
  <c r="R495" i="1" s="1"/>
  <c r="O499" i="1"/>
  <c r="Q499" i="1" s="1"/>
  <c r="P499" i="1"/>
  <c r="R499" i="1" s="1"/>
  <c r="O503" i="1"/>
  <c r="Q503" i="1" s="1"/>
  <c r="P503" i="1"/>
  <c r="R503" i="1" s="1"/>
  <c r="O507" i="1"/>
  <c r="Q507" i="1" s="1"/>
  <c r="P507" i="1"/>
  <c r="R507" i="1" s="1"/>
  <c r="O511" i="1"/>
  <c r="Q511" i="1" s="1"/>
  <c r="P511" i="1"/>
  <c r="R511" i="1" s="1"/>
  <c r="O515" i="1"/>
  <c r="Q515" i="1" s="1"/>
  <c r="P515" i="1"/>
  <c r="R515" i="1" s="1"/>
  <c r="O519" i="1"/>
  <c r="Q519" i="1" s="1"/>
  <c r="P519" i="1"/>
  <c r="R519" i="1" s="1"/>
  <c r="O523" i="1"/>
  <c r="Q523" i="1" s="1"/>
  <c r="P523" i="1"/>
  <c r="R523" i="1" s="1"/>
  <c r="O527" i="1"/>
  <c r="Q527" i="1" s="1"/>
  <c r="P527" i="1"/>
  <c r="R527" i="1" s="1"/>
  <c r="O531" i="1"/>
  <c r="Q531" i="1" s="1"/>
  <c r="P531" i="1"/>
  <c r="R531" i="1" s="1"/>
  <c r="O535" i="1"/>
  <c r="Q535" i="1" s="1"/>
  <c r="P535" i="1"/>
  <c r="R535" i="1" s="1"/>
  <c r="O539" i="1"/>
  <c r="Q539" i="1" s="1"/>
  <c r="P539" i="1"/>
  <c r="R539" i="1" s="1"/>
  <c r="O543" i="1"/>
  <c r="Q543" i="1" s="1"/>
  <c r="P543" i="1"/>
  <c r="R543" i="1" s="1"/>
  <c r="O547" i="1"/>
  <c r="Q547" i="1" s="1"/>
  <c r="P547" i="1"/>
  <c r="R547" i="1" s="1"/>
  <c r="O551" i="1"/>
  <c r="Q551" i="1" s="1"/>
  <c r="P551" i="1"/>
  <c r="R551" i="1" s="1"/>
  <c r="O555" i="1"/>
  <c r="Q555" i="1" s="1"/>
  <c r="P555" i="1"/>
  <c r="R555" i="1" s="1"/>
  <c r="O559" i="1"/>
  <c r="Q559" i="1" s="1"/>
  <c r="P559" i="1"/>
  <c r="R559" i="1" s="1"/>
  <c r="O563" i="1"/>
  <c r="Q563" i="1" s="1"/>
  <c r="P563" i="1"/>
  <c r="R563" i="1" s="1"/>
  <c r="O567" i="1"/>
  <c r="Q567" i="1" s="1"/>
  <c r="P567" i="1"/>
  <c r="R567" i="1" s="1"/>
  <c r="O571" i="1"/>
  <c r="Q571" i="1" s="1"/>
  <c r="P571" i="1"/>
  <c r="R571" i="1" s="1"/>
  <c r="O575" i="1"/>
  <c r="Q575" i="1" s="1"/>
  <c r="P575" i="1"/>
  <c r="R575" i="1" s="1"/>
  <c r="O579" i="1"/>
  <c r="Q579" i="1" s="1"/>
  <c r="P579" i="1"/>
  <c r="R579" i="1" s="1"/>
  <c r="P583" i="1"/>
  <c r="R583" i="1" s="1"/>
  <c r="O583" i="1"/>
  <c r="Q583" i="1" s="1"/>
  <c r="O587" i="1"/>
  <c r="Q587" i="1" s="1"/>
  <c r="P587" i="1"/>
  <c r="R587" i="1" s="1"/>
  <c r="O591" i="1"/>
  <c r="Q591" i="1" s="1"/>
  <c r="P591" i="1"/>
  <c r="R591" i="1" s="1"/>
  <c r="O595" i="1"/>
  <c r="Q595" i="1" s="1"/>
  <c r="P595" i="1"/>
  <c r="R595" i="1" s="1"/>
  <c r="P599" i="1"/>
  <c r="R599" i="1" s="1"/>
  <c r="O599" i="1"/>
  <c r="Q599" i="1" s="1"/>
  <c r="O603" i="1"/>
  <c r="Q603" i="1" s="1"/>
  <c r="P603" i="1"/>
  <c r="R603" i="1" s="1"/>
  <c r="O607" i="1"/>
  <c r="Q607" i="1" s="1"/>
  <c r="P607" i="1"/>
  <c r="R607" i="1" s="1"/>
  <c r="O611" i="1"/>
  <c r="Q611" i="1" s="1"/>
  <c r="P611" i="1"/>
  <c r="R611" i="1" s="1"/>
  <c r="P615" i="1"/>
  <c r="R615" i="1" s="1"/>
  <c r="O615" i="1"/>
  <c r="Q615" i="1" s="1"/>
  <c r="O619" i="1"/>
  <c r="Q619" i="1" s="1"/>
  <c r="P619" i="1"/>
  <c r="R619" i="1" s="1"/>
  <c r="O623" i="1"/>
  <c r="Q623" i="1" s="1"/>
  <c r="P623" i="1"/>
  <c r="R623" i="1" s="1"/>
  <c r="O627" i="1"/>
  <c r="Q627" i="1" s="1"/>
  <c r="P627" i="1"/>
  <c r="R627" i="1" s="1"/>
  <c r="P631" i="1"/>
  <c r="R631" i="1" s="1"/>
  <c r="O631" i="1"/>
  <c r="Q631" i="1" s="1"/>
  <c r="O635" i="1"/>
  <c r="Q635" i="1" s="1"/>
  <c r="P635" i="1"/>
  <c r="R635" i="1" s="1"/>
  <c r="O639" i="1"/>
  <c r="Q639" i="1" s="1"/>
  <c r="P639" i="1"/>
  <c r="R639" i="1" s="1"/>
  <c r="O643" i="1"/>
  <c r="Q643" i="1" s="1"/>
  <c r="P643" i="1"/>
  <c r="R643" i="1" s="1"/>
  <c r="P647" i="1"/>
  <c r="R647" i="1" s="1"/>
  <c r="O647" i="1"/>
  <c r="Q647" i="1" s="1"/>
  <c r="O651" i="1"/>
  <c r="Q651" i="1" s="1"/>
  <c r="P651" i="1"/>
  <c r="R651" i="1" s="1"/>
  <c r="O655" i="1"/>
  <c r="Q655" i="1" s="1"/>
  <c r="P655" i="1"/>
  <c r="R655" i="1" s="1"/>
  <c r="O659" i="1"/>
  <c r="Q659" i="1" s="1"/>
  <c r="P659" i="1"/>
  <c r="R659" i="1" s="1"/>
  <c r="P663" i="1"/>
  <c r="R663" i="1" s="1"/>
  <c r="O663" i="1"/>
  <c r="Q663" i="1" s="1"/>
  <c r="O667" i="1"/>
  <c r="Q667" i="1" s="1"/>
  <c r="P667" i="1"/>
  <c r="R667" i="1" s="1"/>
  <c r="O671" i="1"/>
  <c r="Q671" i="1" s="1"/>
  <c r="P671" i="1"/>
  <c r="R671" i="1" s="1"/>
  <c r="O3" i="1"/>
  <c r="Q3" i="1" s="1"/>
  <c r="P3" i="1"/>
  <c r="R3" i="1" s="1"/>
  <c r="O7" i="1"/>
  <c r="Q7" i="1" s="1"/>
  <c r="P7" i="1"/>
  <c r="R7" i="1" s="1"/>
  <c r="O11" i="1"/>
  <c r="Q11" i="1" s="1"/>
  <c r="P11" i="1"/>
  <c r="R11" i="1" s="1"/>
  <c r="O15" i="1"/>
  <c r="Q15" i="1" s="1"/>
  <c r="P15" i="1"/>
  <c r="R15" i="1" s="1"/>
  <c r="O19" i="1"/>
  <c r="Q19" i="1" s="1"/>
  <c r="P19" i="1"/>
  <c r="R19" i="1" s="1"/>
  <c r="O23" i="1"/>
  <c r="Q23" i="1" s="1"/>
  <c r="P23" i="1"/>
  <c r="R23" i="1" s="1"/>
  <c r="O27" i="1"/>
  <c r="Q27" i="1" s="1"/>
  <c r="P27" i="1"/>
  <c r="R27" i="1" s="1"/>
  <c r="O31" i="1"/>
  <c r="Q31" i="1" s="1"/>
  <c r="P31" i="1"/>
  <c r="R31" i="1" s="1"/>
  <c r="O35" i="1"/>
  <c r="Q35" i="1" s="1"/>
  <c r="P35" i="1"/>
  <c r="R35" i="1" s="1"/>
  <c r="O39" i="1"/>
  <c r="Q39" i="1" s="1"/>
  <c r="P39" i="1"/>
  <c r="R39" i="1" s="1"/>
  <c r="P43" i="1"/>
  <c r="R43" i="1" s="1"/>
  <c r="O43" i="1"/>
  <c r="Q43" i="1" s="1"/>
  <c r="O47" i="1"/>
  <c r="Q47" i="1" s="1"/>
  <c r="P47" i="1"/>
  <c r="R47" i="1" s="1"/>
  <c r="O51" i="1"/>
  <c r="Q51" i="1" s="1"/>
  <c r="P51" i="1"/>
  <c r="R51" i="1" s="1"/>
  <c r="O55" i="1"/>
  <c r="Q55" i="1" s="1"/>
  <c r="P55" i="1"/>
  <c r="R55" i="1" s="1"/>
  <c r="P59" i="1"/>
  <c r="R59" i="1" s="1"/>
  <c r="O59" i="1"/>
  <c r="Q59" i="1" s="1"/>
  <c r="O63" i="1"/>
  <c r="Q63" i="1" s="1"/>
  <c r="P63" i="1"/>
  <c r="R63" i="1" s="1"/>
  <c r="O67" i="1"/>
  <c r="Q67" i="1" s="1"/>
  <c r="P67" i="1"/>
  <c r="R67" i="1" s="1"/>
  <c r="O71" i="1"/>
  <c r="Q71" i="1" s="1"/>
  <c r="P71" i="1"/>
  <c r="R71" i="1" s="1"/>
  <c r="P75" i="1"/>
  <c r="R75" i="1" s="1"/>
  <c r="O75" i="1"/>
  <c r="Q75" i="1" s="1"/>
  <c r="O79" i="1"/>
  <c r="Q79" i="1" s="1"/>
  <c r="P79" i="1"/>
  <c r="R79" i="1" s="1"/>
  <c r="O83" i="1"/>
  <c r="Q83" i="1" s="1"/>
  <c r="P83" i="1"/>
  <c r="R83" i="1" s="1"/>
  <c r="O87" i="1"/>
  <c r="Q87" i="1" s="1"/>
  <c r="P87" i="1"/>
  <c r="R87" i="1" s="1"/>
  <c r="P91" i="1"/>
  <c r="R91" i="1" s="1"/>
  <c r="O91" i="1"/>
  <c r="Q91" i="1" s="1"/>
  <c r="O95" i="1"/>
  <c r="Q95" i="1" s="1"/>
  <c r="P95" i="1"/>
  <c r="R95" i="1" s="1"/>
  <c r="O99" i="1"/>
  <c r="Q99" i="1" s="1"/>
  <c r="P99" i="1"/>
  <c r="R99" i="1" s="1"/>
  <c r="O103" i="1"/>
  <c r="Q103" i="1" s="1"/>
  <c r="P103" i="1"/>
  <c r="R103" i="1" s="1"/>
  <c r="P107" i="1"/>
  <c r="R107" i="1" s="1"/>
  <c r="O107" i="1"/>
  <c r="Q107" i="1" s="1"/>
  <c r="O111" i="1"/>
  <c r="Q111" i="1" s="1"/>
  <c r="P111" i="1"/>
  <c r="R111" i="1" s="1"/>
  <c r="O115" i="1"/>
  <c r="Q115" i="1" s="1"/>
  <c r="P115" i="1"/>
  <c r="R115" i="1" s="1"/>
  <c r="O119" i="1"/>
  <c r="Q119" i="1" s="1"/>
  <c r="P119" i="1"/>
  <c r="R119" i="1" s="1"/>
  <c r="O127" i="1"/>
  <c r="Q127" i="1" s="1"/>
  <c r="P127" i="1"/>
  <c r="R127" i="1" s="1"/>
  <c r="O131" i="1"/>
  <c r="Q131" i="1" s="1"/>
  <c r="P131" i="1"/>
  <c r="R131" i="1" s="1"/>
  <c r="O135" i="1"/>
  <c r="Q135" i="1" s="1"/>
  <c r="P135" i="1"/>
  <c r="R135" i="1" s="1"/>
  <c r="P139" i="1"/>
  <c r="R139" i="1" s="1"/>
  <c r="O139" i="1"/>
  <c r="Q139" i="1" s="1"/>
  <c r="O143" i="1"/>
  <c r="Q143" i="1" s="1"/>
  <c r="P143" i="1"/>
  <c r="R143" i="1" s="1"/>
  <c r="O147" i="1"/>
  <c r="Q147" i="1" s="1"/>
  <c r="P147" i="1"/>
  <c r="R147" i="1" s="1"/>
  <c r="O151" i="1"/>
  <c r="Q151" i="1" s="1"/>
  <c r="P151" i="1"/>
  <c r="R151" i="1" s="1"/>
  <c r="P155" i="1"/>
  <c r="R155" i="1" s="1"/>
  <c r="O155" i="1"/>
  <c r="Q155" i="1" s="1"/>
  <c r="O159" i="1"/>
  <c r="Q159" i="1" s="1"/>
  <c r="P159" i="1"/>
  <c r="R159" i="1" s="1"/>
  <c r="O163" i="1"/>
  <c r="Q163" i="1" s="1"/>
  <c r="P163" i="1"/>
  <c r="R163" i="1" s="1"/>
  <c r="O167" i="1"/>
  <c r="Q167" i="1" s="1"/>
  <c r="P167" i="1"/>
  <c r="R167" i="1" s="1"/>
  <c r="P171" i="1"/>
  <c r="R171" i="1" s="1"/>
  <c r="O171" i="1"/>
  <c r="Q171" i="1" s="1"/>
  <c r="O175" i="1"/>
  <c r="Q175" i="1" s="1"/>
  <c r="P175" i="1"/>
  <c r="R175" i="1" s="1"/>
  <c r="O179" i="1"/>
  <c r="Q179" i="1" s="1"/>
  <c r="P179" i="1"/>
  <c r="R179" i="1" s="1"/>
  <c r="O183" i="1"/>
  <c r="Q183" i="1" s="1"/>
  <c r="P183" i="1"/>
  <c r="R183" i="1" s="1"/>
  <c r="P187" i="1"/>
  <c r="R187" i="1" s="1"/>
  <c r="O187" i="1"/>
  <c r="Q187" i="1" s="1"/>
  <c r="O191" i="1"/>
  <c r="Q191" i="1" s="1"/>
  <c r="P191" i="1"/>
  <c r="R191" i="1" s="1"/>
  <c r="O195" i="1"/>
  <c r="Q195" i="1" s="1"/>
  <c r="P195" i="1"/>
  <c r="R195" i="1" s="1"/>
  <c r="O199" i="1"/>
  <c r="Q199" i="1" s="1"/>
  <c r="P199" i="1"/>
  <c r="R199" i="1" s="1"/>
  <c r="O203" i="1"/>
  <c r="Q203" i="1" s="1"/>
  <c r="P203" i="1"/>
  <c r="R203" i="1" s="1"/>
  <c r="P207" i="1"/>
  <c r="R207" i="1" s="1"/>
  <c r="O207" i="1"/>
  <c r="Q207" i="1" s="1"/>
  <c r="O211" i="1"/>
  <c r="Q211" i="1" s="1"/>
  <c r="P211" i="1"/>
  <c r="R211" i="1" s="1"/>
  <c r="O215" i="1"/>
  <c r="Q215" i="1" s="1"/>
  <c r="P215" i="1"/>
  <c r="R215" i="1" s="1"/>
  <c r="O219" i="1"/>
  <c r="Q219" i="1" s="1"/>
  <c r="P219" i="1"/>
  <c r="R219" i="1" s="1"/>
  <c r="P223" i="1"/>
  <c r="R223" i="1" s="1"/>
  <c r="O223" i="1"/>
  <c r="Q223" i="1" s="1"/>
  <c r="O227" i="1"/>
  <c r="Q227" i="1" s="1"/>
  <c r="P227" i="1"/>
  <c r="R227" i="1" s="1"/>
  <c r="O231" i="1"/>
  <c r="Q231" i="1" s="1"/>
  <c r="P231" i="1"/>
  <c r="R231" i="1" s="1"/>
  <c r="O235" i="1"/>
  <c r="Q235" i="1" s="1"/>
  <c r="P235" i="1"/>
  <c r="R235" i="1" s="1"/>
  <c r="P239" i="1"/>
  <c r="R239" i="1" s="1"/>
  <c r="O239" i="1"/>
  <c r="Q239" i="1" s="1"/>
  <c r="O243" i="1"/>
  <c r="Q243" i="1" s="1"/>
  <c r="P243" i="1"/>
  <c r="R243" i="1" s="1"/>
  <c r="O247" i="1"/>
  <c r="Q247" i="1" s="1"/>
  <c r="P247" i="1"/>
  <c r="R247" i="1" s="1"/>
  <c r="O251" i="1"/>
  <c r="Q251" i="1" s="1"/>
  <c r="P251" i="1"/>
  <c r="R251" i="1" s="1"/>
  <c r="P255" i="1"/>
  <c r="R255" i="1" s="1"/>
  <c r="O255" i="1"/>
  <c r="Q255" i="1" s="1"/>
  <c r="O259" i="1"/>
  <c r="Q259" i="1" s="1"/>
  <c r="P259" i="1"/>
  <c r="R259" i="1" s="1"/>
  <c r="O263" i="1"/>
  <c r="Q263" i="1" s="1"/>
  <c r="P263" i="1"/>
  <c r="R263" i="1" s="1"/>
  <c r="O267" i="1"/>
  <c r="Q267" i="1" s="1"/>
  <c r="P267" i="1"/>
  <c r="R267" i="1" s="1"/>
  <c r="P271" i="1"/>
  <c r="R271" i="1" s="1"/>
  <c r="O271" i="1"/>
  <c r="Q271" i="1" s="1"/>
  <c r="O275" i="1"/>
  <c r="Q275" i="1" s="1"/>
  <c r="P275" i="1"/>
  <c r="R275" i="1" s="1"/>
  <c r="O279" i="1"/>
  <c r="Q279" i="1" s="1"/>
  <c r="P279" i="1"/>
  <c r="R279" i="1" s="1"/>
  <c r="O283" i="1"/>
  <c r="Q283" i="1" s="1"/>
  <c r="P283" i="1"/>
  <c r="R283" i="1" s="1"/>
  <c r="P287" i="1"/>
  <c r="R287" i="1" s="1"/>
  <c r="O287" i="1"/>
  <c r="Q287" i="1" s="1"/>
  <c r="O291" i="1"/>
  <c r="Q291" i="1" s="1"/>
  <c r="P291" i="1"/>
  <c r="R291" i="1" s="1"/>
  <c r="P296" i="1"/>
  <c r="R296" i="1" s="1"/>
  <c r="O296" i="1"/>
  <c r="Q296" i="1" s="1"/>
  <c r="O300" i="1"/>
  <c r="Q300" i="1" s="1"/>
  <c r="P300" i="1"/>
  <c r="R300" i="1" s="1"/>
  <c r="O304" i="1"/>
  <c r="Q304" i="1" s="1"/>
  <c r="P304" i="1"/>
  <c r="R304" i="1" s="1"/>
  <c r="O308" i="1"/>
  <c r="Q308" i="1" s="1"/>
  <c r="P308" i="1"/>
  <c r="R308" i="1" s="1"/>
  <c r="O312" i="1"/>
  <c r="Q312" i="1" s="1"/>
  <c r="P312" i="1"/>
  <c r="R312" i="1" s="1"/>
  <c r="O316" i="1"/>
  <c r="Q316" i="1" s="1"/>
  <c r="P316" i="1"/>
  <c r="R316" i="1" s="1"/>
  <c r="O320" i="1"/>
  <c r="Q320" i="1" s="1"/>
  <c r="P320" i="1"/>
  <c r="R320" i="1" s="1"/>
  <c r="O324" i="1"/>
  <c r="Q324" i="1" s="1"/>
  <c r="P324" i="1"/>
  <c r="R324" i="1" s="1"/>
  <c r="P328" i="1"/>
  <c r="R328" i="1" s="1"/>
  <c r="O328" i="1"/>
  <c r="Q328" i="1" s="1"/>
  <c r="O332" i="1"/>
  <c r="Q332" i="1" s="1"/>
  <c r="P332" i="1"/>
  <c r="R332" i="1" s="1"/>
  <c r="O336" i="1"/>
  <c r="Q336" i="1" s="1"/>
  <c r="P336" i="1"/>
  <c r="R336" i="1" s="1"/>
  <c r="O340" i="1"/>
  <c r="Q340" i="1" s="1"/>
  <c r="P340" i="1"/>
  <c r="R340" i="1" s="1"/>
  <c r="O344" i="1"/>
  <c r="Q344" i="1" s="1"/>
  <c r="P344" i="1"/>
  <c r="R344" i="1" s="1"/>
  <c r="O348" i="1"/>
  <c r="Q348" i="1" s="1"/>
  <c r="P348" i="1"/>
  <c r="R348" i="1" s="1"/>
  <c r="O352" i="1"/>
  <c r="Q352" i="1" s="1"/>
  <c r="P352" i="1"/>
  <c r="R352" i="1" s="1"/>
  <c r="O356" i="1"/>
  <c r="Q356" i="1" s="1"/>
  <c r="P356" i="1"/>
  <c r="R356" i="1" s="1"/>
  <c r="O360" i="1"/>
  <c r="Q360" i="1" s="1"/>
  <c r="P360" i="1"/>
  <c r="R360" i="1" s="1"/>
  <c r="P364" i="1"/>
  <c r="R364" i="1" s="1"/>
  <c r="O364" i="1"/>
  <c r="Q364" i="1" s="1"/>
  <c r="O368" i="1"/>
  <c r="Q368" i="1" s="1"/>
  <c r="P368" i="1"/>
  <c r="R368" i="1" s="1"/>
  <c r="O372" i="1"/>
  <c r="Q372" i="1" s="1"/>
  <c r="P372" i="1"/>
  <c r="R372" i="1" s="1"/>
  <c r="P376" i="1"/>
  <c r="R376" i="1" s="1"/>
  <c r="O376" i="1"/>
  <c r="Q376" i="1" s="1"/>
  <c r="O380" i="1"/>
  <c r="Q380" i="1" s="1"/>
  <c r="P380" i="1"/>
  <c r="R380" i="1" s="1"/>
  <c r="O384" i="1"/>
  <c r="Q384" i="1" s="1"/>
  <c r="P384" i="1"/>
  <c r="R384" i="1" s="1"/>
  <c r="O388" i="1"/>
  <c r="Q388" i="1" s="1"/>
  <c r="P388" i="1"/>
  <c r="R388" i="1" s="1"/>
  <c r="O392" i="1"/>
  <c r="Q392" i="1" s="1"/>
  <c r="P392" i="1"/>
  <c r="R392" i="1" s="1"/>
  <c r="O396" i="1"/>
  <c r="Q396" i="1" s="1"/>
  <c r="P396" i="1"/>
  <c r="R396" i="1" s="1"/>
  <c r="O400" i="1"/>
  <c r="Q400" i="1" s="1"/>
  <c r="P400" i="1"/>
  <c r="R400" i="1" s="1"/>
  <c r="O404" i="1"/>
  <c r="Q404" i="1" s="1"/>
  <c r="P404" i="1"/>
  <c r="R404" i="1" s="1"/>
  <c r="O408" i="1"/>
  <c r="Q408" i="1" s="1"/>
  <c r="P408" i="1"/>
  <c r="R408" i="1" s="1"/>
  <c r="O412" i="1"/>
  <c r="Q412" i="1" s="1"/>
  <c r="P412" i="1"/>
  <c r="R412" i="1" s="1"/>
  <c r="O416" i="1"/>
  <c r="Q416" i="1" s="1"/>
  <c r="P416" i="1"/>
  <c r="R416" i="1" s="1"/>
  <c r="O420" i="1"/>
  <c r="Q420" i="1" s="1"/>
  <c r="P420" i="1"/>
  <c r="R420" i="1" s="1"/>
  <c r="O424" i="1"/>
  <c r="Q424" i="1" s="1"/>
  <c r="P424" i="1"/>
  <c r="R424" i="1" s="1"/>
  <c r="O428" i="1"/>
  <c r="Q428" i="1" s="1"/>
  <c r="P428" i="1"/>
  <c r="R428" i="1" s="1"/>
  <c r="O432" i="1"/>
  <c r="Q432" i="1" s="1"/>
  <c r="P432" i="1"/>
  <c r="R432" i="1" s="1"/>
  <c r="O436" i="1"/>
  <c r="Q436" i="1" s="1"/>
  <c r="P436" i="1"/>
  <c r="R436" i="1" s="1"/>
  <c r="O440" i="1"/>
  <c r="Q440" i="1" s="1"/>
  <c r="P440" i="1"/>
  <c r="R440" i="1" s="1"/>
  <c r="O444" i="1"/>
  <c r="Q444" i="1" s="1"/>
  <c r="P444" i="1"/>
  <c r="R444" i="1" s="1"/>
  <c r="O448" i="1"/>
  <c r="Q448" i="1" s="1"/>
  <c r="P448" i="1"/>
  <c r="R448" i="1" s="1"/>
  <c r="O452" i="1"/>
  <c r="Q452" i="1" s="1"/>
  <c r="P452" i="1"/>
  <c r="R452" i="1" s="1"/>
  <c r="O456" i="1"/>
  <c r="Q456" i="1" s="1"/>
  <c r="P456" i="1"/>
  <c r="R456" i="1" s="1"/>
  <c r="O460" i="1"/>
  <c r="Q460" i="1" s="1"/>
  <c r="P460" i="1"/>
  <c r="R460" i="1" s="1"/>
  <c r="O464" i="1"/>
  <c r="Q464" i="1" s="1"/>
  <c r="P464" i="1"/>
  <c r="R464" i="1" s="1"/>
  <c r="O468" i="1"/>
  <c r="Q468" i="1" s="1"/>
  <c r="P468" i="1"/>
  <c r="R468" i="1" s="1"/>
  <c r="O472" i="1"/>
  <c r="Q472" i="1" s="1"/>
  <c r="P472" i="1"/>
  <c r="R472" i="1" s="1"/>
  <c r="O476" i="1"/>
  <c r="Q476" i="1" s="1"/>
  <c r="P476" i="1"/>
  <c r="R476" i="1" s="1"/>
  <c r="O480" i="1"/>
  <c r="Q480" i="1" s="1"/>
  <c r="P480" i="1"/>
  <c r="R480" i="1" s="1"/>
  <c r="O484" i="1"/>
  <c r="Q484" i="1" s="1"/>
  <c r="P484" i="1"/>
  <c r="R484" i="1" s="1"/>
  <c r="O488" i="1"/>
  <c r="Q488" i="1" s="1"/>
  <c r="P488" i="1"/>
  <c r="R488" i="1" s="1"/>
  <c r="O492" i="1"/>
  <c r="Q492" i="1" s="1"/>
  <c r="P492" i="1"/>
  <c r="R492" i="1" s="1"/>
  <c r="O496" i="1"/>
  <c r="Q496" i="1" s="1"/>
  <c r="P496" i="1"/>
  <c r="R496" i="1" s="1"/>
  <c r="O500" i="1"/>
  <c r="Q500" i="1" s="1"/>
  <c r="P500" i="1"/>
  <c r="R500" i="1" s="1"/>
  <c r="O504" i="1"/>
  <c r="Q504" i="1" s="1"/>
  <c r="P504" i="1"/>
  <c r="R504" i="1" s="1"/>
  <c r="O508" i="1"/>
  <c r="Q508" i="1" s="1"/>
  <c r="P508" i="1"/>
  <c r="R508" i="1" s="1"/>
  <c r="O512" i="1"/>
  <c r="Q512" i="1" s="1"/>
  <c r="P512" i="1"/>
  <c r="R512" i="1" s="1"/>
  <c r="O516" i="1"/>
  <c r="Q516" i="1" s="1"/>
  <c r="P516" i="1"/>
  <c r="R516" i="1" s="1"/>
  <c r="O520" i="1"/>
  <c r="Q520" i="1" s="1"/>
  <c r="P520" i="1"/>
  <c r="R520" i="1" s="1"/>
  <c r="P524" i="1"/>
  <c r="R524" i="1" s="1"/>
  <c r="O524" i="1"/>
  <c r="Q524" i="1" s="1"/>
  <c r="O528" i="1"/>
  <c r="Q528" i="1" s="1"/>
  <c r="P528" i="1"/>
  <c r="R528" i="1" s="1"/>
  <c r="O532" i="1"/>
  <c r="Q532" i="1" s="1"/>
  <c r="P532" i="1"/>
  <c r="R532" i="1" s="1"/>
  <c r="O536" i="1"/>
  <c r="Q536" i="1" s="1"/>
  <c r="P536" i="1"/>
  <c r="R536" i="1" s="1"/>
  <c r="P540" i="1"/>
  <c r="R540" i="1" s="1"/>
  <c r="O540" i="1"/>
  <c r="Q540" i="1" s="1"/>
  <c r="O544" i="1"/>
  <c r="Q544" i="1" s="1"/>
  <c r="P544" i="1"/>
  <c r="R544" i="1" s="1"/>
  <c r="O548" i="1"/>
  <c r="Q548" i="1" s="1"/>
  <c r="P548" i="1"/>
  <c r="R548" i="1" s="1"/>
  <c r="O552" i="1"/>
  <c r="Q552" i="1" s="1"/>
  <c r="P552" i="1"/>
  <c r="R552" i="1" s="1"/>
  <c r="P556" i="1"/>
  <c r="R556" i="1" s="1"/>
  <c r="O556" i="1"/>
  <c r="Q556" i="1" s="1"/>
  <c r="O560" i="1"/>
  <c r="Q560" i="1" s="1"/>
  <c r="P560" i="1"/>
  <c r="R560" i="1" s="1"/>
  <c r="O564" i="1"/>
  <c r="Q564" i="1" s="1"/>
  <c r="P564" i="1"/>
  <c r="R564" i="1" s="1"/>
  <c r="O568" i="1"/>
  <c r="Q568" i="1" s="1"/>
  <c r="P568" i="1"/>
  <c r="R568" i="1" s="1"/>
  <c r="O572" i="1"/>
  <c r="Q572" i="1" s="1"/>
  <c r="P572" i="1"/>
  <c r="R572" i="1" s="1"/>
  <c r="O576" i="1"/>
  <c r="Q576" i="1" s="1"/>
  <c r="P576" i="1"/>
  <c r="R576" i="1" s="1"/>
  <c r="O580" i="1"/>
  <c r="Q580" i="1" s="1"/>
  <c r="P580" i="1"/>
  <c r="R580" i="1" s="1"/>
  <c r="O584" i="1"/>
  <c r="Q584" i="1" s="1"/>
  <c r="P584" i="1"/>
  <c r="R584" i="1" s="1"/>
  <c r="O588" i="1"/>
  <c r="Q588" i="1" s="1"/>
  <c r="P588" i="1"/>
  <c r="R588" i="1" s="1"/>
  <c r="O592" i="1"/>
  <c r="Q592" i="1" s="1"/>
  <c r="P592" i="1"/>
  <c r="R592" i="1" s="1"/>
  <c r="O596" i="1"/>
  <c r="Q596" i="1" s="1"/>
  <c r="P596" i="1"/>
  <c r="R596" i="1" s="1"/>
  <c r="O600" i="1"/>
  <c r="Q600" i="1" s="1"/>
  <c r="P600" i="1"/>
  <c r="R600" i="1" s="1"/>
  <c r="O604" i="1"/>
  <c r="Q604" i="1" s="1"/>
  <c r="P604" i="1"/>
  <c r="R604" i="1" s="1"/>
  <c r="O608" i="1"/>
  <c r="Q608" i="1" s="1"/>
  <c r="P608" i="1"/>
  <c r="R608" i="1" s="1"/>
  <c r="O612" i="1"/>
  <c r="Q612" i="1" s="1"/>
  <c r="P612" i="1"/>
  <c r="R612" i="1" s="1"/>
  <c r="O616" i="1"/>
  <c r="Q616" i="1" s="1"/>
  <c r="P616" i="1"/>
  <c r="R616" i="1" s="1"/>
  <c r="O620" i="1"/>
  <c r="Q620" i="1" s="1"/>
  <c r="P620" i="1"/>
  <c r="R620" i="1" s="1"/>
  <c r="O624" i="1"/>
  <c r="Q624" i="1" s="1"/>
  <c r="P624" i="1"/>
  <c r="R624" i="1" s="1"/>
  <c r="O628" i="1"/>
  <c r="Q628" i="1" s="1"/>
  <c r="P628" i="1"/>
  <c r="R628" i="1" s="1"/>
  <c r="O632" i="1"/>
  <c r="Q632" i="1" s="1"/>
  <c r="P632" i="1"/>
  <c r="R632" i="1" s="1"/>
  <c r="O636" i="1"/>
  <c r="Q636" i="1" s="1"/>
  <c r="P636" i="1"/>
  <c r="R636" i="1" s="1"/>
  <c r="O640" i="1"/>
  <c r="Q640" i="1" s="1"/>
  <c r="P640" i="1"/>
  <c r="R640" i="1" s="1"/>
  <c r="O644" i="1"/>
  <c r="Q644" i="1" s="1"/>
  <c r="P644" i="1"/>
  <c r="R644" i="1" s="1"/>
  <c r="O648" i="1"/>
  <c r="Q648" i="1" s="1"/>
  <c r="P648" i="1"/>
  <c r="R648" i="1" s="1"/>
  <c r="O652" i="1"/>
  <c r="Q652" i="1" s="1"/>
  <c r="P652" i="1"/>
  <c r="R652" i="1" s="1"/>
  <c r="O656" i="1"/>
  <c r="Q656" i="1" s="1"/>
  <c r="P656" i="1"/>
  <c r="R656" i="1" s="1"/>
  <c r="O660" i="1"/>
  <c r="Q660" i="1" s="1"/>
  <c r="P660" i="1"/>
  <c r="R660" i="1" s="1"/>
  <c r="O664" i="1"/>
  <c r="Q664" i="1" s="1"/>
  <c r="P664" i="1"/>
  <c r="R664" i="1" s="1"/>
  <c r="O668" i="1"/>
  <c r="Q668" i="1" s="1"/>
  <c r="P668" i="1"/>
  <c r="R668" i="1" s="1"/>
  <c r="O672" i="1"/>
  <c r="Q672" i="1" s="1"/>
  <c r="P672" i="1"/>
  <c r="R672" i="1" s="1"/>
  <c r="P123" i="1"/>
  <c r="R123" i="1" s="1"/>
  <c r="O123" i="1"/>
  <c r="Q123" i="1" s="1"/>
  <c r="O4" i="8"/>
  <c r="Q4" i="8" s="1"/>
  <c r="P4" i="8"/>
  <c r="R4" i="8" s="1"/>
  <c r="O8" i="8"/>
  <c r="Q8" i="8" s="1"/>
  <c r="P8" i="8"/>
  <c r="R8" i="8" s="1"/>
  <c r="O12" i="8"/>
  <c r="Q12" i="8" s="1"/>
  <c r="P12" i="8"/>
  <c r="R12" i="8" s="1"/>
  <c r="O16" i="8"/>
  <c r="Q16" i="8" s="1"/>
  <c r="P16" i="8"/>
  <c r="R16" i="8" s="1"/>
  <c r="O20" i="8"/>
  <c r="Q20" i="8" s="1"/>
  <c r="P20" i="8"/>
  <c r="R20" i="8" s="1"/>
  <c r="O24" i="8"/>
  <c r="Q24" i="8" s="1"/>
  <c r="P24" i="8"/>
  <c r="R24" i="8" s="1"/>
  <c r="O28" i="8"/>
  <c r="Q28" i="8" s="1"/>
  <c r="P28" i="8"/>
  <c r="R28" i="8" s="1"/>
  <c r="O32" i="8"/>
  <c r="Q32" i="8" s="1"/>
  <c r="P32" i="8"/>
  <c r="R32" i="8" s="1"/>
  <c r="O36" i="8"/>
  <c r="Q36" i="8" s="1"/>
  <c r="P36" i="8"/>
  <c r="R36" i="8" s="1"/>
  <c r="O40" i="8"/>
  <c r="Q40" i="8" s="1"/>
  <c r="P40" i="8"/>
  <c r="R40" i="8" s="1"/>
  <c r="O44" i="8"/>
  <c r="Q44" i="8" s="1"/>
  <c r="P44" i="8"/>
  <c r="R44" i="8" s="1"/>
  <c r="O48" i="8"/>
  <c r="Q48" i="8" s="1"/>
  <c r="P48" i="8"/>
  <c r="R48" i="8" s="1"/>
  <c r="O52" i="8"/>
  <c r="Q52" i="8" s="1"/>
  <c r="P52" i="8"/>
  <c r="R52" i="8" s="1"/>
  <c r="O56" i="8"/>
  <c r="Q56" i="8" s="1"/>
  <c r="P56" i="8"/>
  <c r="R56" i="8" s="1"/>
  <c r="O60" i="8"/>
  <c r="Q60" i="8" s="1"/>
  <c r="P60" i="8"/>
  <c r="R60" i="8" s="1"/>
  <c r="O64" i="8"/>
  <c r="Q64" i="8" s="1"/>
  <c r="P64" i="8"/>
  <c r="R64" i="8" s="1"/>
  <c r="O68" i="8"/>
  <c r="Q68" i="8" s="1"/>
  <c r="P68" i="8"/>
  <c r="R68" i="8" s="1"/>
  <c r="O72" i="8"/>
  <c r="Q72" i="8" s="1"/>
  <c r="P72" i="8"/>
  <c r="R72" i="8" s="1"/>
  <c r="O76" i="8"/>
  <c r="Q76" i="8" s="1"/>
  <c r="P76" i="8"/>
  <c r="R76" i="8" s="1"/>
  <c r="O80" i="8"/>
  <c r="Q80" i="8" s="1"/>
  <c r="P80" i="8"/>
  <c r="R80" i="8" s="1"/>
  <c r="O84" i="8"/>
  <c r="Q84" i="8" s="1"/>
  <c r="P84" i="8"/>
  <c r="R84" i="8" s="1"/>
  <c r="O88" i="8"/>
  <c r="Q88" i="8" s="1"/>
  <c r="P88" i="8"/>
  <c r="R88" i="8" s="1"/>
  <c r="O92" i="8"/>
  <c r="Q92" i="8" s="1"/>
  <c r="P92" i="8"/>
  <c r="R92" i="8" s="1"/>
  <c r="O96" i="8"/>
  <c r="Q96" i="8" s="1"/>
  <c r="P96" i="8"/>
  <c r="R96" i="8" s="1"/>
  <c r="O100" i="8"/>
  <c r="Q100" i="8" s="1"/>
  <c r="P100" i="8"/>
  <c r="R100" i="8" s="1"/>
  <c r="O104" i="8"/>
  <c r="Q104" i="8" s="1"/>
  <c r="P104" i="8"/>
  <c r="R104" i="8" s="1"/>
  <c r="O108" i="8"/>
  <c r="Q108" i="8" s="1"/>
  <c r="P108" i="8"/>
  <c r="R108" i="8" s="1"/>
  <c r="O112" i="8"/>
  <c r="Q112" i="8" s="1"/>
  <c r="P112" i="8"/>
  <c r="R112" i="8" s="1"/>
  <c r="O116" i="8"/>
  <c r="Q116" i="8" s="1"/>
  <c r="P116" i="8"/>
  <c r="R116" i="8" s="1"/>
  <c r="O120" i="8"/>
  <c r="Q120" i="8" s="1"/>
  <c r="P120" i="8"/>
  <c r="R120" i="8" s="1"/>
  <c r="O124" i="8"/>
  <c r="Q124" i="8" s="1"/>
  <c r="P124" i="8"/>
  <c r="R124" i="8" s="1"/>
  <c r="O128" i="8"/>
  <c r="Q128" i="8" s="1"/>
  <c r="P128" i="8"/>
  <c r="R128" i="8" s="1"/>
  <c r="O132" i="8"/>
  <c r="Q132" i="8" s="1"/>
  <c r="P132" i="8"/>
  <c r="R132" i="8" s="1"/>
  <c r="O136" i="8"/>
  <c r="Q136" i="8" s="1"/>
  <c r="P136" i="8"/>
  <c r="R136" i="8" s="1"/>
  <c r="O140" i="8"/>
  <c r="Q140" i="8" s="1"/>
  <c r="P140" i="8"/>
  <c r="R140" i="8" s="1"/>
  <c r="O144" i="8"/>
  <c r="Q144" i="8" s="1"/>
  <c r="P144" i="8"/>
  <c r="R144" i="8" s="1"/>
  <c r="O148" i="8"/>
  <c r="Q148" i="8" s="1"/>
  <c r="P148" i="8"/>
  <c r="R148" i="8" s="1"/>
  <c r="O152" i="8"/>
  <c r="Q152" i="8" s="1"/>
  <c r="P152" i="8"/>
  <c r="R152" i="8" s="1"/>
  <c r="O156" i="8"/>
  <c r="Q156" i="8" s="1"/>
  <c r="P156" i="8"/>
  <c r="R156" i="8" s="1"/>
  <c r="O160" i="8"/>
  <c r="Q160" i="8" s="1"/>
  <c r="P160" i="8"/>
  <c r="R160" i="8" s="1"/>
  <c r="O164" i="8"/>
  <c r="Q164" i="8" s="1"/>
  <c r="P164" i="8"/>
  <c r="R164" i="8" s="1"/>
  <c r="O168" i="8"/>
  <c r="Q168" i="8" s="1"/>
  <c r="P168" i="8"/>
  <c r="R168" i="8" s="1"/>
  <c r="O172" i="8"/>
  <c r="Q172" i="8" s="1"/>
  <c r="P172" i="8"/>
  <c r="R172" i="8" s="1"/>
  <c r="O176" i="8"/>
  <c r="Q176" i="8" s="1"/>
  <c r="P176" i="8"/>
  <c r="R176" i="8" s="1"/>
  <c r="O180" i="8"/>
  <c r="Q180" i="8" s="1"/>
  <c r="P180" i="8"/>
  <c r="R180" i="8" s="1"/>
  <c r="O184" i="8"/>
  <c r="Q184" i="8" s="1"/>
  <c r="P184" i="8"/>
  <c r="R184" i="8" s="1"/>
  <c r="O188" i="8"/>
  <c r="Q188" i="8" s="1"/>
  <c r="P188" i="8"/>
  <c r="R188" i="8" s="1"/>
  <c r="O192" i="8"/>
  <c r="Q192" i="8" s="1"/>
  <c r="P192" i="8"/>
  <c r="R192" i="8" s="1"/>
  <c r="O196" i="8"/>
  <c r="Q196" i="8" s="1"/>
  <c r="P196" i="8"/>
  <c r="R196" i="8" s="1"/>
  <c r="O200" i="8"/>
  <c r="Q200" i="8" s="1"/>
  <c r="P200" i="8"/>
  <c r="R200" i="8" s="1"/>
  <c r="O204" i="8"/>
  <c r="Q204" i="8" s="1"/>
  <c r="P204" i="8"/>
  <c r="R204" i="8" s="1"/>
  <c r="O208" i="8"/>
  <c r="Q208" i="8" s="1"/>
  <c r="P208" i="8"/>
  <c r="R208" i="8" s="1"/>
  <c r="O212" i="8"/>
  <c r="Q212" i="8" s="1"/>
  <c r="P212" i="8"/>
  <c r="R212" i="8" s="1"/>
  <c r="O216" i="8"/>
  <c r="Q216" i="8" s="1"/>
  <c r="P216" i="8"/>
  <c r="R216" i="8" s="1"/>
  <c r="O220" i="8"/>
  <c r="Q220" i="8" s="1"/>
  <c r="P220" i="8"/>
  <c r="R220" i="8" s="1"/>
  <c r="O224" i="8"/>
  <c r="Q224" i="8" s="1"/>
  <c r="P224" i="8"/>
  <c r="R224" i="8" s="1"/>
  <c r="O228" i="8"/>
  <c r="Q228" i="8" s="1"/>
  <c r="P228" i="8"/>
  <c r="R228" i="8" s="1"/>
  <c r="O232" i="8"/>
  <c r="Q232" i="8" s="1"/>
  <c r="P232" i="8"/>
  <c r="R232" i="8" s="1"/>
  <c r="O236" i="8"/>
  <c r="Q236" i="8" s="1"/>
  <c r="P236" i="8"/>
  <c r="R236" i="8" s="1"/>
  <c r="P240" i="8"/>
  <c r="R240" i="8" s="1"/>
  <c r="O240" i="8"/>
  <c r="Q240" i="8" s="1"/>
  <c r="P244" i="8"/>
  <c r="R244" i="8" s="1"/>
  <c r="O244" i="8"/>
  <c r="Q244" i="8" s="1"/>
  <c r="P248" i="8"/>
  <c r="R248" i="8" s="1"/>
  <c r="O248" i="8"/>
  <c r="Q248" i="8" s="1"/>
  <c r="P252" i="8"/>
  <c r="R252" i="8" s="1"/>
  <c r="O252" i="8"/>
  <c r="Q252" i="8" s="1"/>
  <c r="P256" i="8"/>
  <c r="R256" i="8" s="1"/>
  <c r="O256" i="8"/>
  <c r="Q256" i="8" s="1"/>
  <c r="P260" i="8"/>
  <c r="R260" i="8" s="1"/>
  <c r="O260" i="8"/>
  <c r="Q260" i="8" s="1"/>
  <c r="P264" i="8"/>
  <c r="R264" i="8" s="1"/>
  <c r="O264" i="8"/>
  <c r="Q264" i="8" s="1"/>
  <c r="P268" i="8"/>
  <c r="R268" i="8" s="1"/>
  <c r="O268" i="8"/>
  <c r="Q268" i="8" s="1"/>
  <c r="P272" i="8"/>
  <c r="R272" i="8" s="1"/>
  <c r="O272" i="8"/>
  <c r="Q272" i="8" s="1"/>
  <c r="P276" i="8"/>
  <c r="R276" i="8" s="1"/>
  <c r="O276" i="8"/>
  <c r="Q276" i="8" s="1"/>
  <c r="O280" i="8"/>
  <c r="Q280" i="8" s="1"/>
  <c r="P280" i="8"/>
  <c r="R280" i="8" s="1"/>
  <c r="O284" i="8"/>
  <c r="Q284" i="8" s="1"/>
  <c r="P284" i="8"/>
  <c r="R284" i="8" s="1"/>
  <c r="O288" i="8"/>
  <c r="Q288" i="8" s="1"/>
  <c r="P288" i="8"/>
  <c r="R288" i="8" s="1"/>
  <c r="O293" i="8"/>
  <c r="Q293" i="8" s="1"/>
  <c r="P293" i="8"/>
  <c r="R293" i="8" s="1"/>
  <c r="O297" i="8"/>
  <c r="Q297" i="8" s="1"/>
  <c r="P297" i="8"/>
  <c r="R297" i="8" s="1"/>
  <c r="O301" i="8"/>
  <c r="Q301" i="8" s="1"/>
  <c r="P301" i="8"/>
  <c r="R301" i="8" s="1"/>
  <c r="O305" i="8"/>
  <c r="Q305" i="8" s="1"/>
  <c r="P305" i="8"/>
  <c r="R305" i="8" s="1"/>
  <c r="O309" i="8"/>
  <c r="Q309" i="8" s="1"/>
  <c r="P309" i="8"/>
  <c r="R309" i="8" s="1"/>
  <c r="O313" i="8"/>
  <c r="Q313" i="8" s="1"/>
  <c r="P313" i="8"/>
  <c r="R313" i="8" s="1"/>
  <c r="O317" i="8"/>
  <c r="Q317" i="8" s="1"/>
  <c r="P317" i="8"/>
  <c r="R317" i="8" s="1"/>
  <c r="O321" i="8"/>
  <c r="Q321" i="8" s="1"/>
  <c r="P321" i="8"/>
  <c r="R321" i="8" s="1"/>
  <c r="O325" i="8"/>
  <c r="Q325" i="8" s="1"/>
  <c r="P325" i="8"/>
  <c r="R325" i="8" s="1"/>
  <c r="O329" i="8"/>
  <c r="Q329" i="8" s="1"/>
  <c r="P329" i="8"/>
  <c r="R329" i="8" s="1"/>
  <c r="O333" i="8"/>
  <c r="Q333" i="8" s="1"/>
  <c r="P333" i="8"/>
  <c r="R333" i="8" s="1"/>
  <c r="O337" i="8"/>
  <c r="Q337" i="8" s="1"/>
  <c r="P337" i="8"/>
  <c r="R337" i="8" s="1"/>
  <c r="O341" i="8"/>
  <c r="Q341" i="8" s="1"/>
  <c r="P341" i="8"/>
  <c r="R341" i="8" s="1"/>
  <c r="O345" i="8"/>
  <c r="Q345" i="8" s="1"/>
  <c r="P345" i="8"/>
  <c r="R345" i="8" s="1"/>
  <c r="O349" i="8"/>
  <c r="Q349" i="8" s="1"/>
  <c r="P349" i="8"/>
  <c r="R349" i="8" s="1"/>
  <c r="O353" i="8"/>
  <c r="Q353" i="8" s="1"/>
  <c r="P353" i="8"/>
  <c r="R353" i="8" s="1"/>
  <c r="P357" i="8"/>
  <c r="R357" i="8" s="1"/>
  <c r="O357" i="8"/>
  <c r="Q357" i="8" s="1"/>
  <c r="O361" i="8"/>
  <c r="Q361" i="8" s="1"/>
  <c r="P361" i="8"/>
  <c r="R361" i="8" s="1"/>
  <c r="O365" i="8"/>
  <c r="Q365" i="8" s="1"/>
  <c r="P365" i="8"/>
  <c r="R365" i="8" s="1"/>
  <c r="O369" i="8"/>
  <c r="Q369" i="8" s="1"/>
  <c r="P369" i="8"/>
  <c r="R369" i="8" s="1"/>
  <c r="O373" i="8"/>
  <c r="Q373" i="8" s="1"/>
  <c r="P373" i="8"/>
  <c r="R373" i="8" s="1"/>
  <c r="O377" i="8"/>
  <c r="Q377" i="8" s="1"/>
  <c r="P377" i="8"/>
  <c r="R377" i="8" s="1"/>
  <c r="O381" i="8"/>
  <c r="Q381" i="8" s="1"/>
  <c r="P381" i="8"/>
  <c r="R381" i="8" s="1"/>
  <c r="O385" i="8"/>
  <c r="Q385" i="8" s="1"/>
  <c r="P385" i="8"/>
  <c r="R385" i="8" s="1"/>
  <c r="O389" i="8"/>
  <c r="Q389" i="8" s="1"/>
  <c r="P389" i="8"/>
  <c r="R389" i="8" s="1"/>
  <c r="O393" i="8"/>
  <c r="Q393" i="8" s="1"/>
  <c r="P393" i="8"/>
  <c r="R393" i="8" s="1"/>
  <c r="O397" i="8"/>
  <c r="Q397" i="8" s="1"/>
  <c r="P397" i="8"/>
  <c r="R397" i="8" s="1"/>
  <c r="O401" i="8"/>
  <c r="Q401" i="8" s="1"/>
  <c r="P401" i="8"/>
  <c r="R401" i="8" s="1"/>
  <c r="O405" i="8"/>
  <c r="Q405" i="8" s="1"/>
  <c r="P405" i="8"/>
  <c r="R405" i="8" s="1"/>
  <c r="O409" i="8"/>
  <c r="Q409" i="8" s="1"/>
  <c r="P409" i="8"/>
  <c r="R409" i="8" s="1"/>
  <c r="O413" i="8"/>
  <c r="Q413" i="8" s="1"/>
  <c r="P413" i="8"/>
  <c r="R413" i="8" s="1"/>
  <c r="O417" i="8"/>
  <c r="Q417" i="8" s="1"/>
  <c r="P417" i="8"/>
  <c r="R417" i="8" s="1"/>
  <c r="O421" i="8"/>
  <c r="Q421" i="8" s="1"/>
  <c r="P421" i="8"/>
  <c r="R421" i="8" s="1"/>
  <c r="O425" i="8"/>
  <c r="Q425" i="8" s="1"/>
  <c r="P425" i="8"/>
  <c r="R425" i="8" s="1"/>
  <c r="O429" i="8"/>
  <c r="Q429" i="8" s="1"/>
  <c r="P429" i="8"/>
  <c r="R429" i="8" s="1"/>
  <c r="O433" i="8"/>
  <c r="Q433" i="8" s="1"/>
  <c r="P433" i="8"/>
  <c r="R433" i="8" s="1"/>
  <c r="O437" i="8"/>
  <c r="Q437" i="8" s="1"/>
  <c r="P437" i="8"/>
  <c r="R437" i="8" s="1"/>
  <c r="O441" i="8"/>
  <c r="Q441" i="8" s="1"/>
  <c r="P441" i="8"/>
  <c r="R441" i="8" s="1"/>
  <c r="O445" i="8"/>
  <c r="Q445" i="8" s="1"/>
  <c r="P445" i="8"/>
  <c r="R445" i="8" s="1"/>
  <c r="O449" i="8"/>
  <c r="Q449" i="8" s="1"/>
  <c r="P449" i="8"/>
  <c r="R449" i="8" s="1"/>
  <c r="O453" i="8"/>
  <c r="Q453" i="8" s="1"/>
  <c r="P453" i="8"/>
  <c r="R453" i="8" s="1"/>
  <c r="O457" i="8"/>
  <c r="Q457" i="8" s="1"/>
  <c r="P457" i="8"/>
  <c r="R457" i="8" s="1"/>
  <c r="O461" i="8"/>
  <c r="Q461" i="8" s="1"/>
  <c r="P461" i="8"/>
  <c r="R461" i="8" s="1"/>
  <c r="O465" i="8"/>
  <c r="Q465" i="8" s="1"/>
  <c r="P465" i="8"/>
  <c r="R465" i="8" s="1"/>
  <c r="O469" i="8"/>
  <c r="Q469" i="8" s="1"/>
  <c r="P469" i="8"/>
  <c r="R469" i="8" s="1"/>
  <c r="O473" i="8"/>
  <c r="Q473" i="8" s="1"/>
  <c r="P473" i="8"/>
  <c r="R473" i="8" s="1"/>
  <c r="O477" i="8"/>
  <c r="Q477" i="8" s="1"/>
  <c r="P477" i="8"/>
  <c r="R477" i="8" s="1"/>
  <c r="O481" i="8"/>
  <c r="Q481" i="8" s="1"/>
  <c r="P481" i="8"/>
  <c r="R481" i="8" s="1"/>
  <c r="O485" i="8"/>
  <c r="Q485" i="8" s="1"/>
  <c r="P485" i="8"/>
  <c r="R485" i="8" s="1"/>
  <c r="O489" i="8"/>
  <c r="Q489" i="8" s="1"/>
  <c r="P489" i="8"/>
  <c r="R489" i="8" s="1"/>
  <c r="O493" i="8"/>
  <c r="Q493" i="8" s="1"/>
  <c r="P493" i="8"/>
  <c r="R493" i="8" s="1"/>
  <c r="O497" i="8"/>
  <c r="Q497" i="8" s="1"/>
  <c r="P497" i="8"/>
  <c r="R497" i="8" s="1"/>
  <c r="O501" i="8"/>
  <c r="Q501" i="8" s="1"/>
  <c r="P501" i="8"/>
  <c r="R501" i="8" s="1"/>
  <c r="P505" i="8"/>
  <c r="R505" i="8" s="1"/>
  <c r="O505" i="8"/>
  <c r="Q505" i="8" s="1"/>
  <c r="O509" i="8"/>
  <c r="Q509" i="8" s="1"/>
  <c r="P509" i="8"/>
  <c r="R509" i="8" s="1"/>
  <c r="O513" i="8"/>
  <c r="Q513" i="8" s="1"/>
  <c r="P513" i="8"/>
  <c r="R513" i="8" s="1"/>
  <c r="O517" i="8"/>
  <c r="Q517" i="8" s="1"/>
  <c r="P517" i="8"/>
  <c r="R517" i="8" s="1"/>
  <c r="O521" i="8"/>
  <c r="Q521" i="8" s="1"/>
  <c r="P521" i="8"/>
  <c r="R521" i="8" s="1"/>
  <c r="O525" i="8"/>
  <c r="Q525" i="8" s="1"/>
  <c r="P525" i="8"/>
  <c r="R525" i="8" s="1"/>
  <c r="O529" i="8"/>
  <c r="Q529" i="8" s="1"/>
  <c r="P529" i="8"/>
  <c r="R529" i="8" s="1"/>
  <c r="O533" i="8"/>
  <c r="Q533" i="8" s="1"/>
  <c r="P533" i="8"/>
  <c r="R533" i="8" s="1"/>
  <c r="O537" i="8"/>
  <c r="Q537" i="8" s="1"/>
  <c r="P537" i="8"/>
  <c r="R537" i="8" s="1"/>
  <c r="O541" i="8"/>
  <c r="Q541" i="8" s="1"/>
  <c r="P541" i="8"/>
  <c r="R541" i="8" s="1"/>
  <c r="O545" i="8"/>
  <c r="Q545" i="8" s="1"/>
  <c r="P545" i="8"/>
  <c r="R545" i="8" s="1"/>
  <c r="O549" i="8"/>
  <c r="Q549" i="8" s="1"/>
  <c r="P549" i="8"/>
  <c r="R549" i="8" s="1"/>
  <c r="O553" i="8"/>
  <c r="Q553" i="8" s="1"/>
  <c r="P553" i="8"/>
  <c r="R553" i="8" s="1"/>
  <c r="O557" i="8"/>
  <c r="Q557" i="8" s="1"/>
  <c r="P557" i="8"/>
  <c r="R557" i="8" s="1"/>
  <c r="O561" i="8"/>
  <c r="Q561" i="8" s="1"/>
  <c r="P561" i="8"/>
  <c r="R561" i="8" s="1"/>
  <c r="O565" i="8"/>
  <c r="Q565" i="8" s="1"/>
  <c r="P565" i="8"/>
  <c r="R565" i="8" s="1"/>
  <c r="O569" i="8"/>
  <c r="Q569" i="8" s="1"/>
  <c r="P569" i="8"/>
  <c r="R569" i="8" s="1"/>
  <c r="O573" i="8"/>
  <c r="Q573" i="8" s="1"/>
  <c r="P573" i="8"/>
  <c r="R573" i="8" s="1"/>
  <c r="O577" i="8"/>
  <c r="Q577" i="8" s="1"/>
  <c r="P577" i="8"/>
  <c r="R577" i="8" s="1"/>
  <c r="O581" i="8"/>
  <c r="Q581" i="8" s="1"/>
  <c r="P581" i="8"/>
  <c r="R581" i="8" s="1"/>
  <c r="O585" i="8"/>
  <c r="Q585" i="8" s="1"/>
  <c r="P585" i="8"/>
  <c r="R585" i="8" s="1"/>
  <c r="O589" i="8"/>
  <c r="Q589" i="8" s="1"/>
  <c r="P589" i="8"/>
  <c r="R589" i="8" s="1"/>
  <c r="O593" i="8"/>
  <c r="Q593" i="8" s="1"/>
  <c r="P593" i="8"/>
  <c r="R593" i="8" s="1"/>
  <c r="O597" i="8"/>
  <c r="Q597" i="8" s="1"/>
  <c r="P597" i="8"/>
  <c r="R597" i="8" s="1"/>
  <c r="O601" i="8"/>
  <c r="Q601" i="8" s="1"/>
  <c r="P601" i="8"/>
  <c r="R601" i="8" s="1"/>
  <c r="O605" i="8"/>
  <c r="Q605" i="8" s="1"/>
  <c r="P605" i="8"/>
  <c r="R605" i="8" s="1"/>
  <c r="O609" i="8"/>
  <c r="Q609" i="8" s="1"/>
  <c r="P609" i="8"/>
  <c r="R609" i="8" s="1"/>
  <c r="O613" i="8"/>
  <c r="Q613" i="8" s="1"/>
  <c r="P613" i="8"/>
  <c r="R613" i="8" s="1"/>
  <c r="O617" i="8"/>
  <c r="Q617" i="8" s="1"/>
  <c r="P617" i="8"/>
  <c r="R617" i="8" s="1"/>
  <c r="P621" i="8"/>
  <c r="R621" i="8" s="1"/>
  <c r="O621" i="8"/>
  <c r="Q621" i="8" s="1"/>
  <c r="O625" i="8"/>
  <c r="Q625" i="8" s="1"/>
  <c r="P625" i="8"/>
  <c r="R625" i="8" s="1"/>
  <c r="O629" i="8"/>
  <c r="Q629" i="8" s="1"/>
  <c r="P629" i="8"/>
  <c r="R629" i="8" s="1"/>
  <c r="O633" i="8"/>
  <c r="Q633" i="8" s="1"/>
  <c r="P633" i="8"/>
  <c r="R633" i="8" s="1"/>
  <c r="O637" i="8"/>
  <c r="Q637" i="8" s="1"/>
  <c r="P637" i="8"/>
  <c r="R637" i="8" s="1"/>
  <c r="O641" i="8"/>
  <c r="Q641" i="8" s="1"/>
  <c r="P641" i="8"/>
  <c r="R641" i="8" s="1"/>
  <c r="O645" i="8"/>
  <c r="Q645" i="8" s="1"/>
  <c r="P645" i="8"/>
  <c r="R645" i="8" s="1"/>
  <c r="O649" i="8"/>
  <c r="Q649" i="8" s="1"/>
  <c r="P649" i="8"/>
  <c r="R649" i="8" s="1"/>
  <c r="O653" i="8"/>
  <c r="Q653" i="8" s="1"/>
  <c r="P653" i="8"/>
  <c r="R653" i="8" s="1"/>
  <c r="O657" i="8"/>
  <c r="Q657" i="8" s="1"/>
  <c r="P657" i="8"/>
  <c r="R657" i="8" s="1"/>
  <c r="O661" i="8"/>
  <c r="Q661" i="8" s="1"/>
  <c r="P661" i="8"/>
  <c r="R661" i="8" s="1"/>
  <c r="O665" i="8"/>
  <c r="Q665" i="8" s="1"/>
  <c r="P665" i="8"/>
  <c r="R665" i="8" s="1"/>
  <c r="O669" i="8"/>
  <c r="Q669" i="8" s="1"/>
  <c r="P669" i="8"/>
  <c r="R669" i="8" s="1"/>
  <c r="O673" i="8"/>
  <c r="Q673" i="8" s="1"/>
  <c r="P673" i="8"/>
  <c r="R673" i="8" s="1"/>
  <c r="O5" i="8"/>
  <c r="Q5" i="8" s="1"/>
  <c r="P5" i="8"/>
  <c r="R5" i="8" s="1"/>
  <c r="O9" i="8"/>
  <c r="Q9" i="8" s="1"/>
  <c r="P9" i="8"/>
  <c r="R9" i="8" s="1"/>
  <c r="O13" i="8"/>
  <c r="Q13" i="8" s="1"/>
  <c r="P13" i="8"/>
  <c r="R13" i="8" s="1"/>
  <c r="O17" i="8"/>
  <c r="Q17" i="8" s="1"/>
  <c r="P17" i="8"/>
  <c r="R17" i="8" s="1"/>
  <c r="O21" i="8"/>
  <c r="Q21" i="8" s="1"/>
  <c r="P21" i="8"/>
  <c r="R21" i="8" s="1"/>
  <c r="O25" i="8"/>
  <c r="Q25" i="8" s="1"/>
  <c r="P25" i="8"/>
  <c r="R25" i="8" s="1"/>
  <c r="O29" i="8"/>
  <c r="Q29" i="8" s="1"/>
  <c r="P29" i="8"/>
  <c r="R29" i="8" s="1"/>
  <c r="O33" i="8"/>
  <c r="Q33" i="8" s="1"/>
  <c r="P33" i="8"/>
  <c r="R33" i="8" s="1"/>
  <c r="O37" i="8"/>
  <c r="Q37" i="8" s="1"/>
  <c r="P37" i="8"/>
  <c r="R37" i="8" s="1"/>
  <c r="O41" i="8"/>
  <c r="Q41" i="8" s="1"/>
  <c r="P41" i="8"/>
  <c r="R41" i="8" s="1"/>
  <c r="O45" i="8"/>
  <c r="Q45" i="8" s="1"/>
  <c r="P45" i="8"/>
  <c r="R45" i="8" s="1"/>
  <c r="O49" i="8"/>
  <c r="Q49" i="8" s="1"/>
  <c r="P49" i="8"/>
  <c r="R49" i="8" s="1"/>
  <c r="O53" i="8"/>
  <c r="Q53" i="8" s="1"/>
  <c r="P53" i="8"/>
  <c r="R53" i="8" s="1"/>
  <c r="O57" i="8"/>
  <c r="Q57" i="8" s="1"/>
  <c r="P57" i="8"/>
  <c r="R57" i="8" s="1"/>
  <c r="O61" i="8"/>
  <c r="Q61" i="8" s="1"/>
  <c r="P61" i="8"/>
  <c r="R61" i="8" s="1"/>
  <c r="O65" i="8"/>
  <c r="Q65" i="8" s="1"/>
  <c r="P65" i="8"/>
  <c r="R65" i="8" s="1"/>
  <c r="O69" i="8"/>
  <c r="Q69" i="8" s="1"/>
  <c r="P69" i="8"/>
  <c r="R69" i="8" s="1"/>
  <c r="O73" i="8"/>
  <c r="Q73" i="8" s="1"/>
  <c r="P73" i="8"/>
  <c r="R73" i="8" s="1"/>
  <c r="O77" i="8"/>
  <c r="Q77" i="8" s="1"/>
  <c r="P77" i="8"/>
  <c r="R77" i="8" s="1"/>
  <c r="O81" i="8"/>
  <c r="Q81" i="8" s="1"/>
  <c r="P81" i="8"/>
  <c r="R81" i="8" s="1"/>
  <c r="O85" i="8"/>
  <c r="Q85" i="8" s="1"/>
  <c r="P85" i="8"/>
  <c r="R85" i="8" s="1"/>
  <c r="O89" i="8"/>
  <c r="Q89" i="8" s="1"/>
  <c r="P89" i="8"/>
  <c r="R89" i="8" s="1"/>
  <c r="O93" i="8"/>
  <c r="Q93" i="8" s="1"/>
  <c r="P93" i="8"/>
  <c r="R93" i="8" s="1"/>
  <c r="P97" i="8"/>
  <c r="R97" i="8" s="1"/>
  <c r="O97" i="8"/>
  <c r="Q97" i="8" s="1"/>
  <c r="O101" i="8"/>
  <c r="Q101" i="8" s="1"/>
  <c r="P101" i="8"/>
  <c r="R101" i="8" s="1"/>
  <c r="O105" i="8"/>
  <c r="Q105" i="8" s="1"/>
  <c r="P105" i="8"/>
  <c r="R105" i="8" s="1"/>
  <c r="O109" i="8"/>
  <c r="Q109" i="8" s="1"/>
  <c r="P109" i="8"/>
  <c r="R109" i="8" s="1"/>
  <c r="O113" i="8"/>
  <c r="Q113" i="8" s="1"/>
  <c r="P113" i="8"/>
  <c r="R113" i="8" s="1"/>
  <c r="O117" i="8"/>
  <c r="Q117" i="8" s="1"/>
  <c r="P117" i="8"/>
  <c r="R117" i="8" s="1"/>
  <c r="O121" i="8"/>
  <c r="Q121" i="8" s="1"/>
  <c r="P121" i="8"/>
  <c r="R121" i="8" s="1"/>
  <c r="O125" i="8"/>
  <c r="Q125" i="8" s="1"/>
  <c r="P125" i="8"/>
  <c r="R125" i="8" s="1"/>
  <c r="P129" i="8"/>
  <c r="R129" i="8" s="1"/>
  <c r="O129" i="8"/>
  <c r="Q129" i="8" s="1"/>
  <c r="O133" i="8"/>
  <c r="Q133" i="8" s="1"/>
  <c r="P133" i="8"/>
  <c r="R133" i="8" s="1"/>
  <c r="O137" i="8"/>
  <c r="Q137" i="8" s="1"/>
  <c r="P137" i="8"/>
  <c r="R137" i="8" s="1"/>
  <c r="O141" i="8"/>
  <c r="Q141" i="8" s="1"/>
  <c r="P141" i="8"/>
  <c r="R141" i="8" s="1"/>
  <c r="O145" i="8"/>
  <c r="Q145" i="8" s="1"/>
  <c r="P145" i="8"/>
  <c r="R145" i="8" s="1"/>
  <c r="O149" i="8"/>
  <c r="Q149" i="8" s="1"/>
  <c r="P149" i="8"/>
  <c r="R149" i="8" s="1"/>
  <c r="O153" i="8"/>
  <c r="Q153" i="8" s="1"/>
  <c r="P153" i="8"/>
  <c r="R153" i="8" s="1"/>
  <c r="O157" i="8"/>
  <c r="Q157" i="8" s="1"/>
  <c r="P157" i="8"/>
  <c r="R157" i="8" s="1"/>
  <c r="O161" i="8"/>
  <c r="Q161" i="8" s="1"/>
  <c r="P161" i="8"/>
  <c r="R161" i="8" s="1"/>
  <c r="O165" i="8"/>
  <c r="Q165" i="8" s="1"/>
  <c r="P165" i="8"/>
  <c r="R165" i="8" s="1"/>
  <c r="O169" i="8"/>
  <c r="Q169" i="8" s="1"/>
  <c r="P169" i="8"/>
  <c r="R169" i="8" s="1"/>
  <c r="O173" i="8"/>
  <c r="Q173" i="8" s="1"/>
  <c r="P173" i="8"/>
  <c r="R173" i="8" s="1"/>
  <c r="O177" i="8"/>
  <c r="Q177" i="8" s="1"/>
  <c r="P177" i="8"/>
  <c r="R177" i="8" s="1"/>
  <c r="O181" i="8"/>
  <c r="Q181" i="8" s="1"/>
  <c r="P181" i="8"/>
  <c r="R181" i="8" s="1"/>
  <c r="O185" i="8"/>
  <c r="Q185" i="8" s="1"/>
  <c r="P185" i="8"/>
  <c r="R185" i="8" s="1"/>
  <c r="O189" i="8"/>
  <c r="Q189" i="8" s="1"/>
  <c r="P189" i="8"/>
  <c r="R189" i="8" s="1"/>
  <c r="O193" i="8"/>
  <c r="Q193" i="8" s="1"/>
  <c r="P193" i="8"/>
  <c r="R193" i="8" s="1"/>
  <c r="O197" i="8"/>
  <c r="Q197" i="8" s="1"/>
  <c r="P197" i="8"/>
  <c r="R197" i="8" s="1"/>
  <c r="O201" i="8"/>
  <c r="Q201" i="8" s="1"/>
  <c r="P201" i="8"/>
  <c r="R201" i="8" s="1"/>
  <c r="O205" i="8"/>
  <c r="Q205" i="8" s="1"/>
  <c r="P205" i="8"/>
  <c r="R205" i="8" s="1"/>
  <c r="O209" i="8"/>
  <c r="Q209" i="8" s="1"/>
  <c r="P209" i="8"/>
  <c r="R209" i="8" s="1"/>
  <c r="O213" i="8"/>
  <c r="Q213" i="8" s="1"/>
  <c r="P213" i="8"/>
  <c r="R213" i="8" s="1"/>
  <c r="O217" i="8"/>
  <c r="Q217" i="8" s="1"/>
  <c r="P217" i="8"/>
  <c r="R217" i="8" s="1"/>
  <c r="O221" i="8"/>
  <c r="Q221" i="8" s="1"/>
  <c r="P221" i="8"/>
  <c r="R221" i="8" s="1"/>
  <c r="O225" i="8"/>
  <c r="Q225" i="8" s="1"/>
  <c r="P225" i="8"/>
  <c r="R225" i="8" s="1"/>
  <c r="O229" i="8"/>
  <c r="Q229" i="8" s="1"/>
  <c r="P229" i="8"/>
  <c r="R229" i="8" s="1"/>
  <c r="O233" i="8"/>
  <c r="Q233" i="8" s="1"/>
  <c r="P233" i="8"/>
  <c r="R233" i="8" s="1"/>
  <c r="O237" i="8"/>
  <c r="Q237" i="8" s="1"/>
  <c r="P237" i="8"/>
  <c r="R237" i="8" s="1"/>
  <c r="O241" i="8"/>
  <c r="Q241" i="8" s="1"/>
  <c r="P241" i="8"/>
  <c r="R241" i="8" s="1"/>
  <c r="O245" i="8"/>
  <c r="Q245" i="8" s="1"/>
  <c r="P245" i="8"/>
  <c r="R245" i="8" s="1"/>
  <c r="O249" i="8"/>
  <c r="Q249" i="8" s="1"/>
  <c r="P249" i="8"/>
  <c r="R249" i="8" s="1"/>
  <c r="O253" i="8"/>
  <c r="Q253" i="8" s="1"/>
  <c r="P253" i="8"/>
  <c r="R253" i="8" s="1"/>
  <c r="O257" i="8"/>
  <c r="Q257" i="8" s="1"/>
  <c r="P257" i="8"/>
  <c r="R257" i="8" s="1"/>
  <c r="O261" i="8"/>
  <c r="Q261" i="8" s="1"/>
  <c r="P261" i="8"/>
  <c r="R261" i="8" s="1"/>
  <c r="O265" i="8"/>
  <c r="Q265" i="8" s="1"/>
  <c r="P265" i="8"/>
  <c r="R265" i="8" s="1"/>
  <c r="O269" i="8"/>
  <c r="Q269" i="8" s="1"/>
  <c r="P269" i="8"/>
  <c r="R269" i="8" s="1"/>
  <c r="O273" i="8"/>
  <c r="Q273" i="8" s="1"/>
  <c r="P273" i="8"/>
  <c r="R273" i="8" s="1"/>
  <c r="O277" i="8"/>
  <c r="Q277" i="8" s="1"/>
  <c r="P277" i="8"/>
  <c r="R277" i="8" s="1"/>
  <c r="O281" i="8"/>
  <c r="Q281" i="8" s="1"/>
  <c r="P281" i="8"/>
  <c r="R281" i="8" s="1"/>
  <c r="P285" i="8"/>
  <c r="R285" i="8" s="1"/>
  <c r="O285" i="8"/>
  <c r="Q285" i="8" s="1"/>
  <c r="O289" i="8"/>
  <c r="Q289" i="8" s="1"/>
  <c r="P289" i="8"/>
  <c r="R289" i="8" s="1"/>
  <c r="P294" i="8"/>
  <c r="R294" i="8" s="1"/>
  <c r="O294" i="8"/>
  <c r="Q294" i="8" s="1"/>
  <c r="P298" i="8"/>
  <c r="R298" i="8" s="1"/>
  <c r="O298" i="8"/>
  <c r="Q298" i="8" s="1"/>
  <c r="P302" i="8"/>
  <c r="R302" i="8" s="1"/>
  <c r="O302" i="8"/>
  <c r="Q302" i="8" s="1"/>
  <c r="P306" i="8"/>
  <c r="R306" i="8" s="1"/>
  <c r="O306" i="8"/>
  <c r="Q306" i="8" s="1"/>
  <c r="P310" i="8"/>
  <c r="R310" i="8" s="1"/>
  <c r="O310" i="8"/>
  <c r="Q310" i="8" s="1"/>
  <c r="P314" i="8"/>
  <c r="R314" i="8" s="1"/>
  <c r="O314" i="8"/>
  <c r="Q314" i="8" s="1"/>
  <c r="P318" i="8"/>
  <c r="R318" i="8" s="1"/>
  <c r="O318" i="8"/>
  <c r="Q318" i="8" s="1"/>
  <c r="O322" i="8"/>
  <c r="Q322" i="8" s="1"/>
  <c r="P322" i="8"/>
  <c r="R322" i="8" s="1"/>
  <c r="O326" i="8"/>
  <c r="Q326" i="8" s="1"/>
  <c r="P326" i="8"/>
  <c r="R326" i="8" s="1"/>
  <c r="O330" i="8"/>
  <c r="Q330" i="8" s="1"/>
  <c r="P330" i="8"/>
  <c r="R330" i="8" s="1"/>
  <c r="O334" i="8"/>
  <c r="Q334" i="8" s="1"/>
  <c r="P334" i="8"/>
  <c r="R334" i="8" s="1"/>
  <c r="P338" i="8"/>
  <c r="R338" i="8" s="1"/>
  <c r="O338" i="8"/>
  <c r="Q338" i="8" s="1"/>
  <c r="P342" i="8"/>
  <c r="R342" i="8" s="1"/>
  <c r="O342" i="8"/>
  <c r="Q342" i="8" s="1"/>
  <c r="P346" i="8"/>
  <c r="R346" i="8" s="1"/>
  <c r="O346" i="8"/>
  <c r="Q346" i="8" s="1"/>
  <c r="O350" i="8"/>
  <c r="Q350" i="8" s="1"/>
  <c r="P350" i="8"/>
  <c r="R350" i="8" s="1"/>
  <c r="O354" i="8"/>
  <c r="Q354" i="8" s="1"/>
  <c r="P354" i="8"/>
  <c r="R354" i="8" s="1"/>
  <c r="O358" i="8"/>
  <c r="Q358" i="8" s="1"/>
  <c r="P358" i="8"/>
  <c r="R358" i="8" s="1"/>
  <c r="O362" i="8"/>
  <c r="Q362" i="8" s="1"/>
  <c r="P362" i="8"/>
  <c r="R362" i="8" s="1"/>
  <c r="O366" i="8"/>
  <c r="Q366" i="8" s="1"/>
  <c r="P366" i="8"/>
  <c r="R366" i="8" s="1"/>
  <c r="O370" i="8"/>
  <c r="Q370" i="8" s="1"/>
  <c r="P370" i="8"/>
  <c r="R370" i="8" s="1"/>
  <c r="O374" i="8"/>
  <c r="Q374" i="8" s="1"/>
  <c r="P374" i="8"/>
  <c r="R374" i="8" s="1"/>
  <c r="O378" i="8"/>
  <c r="Q378" i="8" s="1"/>
  <c r="P378" i="8"/>
  <c r="R378" i="8" s="1"/>
  <c r="O382" i="8"/>
  <c r="Q382" i="8" s="1"/>
  <c r="P382" i="8"/>
  <c r="R382" i="8" s="1"/>
  <c r="O386" i="8"/>
  <c r="Q386" i="8" s="1"/>
  <c r="P386" i="8"/>
  <c r="R386" i="8" s="1"/>
  <c r="O390" i="8"/>
  <c r="Q390" i="8" s="1"/>
  <c r="P390" i="8"/>
  <c r="R390" i="8" s="1"/>
  <c r="O394" i="8"/>
  <c r="Q394" i="8" s="1"/>
  <c r="P394" i="8"/>
  <c r="R394" i="8" s="1"/>
  <c r="O398" i="8"/>
  <c r="Q398" i="8" s="1"/>
  <c r="P398" i="8"/>
  <c r="R398" i="8" s="1"/>
  <c r="O402" i="8"/>
  <c r="Q402" i="8" s="1"/>
  <c r="P402" i="8"/>
  <c r="R402" i="8" s="1"/>
  <c r="O406" i="8"/>
  <c r="Q406" i="8" s="1"/>
  <c r="P406" i="8"/>
  <c r="R406" i="8" s="1"/>
  <c r="P410" i="8"/>
  <c r="R410" i="8" s="1"/>
  <c r="O410" i="8"/>
  <c r="Q410" i="8" s="1"/>
  <c r="O414" i="8"/>
  <c r="Q414" i="8" s="1"/>
  <c r="P414" i="8"/>
  <c r="R414" i="8" s="1"/>
  <c r="O418" i="8"/>
  <c r="Q418" i="8" s="1"/>
  <c r="P418" i="8"/>
  <c r="R418" i="8" s="1"/>
  <c r="P422" i="8"/>
  <c r="R422" i="8" s="1"/>
  <c r="O422" i="8"/>
  <c r="Q422" i="8" s="1"/>
  <c r="O426" i="8"/>
  <c r="Q426" i="8" s="1"/>
  <c r="P426" i="8"/>
  <c r="R426" i="8" s="1"/>
  <c r="O430" i="8"/>
  <c r="Q430" i="8" s="1"/>
  <c r="P430" i="8"/>
  <c r="R430" i="8" s="1"/>
  <c r="O434" i="8"/>
  <c r="Q434" i="8" s="1"/>
  <c r="P434" i="8"/>
  <c r="R434" i="8" s="1"/>
  <c r="O438" i="8"/>
  <c r="Q438" i="8" s="1"/>
  <c r="P438" i="8"/>
  <c r="R438" i="8" s="1"/>
  <c r="O442" i="8"/>
  <c r="Q442" i="8" s="1"/>
  <c r="P442" i="8"/>
  <c r="R442" i="8" s="1"/>
  <c r="O446" i="8"/>
  <c r="Q446" i="8" s="1"/>
  <c r="P446" i="8"/>
  <c r="R446" i="8" s="1"/>
  <c r="O450" i="8"/>
  <c r="Q450" i="8" s="1"/>
  <c r="P450" i="8"/>
  <c r="R450" i="8" s="1"/>
  <c r="P454" i="8"/>
  <c r="R454" i="8" s="1"/>
  <c r="O454" i="8"/>
  <c r="Q454" i="8" s="1"/>
  <c r="O458" i="8"/>
  <c r="Q458" i="8" s="1"/>
  <c r="P458" i="8"/>
  <c r="R458" i="8" s="1"/>
  <c r="O462" i="8"/>
  <c r="Q462" i="8" s="1"/>
  <c r="P462" i="8"/>
  <c r="R462" i="8" s="1"/>
  <c r="O466" i="8"/>
  <c r="Q466" i="8" s="1"/>
  <c r="P466" i="8"/>
  <c r="R466" i="8" s="1"/>
  <c r="O470" i="8"/>
  <c r="Q470" i="8" s="1"/>
  <c r="P470" i="8"/>
  <c r="R470" i="8" s="1"/>
  <c r="O474" i="8"/>
  <c r="Q474" i="8" s="1"/>
  <c r="P474" i="8"/>
  <c r="R474" i="8" s="1"/>
  <c r="O478" i="8"/>
  <c r="Q478" i="8" s="1"/>
  <c r="P478" i="8"/>
  <c r="R478" i="8" s="1"/>
  <c r="P482" i="8"/>
  <c r="R482" i="8" s="1"/>
  <c r="O482" i="8"/>
  <c r="Q482" i="8" s="1"/>
  <c r="P486" i="8"/>
  <c r="R486" i="8" s="1"/>
  <c r="O486" i="8"/>
  <c r="Q486" i="8" s="1"/>
  <c r="P490" i="8"/>
  <c r="R490" i="8" s="1"/>
  <c r="O490" i="8"/>
  <c r="Q490" i="8" s="1"/>
  <c r="O494" i="8"/>
  <c r="Q494" i="8" s="1"/>
  <c r="P494" i="8"/>
  <c r="R494" i="8" s="1"/>
  <c r="O498" i="8"/>
  <c r="Q498" i="8" s="1"/>
  <c r="P498" i="8"/>
  <c r="R498" i="8" s="1"/>
  <c r="O502" i="8"/>
  <c r="Q502" i="8" s="1"/>
  <c r="P502" i="8"/>
  <c r="R502" i="8" s="1"/>
  <c r="O506" i="8"/>
  <c r="Q506" i="8" s="1"/>
  <c r="P506" i="8"/>
  <c r="R506" i="8" s="1"/>
  <c r="P510" i="8"/>
  <c r="R510" i="8" s="1"/>
  <c r="O510" i="8"/>
  <c r="Q510" i="8" s="1"/>
  <c r="P514" i="8"/>
  <c r="R514" i="8" s="1"/>
  <c r="O514" i="8"/>
  <c r="Q514" i="8" s="1"/>
  <c r="P518" i="8"/>
  <c r="R518" i="8" s="1"/>
  <c r="O518" i="8"/>
  <c r="Q518" i="8" s="1"/>
  <c r="P522" i="8"/>
  <c r="R522" i="8" s="1"/>
  <c r="O522" i="8"/>
  <c r="Q522" i="8" s="1"/>
  <c r="O526" i="8"/>
  <c r="Q526" i="8" s="1"/>
  <c r="P526" i="8"/>
  <c r="R526" i="8" s="1"/>
  <c r="O530" i="8"/>
  <c r="Q530" i="8" s="1"/>
  <c r="P530" i="8"/>
  <c r="R530" i="8" s="1"/>
  <c r="P534" i="8"/>
  <c r="R534" i="8" s="1"/>
  <c r="O534" i="8"/>
  <c r="Q534" i="8" s="1"/>
  <c r="O538" i="8"/>
  <c r="Q538" i="8" s="1"/>
  <c r="P538" i="8"/>
  <c r="R538" i="8" s="1"/>
  <c r="O542" i="8"/>
  <c r="Q542" i="8" s="1"/>
  <c r="P542" i="8"/>
  <c r="R542" i="8" s="1"/>
  <c r="O546" i="8"/>
  <c r="Q546" i="8" s="1"/>
  <c r="P546" i="8"/>
  <c r="R546" i="8" s="1"/>
  <c r="O550" i="8"/>
  <c r="Q550" i="8" s="1"/>
  <c r="P550" i="8"/>
  <c r="R550" i="8" s="1"/>
  <c r="O554" i="8"/>
  <c r="Q554" i="8" s="1"/>
  <c r="P554" i="8"/>
  <c r="R554" i="8" s="1"/>
  <c r="O558" i="8"/>
  <c r="Q558" i="8" s="1"/>
  <c r="P558" i="8"/>
  <c r="R558" i="8" s="1"/>
  <c r="O562" i="8"/>
  <c r="Q562" i="8" s="1"/>
  <c r="P562" i="8"/>
  <c r="R562" i="8" s="1"/>
  <c r="O566" i="8"/>
  <c r="Q566" i="8" s="1"/>
  <c r="P566" i="8"/>
  <c r="R566" i="8" s="1"/>
  <c r="O570" i="8"/>
  <c r="Q570" i="8" s="1"/>
  <c r="P570" i="8"/>
  <c r="R570" i="8" s="1"/>
  <c r="O574" i="8"/>
  <c r="Q574" i="8" s="1"/>
  <c r="P574" i="8"/>
  <c r="R574" i="8" s="1"/>
  <c r="O578" i="8"/>
  <c r="Q578" i="8" s="1"/>
  <c r="P578" i="8"/>
  <c r="R578" i="8" s="1"/>
  <c r="O582" i="8"/>
  <c r="Q582" i="8" s="1"/>
  <c r="P582" i="8"/>
  <c r="R582" i="8" s="1"/>
  <c r="O586" i="8"/>
  <c r="Q586" i="8" s="1"/>
  <c r="P586" i="8"/>
  <c r="R586" i="8" s="1"/>
  <c r="O590" i="8"/>
  <c r="Q590" i="8" s="1"/>
  <c r="P590" i="8"/>
  <c r="R590" i="8" s="1"/>
  <c r="O594" i="8"/>
  <c r="Q594" i="8" s="1"/>
  <c r="P594" i="8"/>
  <c r="R594" i="8" s="1"/>
  <c r="O598" i="8"/>
  <c r="Q598" i="8" s="1"/>
  <c r="P598" i="8"/>
  <c r="R598" i="8" s="1"/>
  <c r="O602" i="8"/>
  <c r="Q602" i="8" s="1"/>
  <c r="P602" i="8"/>
  <c r="R602" i="8" s="1"/>
  <c r="O606" i="8"/>
  <c r="Q606" i="8" s="1"/>
  <c r="P606" i="8"/>
  <c r="R606" i="8" s="1"/>
  <c r="O610" i="8"/>
  <c r="Q610" i="8" s="1"/>
  <c r="P610" i="8"/>
  <c r="R610" i="8" s="1"/>
  <c r="O614" i="8"/>
  <c r="Q614" i="8" s="1"/>
  <c r="P614" i="8"/>
  <c r="R614" i="8" s="1"/>
  <c r="P618" i="8"/>
  <c r="R618" i="8" s="1"/>
  <c r="O618" i="8"/>
  <c r="Q618" i="8" s="1"/>
  <c r="O622" i="8"/>
  <c r="Q622" i="8" s="1"/>
  <c r="P622" i="8"/>
  <c r="R622" i="8" s="1"/>
  <c r="P626" i="8"/>
  <c r="R626" i="8" s="1"/>
  <c r="O626" i="8"/>
  <c r="Q626" i="8" s="1"/>
  <c r="O630" i="8"/>
  <c r="Q630" i="8" s="1"/>
  <c r="P630" i="8"/>
  <c r="R630" i="8" s="1"/>
  <c r="P634" i="8"/>
  <c r="R634" i="8" s="1"/>
  <c r="O634" i="8"/>
  <c r="Q634" i="8" s="1"/>
  <c r="O638" i="8"/>
  <c r="Q638" i="8" s="1"/>
  <c r="P638" i="8"/>
  <c r="R638" i="8" s="1"/>
  <c r="P642" i="8"/>
  <c r="R642" i="8" s="1"/>
  <c r="O642" i="8"/>
  <c r="Q642" i="8" s="1"/>
  <c r="O646" i="8"/>
  <c r="Q646" i="8" s="1"/>
  <c r="P646" i="8"/>
  <c r="R646" i="8" s="1"/>
  <c r="P650" i="8"/>
  <c r="R650" i="8" s="1"/>
  <c r="O650" i="8"/>
  <c r="Q650" i="8" s="1"/>
  <c r="O654" i="8"/>
  <c r="Q654" i="8" s="1"/>
  <c r="P654" i="8"/>
  <c r="R654" i="8" s="1"/>
  <c r="P658" i="8"/>
  <c r="R658" i="8" s="1"/>
  <c r="O658" i="8"/>
  <c r="Q658" i="8" s="1"/>
  <c r="O662" i="8"/>
  <c r="Q662" i="8" s="1"/>
  <c r="P662" i="8"/>
  <c r="R662" i="8" s="1"/>
  <c r="P666" i="8"/>
  <c r="R666" i="8" s="1"/>
  <c r="O666" i="8"/>
  <c r="Q666" i="8" s="1"/>
  <c r="O670" i="8"/>
  <c r="Q670" i="8" s="1"/>
  <c r="P670" i="8"/>
  <c r="R670" i="8" s="1"/>
  <c r="P674" i="8"/>
  <c r="R674" i="8" s="1"/>
  <c r="O674" i="8"/>
  <c r="Q674" i="8" s="1"/>
  <c r="P2" i="8"/>
  <c r="R2" i="8" s="1"/>
  <c r="O2" i="8"/>
  <c r="Q2" i="8" s="1"/>
  <c r="P6" i="8"/>
  <c r="R6" i="8" s="1"/>
  <c r="O6" i="8"/>
  <c r="Q6" i="8" s="1"/>
  <c r="O10" i="8"/>
  <c r="Q10" i="8" s="1"/>
  <c r="P10" i="8"/>
  <c r="R10" i="8" s="1"/>
  <c r="O14" i="8"/>
  <c r="Q14" i="8" s="1"/>
  <c r="P14" i="8"/>
  <c r="R14" i="8" s="1"/>
  <c r="O18" i="8"/>
  <c r="Q18" i="8" s="1"/>
  <c r="P18" i="8"/>
  <c r="R18" i="8" s="1"/>
  <c r="O22" i="8"/>
  <c r="Q22" i="8" s="1"/>
  <c r="P22" i="8"/>
  <c r="R22" i="8" s="1"/>
  <c r="O26" i="8"/>
  <c r="Q26" i="8" s="1"/>
  <c r="P26" i="8"/>
  <c r="R26" i="8" s="1"/>
  <c r="O30" i="8"/>
  <c r="Q30" i="8" s="1"/>
  <c r="P30" i="8"/>
  <c r="R30" i="8" s="1"/>
  <c r="O34" i="8"/>
  <c r="Q34" i="8" s="1"/>
  <c r="P34" i="8"/>
  <c r="R34" i="8" s="1"/>
  <c r="P38" i="8"/>
  <c r="R38" i="8" s="1"/>
  <c r="O38" i="8"/>
  <c r="Q38" i="8" s="1"/>
  <c r="O42" i="8"/>
  <c r="Q42" i="8" s="1"/>
  <c r="P42" i="8"/>
  <c r="R42" i="8" s="1"/>
  <c r="O46" i="8"/>
  <c r="Q46" i="8" s="1"/>
  <c r="P46" i="8"/>
  <c r="R46" i="8" s="1"/>
  <c r="O50" i="8"/>
  <c r="Q50" i="8" s="1"/>
  <c r="P50" i="8"/>
  <c r="R50" i="8" s="1"/>
  <c r="P54" i="8"/>
  <c r="R54" i="8" s="1"/>
  <c r="O54" i="8"/>
  <c r="Q54" i="8" s="1"/>
  <c r="O58" i="8"/>
  <c r="Q58" i="8" s="1"/>
  <c r="P58" i="8"/>
  <c r="R58" i="8" s="1"/>
  <c r="O62" i="8"/>
  <c r="Q62" i="8" s="1"/>
  <c r="P62" i="8"/>
  <c r="R62" i="8" s="1"/>
  <c r="O66" i="8"/>
  <c r="Q66" i="8" s="1"/>
  <c r="P66" i="8"/>
  <c r="R66" i="8" s="1"/>
  <c r="P70" i="8"/>
  <c r="R70" i="8" s="1"/>
  <c r="O70" i="8"/>
  <c r="Q70" i="8" s="1"/>
  <c r="O74" i="8"/>
  <c r="Q74" i="8" s="1"/>
  <c r="P74" i="8"/>
  <c r="R74" i="8" s="1"/>
  <c r="O78" i="8"/>
  <c r="Q78" i="8" s="1"/>
  <c r="P78" i="8"/>
  <c r="R78" i="8" s="1"/>
  <c r="O82" i="8"/>
  <c r="Q82" i="8" s="1"/>
  <c r="P82" i="8"/>
  <c r="R82" i="8" s="1"/>
  <c r="P86" i="8"/>
  <c r="R86" i="8" s="1"/>
  <c r="O86" i="8"/>
  <c r="Q86" i="8" s="1"/>
  <c r="O90" i="8"/>
  <c r="Q90" i="8" s="1"/>
  <c r="P90" i="8"/>
  <c r="R90" i="8" s="1"/>
  <c r="O94" i="8"/>
  <c r="Q94" i="8" s="1"/>
  <c r="P94" i="8"/>
  <c r="R94" i="8" s="1"/>
  <c r="O98" i="8"/>
  <c r="Q98" i="8" s="1"/>
  <c r="P98" i="8"/>
  <c r="R98" i="8" s="1"/>
  <c r="O102" i="8"/>
  <c r="Q102" i="8" s="1"/>
  <c r="P102" i="8"/>
  <c r="R102" i="8" s="1"/>
  <c r="P106" i="8"/>
  <c r="R106" i="8" s="1"/>
  <c r="O106" i="8"/>
  <c r="Q106" i="8" s="1"/>
  <c r="O110" i="8"/>
  <c r="Q110" i="8" s="1"/>
  <c r="P110" i="8"/>
  <c r="R110" i="8" s="1"/>
  <c r="O114" i="8"/>
  <c r="Q114" i="8" s="1"/>
  <c r="P114" i="8"/>
  <c r="R114" i="8" s="1"/>
  <c r="O118" i="8"/>
  <c r="Q118" i="8" s="1"/>
  <c r="P118" i="8"/>
  <c r="R118" i="8" s="1"/>
  <c r="P122" i="8"/>
  <c r="R122" i="8" s="1"/>
  <c r="O122" i="8"/>
  <c r="Q122" i="8" s="1"/>
  <c r="O126" i="8"/>
  <c r="Q126" i="8" s="1"/>
  <c r="P126" i="8"/>
  <c r="R126" i="8" s="1"/>
  <c r="O130" i="8"/>
  <c r="Q130" i="8" s="1"/>
  <c r="P130" i="8"/>
  <c r="R130" i="8" s="1"/>
  <c r="O134" i="8"/>
  <c r="Q134" i="8" s="1"/>
  <c r="P134" i="8"/>
  <c r="R134" i="8" s="1"/>
  <c r="O138" i="8"/>
  <c r="Q138" i="8" s="1"/>
  <c r="P138" i="8"/>
  <c r="R138" i="8" s="1"/>
  <c r="O142" i="8"/>
  <c r="Q142" i="8" s="1"/>
  <c r="P142" i="8"/>
  <c r="R142" i="8" s="1"/>
  <c r="O146" i="8"/>
  <c r="Q146" i="8" s="1"/>
  <c r="P146" i="8"/>
  <c r="R146" i="8" s="1"/>
  <c r="P150" i="8"/>
  <c r="R150" i="8" s="1"/>
  <c r="O150" i="8"/>
  <c r="Q150" i="8" s="1"/>
  <c r="O154" i="8"/>
  <c r="Q154" i="8" s="1"/>
  <c r="P154" i="8"/>
  <c r="R154" i="8" s="1"/>
  <c r="O158" i="8"/>
  <c r="Q158" i="8" s="1"/>
  <c r="P158" i="8"/>
  <c r="R158" i="8" s="1"/>
  <c r="O162" i="8"/>
  <c r="Q162" i="8" s="1"/>
  <c r="P162" i="8"/>
  <c r="R162" i="8" s="1"/>
  <c r="O166" i="8"/>
  <c r="Q166" i="8" s="1"/>
  <c r="P166" i="8"/>
  <c r="R166" i="8" s="1"/>
  <c r="O170" i="8"/>
  <c r="Q170" i="8" s="1"/>
  <c r="P170" i="8"/>
  <c r="R170" i="8" s="1"/>
  <c r="O174" i="8"/>
  <c r="Q174" i="8" s="1"/>
  <c r="P174" i="8"/>
  <c r="R174" i="8" s="1"/>
  <c r="O178" i="8"/>
  <c r="Q178" i="8" s="1"/>
  <c r="P178" i="8"/>
  <c r="R178" i="8" s="1"/>
  <c r="O182" i="8"/>
  <c r="Q182" i="8" s="1"/>
  <c r="P182" i="8"/>
  <c r="R182" i="8" s="1"/>
  <c r="O186" i="8"/>
  <c r="Q186" i="8" s="1"/>
  <c r="P186" i="8"/>
  <c r="R186" i="8" s="1"/>
  <c r="O190" i="8"/>
  <c r="Q190" i="8" s="1"/>
  <c r="P190" i="8"/>
  <c r="R190" i="8" s="1"/>
  <c r="O194" i="8"/>
  <c r="Q194" i="8" s="1"/>
  <c r="P194" i="8"/>
  <c r="R194" i="8" s="1"/>
  <c r="O198" i="8"/>
  <c r="Q198" i="8" s="1"/>
  <c r="P198" i="8"/>
  <c r="R198" i="8" s="1"/>
  <c r="O202" i="8"/>
  <c r="Q202" i="8" s="1"/>
  <c r="P202" i="8"/>
  <c r="R202" i="8" s="1"/>
  <c r="O206" i="8"/>
  <c r="Q206" i="8" s="1"/>
  <c r="P206" i="8"/>
  <c r="R206" i="8" s="1"/>
  <c r="O210" i="8"/>
  <c r="Q210" i="8" s="1"/>
  <c r="P210" i="8"/>
  <c r="R210" i="8" s="1"/>
  <c r="O214" i="8"/>
  <c r="Q214" i="8" s="1"/>
  <c r="P214" i="8"/>
  <c r="R214" i="8" s="1"/>
  <c r="O218" i="8"/>
  <c r="Q218" i="8" s="1"/>
  <c r="P218" i="8"/>
  <c r="R218" i="8" s="1"/>
  <c r="O222" i="8"/>
  <c r="Q222" i="8" s="1"/>
  <c r="P222" i="8"/>
  <c r="R222" i="8" s="1"/>
  <c r="O226" i="8"/>
  <c r="Q226" i="8" s="1"/>
  <c r="P226" i="8"/>
  <c r="R226" i="8" s="1"/>
  <c r="O230" i="8"/>
  <c r="Q230" i="8" s="1"/>
  <c r="P230" i="8"/>
  <c r="R230" i="8" s="1"/>
  <c r="O234" i="8"/>
  <c r="Q234" i="8" s="1"/>
  <c r="P234" i="8"/>
  <c r="R234" i="8" s="1"/>
  <c r="O238" i="8"/>
  <c r="Q238" i="8" s="1"/>
  <c r="P238" i="8"/>
  <c r="R238" i="8" s="1"/>
  <c r="O242" i="8"/>
  <c r="Q242" i="8" s="1"/>
  <c r="P242" i="8"/>
  <c r="R242" i="8" s="1"/>
  <c r="O246" i="8"/>
  <c r="Q246" i="8" s="1"/>
  <c r="P246" i="8"/>
  <c r="R246" i="8" s="1"/>
  <c r="O250" i="8"/>
  <c r="Q250" i="8" s="1"/>
  <c r="P250" i="8"/>
  <c r="R250" i="8" s="1"/>
  <c r="O254" i="8"/>
  <c r="Q254" i="8" s="1"/>
  <c r="P254" i="8"/>
  <c r="R254" i="8" s="1"/>
  <c r="O258" i="8"/>
  <c r="Q258" i="8" s="1"/>
  <c r="P258" i="8"/>
  <c r="R258" i="8" s="1"/>
  <c r="O262" i="8"/>
  <c r="Q262" i="8" s="1"/>
  <c r="P262" i="8"/>
  <c r="R262" i="8" s="1"/>
  <c r="O266" i="8"/>
  <c r="Q266" i="8" s="1"/>
  <c r="P266" i="8"/>
  <c r="R266" i="8" s="1"/>
  <c r="O270" i="8"/>
  <c r="Q270" i="8" s="1"/>
  <c r="P270" i="8"/>
  <c r="R270" i="8" s="1"/>
  <c r="O274" i="8"/>
  <c r="Q274" i="8" s="1"/>
  <c r="P274" i="8"/>
  <c r="R274" i="8" s="1"/>
  <c r="O278" i="8"/>
  <c r="Q278" i="8" s="1"/>
  <c r="P278" i="8"/>
  <c r="R278" i="8" s="1"/>
  <c r="O282" i="8"/>
  <c r="Q282" i="8" s="1"/>
  <c r="P282" i="8"/>
  <c r="R282" i="8" s="1"/>
  <c r="P286" i="8"/>
  <c r="R286" i="8" s="1"/>
  <c r="O286" i="8"/>
  <c r="Q286" i="8" s="1"/>
  <c r="P290" i="8"/>
  <c r="R290" i="8" s="1"/>
  <c r="O290" i="8"/>
  <c r="Q290" i="8" s="1"/>
  <c r="O295" i="8"/>
  <c r="Q295" i="8" s="1"/>
  <c r="P295" i="8"/>
  <c r="R295" i="8" s="1"/>
  <c r="O299" i="8"/>
  <c r="Q299" i="8" s="1"/>
  <c r="P299" i="8"/>
  <c r="R299" i="8" s="1"/>
  <c r="O303" i="8"/>
  <c r="Q303" i="8" s="1"/>
  <c r="P303" i="8"/>
  <c r="R303" i="8" s="1"/>
  <c r="O307" i="8"/>
  <c r="Q307" i="8" s="1"/>
  <c r="P307" i="8"/>
  <c r="R307" i="8" s="1"/>
  <c r="O311" i="8"/>
  <c r="Q311" i="8" s="1"/>
  <c r="P311" i="8"/>
  <c r="R311" i="8" s="1"/>
  <c r="O315" i="8"/>
  <c r="Q315" i="8" s="1"/>
  <c r="P315" i="8"/>
  <c r="R315" i="8" s="1"/>
  <c r="O319" i="8"/>
  <c r="Q319" i="8" s="1"/>
  <c r="P319" i="8"/>
  <c r="R319" i="8" s="1"/>
  <c r="P323" i="8"/>
  <c r="R323" i="8" s="1"/>
  <c r="O323" i="8"/>
  <c r="Q323" i="8" s="1"/>
  <c r="O327" i="8"/>
  <c r="Q327" i="8" s="1"/>
  <c r="P327" i="8"/>
  <c r="R327" i="8" s="1"/>
  <c r="P331" i="8"/>
  <c r="R331" i="8" s="1"/>
  <c r="O331" i="8"/>
  <c r="Q331" i="8" s="1"/>
  <c r="O335" i="8"/>
  <c r="Q335" i="8" s="1"/>
  <c r="P335" i="8"/>
  <c r="R335" i="8" s="1"/>
  <c r="O339" i="8"/>
  <c r="Q339" i="8" s="1"/>
  <c r="P339" i="8"/>
  <c r="R339" i="8" s="1"/>
  <c r="O343" i="8"/>
  <c r="Q343" i="8" s="1"/>
  <c r="P343" i="8"/>
  <c r="R343" i="8" s="1"/>
  <c r="O347" i="8"/>
  <c r="Q347" i="8" s="1"/>
  <c r="P347" i="8"/>
  <c r="R347" i="8" s="1"/>
  <c r="O351" i="8"/>
  <c r="Q351" i="8" s="1"/>
  <c r="P351" i="8"/>
  <c r="R351" i="8" s="1"/>
  <c r="P355" i="8"/>
  <c r="R355" i="8" s="1"/>
  <c r="O355" i="8"/>
  <c r="Q355" i="8" s="1"/>
  <c r="P359" i="8"/>
  <c r="R359" i="8" s="1"/>
  <c r="O359" i="8"/>
  <c r="Q359" i="8" s="1"/>
  <c r="P363" i="8"/>
  <c r="R363" i="8" s="1"/>
  <c r="O363" i="8"/>
  <c r="Q363" i="8" s="1"/>
  <c r="P367" i="8"/>
  <c r="R367" i="8" s="1"/>
  <c r="O367" i="8"/>
  <c r="Q367" i="8" s="1"/>
  <c r="P371" i="8"/>
  <c r="R371" i="8" s="1"/>
  <c r="O371" i="8"/>
  <c r="Q371" i="8" s="1"/>
  <c r="P375" i="8"/>
  <c r="R375" i="8" s="1"/>
  <c r="O375" i="8"/>
  <c r="Q375" i="8" s="1"/>
  <c r="P379" i="8"/>
  <c r="R379" i="8" s="1"/>
  <c r="O379" i="8"/>
  <c r="Q379" i="8" s="1"/>
  <c r="P383" i="8"/>
  <c r="R383" i="8" s="1"/>
  <c r="O383" i="8"/>
  <c r="Q383" i="8" s="1"/>
  <c r="P387" i="8"/>
  <c r="R387" i="8" s="1"/>
  <c r="O387" i="8"/>
  <c r="Q387" i="8" s="1"/>
  <c r="P391" i="8"/>
  <c r="R391" i="8" s="1"/>
  <c r="O391" i="8"/>
  <c r="Q391" i="8" s="1"/>
  <c r="P395" i="8"/>
  <c r="R395" i="8" s="1"/>
  <c r="O395" i="8"/>
  <c r="Q395" i="8" s="1"/>
  <c r="P399" i="8"/>
  <c r="R399" i="8" s="1"/>
  <c r="O399" i="8"/>
  <c r="Q399" i="8" s="1"/>
  <c r="P403" i="8"/>
  <c r="R403" i="8" s="1"/>
  <c r="O403" i="8"/>
  <c r="Q403" i="8" s="1"/>
  <c r="O407" i="8"/>
  <c r="Q407" i="8" s="1"/>
  <c r="P407" i="8"/>
  <c r="R407" i="8" s="1"/>
  <c r="O411" i="8"/>
  <c r="Q411" i="8" s="1"/>
  <c r="P411" i="8"/>
  <c r="R411" i="8" s="1"/>
  <c r="P415" i="8"/>
  <c r="R415" i="8" s="1"/>
  <c r="O415" i="8"/>
  <c r="Q415" i="8" s="1"/>
  <c r="O419" i="8"/>
  <c r="Q419" i="8" s="1"/>
  <c r="P419" i="8"/>
  <c r="R419" i="8" s="1"/>
  <c r="O423" i="8"/>
  <c r="Q423" i="8" s="1"/>
  <c r="P423" i="8"/>
  <c r="R423" i="8" s="1"/>
  <c r="O427" i="8"/>
  <c r="Q427" i="8" s="1"/>
  <c r="P427" i="8"/>
  <c r="R427" i="8" s="1"/>
  <c r="O431" i="8"/>
  <c r="Q431" i="8" s="1"/>
  <c r="P431" i="8"/>
  <c r="R431" i="8" s="1"/>
  <c r="O435" i="8"/>
  <c r="Q435" i="8" s="1"/>
  <c r="P435" i="8"/>
  <c r="R435" i="8" s="1"/>
  <c r="O439" i="8"/>
  <c r="Q439" i="8" s="1"/>
  <c r="P439" i="8"/>
  <c r="R439" i="8" s="1"/>
  <c r="O443" i="8"/>
  <c r="Q443" i="8" s="1"/>
  <c r="P443" i="8"/>
  <c r="R443" i="8" s="1"/>
  <c r="O447" i="8"/>
  <c r="Q447" i="8" s="1"/>
  <c r="P447" i="8"/>
  <c r="R447" i="8" s="1"/>
  <c r="O451" i="8"/>
  <c r="Q451" i="8" s="1"/>
  <c r="P451" i="8"/>
  <c r="R451" i="8" s="1"/>
  <c r="O455" i="8"/>
  <c r="Q455" i="8" s="1"/>
  <c r="P455" i="8"/>
  <c r="R455" i="8" s="1"/>
  <c r="O459" i="8"/>
  <c r="Q459" i="8" s="1"/>
  <c r="P459" i="8"/>
  <c r="R459" i="8" s="1"/>
  <c r="O463" i="8"/>
  <c r="Q463" i="8" s="1"/>
  <c r="P463" i="8"/>
  <c r="R463" i="8" s="1"/>
  <c r="O467" i="8"/>
  <c r="Q467" i="8" s="1"/>
  <c r="P467" i="8"/>
  <c r="R467" i="8" s="1"/>
  <c r="O471" i="8"/>
  <c r="Q471" i="8" s="1"/>
  <c r="P471" i="8"/>
  <c r="R471" i="8" s="1"/>
  <c r="O475" i="8"/>
  <c r="Q475" i="8" s="1"/>
  <c r="P475" i="8"/>
  <c r="R475" i="8" s="1"/>
  <c r="P479" i="8"/>
  <c r="R479" i="8" s="1"/>
  <c r="O479" i="8"/>
  <c r="Q479" i="8" s="1"/>
  <c r="O483" i="8"/>
  <c r="Q483" i="8" s="1"/>
  <c r="P483" i="8"/>
  <c r="R483" i="8" s="1"/>
  <c r="O487" i="8"/>
  <c r="Q487" i="8" s="1"/>
  <c r="P487" i="8"/>
  <c r="R487" i="8" s="1"/>
  <c r="O491" i="8"/>
  <c r="Q491" i="8" s="1"/>
  <c r="P491" i="8"/>
  <c r="R491" i="8" s="1"/>
  <c r="O495" i="8"/>
  <c r="Q495" i="8" s="1"/>
  <c r="P495" i="8"/>
  <c r="R495" i="8" s="1"/>
  <c r="O499" i="8"/>
  <c r="Q499" i="8" s="1"/>
  <c r="P499" i="8"/>
  <c r="R499" i="8" s="1"/>
  <c r="O503" i="8"/>
  <c r="Q503" i="8" s="1"/>
  <c r="P503" i="8"/>
  <c r="R503" i="8" s="1"/>
  <c r="O507" i="8"/>
  <c r="Q507" i="8" s="1"/>
  <c r="P507" i="8"/>
  <c r="R507" i="8" s="1"/>
  <c r="O511" i="8"/>
  <c r="Q511" i="8" s="1"/>
  <c r="P511" i="8"/>
  <c r="R511" i="8" s="1"/>
  <c r="O515" i="8"/>
  <c r="Q515" i="8" s="1"/>
  <c r="P515" i="8"/>
  <c r="R515" i="8" s="1"/>
  <c r="O519" i="8"/>
  <c r="Q519" i="8" s="1"/>
  <c r="P519" i="8"/>
  <c r="R519" i="8" s="1"/>
  <c r="O523" i="8"/>
  <c r="Q523" i="8" s="1"/>
  <c r="P523" i="8"/>
  <c r="R523" i="8" s="1"/>
  <c r="O527" i="8"/>
  <c r="Q527" i="8" s="1"/>
  <c r="P527" i="8"/>
  <c r="R527" i="8" s="1"/>
  <c r="O531" i="8"/>
  <c r="Q531" i="8" s="1"/>
  <c r="P531" i="8"/>
  <c r="R531" i="8" s="1"/>
  <c r="O535" i="8"/>
  <c r="Q535" i="8" s="1"/>
  <c r="P535" i="8"/>
  <c r="R535" i="8" s="1"/>
  <c r="P539" i="8"/>
  <c r="R539" i="8" s="1"/>
  <c r="O539" i="8"/>
  <c r="Q539" i="8" s="1"/>
  <c r="O543" i="8"/>
  <c r="Q543" i="8" s="1"/>
  <c r="P543" i="8"/>
  <c r="R543" i="8" s="1"/>
  <c r="P547" i="8"/>
  <c r="R547" i="8" s="1"/>
  <c r="O547" i="8"/>
  <c r="Q547" i="8" s="1"/>
  <c r="O551" i="8"/>
  <c r="Q551" i="8" s="1"/>
  <c r="P551" i="8"/>
  <c r="R551" i="8" s="1"/>
  <c r="P555" i="8"/>
  <c r="R555" i="8" s="1"/>
  <c r="O555" i="8"/>
  <c r="Q555" i="8" s="1"/>
  <c r="O559" i="8"/>
  <c r="Q559" i="8" s="1"/>
  <c r="P559" i="8"/>
  <c r="R559" i="8" s="1"/>
  <c r="P563" i="8"/>
  <c r="R563" i="8" s="1"/>
  <c r="O563" i="8"/>
  <c r="Q563" i="8" s="1"/>
  <c r="O567" i="8"/>
  <c r="Q567" i="8" s="1"/>
  <c r="P567" i="8"/>
  <c r="R567" i="8" s="1"/>
  <c r="P571" i="8"/>
  <c r="R571" i="8" s="1"/>
  <c r="O571" i="8"/>
  <c r="Q571" i="8" s="1"/>
  <c r="O575" i="8"/>
  <c r="Q575" i="8" s="1"/>
  <c r="P575" i="8"/>
  <c r="R575" i="8" s="1"/>
  <c r="P579" i="8"/>
  <c r="R579" i="8" s="1"/>
  <c r="O579" i="8"/>
  <c r="Q579" i="8" s="1"/>
  <c r="O583" i="8"/>
  <c r="Q583" i="8" s="1"/>
  <c r="P583" i="8"/>
  <c r="R583" i="8" s="1"/>
  <c r="P587" i="8"/>
  <c r="R587" i="8" s="1"/>
  <c r="O587" i="8"/>
  <c r="Q587" i="8" s="1"/>
  <c r="O591" i="8"/>
  <c r="Q591" i="8" s="1"/>
  <c r="P591" i="8"/>
  <c r="R591" i="8" s="1"/>
  <c r="P595" i="8"/>
  <c r="R595" i="8" s="1"/>
  <c r="O595" i="8"/>
  <c r="Q595" i="8" s="1"/>
  <c r="O599" i="8"/>
  <c r="Q599" i="8" s="1"/>
  <c r="P599" i="8"/>
  <c r="R599" i="8" s="1"/>
  <c r="P603" i="8"/>
  <c r="R603" i="8" s="1"/>
  <c r="O603" i="8"/>
  <c r="Q603" i="8" s="1"/>
  <c r="O607" i="8"/>
  <c r="Q607" i="8" s="1"/>
  <c r="P607" i="8"/>
  <c r="R607" i="8" s="1"/>
  <c r="O611" i="8"/>
  <c r="Q611" i="8" s="1"/>
  <c r="P611" i="8"/>
  <c r="R611" i="8" s="1"/>
  <c r="O615" i="8"/>
  <c r="Q615" i="8" s="1"/>
  <c r="P615" i="8"/>
  <c r="R615" i="8" s="1"/>
  <c r="O619" i="8"/>
  <c r="Q619" i="8" s="1"/>
  <c r="P619" i="8"/>
  <c r="R619" i="8" s="1"/>
  <c r="O623" i="8"/>
  <c r="Q623" i="8" s="1"/>
  <c r="P623" i="8"/>
  <c r="R623" i="8" s="1"/>
  <c r="O627" i="8"/>
  <c r="Q627" i="8" s="1"/>
  <c r="P627" i="8"/>
  <c r="R627" i="8" s="1"/>
  <c r="O631" i="8"/>
  <c r="Q631" i="8" s="1"/>
  <c r="P631" i="8"/>
  <c r="R631" i="8" s="1"/>
  <c r="O635" i="8"/>
  <c r="Q635" i="8" s="1"/>
  <c r="P635" i="8"/>
  <c r="R635" i="8" s="1"/>
  <c r="O639" i="8"/>
  <c r="Q639" i="8" s="1"/>
  <c r="P639" i="8"/>
  <c r="R639" i="8" s="1"/>
  <c r="O643" i="8"/>
  <c r="Q643" i="8" s="1"/>
  <c r="P643" i="8"/>
  <c r="R643" i="8" s="1"/>
  <c r="O647" i="8"/>
  <c r="Q647" i="8" s="1"/>
  <c r="P647" i="8"/>
  <c r="R647" i="8" s="1"/>
  <c r="O651" i="8"/>
  <c r="Q651" i="8" s="1"/>
  <c r="P651" i="8"/>
  <c r="R651" i="8" s="1"/>
  <c r="O655" i="8"/>
  <c r="Q655" i="8" s="1"/>
  <c r="P655" i="8"/>
  <c r="R655" i="8" s="1"/>
  <c r="O659" i="8"/>
  <c r="Q659" i="8" s="1"/>
  <c r="P659" i="8"/>
  <c r="R659" i="8" s="1"/>
  <c r="O663" i="8"/>
  <c r="Q663" i="8" s="1"/>
  <c r="P663" i="8"/>
  <c r="R663" i="8" s="1"/>
  <c r="O667" i="8"/>
  <c r="Q667" i="8" s="1"/>
  <c r="P667" i="8"/>
  <c r="R667" i="8" s="1"/>
  <c r="O671" i="8"/>
  <c r="Q671" i="8" s="1"/>
  <c r="P671" i="8"/>
  <c r="R671" i="8" s="1"/>
  <c r="O3" i="8"/>
  <c r="Q3" i="8" s="1"/>
  <c r="P3" i="8"/>
  <c r="R3" i="8" s="1"/>
  <c r="O7" i="8"/>
  <c r="Q7" i="8" s="1"/>
  <c r="P7" i="8"/>
  <c r="R7" i="8" s="1"/>
  <c r="O11" i="8"/>
  <c r="Q11" i="8" s="1"/>
  <c r="P11" i="8"/>
  <c r="R11" i="8" s="1"/>
  <c r="O15" i="8"/>
  <c r="Q15" i="8" s="1"/>
  <c r="P15" i="8"/>
  <c r="R15" i="8" s="1"/>
  <c r="O19" i="8"/>
  <c r="Q19" i="8" s="1"/>
  <c r="P19" i="8"/>
  <c r="R19" i="8" s="1"/>
  <c r="O23" i="8"/>
  <c r="Q23" i="8" s="1"/>
  <c r="P23" i="8"/>
  <c r="R23" i="8" s="1"/>
  <c r="O27" i="8"/>
  <c r="Q27" i="8" s="1"/>
  <c r="P27" i="8"/>
  <c r="R27" i="8" s="1"/>
  <c r="P31" i="8"/>
  <c r="R31" i="8" s="1"/>
  <c r="O31" i="8"/>
  <c r="Q31" i="8" s="1"/>
  <c r="O35" i="8"/>
  <c r="Q35" i="8" s="1"/>
  <c r="P35" i="8"/>
  <c r="R35" i="8" s="1"/>
  <c r="O39" i="8"/>
  <c r="Q39" i="8" s="1"/>
  <c r="P39" i="8"/>
  <c r="R39" i="8" s="1"/>
  <c r="O43" i="8"/>
  <c r="Q43" i="8" s="1"/>
  <c r="P43" i="8"/>
  <c r="R43" i="8" s="1"/>
  <c r="P47" i="8"/>
  <c r="R47" i="8" s="1"/>
  <c r="O47" i="8"/>
  <c r="Q47" i="8" s="1"/>
  <c r="O51" i="8"/>
  <c r="Q51" i="8" s="1"/>
  <c r="P51" i="8"/>
  <c r="R51" i="8" s="1"/>
  <c r="O55" i="8"/>
  <c r="Q55" i="8" s="1"/>
  <c r="P55" i="8"/>
  <c r="R55" i="8" s="1"/>
  <c r="O59" i="8"/>
  <c r="Q59" i="8" s="1"/>
  <c r="P59" i="8"/>
  <c r="R59" i="8" s="1"/>
  <c r="P63" i="8"/>
  <c r="R63" i="8" s="1"/>
  <c r="O63" i="8"/>
  <c r="Q63" i="8" s="1"/>
  <c r="O67" i="8"/>
  <c r="Q67" i="8" s="1"/>
  <c r="P67" i="8"/>
  <c r="R67" i="8" s="1"/>
  <c r="O71" i="8"/>
  <c r="Q71" i="8" s="1"/>
  <c r="P71" i="8"/>
  <c r="R71" i="8" s="1"/>
  <c r="O75" i="8"/>
  <c r="Q75" i="8" s="1"/>
  <c r="P75" i="8"/>
  <c r="R75" i="8" s="1"/>
  <c r="P79" i="8"/>
  <c r="R79" i="8" s="1"/>
  <c r="O79" i="8"/>
  <c r="Q79" i="8" s="1"/>
  <c r="O83" i="8"/>
  <c r="Q83" i="8" s="1"/>
  <c r="P83" i="8"/>
  <c r="R83" i="8" s="1"/>
  <c r="O87" i="8"/>
  <c r="Q87" i="8" s="1"/>
  <c r="P87" i="8"/>
  <c r="R87" i="8" s="1"/>
  <c r="O91" i="8"/>
  <c r="Q91" i="8" s="1"/>
  <c r="P91" i="8"/>
  <c r="R91" i="8" s="1"/>
  <c r="O95" i="8"/>
  <c r="Q95" i="8" s="1"/>
  <c r="P95" i="8"/>
  <c r="R95" i="8" s="1"/>
  <c r="O99" i="8"/>
  <c r="Q99" i="8" s="1"/>
  <c r="P99" i="8"/>
  <c r="R99" i="8" s="1"/>
  <c r="O103" i="8"/>
  <c r="Q103" i="8" s="1"/>
  <c r="P103" i="8"/>
  <c r="R103" i="8" s="1"/>
  <c r="O107" i="8"/>
  <c r="Q107" i="8" s="1"/>
  <c r="P107" i="8"/>
  <c r="R107" i="8" s="1"/>
  <c r="O111" i="8"/>
  <c r="Q111" i="8" s="1"/>
  <c r="P111" i="8"/>
  <c r="R111" i="8" s="1"/>
  <c r="P115" i="8"/>
  <c r="R115" i="8" s="1"/>
  <c r="O115" i="8"/>
  <c r="Q115" i="8" s="1"/>
  <c r="O119" i="8"/>
  <c r="Q119" i="8" s="1"/>
  <c r="P119" i="8"/>
  <c r="R119" i="8" s="1"/>
  <c r="O123" i="8"/>
  <c r="Q123" i="8" s="1"/>
  <c r="P123" i="8"/>
  <c r="R123" i="8" s="1"/>
  <c r="O127" i="8"/>
  <c r="Q127" i="8" s="1"/>
  <c r="P127" i="8"/>
  <c r="R127" i="8" s="1"/>
  <c r="O131" i="8"/>
  <c r="Q131" i="8" s="1"/>
  <c r="P131" i="8"/>
  <c r="R131" i="8" s="1"/>
  <c r="O135" i="8"/>
  <c r="Q135" i="8" s="1"/>
  <c r="P135" i="8"/>
  <c r="R135" i="8" s="1"/>
  <c r="O139" i="8"/>
  <c r="Q139" i="8" s="1"/>
  <c r="P139" i="8"/>
  <c r="R139" i="8" s="1"/>
  <c r="O143" i="8"/>
  <c r="Q143" i="8" s="1"/>
  <c r="P143" i="8"/>
  <c r="R143" i="8" s="1"/>
  <c r="P147" i="8"/>
  <c r="R147" i="8" s="1"/>
  <c r="O147" i="8"/>
  <c r="Q147" i="8" s="1"/>
  <c r="O151" i="8"/>
  <c r="Q151" i="8" s="1"/>
  <c r="P151" i="8"/>
  <c r="R151" i="8" s="1"/>
  <c r="O155" i="8"/>
  <c r="Q155" i="8" s="1"/>
  <c r="P155" i="8"/>
  <c r="R155" i="8" s="1"/>
  <c r="O159" i="8"/>
  <c r="Q159" i="8" s="1"/>
  <c r="P159" i="8"/>
  <c r="R159" i="8" s="1"/>
  <c r="O163" i="8"/>
  <c r="Q163" i="8" s="1"/>
  <c r="P163" i="8"/>
  <c r="R163" i="8" s="1"/>
  <c r="P167" i="8"/>
  <c r="R167" i="8" s="1"/>
  <c r="O167" i="8"/>
  <c r="Q167" i="8" s="1"/>
  <c r="P171" i="8"/>
  <c r="R171" i="8" s="1"/>
  <c r="O171" i="8"/>
  <c r="Q171" i="8" s="1"/>
  <c r="P175" i="8"/>
  <c r="R175" i="8" s="1"/>
  <c r="O175" i="8"/>
  <c r="Q175" i="8" s="1"/>
  <c r="P179" i="8"/>
  <c r="R179" i="8" s="1"/>
  <c r="O179" i="8"/>
  <c r="Q179" i="8" s="1"/>
  <c r="P183" i="8"/>
  <c r="R183" i="8" s="1"/>
  <c r="O183" i="8"/>
  <c r="Q183" i="8" s="1"/>
  <c r="P187" i="8"/>
  <c r="R187" i="8" s="1"/>
  <c r="O187" i="8"/>
  <c r="Q187" i="8" s="1"/>
  <c r="P191" i="8"/>
  <c r="R191" i="8" s="1"/>
  <c r="O191" i="8"/>
  <c r="Q191" i="8" s="1"/>
  <c r="P195" i="8"/>
  <c r="R195" i="8" s="1"/>
  <c r="O195" i="8"/>
  <c r="Q195" i="8" s="1"/>
  <c r="P199" i="8"/>
  <c r="R199" i="8" s="1"/>
  <c r="O199" i="8"/>
  <c r="Q199" i="8" s="1"/>
  <c r="P203" i="8"/>
  <c r="R203" i="8" s="1"/>
  <c r="O203" i="8"/>
  <c r="Q203" i="8" s="1"/>
  <c r="P207" i="8"/>
  <c r="R207" i="8" s="1"/>
  <c r="O207" i="8"/>
  <c r="Q207" i="8" s="1"/>
  <c r="P211" i="8"/>
  <c r="R211" i="8" s="1"/>
  <c r="O211" i="8"/>
  <c r="Q211" i="8" s="1"/>
  <c r="O215" i="8"/>
  <c r="Q215" i="8" s="1"/>
  <c r="P215" i="8"/>
  <c r="R215" i="8" s="1"/>
  <c r="O219" i="8"/>
  <c r="Q219" i="8" s="1"/>
  <c r="P219" i="8"/>
  <c r="R219" i="8" s="1"/>
  <c r="O223" i="8"/>
  <c r="Q223" i="8" s="1"/>
  <c r="P223" i="8"/>
  <c r="R223" i="8" s="1"/>
  <c r="O227" i="8"/>
  <c r="Q227" i="8" s="1"/>
  <c r="P227" i="8"/>
  <c r="R227" i="8" s="1"/>
  <c r="O231" i="8"/>
  <c r="Q231" i="8" s="1"/>
  <c r="P231" i="8"/>
  <c r="R231" i="8" s="1"/>
  <c r="O235" i="8"/>
  <c r="Q235" i="8" s="1"/>
  <c r="P235" i="8"/>
  <c r="R235" i="8" s="1"/>
  <c r="O239" i="8"/>
  <c r="Q239" i="8" s="1"/>
  <c r="P239" i="8"/>
  <c r="R239" i="8" s="1"/>
  <c r="O243" i="8"/>
  <c r="Q243" i="8" s="1"/>
  <c r="P243" i="8"/>
  <c r="R243" i="8" s="1"/>
  <c r="O247" i="8"/>
  <c r="Q247" i="8" s="1"/>
  <c r="P247" i="8"/>
  <c r="R247" i="8" s="1"/>
  <c r="O251" i="8"/>
  <c r="Q251" i="8" s="1"/>
  <c r="P251" i="8"/>
  <c r="R251" i="8" s="1"/>
  <c r="O255" i="8"/>
  <c r="Q255" i="8" s="1"/>
  <c r="P255" i="8"/>
  <c r="R255" i="8" s="1"/>
  <c r="O259" i="8"/>
  <c r="Q259" i="8" s="1"/>
  <c r="P259" i="8"/>
  <c r="R259" i="8" s="1"/>
  <c r="O263" i="8"/>
  <c r="Q263" i="8" s="1"/>
  <c r="P263" i="8"/>
  <c r="R263" i="8" s="1"/>
  <c r="O267" i="8"/>
  <c r="Q267" i="8" s="1"/>
  <c r="P267" i="8"/>
  <c r="R267" i="8" s="1"/>
  <c r="O271" i="8"/>
  <c r="Q271" i="8" s="1"/>
  <c r="P271" i="8"/>
  <c r="R271" i="8" s="1"/>
  <c r="O275" i="8"/>
  <c r="Q275" i="8" s="1"/>
  <c r="P275" i="8"/>
  <c r="R275" i="8" s="1"/>
  <c r="O279" i="8"/>
  <c r="Q279" i="8" s="1"/>
  <c r="P279" i="8"/>
  <c r="R279" i="8" s="1"/>
  <c r="P283" i="8"/>
  <c r="R283" i="8" s="1"/>
  <c r="O283" i="8"/>
  <c r="Q283" i="8" s="1"/>
  <c r="O287" i="8"/>
  <c r="Q287" i="8" s="1"/>
  <c r="P287" i="8"/>
  <c r="R287" i="8" s="1"/>
  <c r="O291" i="8"/>
  <c r="Q291" i="8" s="1"/>
  <c r="P291" i="8"/>
  <c r="R291" i="8" s="1"/>
  <c r="O296" i="8"/>
  <c r="Q296" i="8" s="1"/>
  <c r="P296" i="8"/>
  <c r="R296" i="8" s="1"/>
  <c r="P300" i="8"/>
  <c r="R300" i="8" s="1"/>
  <c r="O300" i="8"/>
  <c r="Q300" i="8" s="1"/>
  <c r="O304" i="8"/>
  <c r="Q304" i="8" s="1"/>
  <c r="P304" i="8"/>
  <c r="R304" i="8" s="1"/>
  <c r="P308" i="8"/>
  <c r="R308" i="8" s="1"/>
  <c r="O308" i="8"/>
  <c r="Q308" i="8" s="1"/>
  <c r="O312" i="8"/>
  <c r="Q312" i="8" s="1"/>
  <c r="P312" i="8"/>
  <c r="R312" i="8" s="1"/>
  <c r="P316" i="8"/>
  <c r="R316" i="8" s="1"/>
  <c r="O316" i="8"/>
  <c r="Q316" i="8" s="1"/>
  <c r="O320" i="8"/>
  <c r="Q320" i="8" s="1"/>
  <c r="P320" i="8"/>
  <c r="R320" i="8" s="1"/>
  <c r="P324" i="8"/>
  <c r="R324" i="8" s="1"/>
  <c r="O324" i="8"/>
  <c r="Q324" i="8" s="1"/>
  <c r="P328" i="8"/>
  <c r="R328" i="8" s="1"/>
  <c r="O328" i="8"/>
  <c r="Q328" i="8" s="1"/>
  <c r="P332" i="8"/>
  <c r="R332" i="8" s="1"/>
  <c r="O332" i="8"/>
  <c r="Q332" i="8" s="1"/>
  <c r="O336" i="8"/>
  <c r="Q336" i="8" s="1"/>
  <c r="P336" i="8"/>
  <c r="R336" i="8" s="1"/>
  <c r="P340" i="8"/>
  <c r="R340" i="8" s="1"/>
  <c r="O340" i="8"/>
  <c r="Q340" i="8" s="1"/>
  <c r="O344" i="8"/>
  <c r="Q344" i="8" s="1"/>
  <c r="P344" i="8"/>
  <c r="R344" i="8" s="1"/>
  <c r="P348" i="8"/>
  <c r="R348" i="8" s="1"/>
  <c r="O348" i="8"/>
  <c r="Q348" i="8" s="1"/>
  <c r="P352" i="8"/>
  <c r="R352" i="8" s="1"/>
  <c r="O352" i="8"/>
  <c r="Q352" i="8" s="1"/>
  <c r="O356" i="8"/>
  <c r="Q356" i="8" s="1"/>
  <c r="P356" i="8"/>
  <c r="R356" i="8" s="1"/>
  <c r="O360" i="8"/>
  <c r="Q360" i="8" s="1"/>
  <c r="P360" i="8"/>
  <c r="R360" i="8" s="1"/>
  <c r="O364" i="8"/>
  <c r="Q364" i="8" s="1"/>
  <c r="P364" i="8"/>
  <c r="R364" i="8" s="1"/>
  <c r="O368" i="8"/>
  <c r="Q368" i="8" s="1"/>
  <c r="P368" i="8"/>
  <c r="R368" i="8" s="1"/>
  <c r="O372" i="8"/>
  <c r="Q372" i="8" s="1"/>
  <c r="P372" i="8"/>
  <c r="R372" i="8" s="1"/>
  <c r="O376" i="8"/>
  <c r="Q376" i="8" s="1"/>
  <c r="P376" i="8"/>
  <c r="R376" i="8" s="1"/>
  <c r="O380" i="8"/>
  <c r="Q380" i="8" s="1"/>
  <c r="P380" i="8"/>
  <c r="R380" i="8" s="1"/>
  <c r="O384" i="8"/>
  <c r="Q384" i="8" s="1"/>
  <c r="P384" i="8"/>
  <c r="R384" i="8" s="1"/>
  <c r="O388" i="8"/>
  <c r="Q388" i="8" s="1"/>
  <c r="P388" i="8"/>
  <c r="R388" i="8" s="1"/>
  <c r="O392" i="8"/>
  <c r="Q392" i="8" s="1"/>
  <c r="P392" i="8"/>
  <c r="R392" i="8" s="1"/>
  <c r="O396" i="8"/>
  <c r="Q396" i="8" s="1"/>
  <c r="P396" i="8"/>
  <c r="R396" i="8" s="1"/>
  <c r="O400" i="8"/>
  <c r="Q400" i="8" s="1"/>
  <c r="P400" i="8"/>
  <c r="R400" i="8" s="1"/>
  <c r="O404" i="8"/>
  <c r="Q404" i="8" s="1"/>
  <c r="P404" i="8"/>
  <c r="R404" i="8" s="1"/>
  <c r="O408" i="8"/>
  <c r="Q408" i="8" s="1"/>
  <c r="P408" i="8"/>
  <c r="R408" i="8" s="1"/>
  <c r="O412" i="8"/>
  <c r="Q412" i="8" s="1"/>
  <c r="P412" i="8"/>
  <c r="R412" i="8" s="1"/>
  <c r="O416" i="8"/>
  <c r="Q416" i="8" s="1"/>
  <c r="P416" i="8"/>
  <c r="R416" i="8" s="1"/>
  <c r="O420" i="8"/>
  <c r="Q420" i="8" s="1"/>
  <c r="P420" i="8"/>
  <c r="R420" i="8" s="1"/>
  <c r="O424" i="8"/>
  <c r="Q424" i="8" s="1"/>
  <c r="P424" i="8"/>
  <c r="R424" i="8" s="1"/>
  <c r="P428" i="8"/>
  <c r="R428" i="8" s="1"/>
  <c r="O428" i="8"/>
  <c r="Q428" i="8" s="1"/>
  <c r="O432" i="8"/>
  <c r="Q432" i="8" s="1"/>
  <c r="P432" i="8"/>
  <c r="R432" i="8" s="1"/>
  <c r="O436" i="8"/>
  <c r="Q436" i="8" s="1"/>
  <c r="P436" i="8"/>
  <c r="R436" i="8" s="1"/>
  <c r="O440" i="8"/>
  <c r="Q440" i="8" s="1"/>
  <c r="P440" i="8"/>
  <c r="R440" i="8" s="1"/>
  <c r="O444" i="8"/>
  <c r="Q444" i="8" s="1"/>
  <c r="P444" i="8"/>
  <c r="R444" i="8" s="1"/>
  <c r="O448" i="8"/>
  <c r="Q448" i="8" s="1"/>
  <c r="P448" i="8"/>
  <c r="R448" i="8" s="1"/>
  <c r="O452" i="8"/>
  <c r="Q452" i="8" s="1"/>
  <c r="P452" i="8"/>
  <c r="R452" i="8" s="1"/>
  <c r="O456" i="8"/>
  <c r="Q456" i="8" s="1"/>
  <c r="P456" i="8"/>
  <c r="R456" i="8" s="1"/>
  <c r="P460" i="8"/>
  <c r="R460" i="8" s="1"/>
  <c r="O460" i="8"/>
  <c r="Q460" i="8" s="1"/>
  <c r="O464" i="8"/>
  <c r="Q464" i="8" s="1"/>
  <c r="P464" i="8"/>
  <c r="R464" i="8" s="1"/>
  <c r="O468" i="8"/>
  <c r="Q468" i="8" s="1"/>
  <c r="P468" i="8"/>
  <c r="R468" i="8" s="1"/>
  <c r="O472" i="8"/>
  <c r="Q472" i="8" s="1"/>
  <c r="P472" i="8"/>
  <c r="R472" i="8" s="1"/>
  <c r="O476" i="8"/>
  <c r="Q476" i="8" s="1"/>
  <c r="P476" i="8"/>
  <c r="R476" i="8" s="1"/>
  <c r="P480" i="8"/>
  <c r="R480" i="8" s="1"/>
  <c r="O480" i="8"/>
  <c r="Q480" i="8" s="1"/>
  <c r="P484" i="8"/>
  <c r="R484" i="8" s="1"/>
  <c r="O484" i="8"/>
  <c r="Q484" i="8" s="1"/>
  <c r="P488" i="8"/>
  <c r="R488" i="8" s="1"/>
  <c r="O488" i="8"/>
  <c r="Q488" i="8" s="1"/>
  <c r="P492" i="8"/>
  <c r="R492" i="8" s="1"/>
  <c r="O492" i="8"/>
  <c r="Q492" i="8" s="1"/>
  <c r="O496" i="8"/>
  <c r="Q496" i="8" s="1"/>
  <c r="P496" i="8"/>
  <c r="R496" i="8" s="1"/>
  <c r="O500" i="8"/>
  <c r="Q500" i="8" s="1"/>
  <c r="P500" i="8"/>
  <c r="R500" i="8" s="1"/>
  <c r="O504" i="8"/>
  <c r="Q504" i="8" s="1"/>
  <c r="P504" i="8"/>
  <c r="R504" i="8" s="1"/>
  <c r="O508" i="8"/>
  <c r="Q508" i="8" s="1"/>
  <c r="P508" i="8"/>
  <c r="R508" i="8" s="1"/>
  <c r="P512" i="8"/>
  <c r="R512" i="8" s="1"/>
  <c r="O512" i="8"/>
  <c r="Q512" i="8" s="1"/>
  <c r="P516" i="8"/>
  <c r="R516" i="8" s="1"/>
  <c r="O516" i="8"/>
  <c r="Q516" i="8" s="1"/>
  <c r="P520" i="8"/>
  <c r="R520" i="8" s="1"/>
  <c r="O520" i="8"/>
  <c r="Q520" i="8" s="1"/>
  <c r="P524" i="8"/>
  <c r="R524" i="8" s="1"/>
  <c r="O524" i="8"/>
  <c r="Q524" i="8" s="1"/>
  <c r="O528" i="8"/>
  <c r="Q528" i="8" s="1"/>
  <c r="P528" i="8"/>
  <c r="R528" i="8" s="1"/>
  <c r="O532" i="8"/>
  <c r="Q532" i="8" s="1"/>
  <c r="P532" i="8"/>
  <c r="R532" i="8" s="1"/>
  <c r="O536" i="8"/>
  <c r="Q536" i="8" s="1"/>
  <c r="P536" i="8"/>
  <c r="R536" i="8" s="1"/>
  <c r="O540" i="8"/>
  <c r="Q540" i="8" s="1"/>
  <c r="P540" i="8"/>
  <c r="R540" i="8" s="1"/>
  <c r="O544" i="8"/>
  <c r="Q544" i="8" s="1"/>
  <c r="P544" i="8"/>
  <c r="R544" i="8" s="1"/>
  <c r="O548" i="8"/>
  <c r="Q548" i="8" s="1"/>
  <c r="P548" i="8"/>
  <c r="R548" i="8" s="1"/>
  <c r="O552" i="8"/>
  <c r="Q552" i="8" s="1"/>
  <c r="P552" i="8"/>
  <c r="R552" i="8" s="1"/>
  <c r="O556" i="8"/>
  <c r="Q556" i="8" s="1"/>
  <c r="P556" i="8"/>
  <c r="R556" i="8" s="1"/>
  <c r="O560" i="8"/>
  <c r="Q560" i="8" s="1"/>
  <c r="P560" i="8"/>
  <c r="R560" i="8" s="1"/>
  <c r="O564" i="8"/>
  <c r="Q564" i="8" s="1"/>
  <c r="P564" i="8"/>
  <c r="R564" i="8" s="1"/>
  <c r="O568" i="8"/>
  <c r="Q568" i="8" s="1"/>
  <c r="P568" i="8"/>
  <c r="R568" i="8" s="1"/>
  <c r="O572" i="8"/>
  <c r="Q572" i="8" s="1"/>
  <c r="P572" i="8"/>
  <c r="R572" i="8" s="1"/>
  <c r="O576" i="8"/>
  <c r="Q576" i="8" s="1"/>
  <c r="P576" i="8"/>
  <c r="R576" i="8" s="1"/>
  <c r="O580" i="8"/>
  <c r="Q580" i="8" s="1"/>
  <c r="P580" i="8"/>
  <c r="R580" i="8" s="1"/>
  <c r="O584" i="8"/>
  <c r="Q584" i="8" s="1"/>
  <c r="P584" i="8"/>
  <c r="R584" i="8" s="1"/>
  <c r="O588" i="8"/>
  <c r="Q588" i="8" s="1"/>
  <c r="P588" i="8"/>
  <c r="R588" i="8" s="1"/>
  <c r="O592" i="8"/>
  <c r="Q592" i="8" s="1"/>
  <c r="P592" i="8"/>
  <c r="R592" i="8" s="1"/>
  <c r="O596" i="8"/>
  <c r="Q596" i="8" s="1"/>
  <c r="P596" i="8"/>
  <c r="R596" i="8" s="1"/>
  <c r="O600" i="8"/>
  <c r="Q600" i="8" s="1"/>
  <c r="P600" i="8"/>
  <c r="R600" i="8" s="1"/>
  <c r="O604" i="8"/>
  <c r="Q604" i="8" s="1"/>
  <c r="P604" i="8"/>
  <c r="R604" i="8" s="1"/>
  <c r="O608" i="8"/>
  <c r="Q608" i="8" s="1"/>
  <c r="P608" i="8"/>
  <c r="R608" i="8" s="1"/>
  <c r="O612" i="8"/>
  <c r="Q612" i="8" s="1"/>
  <c r="P612" i="8"/>
  <c r="R612" i="8" s="1"/>
  <c r="P616" i="8"/>
  <c r="R616" i="8" s="1"/>
  <c r="O616" i="8"/>
  <c r="Q616" i="8" s="1"/>
  <c r="O620" i="8"/>
  <c r="Q620" i="8" s="1"/>
  <c r="P620" i="8"/>
  <c r="R620" i="8" s="1"/>
  <c r="P624" i="8"/>
  <c r="R624" i="8" s="1"/>
  <c r="O624" i="8"/>
  <c r="Q624" i="8" s="1"/>
  <c r="O628" i="8"/>
  <c r="Q628" i="8" s="1"/>
  <c r="P628" i="8"/>
  <c r="R628" i="8" s="1"/>
  <c r="P632" i="8"/>
  <c r="R632" i="8" s="1"/>
  <c r="O632" i="8"/>
  <c r="Q632" i="8" s="1"/>
  <c r="O636" i="8"/>
  <c r="Q636" i="8" s="1"/>
  <c r="P636" i="8"/>
  <c r="R636" i="8" s="1"/>
  <c r="P640" i="8"/>
  <c r="R640" i="8" s="1"/>
  <c r="O640" i="8"/>
  <c r="Q640" i="8" s="1"/>
  <c r="O644" i="8"/>
  <c r="Q644" i="8" s="1"/>
  <c r="P644" i="8"/>
  <c r="R644" i="8" s="1"/>
  <c r="P648" i="8"/>
  <c r="R648" i="8" s="1"/>
  <c r="O648" i="8"/>
  <c r="Q648" i="8" s="1"/>
  <c r="O652" i="8"/>
  <c r="Q652" i="8" s="1"/>
  <c r="P652" i="8"/>
  <c r="R652" i="8" s="1"/>
  <c r="P656" i="8"/>
  <c r="R656" i="8" s="1"/>
  <c r="O656" i="8"/>
  <c r="Q656" i="8" s="1"/>
  <c r="O660" i="8"/>
  <c r="Q660" i="8" s="1"/>
  <c r="P660" i="8"/>
  <c r="R660" i="8" s="1"/>
  <c r="P664" i="8"/>
  <c r="R664" i="8" s="1"/>
  <c r="O664" i="8"/>
  <c r="Q664" i="8" s="1"/>
  <c r="O668" i="8"/>
  <c r="Q668" i="8" s="1"/>
  <c r="P668" i="8"/>
  <c r="R668" i="8" s="1"/>
  <c r="P672" i="8"/>
  <c r="R672" i="8" s="1"/>
  <c r="O672" i="8"/>
  <c r="Q672" i="8" s="1"/>
  <c r="O5" i="4"/>
  <c r="Q5" i="4" s="1"/>
  <c r="P5" i="4"/>
  <c r="R5" i="4" s="1"/>
  <c r="O9" i="4"/>
  <c r="Q9" i="4" s="1"/>
  <c r="P9" i="4"/>
  <c r="R9" i="4" s="1"/>
  <c r="O13" i="4"/>
  <c r="Q13" i="4" s="1"/>
  <c r="P13" i="4"/>
  <c r="R13" i="4" s="1"/>
  <c r="O17" i="4"/>
  <c r="Q17" i="4" s="1"/>
  <c r="P17" i="4"/>
  <c r="R17" i="4" s="1"/>
  <c r="O21" i="4"/>
  <c r="Q21" i="4" s="1"/>
  <c r="P21" i="4"/>
  <c r="R21" i="4" s="1"/>
  <c r="O25" i="4"/>
  <c r="Q25" i="4" s="1"/>
  <c r="P25" i="4"/>
  <c r="R25" i="4" s="1"/>
  <c r="O29" i="4"/>
  <c r="Q29" i="4" s="1"/>
  <c r="P29" i="4"/>
  <c r="R29" i="4" s="1"/>
  <c r="O33" i="4"/>
  <c r="Q33" i="4" s="1"/>
  <c r="P33" i="4"/>
  <c r="R33" i="4" s="1"/>
  <c r="O37" i="4"/>
  <c r="Q37" i="4" s="1"/>
  <c r="P37" i="4"/>
  <c r="R37" i="4" s="1"/>
  <c r="O41" i="4"/>
  <c r="Q41" i="4" s="1"/>
  <c r="P41" i="4"/>
  <c r="R41" i="4" s="1"/>
  <c r="O45" i="4"/>
  <c r="Q45" i="4" s="1"/>
  <c r="P45" i="4"/>
  <c r="R45" i="4" s="1"/>
  <c r="O49" i="4"/>
  <c r="Q49" i="4" s="1"/>
  <c r="P49" i="4"/>
  <c r="R49" i="4" s="1"/>
  <c r="O53" i="4"/>
  <c r="Q53" i="4" s="1"/>
  <c r="P53" i="4"/>
  <c r="R53" i="4" s="1"/>
  <c r="O57" i="4"/>
  <c r="Q57" i="4" s="1"/>
  <c r="P57" i="4"/>
  <c r="R57" i="4" s="1"/>
  <c r="O61" i="4"/>
  <c r="Q61" i="4" s="1"/>
  <c r="P61" i="4"/>
  <c r="R61" i="4" s="1"/>
  <c r="O65" i="4"/>
  <c r="Q65" i="4" s="1"/>
  <c r="P65" i="4"/>
  <c r="R65" i="4" s="1"/>
  <c r="O69" i="4"/>
  <c r="Q69" i="4" s="1"/>
  <c r="P69" i="4"/>
  <c r="R69" i="4" s="1"/>
  <c r="O73" i="4"/>
  <c r="Q73" i="4" s="1"/>
  <c r="P73" i="4"/>
  <c r="R73" i="4" s="1"/>
  <c r="O77" i="4"/>
  <c r="Q77" i="4" s="1"/>
  <c r="P77" i="4"/>
  <c r="R77" i="4" s="1"/>
  <c r="O81" i="4"/>
  <c r="Q81" i="4" s="1"/>
  <c r="P81" i="4"/>
  <c r="R81" i="4" s="1"/>
  <c r="O85" i="4"/>
  <c r="Q85" i="4" s="1"/>
  <c r="P85" i="4"/>
  <c r="R85" i="4" s="1"/>
  <c r="O89" i="4"/>
  <c r="Q89" i="4" s="1"/>
  <c r="P89" i="4"/>
  <c r="R89" i="4" s="1"/>
  <c r="O93" i="4"/>
  <c r="Q93" i="4" s="1"/>
  <c r="P93" i="4"/>
  <c r="R93" i="4" s="1"/>
  <c r="O97" i="4"/>
  <c r="Q97" i="4" s="1"/>
  <c r="P97" i="4"/>
  <c r="R97" i="4" s="1"/>
  <c r="O101" i="4"/>
  <c r="Q101" i="4" s="1"/>
  <c r="P101" i="4"/>
  <c r="R101" i="4" s="1"/>
  <c r="O105" i="4"/>
  <c r="Q105" i="4" s="1"/>
  <c r="P105" i="4"/>
  <c r="R105" i="4" s="1"/>
  <c r="O109" i="4"/>
  <c r="Q109" i="4" s="1"/>
  <c r="P109" i="4"/>
  <c r="R109" i="4" s="1"/>
  <c r="O113" i="4"/>
  <c r="Q113" i="4" s="1"/>
  <c r="P113" i="4"/>
  <c r="R113" i="4" s="1"/>
  <c r="O117" i="4"/>
  <c r="Q117" i="4" s="1"/>
  <c r="P117" i="4"/>
  <c r="R117" i="4" s="1"/>
  <c r="O121" i="4"/>
  <c r="Q121" i="4" s="1"/>
  <c r="P121" i="4"/>
  <c r="R121" i="4" s="1"/>
  <c r="O125" i="4"/>
  <c r="Q125" i="4" s="1"/>
  <c r="P125" i="4"/>
  <c r="R125" i="4" s="1"/>
  <c r="O129" i="4"/>
  <c r="Q129" i="4" s="1"/>
  <c r="P129" i="4"/>
  <c r="R129" i="4" s="1"/>
  <c r="O133" i="4"/>
  <c r="Q133" i="4" s="1"/>
  <c r="P133" i="4"/>
  <c r="R133" i="4" s="1"/>
  <c r="O137" i="4"/>
  <c r="Q137" i="4" s="1"/>
  <c r="P137" i="4"/>
  <c r="R137" i="4" s="1"/>
  <c r="O141" i="4"/>
  <c r="Q141" i="4" s="1"/>
  <c r="P141" i="4"/>
  <c r="R141" i="4" s="1"/>
  <c r="O145" i="4"/>
  <c r="Q145" i="4" s="1"/>
  <c r="P145" i="4"/>
  <c r="R145" i="4" s="1"/>
  <c r="O149" i="4"/>
  <c r="Q149" i="4" s="1"/>
  <c r="P149" i="4"/>
  <c r="R149" i="4" s="1"/>
  <c r="O153" i="4"/>
  <c r="Q153" i="4" s="1"/>
  <c r="P153" i="4"/>
  <c r="R153" i="4" s="1"/>
  <c r="O157" i="4"/>
  <c r="Q157" i="4" s="1"/>
  <c r="P157" i="4"/>
  <c r="R157" i="4" s="1"/>
  <c r="O161" i="4"/>
  <c r="Q161" i="4" s="1"/>
  <c r="P161" i="4"/>
  <c r="R161" i="4" s="1"/>
  <c r="O165" i="4"/>
  <c r="Q165" i="4" s="1"/>
  <c r="P165" i="4"/>
  <c r="R165" i="4" s="1"/>
  <c r="O169" i="4"/>
  <c r="Q169" i="4" s="1"/>
  <c r="P169" i="4"/>
  <c r="R169" i="4" s="1"/>
  <c r="O173" i="4"/>
  <c r="Q173" i="4" s="1"/>
  <c r="P173" i="4"/>
  <c r="R173" i="4" s="1"/>
  <c r="O177" i="4"/>
  <c r="Q177" i="4" s="1"/>
  <c r="P177" i="4"/>
  <c r="R177" i="4" s="1"/>
  <c r="O181" i="4"/>
  <c r="Q181" i="4" s="1"/>
  <c r="P181" i="4"/>
  <c r="R181" i="4" s="1"/>
  <c r="O185" i="4"/>
  <c r="Q185" i="4" s="1"/>
  <c r="P185" i="4"/>
  <c r="R185" i="4" s="1"/>
  <c r="O189" i="4"/>
  <c r="Q189" i="4" s="1"/>
  <c r="P189" i="4"/>
  <c r="R189" i="4" s="1"/>
  <c r="O193" i="4"/>
  <c r="Q193" i="4" s="1"/>
  <c r="P193" i="4"/>
  <c r="R193" i="4" s="1"/>
  <c r="O197" i="4"/>
  <c r="Q197" i="4" s="1"/>
  <c r="P197" i="4"/>
  <c r="R197" i="4" s="1"/>
  <c r="O201" i="4"/>
  <c r="Q201" i="4" s="1"/>
  <c r="P201" i="4"/>
  <c r="R201" i="4" s="1"/>
  <c r="O205" i="4"/>
  <c r="Q205" i="4" s="1"/>
  <c r="P205" i="4"/>
  <c r="R205" i="4" s="1"/>
  <c r="O209" i="4"/>
  <c r="Q209" i="4" s="1"/>
  <c r="P209" i="4"/>
  <c r="R209" i="4" s="1"/>
  <c r="O213" i="4"/>
  <c r="Q213" i="4" s="1"/>
  <c r="P213" i="4"/>
  <c r="R213" i="4" s="1"/>
  <c r="O217" i="4"/>
  <c r="Q217" i="4" s="1"/>
  <c r="P217" i="4"/>
  <c r="R217" i="4" s="1"/>
  <c r="P221" i="4"/>
  <c r="R221" i="4" s="1"/>
  <c r="O221" i="4"/>
  <c r="Q221" i="4" s="1"/>
  <c r="O225" i="4"/>
  <c r="Q225" i="4" s="1"/>
  <c r="P225" i="4"/>
  <c r="R225" i="4" s="1"/>
  <c r="O229" i="4"/>
  <c r="Q229" i="4" s="1"/>
  <c r="P229" i="4"/>
  <c r="R229" i="4" s="1"/>
  <c r="O233" i="4"/>
  <c r="Q233" i="4" s="1"/>
  <c r="P233" i="4"/>
  <c r="R233" i="4" s="1"/>
  <c r="O237" i="4"/>
  <c r="Q237" i="4" s="1"/>
  <c r="P237" i="4"/>
  <c r="R237" i="4" s="1"/>
  <c r="O241" i="4"/>
  <c r="Q241" i="4" s="1"/>
  <c r="P241" i="4"/>
  <c r="R241" i="4" s="1"/>
  <c r="P245" i="4"/>
  <c r="R245" i="4" s="1"/>
  <c r="O245" i="4"/>
  <c r="Q245" i="4" s="1"/>
  <c r="O249" i="4"/>
  <c r="Q249" i="4" s="1"/>
  <c r="P249" i="4"/>
  <c r="R249" i="4" s="1"/>
  <c r="O253" i="4"/>
  <c r="Q253" i="4" s="1"/>
  <c r="P253" i="4"/>
  <c r="R253" i="4" s="1"/>
  <c r="O257" i="4"/>
  <c r="Q257" i="4" s="1"/>
  <c r="P257" i="4"/>
  <c r="R257" i="4" s="1"/>
  <c r="O261" i="4"/>
  <c r="Q261" i="4" s="1"/>
  <c r="P261" i="4"/>
  <c r="R261" i="4" s="1"/>
  <c r="O265" i="4"/>
  <c r="Q265" i="4" s="1"/>
  <c r="P265" i="4"/>
  <c r="R265" i="4" s="1"/>
  <c r="O269" i="4"/>
  <c r="Q269" i="4" s="1"/>
  <c r="P269" i="4"/>
  <c r="R269" i="4" s="1"/>
  <c r="O273" i="4"/>
  <c r="Q273" i="4" s="1"/>
  <c r="P273" i="4"/>
  <c r="R273" i="4" s="1"/>
  <c r="O277" i="4"/>
  <c r="Q277" i="4" s="1"/>
  <c r="P277" i="4"/>
  <c r="R277" i="4" s="1"/>
  <c r="O281" i="4"/>
  <c r="Q281" i="4" s="1"/>
  <c r="P281" i="4"/>
  <c r="R281" i="4" s="1"/>
  <c r="P285" i="4"/>
  <c r="R285" i="4" s="1"/>
  <c r="O285" i="4"/>
  <c r="Q285" i="4" s="1"/>
  <c r="O289" i="4"/>
  <c r="Q289" i="4" s="1"/>
  <c r="P289" i="4"/>
  <c r="R289" i="4" s="1"/>
  <c r="P2" i="4"/>
  <c r="R2" i="4" s="1"/>
  <c r="O2" i="4"/>
  <c r="Q2" i="4" s="1"/>
  <c r="O6" i="4"/>
  <c r="Q6" i="4" s="1"/>
  <c r="P6" i="4"/>
  <c r="R6" i="4" s="1"/>
  <c r="O10" i="4"/>
  <c r="Q10" i="4" s="1"/>
  <c r="P10" i="4"/>
  <c r="R10" i="4" s="1"/>
  <c r="O14" i="4"/>
  <c r="Q14" i="4" s="1"/>
  <c r="P14" i="4"/>
  <c r="R14" i="4" s="1"/>
  <c r="O18" i="4"/>
  <c r="Q18" i="4" s="1"/>
  <c r="P18" i="4"/>
  <c r="R18" i="4" s="1"/>
  <c r="O22" i="4"/>
  <c r="Q22" i="4" s="1"/>
  <c r="P22" i="4"/>
  <c r="R22" i="4" s="1"/>
  <c r="O26" i="4"/>
  <c r="Q26" i="4" s="1"/>
  <c r="P26" i="4"/>
  <c r="R26" i="4" s="1"/>
  <c r="O30" i="4"/>
  <c r="Q30" i="4" s="1"/>
  <c r="P30" i="4"/>
  <c r="R30" i="4" s="1"/>
  <c r="O34" i="4"/>
  <c r="Q34" i="4" s="1"/>
  <c r="P34" i="4"/>
  <c r="R34" i="4" s="1"/>
  <c r="O38" i="4"/>
  <c r="Q38" i="4" s="1"/>
  <c r="P38" i="4"/>
  <c r="R38" i="4" s="1"/>
  <c r="O42" i="4"/>
  <c r="Q42" i="4" s="1"/>
  <c r="P42" i="4"/>
  <c r="R42" i="4" s="1"/>
  <c r="O46" i="4"/>
  <c r="Q46" i="4" s="1"/>
  <c r="P46" i="4"/>
  <c r="R46" i="4" s="1"/>
  <c r="P50" i="4"/>
  <c r="R50" i="4" s="1"/>
  <c r="O50" i="4"/>
  <c r="Q50" i="4" s="1"/>
  <c r="O54" i="4"/>
  <c r="Q54" i="4" s="1"/>
  <c r="P54" i="4"/>
  <c r="R54" i="4" s="1"/>
  <c r="P58" i="4"/>
  <c r="R58" i="4" s="1"/>
  <c r="O58" i="4"/>
  <c r="Q58" i="4" s="1"/>
  <c r="O62" i="4"/>
  <c r="Q62" i="4" s="1"/>
  <c r="P62" i="4"/>
  <c r="R62" i="4" s="1"/>
  <c r="P66" i="4"/>
  <c r="R66" i="4" s="1"/>
  <c r="O66" i="4"/>
  <c r="Q66" i="4" s="1"/>
  <c r="O70" i="4"/>
  <c r="Q70" i="4" s="1"/>
  <c r="P70" i="4"/>
  <c r="R70" i="4" s="1"/>
  <c r="P74" i="4"/>
  <c r="R74" i="4" s="1"/>
  <c r="O74" i="4"/>
  <c r="Q74" i="4" s="1"/>
  <c r="O78" i="4"/>
  <c r="Q78" i="4" s="1"/>
  <c r="P78" i="4"/>
  <c r="R78" i="4" s="1"/>
  <c r="P82" i="4"/>
  <c r="R82" i="4" s="1"/>
  <c r="O82" i="4"/>
  <c r="Q82" i="4" s="1"/>
  <c r="O86" i="4"/>
  <c r="Q86" i="4" s="1"/>
  <c r="P86" i="4"/>
  <c r="R86" i="4" s="1"/>
  <c r="P90" i="4"/>
  <c r="R90" i="4" s="1"/>
  <c r="O90" i="4"/>
  <c r="Q90" i="4" s="1"/>
  <c r="O94" i="4"/>
  <c r="Q94" i="4" s="1"/>
  <c r="P94" i="4"/>
  <c r="R94" i="4" s="1"/>
  <c r="P98" i="4"/>
  <c r="R98" i="4" s="1"/>
  <c r="O98" i="4"/>
  <c r="Q98" i="4" s="1"/>
  <c r="O102" i="4"/>
  <c r="Q102" i="4" s="1"/>
  <c r="P102" i="4"/>
  <c r="R102" i="4" s="1"/>
  <c r="P106" i="4"/>
  <c r="R106" i="4" s="1"/>
  <c r="O106" i="4"/>
  <c r="Q106" i="4" s="1"/>
  <c r="O110" i="4"/>
  <c r="Q110" i="4" s="1"/>
  <c r="P110" i="4"/>
  <c r="R110" i="4" s="1"/>
  <c r="P114" i="4"/>
  <c r="R114" i="4" s="1"/>
  <c r="O114" i="4"/>
  <c r="Q114" i="4" s="1"/>
  <c r="O118" i="4"/>
  <c r="Q118" i="4" s="1"/>
  <c r="P118" i="4"/>
  <c r="R118" i="4" s="1"/>
  <c r="P122" i="4"/>
  <c r="R122" i="4" s="1"/>
  <c r="O122" i="4"/>
  <c r="Q122" i="4" s="1"/>
  <c r="O126" i="4"/>
  <c r="Q126" i="4" s="1"/>
  <c r="P126" i="4"/>
  <c r="R126" i="4" s="1"/>
  <c r="P130" i="4"/>
  <c r="R130" i="4" s="1"/>
  <c r="O130" i="4"/>
  <c r="Q130" i="4" s="1"/>
  <c r="P134" i="4"/>
  <c r="R134" i="4" s="1"/>
  <c r="O134" i="4"/>
  <c r="Q134" i="4" s="1"/>
  <c r="P138" i="4"/>
  <c r="R138" i="4" s="1"/>
  <c r="O138" i="4"/>
  <c r="Q138" i="4" s="1"/>
  <c r="O142" i="4"/>
  <c r="Q142" i="4" s="1"/>
  <c r="P142" i="4"/>
  <c r="R142" i="4" s="1"/>
  <c r="P146" i="4"/>
  <c r="R146" i="4" s="1"/>
  <c r="O146" i="4"/>
  <c r="Q146" i="4" s="1"/>
  <c r="P150" i="4"/>
  <c r="R150" i="4" s="1"/>
  <c r="O150" i="4"/>
  <c r="Q150" i="4" s="1"/>
  <c r="P154" i="4"/>
  <c r="R154" i="4" s="1"/>
  <c r="O154" i="4"/>
  <c r="Q154" i="4" s="1"/>
  <c r="O158" i="4"/>
  <c r="Q158" i="4" s="1"/>
  <c r="P158" i="4"/>
  <c r="R158" i="4" s="1"/>
  <c r="P162" i="4"/>
  <c r="R162" i="4" s="1"/>
  <c r="O162" i="4"/>
  <c r="Q162" i="4" s="1"/>
  <c r="P166" i="4"/>
  <c r="R166" i="4" s="1"/>
  <c r="O166" i="4"/>
  <c r="Q166" i="4" s="1"/>
  <c r="P170" i="4"/>
  <c r="R170" i="4" s="1"/>
  <c r="O170" i="4"/>
  <c r="Q170" i="4" s="1"/>
  <c r="O174" i="4"/>
  <c r="Q174" i="4" s="1"/>
  <c r="P174" i="4"/>
  <c r="R174" i="4" s="1"/>
  <c r="P178" i="4"/>
  <c r="R178" i="4" s="1"/>
  <c r="O178" i="4"/>
  <c r="Q178" i="4" s="1"/>
  <c r="P182" i="4"/>
  <c r="R182" i="4" s="1"/>
  <c r="O182" i="4"/>
  <c r="Q182" i="4" s="1"/>
  <c r="P186" i="4"/>
  <c r="R186" i="4" s="1"/>
  <c r="O186" i="4"/>
  <c r="Q186" i="4" s="1"/>
  <c r="O190" i="4"/>
  <c r="Q190" i="4" s="1"/>
  <c r="P190" i="4"/>
  <c r="R190" i="4" s="1"/>
  <c r="P194" i="4"/>
  <c r="R194" i="4" s="1"/>
  <c r="O194" i="4"/>
  <c r="Q194" i="4" s="1"/>
  <c r="O198" i="4"/>
  <c r="Q198" i="4" s="1"/>
  <c r="P198" i="4"/>
  <c r="R198" i="4" s="1"/>
  <c r="P202" i="4"/>
  <c r="R202" i="4" s="1"/>
  <c r="O202" i="4"/>
  <c r="Q202" i="4" s="1"/>
  <c r="O206" i="4"/>
  <c r="Q206" i="4" s="1"/>
  <c r="P206" i="4"/>
  <c r="R206" i="4" s="1"/>
  <c r="P210" i="4"/>
  <c r="R210" i="4" s="1"/>
  <c r="O210" i="4"/>
  <c r="Q210" i="4" s="1"/>
  <c r="O214" i="4"/>
  <c r="Q214" i="4" s="1"/>
  <c r="P214" i="4"/>
  <c r="R214" i="4" s="1"/>
  <c r="P218" i="4"/>
  <c r="R218" i="4" s="1"/>
  <c r="O218" i="4"/>
  <c r="Q218" i="4" s="1"/>
  <c r="P222" i="4"/>
  <c r="R222" i="4" s="1"/>
  <c r="O222" i="4"/>
  <c r="Q222" i="4" s="1"/>
  <c r="O226" i="4"/>
  <c r="Q226" i="4" s="1"/>
  <c r="P226" i="4"/>
  <c r="R226" i="4" s="1"/>
  <c r="O230" i="4"/>
  <c r="Q230" i="4" s="1"/>
  <c r="P230" i="4"/>
  <c r="R230" i="4" s="1"/>
  <c r="O234" i="4"/>
  <c r="Q234" i="4" s="1"/>
  <c r="P234" i="4"/>
  <c r="R234" i="4" s="1"/>
  <c r="O238" i="4"/>
  <c r="Q238" i="4" s="1"/>
  <c r="P238" i="4"/>
  <c r="R238" i="4" s="1"/>
  <c r="O242" i="4"/>
  <c r="Q242" i="4" s="1"/>
  <c r="P242" i="4"/>
  <c r="R242" i="4" s="1"/>
  <c r="O246" i="4"/>
  <c r="Q246" i="4" s="1"/>
  <c r="P246" i="4"/>
  <c r="R246" i="4" s="1"/>
  <c r="O250" i="4"/>
  <c r="Q250" i="4" s="1"/>
  <c r="P250" i="4"/>
  <c r="R250" i="4" s="1"/>
  <c r="P254" i="4"/>
  <c r="R254" i="4" s="1"/>
  <c r="O254" i="4"/>
  <c r="Q254" i="4" s="1"/>
  <c r="O258" i="4"/>
  <c r="Q258" i="4" s="1"/>
  <c r="P258" i="4"/>
  <c r="R258" i="4" s="1"/>
  <c r="O262" i="4"/>
  <c r="Q262" i="4" s="1"/>
  <c r="P262" i="4"/>
  <c r="R262" i="4" s="1"/>
  <c r="O266" i="4"/>
  <c r="Q266" i="4" s="1"/>
  <c r="P266" i="4"/>
  <c r="R266" i="4" s="1"/>
  <c r="O270" i="4"/>
  <c r="Q270" i="4" s="1"/>
  <c r="P270" i="4"/>
  <c r="R270" i="4" s="1"/>
  <c r="O274" i="4"/>
  <c r="Q274" i="4" s="1"/>
  <c r="P274" i="4"/>
  <c r="R274" i="4" s="1"/>
  <c r="O278" i="4"/>
  <c r="Q278" i="4" s="1"/>
  <c r="P278" i="4"/>
  <c r="R278" i="4" s="1"/>
  <c r="O282" i="4"/>
  <c r="Q282" i="4" s="1"/>
  <c r="P282" i="4"/>
  <c r="R282" i="4" s="1"/>
  <c r="O286" i="4"/>
  <c r="Q286" i="4" s="1"/>
  <c r="P286" i="4"/>
  <c r="R286" i="4" s="1"/>
  <c r="O290" i="4"/>
  <c r="Q290" i="4" s="1"/>
  <c r="P290" i="4"/>
  <c r="R290" i="4" s="1"/>
  <c r="O3" i="4"/>
  <c r="Q3" i="4" s="1"/>
  <c r="P3" i="4"/>
  <c r="R3" i="4" s="1"/>
  <c r="O7" i="4"/>
  <c r="Q7" i="4" s="1"/>
  <c r="P7" i="4"/>
  <c r="R7" i="4" s="1"/>
  <c r="O11" i="4"/>
  <c r="Q11" i="4" s="1"/>
  <c r="P11" i="4"/>
  <c r="R11" i="4" s="1"/>
  <c r="O15" i="4"/>
  <c r="Q15" i="4" s="1"/>
  <c r="P15" i="4"/>
  <c r="R15" i="4" s="1"/>
  <c r="O19" i="4"/>
  <c r="Q19" i="4" s="1"/>
  <c r="P19" i="4"/>
  <c r="R19" i="4" s="1"/>
  <c r="O23" i="4"/>
  <c r="Q23" i="4" s="1"/>
  <c r="P23" i="4"/>
  <c r="R23" i="4" s="1"/>
  <c r="O27" i="4"/>
  <c r="Q27" i="4" s="1"/>
  <c r="P27" i="4"/>
  <c r="R27" i="4" s="1"/>
  <c r="O31" i="4"/>
  <c r="Q31" i="4" s="1"/>
  <c r="P31" i="4"/>
  <c r="R31" i="4" s="1"/>
  <c r="O35" i="4"/>
  <c r="Q35" i="4" s="1"/>
  <c r="P35" i="4"/>
  <c r="R35" i="4" s="1"/>
  <c r="O39" i="4"/>
  <c r="Q39" i="4" s="1"/>
  <c r="P39" i="4"/>
  <c r="R39" i="4" s="1"/>
  <c r="O43" i="4"/>
  <c r="Q43" i="4" s="1"/>
  <c r="P43" i="4"/>
  <c r="R43" i="4" s="1"/>
  <c r="O47" i="4"/>
  <c r="Q47" i="4" s="1"/>
  <c r="P47" i="4"/>
  <c r="R47" i="4" s="1"/>
  <c r="P51" i="4"/>
  <c r="R51" i="4" s="1"/>
  <c r="O51" i="4"/>
  <c r="Q51" i="4" s="1"/>
  <c r="O55" i="4"/>
  <c r="Q55" i="4" s="1"/>
  <c r="P55" i="4"/>
  <c r="R55" i="4" s="1"/>
  <c r="P59" i="4"/>
  <c r="R59" i="4" s="1"/>
  <c r="O59" i="4"/>
  <c r="Q59" i="4" s="1"/>
  <c r="O63" i="4"/>
  <c r="Q63" i="4" s="1"/>
  <c r="P63" i="4"/>
  <c r="R63" i="4" s="1"/>
  <c r="P67" i="4"/>
  <c r="R67" i="4" s="1"/>
  <c r="O67" i="4"/>
  <c r="Q67" i="4" s="1"/>
  <c r="O71" i="4"/>
  <c r="Q71" i="4" s="1"/>
  <c r="P71" i="4"/>
  <c r="R71" i="4" s="1"/>
  <c r="P75" i="4"/>
  <c r="R75" i="4" s="1"/>
  <c r="O75" i="4"/>
  <c r="Q75" i="4" s="1"/>
  <c r="O79" i="4"/>
  <c r="Q79" i="4" s="1"/>
  <c r="P79" i="4"/>
  <c r="R79" i="4" s="1"/>
  <c r="P83" i="4"/>
  <c r="R83" i="4" s="1"/>
  <c r="O83" i="4"/>
  <c r="Q83" i="4" s="1"/>
  <c r="O87" i="4"/>
  <c r="Q87" i="4" s="1"/>
  <c r="P87" i="4"/>
  <c r="R87" i="4" s="1"/>
  <c r="P91" i="4"/>
  <c r="R91" i="4" s="1"/>
  <c r="O91" i="4"/>
  <c r="Q91" i="4" s="1"/>
  <c r="O95" i="4"/>
  <c r="Q95" i="4" s="1"/>
  <c r="P95" i="4"/>
  <c r="R95" i="4" s="1"/>
  <c r="P99" i="4"/>
  <c r="R99" i="4" s="1"/>
  <c r="O99" i="4"/>
  <c r="Q99" i="4" s="1"/>
  <c r="O103" i="4"/>
  <c r="Q103" i="4" s="1"/>
  <c r="P103" i="4"/>
  <c r="R103" i="4" s="1"/>
  <c r="P107" i="4"/>
  <c r="R107" i="4" s="1"/>
  <c r="O107" i="4"/>
  <c r="Q107" i="4" s="1"/>
  <c r="O111" i="4"/>
  <c r="Q111" i="4" s="1"/>
  <c r="P111" i="4"/>
  <c r="R111" i="4" s="1"/>
  <c r="P115" i="4"/>
  <c r="R115" i="4" s="1"/>
  <c r="O115" i="4"/>
  <c r="Q115" i="4" s="1"/>
  <c r="O119" i="4"/>
  <c r="Q119" i="4" s="1"/>
  <c r="P119" i="4"/>
  <c r="R119" i="4" s="1"/>
  <c r="P123" i="4"/>
  <c r="R123" i="4" s="1"/>
  <c r="O123" i="4"/>
  <c r="Q123" i="4" s="1"/>
  <c r="P127" i="4"/>
  <c r="R127" i="4" s="1"/>
  <c r="O127" i="4"/>
  <c r="Q127" i="4" s="1"/>
  <c r="P131" i="4"/>
  <c r="R131" i="4" s="1"/>
  <c r="O131" i="4"/>
  <c r="Q131" i="4" s="1"/>
  <c r="O135" i="4"/>
  <c r="Q135" i="4" s="1"/>
  <c r="P135" i="4"/>
  <c r="R135" i="4" s="1"/>
  <c r="P139" i="4"/>
  <c r="R139" i="4" s="1"/>
  <c r="O139" i="4"/>
  <c r="Q139" i="4" s="1"/>
  <c r="P143" i="4"/>
  <c r="R143" i="4" s="1"/>
  <c r="O143" i="4"/>
  <c r="Q143" i="4" s="1"/>
  <c r="P147" i="4"/>
  <c r="R147" i="4" s="1"/>
  <c r="O147" i="4"/>
  <c r="Q147" i="4" s="1"/>
  <c r="O151" i="4"/>
  <c r="Q151" i="4" s="1"/>
  <c r="P151" i="4"/>
  <c r="R151" i="4" s="1"/>
  <c r="P155" i="4"/>
  <c r="R155" i="4" s="1"/>
  <c r="O155" i="4"/>
  <c r="Q155" i="4" s="1"/>
  <c r="P159" i="4"/>
  <c r="R159" i="4" s="1"/>
  <c r="O159" i="4"/>
  <c r="Q159" i="4" s="1"/>
  <c r="P163" i="4"/>
  <c r="R163" i="4" s="1"/>
  <c r="O163" i="4"/>
  <c r="Q163" i="4" s="1"/>
  <c r="O167" i="4"/>
  <c r="Q167" i="4" s="1"/>
  <c r="P167" i="4"/>
  <c r="R167" i="4" s="1"/>
  <c r="P171" i="4"/>
  <c r="R171" i="4" s="1"/>
  <c r="O171" i="4"/>
  <c r="Q171" i="4" s="1"/>
  <c r="P175" i="4"/>
  <c r="R175" i="4" s="1"/>
  <c r="O175" i="4"/>
  <c r="Q175" i="4" s="1"/>
  <c r="P179" i="4"/>
  <c r="R179" i="4" s="1"/>
  <c r="O179" i="4"/>
  <c r="Q179" i="4" s="1"/>
  <c r="O183" i="4"/>
  <c r="Q183" i="4" s="1"/>
  <c r="P183" i="4"/>
  <c r="R183" i="4" s="1"/>
  <c r="P187" i="4"/>
  <c r="R187" i="4" s="1"/>
  <c r="O187" i="4"/>
  <c r="Q187" i="4" s="1"/>
  <c r="O191" i="4"/>
  <c r="Q191" i="4" s="1"/>
  <c r="P191" i="4"/>
  <c r="R191" i="4" s="1"/>
  <c r="P195" i="4"/>
  <c r="R195" i="4" s="1"/>
  <c r="O195" i="4"/>
  <c r="Q195" i="4" s="1"/>
  <c r="O199" i="4"/>
  <c r="Q199" i="4" s="1"/>
  <c r="P199" i="4"/>
  <c r="R199" i="4" s="1"/>
  <c r="P203" i="4"/>
  <c r="R203" i="4" s="1"/>
  <c r="O203" i="4"/>
  <c r="Q203" i="4" s="1"/>
  <c r="O207" i="4"/>
  <c r="Q207" i="4" s="1"/>
  <c r="P207" i="4"/>
  <c r="R207" i="4" s="1"/>
  <c r="P211" i="4"/>
  <c r="R211" i="4" s="1"/>
  <c r="O211" i="4"/>
  <c r="Q211" i="4" s="1"/>
  <c r="O215" i="4"/>
  <c r="Q215" i="4" s="1"/>
  <c r="P215" i="4"/>
  <c r="R215" i="4" s="1"/>
  <c r="P219" i="4"/>
  <c r="R219" i="4" s="1"/>
  <c r="O219" i="4"/>
  <c r="Q219" i="4" s="1"/>
  <c r="O223" i="4"/>
  <c r="Q223" i="4" s="1"/>
  <c r="P223" i="4"/>
  <c r="R223" i="4" s="1"/>
  <c r="P227" i="4"/>
  <c r="R227" i="4" s="1"/>
  <c r="O227" i="4"/>
  <c r="Q227" i="4" s="1"/>
  <c r="O231" i="4"/>
  <c r="Q231" i="4" s="1"/>
  <c r="P231" i="4"/>
  <c r="R231" i="4" s="1"/>
  <c r="P235" i="4"/>
  <c r="R235" i="4" s="1"/>
  <c r="O235" i="4"/>
  <c r="Q235" i="4" s="1"/>
  <c r="O239" i="4"/>
  <c r="Q239" i="4" s="1"/>
  <c r="P239" i="4"/>
  <c r="R239" i="4" s="1"/>
  <c r="P243" i="4"/>
  <c r="R243" i="4" s="1"/>
  <c r="O243" i="4"/>
  <c r="Q243" i="4" s="1"/>
  <c r="O247" i="4"/>
  <c r="Q247" i="4" s="1"/>
  <c r="P247" i="4"/>
  <c r="R247" i="4" s="1"/>
  <c r="P251" i="4"/>
  <c r="R251" i="4" s="1"/>
  <c r="O251" i="4"/>
  <c r="Q251" i="4" s="1"/>
  <c r="O255" i="4"/>
  <c r="Q255" i="4" s="1"/>
  <c r="P255" i="4"/>
  <c r="R255" i="4" s="1"/>
  <c r="P259" i="4"/>
  <c r="R259" i="4" s="1"/>
  <c r="O259" i="4"/>
  <c r="Q259" i="4" s="1"/>
  <c r="O263" i="4"/>
  <c r="Q263" i="4" s="1"/>
  <c r="P263" i="4"/>
  <c r="R263" i="4" s="1"/>
  <c r="O267" i="4"/>
  <c r="Q267" i="4" s="1"/>
  <c r="P267" i="4"/>
  <c r="R267" i="4" s="1"/>
  <c r="O271" i="4"/>
  <c r="Q271" i="4" s="1"/>
  <c r="P271" i="4"/>
  <c r="R271" i="4" s="1"/>
  <c r="O275" i="4"/>
  <c r="Q275" i="4" s="1"/>
  <c r="P275" i="4"/>
  <c r="R275" i="4" s="1"/>
  <c r="O279" i="4"/>
  <c r="Q279" i="4" s="1"/>
  <c r="P279" i="4"/>
  <c r="R279" i="4" s="1"/>
  <c r="O283" i="4"/>
  <c r="Q283" i="4" s="1"/>
  <c r="P283" i="4"/>
  <c r="R283" i="4" s="1"/>
  <c r="O287" i="4"/>
  <c r="Q287" i="4" s="1"/>
  <c r="P287" i="4"/>
  <c r="R287" i="4" s="1"/>
  <c r="O291" i="4"/>
  <c r="Q291" i="4" s="1"/>
  <c r="P291" i="4"/>
  <c r="R291" i="4" s="1"/>
  <c r="O4" i="4"/>
  <c r="Q4" i="4" s="1"/>
  <c r="P4" i="4"/>
  <c r="R4" i="4" s="1"/>
  <c r="O8" i="4"/>
  <c r="Q8" i="4" s="1"/>
  <c r="P8" i="4"/>
  <c r="R8" i="4" s="1"/>
  <c r="O12" i="4"/>
  <c r="Q12" i="4" s="1"/>
  <c r="P12" i="4"/>
  <c r="R12" i="4" s="1"/>
  <c r="O16" i="4"/>
  <c r="Q16" i="4" s="1"/>
  <c r="P16" i="4"/>
  <c r="R16" i="4" s="1"/>
  <c r="O20" i="4"/>
  <c r="Q20" i="4" s="1"/>
  <c r="P20" i="4"/>
  <c r="R20" i="4" s="1"/>
  <c r="O24" i="4"/>
  <c r="Q24" i="4" s="1"/>
  <c r="P24" i="4"/>
  <c r="R24" i="4" s="1"/>
  <c r="O28" i="4"/>
  <c r="Q28" i="4" s="1"/>
  <c r="P28" i="4"/>
  <c r="R28" i="4" s="1"/>
  <c r="O32" i="4"/>
  <c r="Q32" i="4" s="1"/>
  <c r="P32" i="4"/>
  <c r="R32" i="4" s="1"/>
  <c r="O36" i="4"/>
  <c r="Q36" i="4" s="1"/>
  <c r="P36" i="4"/>
  <c r="R36" i="4" s="1"/>
  <c r="O40" i="4"/>
  <c r="Q40" i="4" s="1"/>
  <c r="P40" i="4"/>
  <c r="R40" i="4" s="1"/>
  <c r="O44" i="4"/>
  <c r="Q44" i="4" s="1"/>
  <c r="P44" i="4"/>
  <c r="R44" i="4" s="1"/>
  <c r="O48" i="4"/>
  <c r="Q48" i="4" s="1"/>
  <c r="P48" i="4"/>
  <c r="R48" i="4" s="1"/>
  <c r="O52" i="4"/>
  <c r="Q52" i="4" s="1"/>
  <c r="P52" i="4"/>
  <c r="R52" i="4" s="1"/>
  <c r="O56" i="4"/>
  <c r="Q56" i="4" s="1"/>
  <c r="P56" i="4"/>
  <c r="R56" i="4" s="1"/>
  <c r="O60" i="4"/>
  <c r="Q60" i="4" s="1"/>
  <c r="P60" i="4"/>
  <c r="R60" i="4" s="1"/>
  <c r="O64" i="4"/>
  <c r="Q64" i="4" s="1"/>
  <c r="P64" i="4"/>
  <c r="R64" i="4" s="1"/>
  <c r="O68" i="4"/>
  <c r="Q68" i="4" s="1"/>
  <c r="P68" i="4"/>
  <c r="R68" i="4" s="1"/>
  <c r="O72" i="4"/>
  <c r="Q72" i="4" s="1"/>
  <c r="P72" i="4"/>
  <c r="R72" i="4" s="1"/>
  <c r="O76" i="4"/>
  <c r="Q76" i="4" s="1"/>
  <c r="P76" i="4"/>
  <c r="R76" i="4" s="1"/>
  <c r="O80" i="4"/>
  <c r="Q80" i="4" s="1"/>
  <c r="P80" i="4"/>
  <c r="R80" i="4" s="1"/>
  <c r="O84" i="4"/>
  <c r="Q84" i="4" s="1"/>
  <c r="P84" i="4"/>
  <c r="R84" i="4" s="1"/>
  <c r="O88" i="4"/>
  <c r="Q88" i="4" s="1"/>
  <c r="P88" i="4"/>
  <c r="R88" i="4" s="1"/>
  <c r="O92" i="4"/>
  <c r="Q92" i="4" s="1"/>
  <c r="P92" i="4"/>
  <c r="R92" i="4" s="1"/>
  <c r="O96" i="4"/>
  <c r="Q96" i="4" s="1"/>
  <c r="P96" i="4"/>
  <c r="R96" i="4" s="1"/>
  <c r="O100" i="4"/>
  <c r="Q100" i="4" s="1"/>
  <c r="P100" i="4"/>
  <c r="R100" i="4" s="1"/>
  <c r="O104" i="4"/>
  <c r="Q104" i="4" s="1"/>
  <c r="P104" i="4"/>
  <c r="R104" i="4" s="1"/>
  <c r="O108" i="4"/>
  <c r="Q108" i="4" s="1"/>
  <c r="P108" i="4"/>
  <c r="R108" i="4" s="1"/>
  <c r="O112" i="4"/>
  <c r="Q112" i="4" s="1"/>
  <c r="P112" i="4"/>
  <c r="R112" i="4" s="1"/>
  <c r="O116" i="4"/>
  <c r="Q116" i="4" s="1"/>
  <c r="P116" i="4"/>
  <c r="R116" i="4" s="1"/>
  <c r="O120" i="4"/>
  <c r="Q120" i="4" s="1"/>
  <c r="P120" i="4"/>
  <c r="R120" i="4" s="1"/>
  <c r="O124" i="4"/>
  <c r="Q124" i="4" s="1"/>
  <c r="P124" i="4"/>
  <c r="R124" i="4" s="1"/>
  <c r="O128" i="4"/>
  <c r="Q128" i="4" s="1"/>
  <c r="P128" i="4"/>
  <c r="R128" i="4" s="1"/>
  <c r="O132" i="4"/>
  <c r="Q132" i="4" s="1"/>
  <c r="P132" i="4"/>
  <c r="R132" i="4" s="1"/>
  <c r="O136" i="4"/>
  <c r="Q136" i="4" s="1"/>
  <c r="P136" i="4"/>
  <c r="R136" i="4" s="1"/>
  <c r="O140" i="4"/>
  <c r="Q140" i="4" s="1"/>
  <c r="P140" i="4"/>
  <c r="R140" i="4" s="1"/>
  <c r="O144" i="4"/>
  <c r="Q144" i="4" s="1"/>
  <c r="P144" i="4"/>
  <c r="R144" i="4" s="1"/>
  <c r="O148" i="4"/>
  <c r="Q148" i="4" s="1"/>
  <c r="P148" i="4"/>
  <c r="R148" i="4" s="1"/>
  <c r="O152" i="4"/>
  <c r="Q152" i="4" s="1"/>
  <c r="P152" i="4"/>
  <c r="R152" i="4" s="1"/>
  <c r="O156" i="4"/>
  <c r="Q156" i="4" s="1"/>
  <c r="P156" i="4"/>
  <c r="R156" i="4" s="1"/>
  <c r="O160" i="4"/>
  <c r="Q160" i="4" s="1"/>
  <c r="P160" i="4"/>
  <c r="R160" i="4" s="1"/>
  <c r="O164" i="4"/>
  <c r="Q164" i="4" s="1"/>
  <c r="P164" i="4"/>
  <c r="R164" i="4" s="1"/>
  <c r="O168" i="4"/>
  <c r="Q168" i="4" s="1"/>
  <c r="P168" i="4"/>
  <c r="R168" i="4" s="1"/>
  <c r="O172" i="4"/>
  <c r="Q172" i="4" s="1"/>
  <c r="P172" i="4"/>
  <c r="R172" i="4" s="1"/>
  <c r="O176" i="4"/>
  <c r="Q176" i="4" s="1"/>
  <c r="P176" i="4"/>
  <c r="R176" i="4" s="1"/>
  <c r="O180" i="4"/>
  <c r="Q180" i="4" s="1"/>
  <c r="P180" i="4"/>
  <c r="R180" i="4" s="1"/>
  <c r="O184" i="4"/>
  <c r="Q184" i="4" s="1"/>
  <c r="P184" i="4"/>
  <c r="R184" i="4" s="1"/>
  <c r="O188" i="4"/>
  <c r="Q188" i="4" s="1"/>
  <c r="P188" i="4"/>
  <c r="R188" i="4" s="1"/>
  <c r="O192" i="4"/>
  <c r="Q192" i="4" s="1"/>
  <c r="P192" i="4"/>
  <c r="R192" i="4" s="1"/>
  <c r="O196" i="4"/>
  <c r="Q196" i="4" s="1"/>
  <c r="P196" i="4"/>
  <c r="R196" i="4" s="1"/>
  <c r="O200" i="4"/>
  <c r="Q200" i="4" s="1"/>
  <c r="P200" i="4"/>
  <c r="R200" i="4" s="1"/>
  <c r="O204" i="4"/>
  <c r="Q204" i="4" s="1"/>
  <c r="P204" i="4"/>
  <c r="R204" i="4" s="1"/>
  <c r="O208" i="4"/>
  <c r="Q208" i="4" s="1"/>
  <c r="P208" i="4"/>
  <c r="R208" i="4" s="1"/>
  <c r="O212" i="4"/>
  <c r="Q212" i="4" s="1"/>
  <c r="P212" i="4"/>
  <c r="R212" i="4" s="1"/>
  <c r="O216" i="4"/>
  <c r="Q216" i="4" s="1"/>
  <c r="P216" i="4"/>
  <c r="R216" i="4" s="1"/>
  <c r="P220" i="4"/>
  <c r="R220" i="4" s="1"/>
  <c r="O220" i="4"/>
  <c r="Q220" i="4" s="1"/>
  <c r="O224" i="4"/>
  <c r="Q224" i="4" s="1"/>
  <c r="P224" i="4"/>
  <c r="R224" i="4" s="1"/>
  <c r="O228" i="4"/>
  <c r="Q228" i="4" s="1"/>
  <c r="P228" i="4"/>
  <c r="R228" i="4" s="1"/>
  <c r="O232" i="4"/>
  <c r="Q232" i="4" s="1"/>
  <c r="P232" i="4"/>
  <c r="R232" i="4" s="1"/>
  <c r="P236" i="4"/>
  <c r="R236" i="4" s="1"/>
  <c r="O236" i="4"/>
  <c r="Q236" i="4" s="1"/>
  <c r="O240" i="4"/>
  <c r="Q240" i="4" s="1"/>
  <c r="P240" i="4"/>
  <c r="R240" i="4" s="1"/>
  <c r="P244" i="4"/>
  <c r="R244" i="4" s="1"/>
  <c r="O244" i="4"/>
  <c r="Q244" i="4" s="1"/>
  <c r="O248" i="4"/>
  <c r="Q248" i="4" s="1"/>
  <c r="P248" i="4"/>
  <c r="R248" i="4" s="1"/>
  <c r="P252" i="4"/>
  <c r="R252" i="4" s="1"/>
  <c r="O252" i="4"/>
  <c r="Q252" i="4" s="1"/>
  <c r="O256" i="4"/>
  <c r="Q256" i="4" s="1"/>
  <c r="P256" i="4"/>
  <c r="R256" i="4" s="1"/>
  <c r="O260" i="4"/>
  <c r="Q260" i="4" s="1"/>
  <c r="P260" i="4"/>
  <c r="R260" i="4" s="1"/>
  <c r="P264" i="4"/>
  <c r="R264" i="4" s="1"/>
  <c r="O264" i="4"/>
  <c r="Q264" i="4" s="1"/>
  <c r="P268" i="4"/>
  <c r="R268" i="4" s="1"/>
  <c r="O268" i="4"/>
  <c r="Q268" i="4" s="1"/>
  <c r="P272" i="4"/>
  <c r="R272" i="4" s="1"/>
  <c r="O272" i="4"/>
  <c r="Q272" i="4" s="1"/>
  <c r="P276" i="4"/>
  <c r="R276" i="4" s="1"/>
  <c r="O276" i="4"/>
  <c r="Q276" i="4" s="1"/>
  <c r="P280" i="4"/>
  <c r="R280" i="4" s="1"/>
  <c r="O280" i="4"/>
  <c r="Q280" i="4" s="1"/>
  <c r="P284" i="4"/>
  <c r="R284" i="4" s="1"/>
  <c r="O284" i="4"/>
  <c r="Q284" i="4" s="1"/>
  <c r="P288" i="4"/>
  <c r="R288" i="4" s="1"/>
  <c r="O288" i="4"/>
  <c r="Q288" i="4" s="1"/>
  <c r="O293" i="4"/>
  <c r="Q293" i="4" s="1"/>
  <c r="P293" i="4"/>
  <c r="R293" i="4" s="1"/>
  <c r="P2" i="3"/>
  <c r="R2" i="3" s="1"/>
  <c r="O2" i="3"/>
  <c r="Q2" i="3" s="1"/>
  <c r="O6" i="3"/>
  <c r="Q6" i="3" s="1"/>
  <c r="P6" i="3"/>
  <c r="R6" i="3" s="1"/>
  <c r="O10" i="3"/>
  <c r="Q10" i="3" s="1"/>
  <c r="P10" i="3"/>
  <c r="R10" i="3" s="1"/>
  <c r="O14" i="3"/>
  <c r="Q14" i="3" s="1"/>
  <c r="P14" i="3"/>
  <c r="R14" i="3" s="1"/>
  <c r="O18" i="3"/>
  <c r="Q18" i="3" s="1"/>
  <c r="P18" i="3"/>
  <c r="R18" i="3" s="1"/>
  <c r="O22" i="3"/>
  <c r="Q22" i="3" s="1"/>
  <c r="P22" i="3"/>
  <c r="R22" i="3" s="1"/>
  <c r="O26" i="3"/>
  <c r="Q26" i="3" s="1"/>
  <c r="P26" i="3"/>
  <c r="R26" i="3" s="1"/>
  <c r="O30" i="3"/>
  <c r="Q30" i="3" s="1"/>
  <c r="P30" i="3"/>
  <c r="R30" i="3" s="1"/>
  <c r="O34" i="3"/>
  <c r="Q34" i="3" s="1"/>
  <c r="P34" i="3"/>
  <c r="R34" i="3" s="1"/>
  <c r="O38" i="3"/>
  <c r="Q38" i="3" s="1"/>
  <c r="P38" i="3"/>
  <c r="R38" i="3" s="1"/>
  <c r="O42" i="3"/>
  <c r="Q42" i="3" s="1"/>
  <c r="P42" i="3"/>
  <c r="R42" i="3" s="1"/>
  <c r="O46" i="3"/>
  <c r="Q46" i="3" s="1"/>
  <c r="P46" i="3"/>
  <c r="R46" i="3" s="1"/>
  <c r="O50" i="3"/>
  <c r="Q50" i="3" s="1"/>
  <c r="P50" i="3"/>
  <c r="R50" i="3" s="1"/>
  <c r="P54" i="3"/>
  <c r="R54" i="3" s="1"/>
  <c r="O54" i="3"/>
  <c r="Q54" i="3" s="1"/>
  <c r="O58" i="3"/>
  <c r="Q58" i="3" s="1"/>
  <c r="P58" i="3"/>
  <c r="R58" i="3" s="1"/>
  <c r="O62" i="3"/>
  <c r="Q62" i="3" s="1"/>
  <c r="P62" i="3"/>
  <c r="R62" i="3" s="1"/>
  <c r="O66" i="3"/>
  <c r="Q66" i="3" s="1"/>
  <c r="P66" i="3"/>
  <c r="R66" i="3" s="1"/>
  <c r="P70" i="3"/>
  <c r="R70" i="3" s="1"/>
  <c r="O70" i="3"/>
  <c r="Q70" i="3" s="1"/>
  <c r="O74" i="3"/>
  <c r="Q74" i="3" s="1"/>
  <c r="P74" i="3"/>
  <c r="R74" i="3" s="1"/>
  <c r="O78" i="3"/>
  <c r="Q78" i="3" s="1"/>
  <c r="P78" i="3"/>
  <c r="R78" i="3" s="1"/>
  <c r="O82" i="3"/>
  <c r="Q82" i="3" s="1"/>
  <c r="P82" i="3"/>
  <c r="R82" i="3" s="1"/>
  <c r="P86" i="3"/>
  <c r="R86" i="3" s="1"/>
  <c r="O86" i="3"/>
  <c r="Q86" i="3" s="1"/>
  <c r="O90" i="3"/>
  <c r="Q90" i="3" s="1"/>
  <c r="P90" i="3"/>
  <c r="R90" i="3" s="1"/>
  <c r="O94" i="3"/>
  <c r="Q94" i="3" s="1"/>
  <c r="P94" i="3"/>
  <c r="R94" i="3" s="1"/>
  <c r="O98" i="3"/>
  <c r="Q98" i="3" s="1"/>
  <c r="P98" i="3"/>
  <c r="R98" i="3" s="1"/>
  <c r="P102" i="3"/>
  <c r="R102" i="3" s="1"/>
  <c r="O102" i="3"/>
  <c r="Q102" i="3" s="1"/>
  <c r="O106" i="3"/>
  <c r="Q106" i="3" s="1"/>
  <c r="P106" i="3"/>
  <c r="R106" i="3" s="1"/>
  <c r="O110" i="3"/>
  <c r="Q110" i="3" s="1"/>
  <c r="P110" i="3"/>
  <c r="R110" i="3" s="1"/>
  <c r="O114" i="3"/>
  <c r="Q114" i="3" s="1"/>
  <c r="P114" i="3"/>
  <c r="R114" i="3" s="1"/>
  <c r="P118" i="3"/>
  <c r="R118" i="3" s="1"/>
  <c r="O118" i="3"/>
  <c r="Q118" i="3" s="1"/>
  <c r="O122" i="3"/>
  <c r="Q122" i="3" s="1"/>
  <c r="P122" i="3"/>
  <c r="R122" i="3" s="1"/>
  <c r="O126" i="3"/>
  <c r="Q126" i="3" s="1"/>
  <c r="P126" i="3"/>
  <c r="R126" i="3" s="1"/>
  <c r="P130" i="3"/>
  <c r="R130" i="3" s="1"/>
  <c r="O130" i="3"/>
  <c r="Q130" i="3" s="1"/>
  <c r="O134" i="3"/>
  <c r="Q134" i="3" s="1"/>
  <c r="P134" i="3"/>
  <c r="R134" i="3" s="1"/>
  <c r="P138" i="3"/>
  <c r="R138" i="3" s="1"/>
  <c r="O138" i="3"/>
  <c r="Q138" i="3" s="1"/>
  <c r="O142" i="3"/>
  <c r="Q142" i="3" s="1"/>
  <c r="P142" i="3"/>
  <c r="R142" i="3" s="1"/>
  <c r="O146" i="3"/>
  <c r="Q146" i="3" s="1"/>
  <c r="P146" i="3"/>
  <c r="R146" i="3" s="1"/>
  <c r="O150" i="3"/>
  <c r="Q150" i="3" s="1"/>
  <c r="P150" i="3"/>
  <c r="R150" i="3" s="1"/>
  <c r="O154" i="3"/>
  <c r="Q154" i="3" s="1"/>
  <c r="P154" i="3"/>
  <c r="R154" i="3" s="1"/>
  <c r="P158" i="3"/>
  <c r="R158" i="3" s="1"/>
  <c r="O158" i="3"/>
  <c r="Q158" i="3" s="1"/>
  <c r="O162" i="3"/>
  <c r="Q162" i="3" s="1"/>
  <c r="P162" i="3"/>
  <c r="R162" i="3" s="1"/>
  <c r="P166" i="3"/>
  <c r="R166" i="3" s="1"/>
  <c r="O166" i="3"/>
  <c r="Q166" i="3" s="1"/>
  <c r="O170" i="3"/>
  <c r="Q170" i="3" s="1"/>
  <c r="P170" i="3"/>
  <c r="R170" i="3" s="1"/>
  <c r="O174" i="3"/>
  <c r="Q174" i="3" s="1"/>
  <c r="P174" i="3"/>
  <c r="R174" i="3" s="1"/>
  <c r="O178" i="3"/>
  <c r="Q178" i="3" s="1"/>
  <c r="P178" i="3"/>
  <c r="R178" i="3" s="1"/>
  <c r="O182" i="3"/>
  <c r="Q182" i="3" s="1"/>
  <c r="P182" i="3"/>
  <c r="R182" i="3" s="1"/>
  <c r="P186" i="3"/>
  <c r="R186" i="3" s="1"/>
  <c r="O186" i="3"/>
  <c r="Q186" i="3" s="1"/>
  <c r="O190" i="3"/>
  <c r="Q190" i="3" s="1"/>
  <c r="P190" i="3"/>
  <c r="R190" i="3" s="1"/>
  <c r="O194" i="3"/>
  <c r="Q194" i="3" s="1"/>
  <c r="P194" i="3"/>
  <c r="R194" i="3" s="1"/>
  <c r="O198" i="3"/>
  <c r="Q198" i="3" s="1"/>
  <c r="P198" i="3"/>
  <c r="R198" i="3" s="1"/>
  <c r="P202" i="3"/>
  <c r="R202" i="3" s="1"/>
  <c r="O202" i="3"/>
  <c r="Q202" i="3" s="1"/>
  <c r="O206" i="3"/>
  <c r="Q206" i="3" s="1"/>
  <c r="P206" i="3"/>
  <c r="R206" i="3" s="1"/>
  <c r="O210" i="3"/>
  <c r="Q210" i="3" s="1"/>
  <c r="P210" i="3"/>
  <c r="R210" i="3" s="1"/>
  <c r="O214" i="3"/>
  <c r="Q214" i="3" s="1"/>
  <c r="P214" i="3"/>
  <c r="R214" i="3" s="1"/>
  <c r="P218" i="3"/>
  <c r="R218" i="3" s="1"/>
  <c r="O218" i="3"/>
  <c r="Q218" i="3" s="1"/>
  <c r="O222" i="3"/>
  <c r="Q222" i="3" s="1"/>
  <c r="P222" i="3"/>
  <c r="R222" i="3" s="1"/>
  <c r="P226" i="3"/>
  <c r="R226" i="3" s="1"/>
  <c r="O226" i="3"/>
  <c r="Q226" i="3" s="1"/>
  <c r="O230" i="3"/>
  <c r="Q230" i="3" s="1"/>
  <c r="P230" i="3"/>
  <c r="R230" i="3" s="1"/>
  <c r="P234" i="3"/>
  <c r="R234" i="3" s="1"/>
  <c r="O234" i="3"/>
  <c r="Q234" i="3" s="1"/>
  <c r="O238" i="3"/>
  <c r="Q238" i="3" s="1"/>
  <c r="P238" i="3"/>
  <c r="R238" i="3" s="1"/>
  <c r="P242" i="3"/>
  <c r="R242" i="3" s="1"/>
  <c r="O242" i="3"/>
  <c r="Q242" i="3" s="1"/>
  <c r="O246" i="3"/>
  <c r="Q246" i="3" s="1"/>
  <c r="P246" i="3"/>
  <c r="R246" i="3" s="1"/>
  <c r="P250" i="3"/>
  <c r="R250" i="3" s="1"/>
  <c r="O250" i="3"/>
  <c r="Q250" i="3" s="1"/>
  <c r="O254" i="3"/>
  <c r="Q254" i="3" s="1"/>
  <c r="P254" i="3"/>
  <c r="R254" i="3" s="1"/>
  <c r="P258" i="3"/>
  <c r="R258" i="3" s="1"/>
  <c r="O258" i="3"/>
  <c r="Q258" i="3" s="1"/>
  <c r="O262" i="3"/>
  <c r="Q262" i="3" s="1"/>
  <c r="P262" i="3"/>
  <c r="R262" i="3" s="1"/>
  <c r="P266" i="3"/>
  <c r="R266" i="3" s="1"/>
  <c r="O266" i="3"/>
  <c r="Q266" i="3" s="1"/>
  <c r="O270" i="3"/>
  <c r="Q270" i="3" s="1"/>
  <c r="P270" i="3"/>
  <c r="R270" i="3" s="1"/>
  <c r="P274" i="3"/>
  <c r="R274" i="3" s="1"/>
  <c r="O274" i="3"/>
  <c r="Q274" i="3" s="1"/>
  <c r="O278" i="3"/>
  <c r="Q278" i="3" s="1"/>
  <c r="P278" i="3"/>
  <c r="R278" i="3" s="1"/>
  <c r="P282" i="3"/>
  <c r="R282" i="3" s="1"/>
  <c r="O282" i="3"/>
  <c r="Q282" i="3" s="1"/>
  <c r="O286" i="3"/>
  <c r="Q286" i="3" s="1"/>
  <c r="P286" i="3"/>
  <c r="R286" i="3" s="1"/>
  <c r="P290" i="3"/>
  <c r="R290" i="3" s="1"/>
  <c r="O290" i="3"/>
  <c r="Q290" i="3" s="1"/>
  <c r="O3" i="3"/>
  <c r="Q3" i="3" s="1"/>
  <c r="P3" i="3"/>
  <c r="R3" i="3" s="1"/>
  <c r="O7" i="3"/>
  <c r="Q7" i="3" s="1"/>
  <c r="P7" i="3"/>
  <c r="R7" i="3" s="1"/>
  <c r="O11" i="3"/>
  <c r="Q11" i="3" s="1"/>
  <c r="P11" i="3"/>
  <c r="R11" i="3" s="1"/>
  <c r="O15" i="3"/>
  <c r="Q15" i="3" s="1"/>
  <c r="P15" i="3"/>
  <c r="R15" i="3" s="1"/>
  <c r="O19" i="3"/>
  <c r="Q19" i="3" s="1"/>
  <c r="P19" i="3"/>
  <c r="R19" i="3" s="1"/>
  <c r="O23" i="3"/>
  <c r="Q23" i="3" s="1"/>
  <c r="P23" i="3"/>
  <c r="R23" i="3" s="1"/>
  <c r="O27" i="3"/>
  <c r="Q27" i="3" s="1"/>
  <c r="P27" i="3"/>
  <c r="R27" i="3" s="1"/>
  <c r="O31" i="3"/>
  <c r="Q31" i="3" s="1"/>
  <c r="P31" i="3"/>
  <c r="R31" i="3" s="1"/>
  <c r="O35" i="3"/>
  <c r="Q35" i="3" s="1"/>
  <c r="P35" i="3"/>
  <c r="R35" i="3" s="1"/>
  <c r="O39" i="3"/>
  <c r="Q39" i="3" s="1"/>
  <c r="P39" i="3"/>
  <c r="R39" i="3" s="1"/>
  <c r="O43" i="3"/>
  <c r="Q43" i="3" s="1"/>
  <c r="P43" i="3"/>
  <c r="R43" i="3" s="1"/>
  <c r="P47" i="3"/>
  <c r="R47" i="3" s="1"/>
  <c r="O47" i="3"/>
  <c r="Q47" i="3" s="1"/>
  <c r="O51" i="3"/>
  <c r="Q51" i="3" s="1"/>
  <c r="P51" i="3"/>
  <c r="R51" i="3" s="1"/>
  <c r="O55" i="3"/>
  <c r="Q55" i="3" s="1"/>
  <c r="P55" i="3"/>
  <c r="R55" i="3" s="1"/>
  <c r="O59" i="3"/>
  <c r="Q59" i="3" s="1"/>
  <c r="P59" i="3"/>
  <c r="R59" i="3" s="1"/>
  <c r="P63" i="3"/>
  <c r="R63" i="3" s="1"/>
  <c r="O63" i="3"/>
  <c r="Q63" i="3" s="1"/>
  <c r="O67" i="3"/>
  <c r="Q67" i="3" s="1"/>
  <c r="P67" i="3"/>
  <c r="R67" i="3" s="1"/>
  <c r="O71" i="3"/>
  <c r="Q71" i="3" s="1"/>
  <c r="P71" i="3"/>
  <c r="R71" i="3" s="1"/>
  <c r="O75" i="3"/>
  <c r="Q75" i="3" s="1"/>
  <c r="P75" i="3"/>
  <c r="R75" i="3" s="1"/>
  <c r="P79" i="3"/>
  <c r="R79" i="3" s="1"/>
  <c r="O79" i="3"/>
  <c r="Q79" i="3" s="1"/>
  <c r="O83" i="3"/>
  <c r="Q83" i="3" s="1"/>
  <c r="P83" i="3"/>
  <c r="R83" i="3" s="1"/>
  <c r="O87" i="3"/>
  <c r="Q87" i="3" s="1"/>
  <c r="P87" i="3"/>
  <c r="R87" i="3" s="1"/>
  <c r="O91" i="3"/>
  <c r="Q91" i="3" s="1"/>
  <c r="P91" i="3"/>
  <c r="R91" i="3" s="1"/>
  <c r="P95" i="3"/>
  <c r="R95" i="3" s="1"/>
  <c r="O95" i="3"/>
  <c r="Q95" i="3" s="1"/>
  <c r="O99" i="3"/>
  <c r="Q99" i="3" s="1"/>
  <c r="P99" i="3"/>
  <c r="R99" i="3" s="1"/>
  <c r="O103" i="3"/>
  <c r="Q103" i="3" s="1"/>
  <c r="P103" i="3"/>
  <c r="R103" i="3" s="1"/>
  <c r="O107" i="3"/>
  <c r="Q107" i="3" s="1"/>
  <c r="P107" i="3"/>
  <c r="R107" i="3" s="1"/>
  <c r="P111" i="3"/>
  <c r="R111" i="3" s="1"/>
  <c r="O111" i="3"/>
  <c r="Q111" i="3" s="1"/>
  <c r="O115" i="3"/>
  <c r="Q115" i="3" s="1"/>
  <c r="P115" i="3"/>
  <c r="R115" i="3" s="1"/>
  <c r="O119" i="3"/>
  <c r="Q119" i="3" s="1"/>
  <c r="P119" i="3"/>
  <c r="R119" i="3" s="1"/>
  <c r="O123" i="3"/>
  <c r="Q123" i="3" s="1"/>
  <c r="P123" i="3"/>
  <c r="R123" i="3" s="1"/>
  <c r="P127" i="3"/>
  <c r="R127" i="3" s="1"/>
  <c r="O127" i="3"/>
  <c r="Q127" i="3" s="1"/>
  <c r="O131" i="3"/>
  <c r="Q131" i="3" s="1"/>
  <c r="P131" i="3"/>
  <c r="R131" i="3" s="1"/>
  <c r="P135" i="3"/>
  <c r="R135" i="3" s="1"/>
  <c r="O135" i="3"/>
  <c r="Q135" i="3" s="1"/>
  <c r="O139" i="3"/>
  <c r="Q139" i="3" s="1"/>
  <c r="P139" i="3"/>
  <c r="R139" i="3" s="1"/>
  <c r="O143" i="3"/>
  <c r="Q143" i="3" s="1"/>
  <c r="P143" i="3"/>
  <c r="R143" i="3" s="1"/>
  <c r="P147" i="3"/>
  <c r="R147" i="3" s="1"/>
  <c r="O147" i="3"/>
  <c r="Q147" i="3" s="1"/>
  <c r="O151" i="3"/>
  <c r="Q151" i="3" s="1"/>
  <c r="P151" i="3"/>
  <c r="R151" i="3" s="1"/>
  <c r="P155" i="3"/>
  <c r="R155" i="3" s="1"/>
  <c r="O155" i="3"/>
  <c r="Q155" i="3" s="1"/>
  <c r="O159" i="3"/>
  <c r="Q159" i="3" s="1"/>
  <c r="P159" i="3"/>
  <c r="R159" i="3" s="1"/>
  <c r="O163" i="3"/>
  <c r="Q163" i="3" s="1"/>
  <c r="P163" i="3"/>
  <c r="R163" i="3" s="1"/>
  <c r="O167" i="3"/>
  <c r="Q167" i="3" s="1"/>
  <c r="P167" i="3"/>
  <c r="R167" i="3" s="1"/>
  <c r="O171" i="3"/>
  <c r="Q171" i="3" s="1"/>
  <c r="P171" i="3"/>
  <c r="R171" i="3" s="1"/>
  <c r="P175" i="3"/>
  <c r="R175" i="3" s="1"/>
  <c r="O175" i="3"/>
  <c r="Q175" i="3" s="1"/>
  <c r="O179" i="3"/>
  <c r="Q179" i="3" s="1"/>
  <c r="P179" i="3"/>
  <c r="R179" i="3" s="1"/>
  <c r="O183" i="3"/>
  <c r="Q183" i="3" s="1"/>
  <c r="P183" i="3"/>
  <c r="R183" i="3" s="1"/>
  <c r="O187" i="3"/>
  <c r="Q187" i="3" s="1"/>
  <c r="P187" i="3"/>
  <c r="R187" i="3" s="1"/>
  <c r="P191" i="3"/>
  <c r="R191" i="3" s="1"/>
  <c r="O191" i="3"/>
  <c r="Q191" i="3" s="1"/>
  <c r="O195" i="3"/>
  <c r="Q195" i="3" s="1"/>
  <c r="P195" i="3"/>
  <c r="R195" i="3" s="1"/>
  <c r="O199" i="3"/>
  <c r="Q199" i="3" s="1"/>
  <c r="P199" i="3"/>
  <c r="R199" i="3" s="1"/>
  <c r="O203" i="3"/>
  <c r="Q203" i="3" s="1"/>
  <c r="P203" i="3"/>
  <c r="R203" i="3" s="1"/>
  <c r="P207" i="3"/>
  <c r="R207" i="3" s="1"/>
  <c r="O207" i="3"/>
  <c r="Q207" i="3" s="1"/>
  <c r="O211" i="3"/>
  <c r="Q211" i="3" s="1"/>
  <c r="P211" i="3"/>
  <c r="R211" i="3" s="1"/>
  <c r="O215" i="3"/>
  <c r="Q215" i="3" s="1"/>
  <c r="P215" i="3"/>
  <c r="R215" i="3" s="1"/>
  <c r="O219" i="3"/>
  <c r="Q219" i="3" s="1"/>
  <c r="P219" i="3"/>
  <c r="R219" i="3" s="1"/>
  <c r="O223" i="3"/>
  <c r="Q223" i="3" s="1"/>
  <c r="P223" i="3"/>
  <c r="R223" i="3" s="1"/>
  <c r="O227" i="3"/>
  <c r="Q227" i="3" s="1"/>
  <c r="P227" i="3"/>
  <c r="R227" i="3" s="1"/>
  <c r="O231" i="3"/>
  <c r="Q231" i="3" s="1"/>
  <c r="P231" i="3"/>
  <c r="R231" i="3" s="1"/>
  <c r="O235" i="3"/>
  <c r="Q235" i="3" s="1"/>
  <c r="P235" i="3"/>
  <c r="R235" i="3" s="1"/>
  <c r="O239" i="3"/>
  <c r="Q239" i="3" s="1"/>
  <c r="P239" i="3"/>
  <c r="R239" i="3" s="1"/>
  <c r="O243" i="3"/>
  <c r="Q243" i="3" s="1"/>
  <c r="P243" i="3"/>
  <c r="R243" i="3" s="1"/>
  <c r="O247" i="3"/>
  <c r="Q247" i="3" s="1"/>
  <c r="P247" i="3"/>
  <c r="R247" i="3" s="1"/>
  <c r="O251" i="3"/>
  <c r="Q251" i="3" s="1"/>
  <c r="P251" i="3"/>
  <c r="R251" i="3" s="1"/>
  <c r="O255" i="3"/>
  <c r="Q255" i="3" s="1"/>
  <c r="P255" i="3"/>
  <c r="R255" i="3" s="1"/>
  <c r="O259" i="3"/>
  <c r="Q259" i="3" s="1"/>
  <c r="P259" i="3"/>
  <c r="R259" i="3" s="1"/>
  <c r="O263" i="3"/>
  <c r="Q263" i="3" s="1"/>
  <c r="P263" i="3"/>
  <c r="R263" i="3" s="1"/>
  <c r="O267" i="3"/>
  <c r="Q267" i="3" s="1"/>
  <c r="P267" i="3"/>
  <c r="R267" i="3" s="1"/>
  <c r="O271" i="3"/>
  <c r="Q271" i="3" s="1"/>
  <c r="P271" i="3"/>
  <c r="R271" i="3" s="1"/>
  <c r="O275" i="3"/>
  <c r="Q275" i="3" s="1"/>
  <c r="P275" i="3"/>
  <c r="R275" i="3" s="1"/>
  <c r="O279" i="3"/>
  <c r="Q279" i="3" s="1"/>
  <c r="P279" i="3"/>
  <c r="R279" i="3" s="1"/>
  <c r="O283" i="3"/>
  <c r="Q283" i="3" s="1"/>
  <c r="P283" i="3"/>
  <c r="R283" i="3" s="1"/>
  <c r="O287" i="3"/>
  <c r="Q287" i="3" s="1"/>
  <c r="P287" i="3"/>
  <c r="R287" i="3" s="1"/>
  <c r="O291" i="3"/>
  <c r="Q291" i="3" s="1"/>
  <c r="P291" i="3"/>
  <c r="R291" i="3" s="1"/>
  <c r="O4" i="3"/>
  <c r="Q4" i="3" s="1"/>
  <c r="P4" i="3"/>
  <c r="R4" i="3" s="1"/>
  <c r="P8" i="3"/>
  <c r="R8" i="3" s="1"/>
  <c r="O8" i="3"/>
  <c r="Q8" i="3" s="1"/>
  <c r="O12" i="3"/>
  <c r="Q12" i="3" s="1"/>
  <c r="P12" i="3"/>
  <c r="R12" i="3" s="1"/>
  <c r="P16" i="3"/>
  <c r="R16" i="3" s="1"/>
  <c r="O16" i="3"/>
  <c r="Q16" i="3" s="1"/>
  <c r="O20" i="3"/>
  <c r="Q20" i="3" s="1"/>
  <c r="P20" i="3"/>
  <c r="R20" i="3" s="1"/>
  <c r="P24" i="3"/>
  <c r="R24" i="3" s="1"/>
  <c r="O24" i="3"/>
  <c r="Q24" i="3" s="1"/>
  <c r="O28" i="3"/>
  <c r="Q28" i="3" s="1"/>
  <c r="P28" i="3"/>
  <c r="R28" i="3" s="1"/>
  <c r="P32" i="3"/>
  <c r="R32" i="3" s="1"/>
  <c r="O32" i="3"/>
  <c r="Q32" i="3" s="1"/>
  <c r="O36" i="3"/>
  <c r="Q36" i="3" s="1"/>
  <c r="P36" i="3"/>
  <c r="R36" i="3" s="1"/>
  <c r="P40" i="3"/>
  <c r="R40" i="3" s="1"/>
  <c r="O40" i="3"/>
  <c r="Q40" i="3" s="1"/>
  <c r="O44" i="3"/>
  <c r="Q44" i="3" s="1"/>
  <c r="P44" i="3"/>
  <c r="R44" i="3" s="1"/>
  <c r="O48" i="3"/>
  <c r="Q48" i="3" s="1"/>
  <c r="P48" i="3"/>
  <c r="R48" i="3" s="1"/>
  <c r="O52" i="3"/>
  <c r="Q52" i="3" s="1"/>
  <c r="P52" i="3"/>
  <c r="R52" i="3" s="1"/>
  <c r="P56" i="3"/>
  <c r="R56" i="3" s="1"/>
  <c r="O56" i="3"/>
  <c r="Q56" i="3" s="1"/>
  <c r="O60" i="3"/>
  <c r="Q60" i="3" s="1"/>
  <c r="P60" i="3"/>
  <c r="R60" i="3" s="1"/>
  <c r="O64" i="3"/>
  <c r="Q64" i="3" s="1"/>
  <c r="P64" i="3"/>
  <c r="R64" i="3" s="1"/>
  <c r="O68" i="3"/>
  <c r="Q68" i="3" s="1"/>
  <c r="P68" i="3"/>
  <c r="R68" i="3" s="1"/>
  <c r="P72" i="3"/>
  <c r="R72" i="3" s="1"/>
  <c r="O72" i="3"/>
  <c r="Q72" i="3" s="1"/>
  <c r="O76" i="3"/>
  <c r="Q76" i="3" s="1"/>
  <c r="P76" i="3"/>
  <c r="R76" i="3" s="1"/>
  <c r="O80" i="3"/>
  <c r="Q80" i="3" s="1"/>
  <c r="P80" i="3"/>
  <c r="R80" i="3" s="1"/>
  <c r="O84" i="3"/>
  <c r="Q84" i="3" s="1"/>
  <c r="P84" i="3"/>
  <c r="R84" i="3" s="1"/>
  <c r="P88" i="3"/>
  <c r="R88" i="3" s="1"/>
  <c r="O88" i="3"/>
  <c r="Q88" i="3" s="1"/>
  <c r="O92" i="3"/>
  <c r="Q92" i="3" s="1"/>
  <c r="P92" i="3"/>
  <c r="R92" i="3" s="1"/>
  <c r="O96" i="3"/>
  <c r="Q96" i="3" s="1"/>
  <c r="P96" i="3"/>
  <c r="R96" i="3" s="1"/>
  <c r="O100" i="3"/>
  <c r="Q100" i="3" s="1"/>
  <c r="P100" i="3"/>
  <c r="R100" i="3" s="1"/>
  <c r="P104" i="3"/>
  <c r="R104" i="3" s="1"/>
  <c r="O104" i="3"/>
  <c r="Q104" i="3" s="1"/>
  <c r="O108" i="3"/>
  <c r="Q108" i="3" s="1"/>
  <c r="P108" i="3"/>
  <c r="R108" i="3" s="1"/>
  <c r="O112" i="3"/>
  <c r="Q112" i="3" s="1"/>
  <c r="P112" i="3"/>
  <c r="R112" i="3" s="1"/>
  <c r="O116" i="3"/>
  <c r="Q116" i="3" s="1"/>
  <c r="P116" i="3"/>
  <c r="R116" i="3" s="1"/>
  <c r="O120" i="3"/>
  <c r="Q120" i="3" s="1"/>
  <c r="P120" i="3"/>
  <c r="R120" i="3" s="1"/>
  <c r="P124" i="3"/>
  <c r="R124" i="3" s="1"/>
  <c r="O124" i="3"/>
  <c r="Q124" i="3" s="1"/>
  <c r="O128" i="3"/>
  <c r="Q128" i="3" s="1"/>
  <c r="P128" i="3"/>
  <c r="R128" i="3" s="1"/>
  <c r="O132" i="3"/>
  <c r="Q132" i="3" s="1"/>
  <c r="P132" i="3"/>
  <c r="R132" i="3" s="1"/>
  <c r="O136" i="3"/>
  <c r="Q136" i="3" s="1"/>
  <c r="P136" i="3"/>
  <c r="R136" i="3" s="1"/>
  <c r="O140" i="3"/>
  <c r="Q140" i="3" s="1"/>
  <c r="P140" i="3"/>
  <c r="R140" i="3" s="1"/>
  <c r="P144" i="3"/>
  <c r="R144" i="3" s="1"/>
  <c r="O144" i="3"/>
  <c r="Q144" i="3" s="1"/>
  <c r="O148" i="3"/>
  <c r="Q148" i="3" s="1"/>
  <c r="P148" i="3"/>
  <c r="R148" i="3" s="1"/>
  <c r="P152" i="3"/>
  <c r="R152" i="3" s="1"/>
  <c r="O152" i="3"/>
  <c r="Q152" i="3" s="1"/>
  <c r="O156" i="3"/>
  <c r="Q156" i="3" s="1"/>
  <c r="P156" i="3"/>
  <c r="R156" i="3" s="1"/>
  <c r="O160" i="3"/>
  <c r="Q160" i="3" s="1"/>
  <c r="P160" i="3"/>
  <c r="R160" i="3" s="1"/>
  <c r="P164" i="3"/>
  <c r="R164" i="3" s="1"/>
  <c r="O164" i="3"/>
  <c r="Q164" i="3" s="1"/>
  <c r="O168" i="3"/>
  <c r="Q168" i="3" s="1"/>
  <c r="P168" i="3"/>
  <c r="R168" i="3" s="1"/>
  <c r="O172" i="3"/>
  <c r="Q172" i="3" s="1"/>
  <c r="P172" i="3"/>
  <c r="R172" i="3" s="1"/>
  <c r="O176" i="3"/>
  <c r="Q176" i="3" s="1"/>
  <c r="P176" i="3"/>
  <c r="R176" i="3" s="1"/>
  <c r="O180" i="3"/>
  <c r="Q180" i="3" s="1"/>
  <c r="P180" i="3"/>
  <c r="R180" i="3" s="1"/>
  <c r="P184" i="3"/>
  <c r="R184" i="3" s="1"/>
  <c r="O184" i="3"/>
  <c r="Q184" i="3" s="1"/>
  <c r="O188" i="3"/>
  <c r="Q188" i="3" s="1"/>
  <c r="P188" i="3"/>
  <c r="R188" i="3" s="1"/>
  <c r="O192" i="3"/>
  <c r="Q192" i="3" s="1"/>
  <c r="P192" i="3"/>
  <c r="R192" i="3" s="1"/>
  <c r="O196" i="3"/>
  <c r="Q196" i="3" s="1"/>
  <c r="P196" i="3"/>
  <c r="R196" i="3" s="1"/>
  <c r="P200" i="3"/>
  <c r="R200" i="3" s="1"/>
  <c r="O200" i="3"/>
  <c r="Q200" i="3" s="1"/>
  <c r="O204" i="3"/>
  <c r="Q204" i="3" s="1"/>
  <c r="P204" i="3"/>
  <c r="R204" i="3" s="1"/>
  <c r="O208" i="3"/>
  <c r="Q208" i="3" s="1"/>
  <c r="P208" i="3"/>
  <c r="R208" i="3" s="1"/>
  <c r="O212" i="3"/>
  <c r="Q212" i="3" s="1"/>
  <c r="P212" i="3"/>
  <c r="R212" i="3" s="1"/>
  <c r="O216" i="3"/>
  <c r="Q216" i="3" s="1"/>
  <c r="P216" i="3"/>
  <c r="R216" i="3" s="1"/>
  <c r="O220" i="3"/>
  <c r="Q220" i="3" s="1"/>
  <c r="P220" i="3"/>
  <c r="R220" i="3" s="1"/>
  <c r="O224" i="3"/>
  <c r="Q224" i="3" s="1"/>
  <c r="P224" i="3"/>
  <c r="R224" i="3" s="1"/>
  <c r="O228" i="3"/>
  <c r="Q228" i="3" s="1"/>
  <c r="P228" i="3"/>
  <c r="R228" i="3" s="1"/>
  <c r="O232" i="3"/>
  <c r="Q232" i="3" s="1"/>
  <c r="P232" i="3"/>
  <c r="R232" i="3" s="1"/>
  <c r="O236" i="3"/>
  <c r="Q236" i="3" s="1"/>
  <c r="P236" i="3"/>
  <c r="R236" i="3" s="1"/>
  <c r="O240" i="3"/>
  <c r="Q240" i="3" s="1"/>
  <c r="P240" i="3"/>
  <c r="R240" i="3" s="1"/>
  <c r="O244" i="3"/>
  <c r="Q244" i="3" s="1"/>
  <c r="P244" i="3"/>
  <c r="R244" i="3" s="1"/>
  <c r="O248" i="3"/>
  <c r="Q248" i="3" s="1"/>
  <c r="P248" i="3"/>
  <c r="R248" i="3" s="1"/>
  <c r="O252" i="3"/>
  <c r="Q252" i="3" s="1"/>
  <c r="P252" i="3"/>
  <c r="R252" i="3" s="1"/>
  <c r="O256" i="3"/>
  <c r="Q256" i="3" s="1"/>
  <c r="P256" i="3"/>
  <c r="R256" i="3" s="1"/>
  <c r="O260" i="3"/>
  <c r="Q260" i="3" s="1"/>
  <c r="P260" i="3"/>
  <c r="R260" i="3" s="1"/>
  <c r="O264" i="3"/>
  <c r="Q264" i="3" s="1"/>
  <c r="P264" i="3"/>
  <c r="R264" i="3" s="1"/>
  <c r="O268" i="3"/>
  <c r="Q268" i="3" s="1"/>
  <c r="P268" i="3"/>
  <c r="R268" i="3" s="1"/>
  <c r="O272" i="3"/>
  <c r="Q272" i="3" s="1"/>
  <c r="P272" i="3"/>
  <c r="R272" i="3" s="1"/>
  <c r="O276" i="3"/>
  <c r="Q276" i="3" s="1"/>
  <c r="P276" i="3"/>
  <c r="R276" i="3" s="1"/>
  <c r="O280" i="3"/>
  <c r="Q280" i="3" s="1"/>
  <c r="P280" i="3"/>
  <c r="R280" i="3" s="1"/>
  <c r="O284" i="3"/>
  <c r="Q284" i="3" s="1"/>
  <c r="P284" i="3"/>
  <c r="R284" i="3" s="1"/>
  <c r="O288" i="3"/>
  <c r="Q288" i="3" s="1"/>
  <c r="P288" i="3"/>
  <c r="R288" i="3" s="1"/>
  <c r="P5" i="3"/>
  <c r="R5" i="3" s="1"/>
  <c r="O5" i="3"/>
  <c r="Q5" i="3" s="1"/>
  <c r="O9" i="3"/>
  <c r="Q9" i="3" s="1"/>
  <c r="P9" i="3"/>
  <c r="R9" i="3" s="1"/>
  <c r="P13" i="3"/>
  <c r="R13" i="3" s="1"/>
  <c r="O13" i="3"/>
  <c r="Q13" i="3" s="1"/>
  <c r="O17" i="3"/>
  <c r="Q17" i="3" s="1"/>
  <c r="P17" i="3"/>
  <c r="R17" i="3" s="1"/>
  <c r="P21" i="3"/>
  <c r="R21" i="3" s="1"/>
  <c r="O21" i="3"/>
  <c r="Q21" i="3" s="1"/>
  <c r="O25" i="3"/>
  <c r="Q25" i="3" s="1"/>
  <c r="P25" i="3"/>
  <c r="R25" i="3" s="1"/>
  <c r="P29" i="3"/>
  <c r="R29" i="3" s="1"/>
  <c r="O29" i="3"/>
  <c r="Q29" i="3" s="1"/>
  <c r="O33" i="3"/>
  <c r="Q33" i="3" s="1"/>
  <c r="P33" i="3"/>
  <c r="R33" i="3" s="1"/>
  <c r="P37" i="3"/>
  <c r="R37" i="3" s="1"/>
  <c r="O37" i="3"/>
  <c r="Q37" i="3" s="1"/>
  <c r="O41" i="3"/>
  <c r="Q41" i="3" s="1"/>
  <c r="P41" i="3"/>
  <c r="R41" i="3" s="1"/>
  <c r="O45" i="3"/>
  <c r="Q45" i="3" s="1"/>
  <c r="P45" i="3"/>
  <c r="R45" i="3" s="1"/>
  <c r="P49" i="3"/>
  <c r="R49" i="3" s="1"/>
  <c r="O49" i="3"/>
  <c r="Q49" i="3" s="1"/>
  <c r="O53" i="3"/>
  <c r="Q53" i="3" s="1"/>
  <c r="P53" i="3"/>
  <c r="R53" i="3" s="1"/>
  <c r="O57" i="3"/>
  <c r="Q57" i="3" s="1"/>
  <c r="P57" i="3"/>
  <c r="R57" i="3" s="1"/>
  <c r="O61" i="3"/>
  <c r="Q61" i="3" s="1"/>
  <c r="P61" i="3"/>
  <c r="R61" i="3" s="1"/>
  <c r="P65" i="3"/>
  <c r="R65" i="3" s="1"/>
  <c r="O65" i="3"/>
  <c r="Q65" i="3" s="1"/>
  <c r="O69" i="3"/>
  <c r="Q69" i="3" s="1"/>
  <c r="P69" i="3"/>
  <c r="R69" i="3" s="1"/>
  <c r="O73" i="3"/>
  <c r="Q73" i="3" s="1"/>
  <c r="P73" i="3"/>
  <c r="R73" i="3" s="1"/>
  <c r="O77" i="3"/>
  <c r="Q77" i="3" s="1"/>
  <c r="P77" i="3"/>
  <c r="R77" i="3" s="1"/>
  <c r="P81" i="3"/>
  <c r="R81" i="3" s="1"/>
  <c r="O81" i="3"/>
  <c r="Q81" i="3" s="1"/>
  <c r="O85" i="3"/>
  <c r="Q85" i="3" s="1"/>
  <c r="P85" i="3"/>
  <c r="R85" i="3" s="1"/>
  <c r="O89" i="3"/>
  <c r="Q89" i="3" s="1"/>
  <c r="P89" i="3"/>
  <c r="R89" i="3" s="1"/>
  <c r="O93" i="3"/>
  <c r="Q93" i="3" s="1"/>
  <c r="P93" i="3"/>
  <c r="R93" i="3" s="1"/>
  <c r="P97" i="3"/>
  <c r="R97" i="3" s="1"/>
  <c r="O97" i="3"/>
  <c r="Q97" i="3" s="1"/>
  <c r="O101" i="3"/>
  <c r="Q101" i="3" s="1"/>
  <c r="P101" i="3"/>
  <c r="R101" i="3" s="1"/>
  <c r="O105" i="3"/>
  <c r="Q105" i="3" s="1"/>
  <c r="P105" i="3"/>
  <c r="R105" i="3" s="1"/>
  <c r="O109" i="3"/>
  <c r="Q109" i="3" s="1"/>
  <c r="P109" i="3"/>
  <c r="R109" i="3" s="1"/>
  <c r="P113" i="3"/>
  <c r="R113" i="3" s="1"/>
  <c r="O113" i="3"/>
  <c r="Q113" i="3" s="1"/>
  <c r="O117" i="3"/>
  <c r="Q117" i="3" s="1"/>
  <c r="P117" i="3"/>
  <c r="R117" i="3" s="1"/>
  <c r="P121" i="3"/>
  <c r="R121" i="3" s="1"/>
  <c r="O121" i="3"/>
  <c r="Q121" i="3" s="1"/>
  <c r="O125" i="3"/>
  <c r="Q125" i="3" s="1"/>
  <c r="P125" i="3"/>
  <c r="R125" i="3" s="1"/>
  <c r="O129" i="3"/>
  <c r="Q129" i="3" s="1"/>
  <c r="P129" i="3"/>
  <c r="R129" i="3" s="1"/>
  <c r="O133" i="3"/>
  <c r="Q133" i="3" s="1"/>
  <c r="P133" i="3"/>
  <c r="R133" i="3" s="1"/>
  <c r="O137" i="3"/>
  <c r="Q137" i="3" s="1"/>
  <c r="P137" i="3"/>
  <c r="R137" i="3" s="1"/>
  <c r="P141" i="3"/>
  <c r="R141" i="3" s="1"/>
  <c r="O141" i="3"/>
  <c r="Q141" i="3" s="1"/>
  <c r="O145" i="3"/>
  <c r="Q145" i="3" s="1"/>
  <c r="P145" i="3"/>
  <c r="R145" i="3" s="1"/>
  <c r="P149" i="3"/>
  <c r="R149" i="3" s="1"/>
  <c r="O149" i="3"/>
  <c r="Q149" i="3" s="1"/>
  <c r="O153" i="3"/>
  <c r="Q153" i="3" s="1"/>
  <c r="P153" i="3"/>
  <c r="R153" i="3" s="1"/>
  <c r="O157" i="3"/>
  <c r="Q157" i="3" s="1"/>
  <c r="P157" i="3"/>
  <c r="R157" i="3" s="1"/>
  <c r="P161" i="3"/>
  <c r="R161" i="3" s="1"/>
  <c r="O161" i="3"/>
  <c r="Q161" i="3" s="1"/>
  <c r="O165" i="3"/>
  <c r="Q165" i="3" s="1"/>
  <c r="P165" i="3"/>
  <c r="R165" i="3" s="1"/>
  <c r="O169" i="3"/>
  <c r="Q169" i="3" s="1"/>
  <c r="P169" i="3"/>
  <c r="R169" i="3" s="1"/>
  <c r="O173" i="3"/>
  <c r="Q173" i="3" s="1"/>
  <c r="P173" i="3"/>
  <c r="R173" i="3" s="1"/>
  <c r="P177" i="3"/>
  <c r="R177" i="3" s="1"/>
  <c r="O177" i="3"/>
  <c r="Q177" i="3" s="1"/>
  <c r="O181" i="3"/>
  <c r="Q181" i="3" s="1"/>
  <c r="P181" i="3"/>
  <c r="R181" i="3" s="1"/>
  <c r="O185" i="3"/>
  <c r="Q185" i="3" s="1"/>
  <c r="P185" i="3"/>
  <c r="R185" i="3" s="1"/>
  <c r="O189" i="3"/>
  <c r="Q189" i="3" s="1"/>
  <c r="P189" i="3"/>
  <c r="R189" i="3" s="1"/>
  <c r="P193" i="3"/>
  <c r="R193" i="3" s="1"/>
  <c r="O193" i="3"/>
  <c r="Q193" i="3" s="1"/>
  <c r="O197" i="3"/>
  <c r="Q197" i="3" s="1"/>
  <c r="P197" i="3"/>
  <c r="R197" i="3" s="1"/>
  <c r="O201" i="3"/>
  <c r="Q201" i="3" s="1"/>
  <c r="P201" i="3"/>
  <c r="R201" i="3" s="1"/>
  <c r="O205" i="3"/>
  <c r="Q205" i="3" s="1"/>
  <c r="P205" i="3"/>
  <c r="R205" i="3" s="1"/>
  <c r="P209" i="3"/>
  <c r="R209" i="3" s="1"/>
  <c r="O209" i="3"/>
  <c r="Q209" i="3" s="1"/>
  <c r="O213" i="3"/>
  <c r="Q213" i="3" s="1"/>
  <c r="P213" i="3"/>
  <c r="R213" i="3" s="1"/>
  <c r="P217" i="3"/>
  <c r="R217" i="3" s="1"/>
  <c r="O217" i="3"/>
  <c r="Q217" i="3" s="1"/>
  <c r="O221" i="3"/>
  <c r="Q221" i="3" s="1"/>
  <c r="P221" i="3"/>
  <c r="R221" i="3" s="1"/>
  <c r="P225" i="3"/>
  <c r="R225" i="3" s="1"/>
  <c r="O225" i="3"/>
  <c r="Q225" i="3" s="1"/>
  <c r="O229" i="3"/>
  <c r="Q229" i="3" s="1"/>
  <c r="P229" i="3"/>
  <c r="R229" i="3" s="1"/>
  <c r="P233" i="3"/>
  <c r="R233" i="3" s="1"/>
  <c r="O233" i="3"/>
  <c r="Q233" i="3" s="1"/>
  <c r="O237" i="3"/>
  <c r="Q237" i="3" s="1"/>
  <c r="P237" i="3"/>
  <c r="R237" i="3" s="1"/>
  <c r="P241" i="3"/>
  <c r="R241" i="3" s="1"/>
  <c r="O241" i="3"/>
  <c r="Q241" i="3" s="1"/>
  <c r="O245" i="3"/>
  <c r="Q245" i="3" s="1"/>
  <c r="P245" i="3"/>
  <c r="R245" i="3" s="1"/>
  <c r="P249" i="3"/>
  <c r="R249" i="3" s="1"/>
  <c r="O249" i="3"/>
  <c r="Q249" i="3" s="1"/>
  <c r="O253" i="3"/>
  <c r="Q253" i="3" s="1"/>
  <c r="P253" i="3"/>
  <c r="R253" i="3" s="1"/>
  <c r="P257" i="3"/>
  <c r="R257" i="3" s="1"/>
  <c r="O257" i="3"/>
  <c r="Q257" i="3" s="1"/>
  <c r="O261" i="3"/>
  <c r="Q261" i="3" s="1"/>
  <c r="P261" i="3"/>
  <c r="R261" i="3" s="1"/>
  <c r="P265" i="3"/>
  <c r="R265" i="3" s="1"/>
  <c r="O265" i="3"/>
  <c r="Q265" i="3" s="1"/>
  <c r="O269" i="3"/>
  <c r="Q269" i="3" s="1"/>
  <c r="P269" i="3"/>
  <c r="R269" i="3" s="1"/>
  <c r="P273" i="3"/>
  <c r="R273" i="3" s="1"/>
  <c r="O273" i="3"/>
  <c r="Q273" i="3" s="1"/>
  <c r="O277" i="3"/>
  <c r="Q277" i="3" s="1"/>
  <c r="P277" i="3"/>
  <c r="R277" i="3" s="1"/>
  <c r="P281" i="3"/>
  <c r="R281" i="3" s="1"/>
  <c r="O281" i="3"/>
  <c r="Q281" i="3" s="1"/>
  <c r="O285" i="3"/>
  <c r="Q285" i="3" s="1"/>
  <c r="P285" i="3"/>
  <c r="R285" i="3" s="1"/>
  <c r="P289" i="3"/>
  <c r="R289" i="3" s="1"/>
  <c r="O289" i="3"/>
  <c r="Q289" i="3" s="1"/>
  <c r="O8" i="2"/>
  <c r="Q8" i="2" s="1"/>
  <c r="P8" i="2"/>
  <c r="R8" i="2" s="1"/>
  <c r="O16" i="2"/>
  <c r="Q16" i="2" s="1"/>
  <c r="P16" i="2"/>
  <c r="R16" i="2" s="1"/>
  <c r="O24" i="2"/>
  <c r="Q24" i="2" s="1"/>
  <c r="P24" i="2"/>
  <c r="R24" i="2" s="1"/>
  <c r="O32" i="2"/>
  <c r="Q32" i="2" s="1"/>
  <c r="P32" i="2"/>
  <c r="R32" i="2" s="1"/>
  <c r="O40" i="2"/>
  <c r="Q40" i="2" s="1"/>
  <c r="P40" i="2"/>
  <c r="R40" i="2" s="1"/>
  <c r="O48" i="2"/>
  <c r="Q48" i="2" s="1"/>
  <c r="P48" i="2"/>
  <c r="R48" i="2" s="1"/>
  <c r="O56" i="2"/>
  <c r="Q56" i="2" s="1"/>
  <c r="P56" i="2"/>
  <c r="R56" i="2" s="1"/>
  <c r="O64" i="2"/>
  <c r="Q64" i="2" s="1"/>
  <c r="P64" i="2"/>
  <c r="R64" i="2" s="1"/>
  <c r="O72" i="2"/>
  <c r="Q72" i="2" s="1"/>
  <c r="P72" i="2"/>
  <c r="R72" i="2" s="1"/>
  <c r="O80" i="2"/>
  <c r="Q80" i="2" s="1"/>
  <c r="P80" i="2"/>
  <c r="R80" i="2" s="1"/>
  <c r="O88" i="2"/>
  <c r="Q88" i="2" s="1"/>
  <c r="P88" i="2"/>
  <c r="R88" i="2" s="1"/>
  <c r="O96" i="2"/>
  <c r="Q96" i="2" s="1"/>
  <c r="P96" i="2"/>
  <c r="R96" i="2" s="1"/>
  <c r="O104" i="2"/>
  <c r="Q104" i="2" s="1"/>
  <c r="P104" i="2"/>
  <c r="R104" i="2" s="1"/>
  <c r="O112" i="2"/>
  <c r="Q112" i="2" s="1"/>
  <c r="P112" i="2"/>
  <c r="R112" i="2" s="1"/>
  <c r="O120" i="2"/>
  <c r="Q120" i="2" s="1"/>
  <c r="P120" i="2"/>
  <c r="R120" i="2" s="1"/>
  <c r="O128" i="2"/>
  <c r="Q128" i="2" s="1"/>
  <c r="P128" i="2"/>
  <c r="R128" i="2" s="1"/>
  <c r="O136" i="2"/>
  <c r="Q136" i="2" s="1"/>
  <c r="P136" i="2"/>
  <c r="R136" i="2" s="1"/>
  <c r="O144" i="2"/>
  <c r="Q144" i="2" s="1"/>
  <c r="P144" i="2"/>
  <c r="R144" i="2" s="1"/>
  <c r="O152" i="2"/>
  <c r="Q152" i="2" s="1"/>
  <c r="P152" i="2"/>
  <c r="R152" i="2" s="1"/>
  <c r="O160" i="2"/>
  <c r="Q160" i="2" s="1"/>
  <c r="P160" i="2"/>
  <c r="R160" i="2" s="1"/>
  <c r="O168" i="2"/>
  <c r="Q168" i="2" s="1"/>
  <c r="P168" i="2"/>
  <c r="R168" i="2" s="1"/>
  <c r="O176" i="2"/>
  <c r="Q176" i="2" s="1"/>
  <c r="P176" i="2"/>
  <c r="R176" i="2" s="1"/>
  <c r="O184" i="2"/>
  <c r="Q184" i="2" s="1"/>
  <c r="P184" i="2"/>
  <c r="R184" i="2" s="1"/>
  <c r="O192" i="2"/>
  <c r="Q192" i="2" s="1"/>
  <c r="P192" i="2"/>
  <c r="R192" i="2" s="1"/>
  <c r="O200" i="2"/>
  <c r="Q200" i="2" s="1"/>
  <c r="P200" i="2"/>
  <c r="R200" i="2" s="1"/>
  <c r="O208" i="2"/>
  <c r="Q208" i="2" s="1"/>
  <c r="P208" i="2"/>
  <c r="R208" i="2" s="1"/>
  <c r="O216" i="2"/>
  <c r="Q216" i="2" s="1"/>
  <c r="P216" i="2"/>
  <c r="R216" i="2" s="1"/>
  <c r="O224" i="2"/>
  <c r="Q224" i="2" s="1"/>
  <c r="P224" i="2"/>
  <c r="R224" i="2" s="1"/>
  <c r="O232" i="2"/>
  <c r="Q232" i="2" s="1"/>
  <c r="P232" i="2"/>
  <c r="R232" i="2" s="1"/>
  <c r="O240" i="2"/>
  <c r="Q240" i="2" s="1"/>
  <c r="P240" i="2"/>
  <c r="R240" i="2" s="1"/>
  <c r="P248" i="2"/>
  <c r="R248" i="2" s="1"/>
  <c r="O248" i="2"/>
  <c r="Q248" i="2" s="1"/>
  <c r="O256" i="2"/>
  <c r="Q256" i="2" s="1"/>
  <c r="P256" i="2"/>
  <c r="R256" i="2" s="1"/>
  <c r="O264" i="2"/>
  <c r="Q264" i="2" s="1"/>
  <c r="P264" i="2"/>
  <c r="R264" i="2" s="1"/>
  <c r="O272" i="2"/>
  <c r="Q272" i="2" s="1"/>
  <c r="P272" i="2"/>
  <c r="R272" i="2" s="1"/>
  <c r="O280" i="2"/>
  <c r="Q280" i="2" s="1"/>
  <c r="P280" i="2"/>
  <c r="R280" i="2" s="1"/>
  <c r="O288" i="2"/>
  <c r="Q288" i="2" s="1"/>
  <c r="P288" i="2"/>
  <c r="R288" i="2" s="1"/>
  <c r="P297" i="2"/>
  <c r="R297" i="2" s="1"/>
  <c r="O297" i="2"/>
  <c r="Q297" i="2" s="1"/>
  <c r="P305" i="2"/>
  <c r="R305" i="2" s="1"/>
  <c r="O305" i="2"/>
  <c r="Q305" i="2" s="1"/>
  <c r="P313" i="2"/>
  <c r="R313" i="2" s="1"/>
  <c r="O313" i="2"/>
  <c r="Q313" i="2" s="1"/>
  <c r="P321" i="2"/>
  <c r="R321" i="2" s="1"/>
  <c r="O321" i="2"/>
  <c r="Q321" i="2" s="1"/>
  <c r="P329" i="2"/>
  <c r="R329" i="2" s="1"/>
  <c r="O329" i="2"/>
  <c r="Q329" i="2" s="1"/>
  <c r="P337" i="2"/>
  <c r="R337" i="2" s="1"/>
  <c r="O337" i="2"/>
  <c r="Q337" i="2" s="1"/>
  <c r="P345" i="2"/>
  <c r="R345" i="2" s="1"/>
  <c r="O345" i="2"/>
  <c r="Q345" i="2" s="1"/>
  <c r="P353" i="2"/>
  <c r="R353" i="2" s="1"/>
  <c r="O353" i="2"/>
  <c r="Q353" i="2" s="1"/>
  <c r="P361" i="2"/>
  <c r="R361" i="2" s="1"/>
  <c r="O361" i="2"/>
  <c r="Q361" i="2" s="1"/>
  <c r="O369" i="2"/>
  <c r="Q369" i="2" s="1"/>
  <c r="P369" i="2"/>
  <c r="R369" i="2" s="1"/>
  <c r="O377" i="2"/>
  <c r="Q377" i="2" s="1"/>
  <c r="P377" i="2"/>
  <c r="R377" i="2" s="1"/>
  <c r="O385" i="2"/>
  <c r="Q385" i="2" s="1"/>
  <c r="P385" i="2"/>
  <c r="R385" i="2" s="1"/>
  <c r="O393" i="2"/>
  <c r="Q393" i="2" s="1"/>
  <c r="P393" i="2"/>
  <c r="R393" i="2" s="1"/>
  <c r="O401" i="2"/>
  <c r="Q401" i="2" s="1"/>
  <c r="P401" i="2"/>
  <c r="R401" i="2" s="1"/>
  <c r="O409" i="2"/>
  <c r="Q409" i="2" s="1"/>
  <c r="P409" i="2"/>
  <c r="R409" i="2" s="1"/>
  <c r="O417" i="2"/>
  <c r="Q417" i="2" s="1"/>
  <c r="P417" i="2"/>
  <c r="R417" i="2" s="1"/>
  <c r="O425" i="2"/>
  <c r="Q425" i="2" s="1"/>
  <c r="P425" i="2"/>
  <c r="R425" i="2" s="1"/>
  <c r="O433" i="2"/>
  <c r="Q433" i="2" s="1"/>
  <c r="P433" i="2"/>
  <c r="R433" i="2" s="1"/>
  <c r="O441" i="2"/>
  <c r="Q441" i="2" s="1"/>
  <c r="P441" i="2"/>
  <c r="R441" i="2" s="1"/>
  <c r="O449" i="2"/>
  <c r="Q449" i="2" s="1"/>
  <c r="P449" i="2"/>
  <c r="R449" i="2" s="1"/>
  <c r="O457" i="2"/>
  <c r="Q457" i="2" s="1"/>
  <c r="P457" i="2"/>
  <c r="R457" i="2" s="1"/>
  <c r="O465" i="2"/>
  <c r="Q465" i="2" s="1"/>
  <c r="P465" i="2"/>
  <c r="R465" i="2" s="1"/>
  <c r="O473" i="2"/>
  <c r="Q473" i="2" s="1"/>
  <c r="P473" i="2"/>
  <c r="R473" i="2" s="1"/>
  <c r="O481" i="2"/>
  <c r="Q481" i="2" s="1"/>
  <c r="P481" i="2"/>
  <c r="R481" i="2" s="1"/>
  <c r="O489" i="2"/>
  <c r="Q489" i="2" s="1"/>
  <c r="P489" i="2"/>
  <c r="R489" i="2" s="1"/>
  <c r="O497" i="2"/>
  <c r="Q497" i="2" s="1"/>
  <c r="P497" i="2"/>
  <c r="R497" i="2" s="1"/>
  <c r="O505" i="2"/>
  <c r="Q505" i="2" s="1"/>
  <c r="P505" i="2"/>
  <c r="R505" i="2" s="1"/>
  <c r="O513" i="2"/>
  <c r="Q513" i="2" s="1"/>
  <c r="P513" i="2"/>
  <c r="R513" i="2" s="1"/>
  <c r="O521" i="2"/>
  <c r="Q521" i="2" s="1"/>
  <c r="P521" i="2"/>
  <c r="R521" i="2" s="1"/>
  <c r="O529" i="2"/>
  <c r="Q529" i="2" s="1"/>
  <c r="P529" i="2"/>
  <c r="R529" i="2" s="1"/>
  <c r="O537" i="2"/>
  <c r="Q537" i="2" s="1"/>
  <c r="P537" i="2"/>
  <c r="R537" i="2" s="1"/>
  <c r="O545" i="2"/>
  <c r="Q545" i="2" s="1"/>
  <c r="P545" i="2"/>
  <c r="R545" i="2" s="1"/>
  <c r="O553" i="2"/>
  <c r="Q553" i="2" s="1"/>
  <c r="P553" i="2"/>
  <c r="R553" i="2" s="1"/>
  <c r="O561" i="2"/>
  <c r="Q561" i="2" s="1"/>
  <c r="P561" i="2"/>
  <c r="R561" i="2" s="1"/>
  <c r="O569" i="2"/>
  <c r="Q569" i="2" s="1"/>
  <c r="P569" i="2"/>
  <c r="R569" i="2" s="1"/>
  <c r="O577" i="2"/>
  <c r="Q577" i="2" s="1"/>
  <c r="P577" i="2"/>
  <c r="R577" i="2" s="1"/>
  <c r="O585" i="2"/>
  <c r="Q585" i="2" s="1"/>
  <c r="P585" i="2"/>
  <c r="R585" i="2" s="1"/>
  <c r="O593" i="2"/>
  <c r="Q593" i="2" s="1"/>
  <c r="P593" i="2"/>
  <c r="R593" i="2" s="1"/>
  <c r="O601" i="2"/>
  <c r="Q601" i="2" s="1"/>
  <c r="P601" i="2"/>
  <c r="R601" i="2" s="1"/>
  <c r="O609" i="2"/>
  <c r="Q609" i="2" s="1"/>
  <c r="P609" i="2"/>
  <c r="R609" i="2" s="1"/>
  <c r="O617" i="2"/>
  <c r="Q617" i="2" s="1"/>
  <c r="P617" i="2"/>
  <c r="R617" i="2" s="1"/>
  <c r="O625" i="2"/>
  <c r="Q625" i="2" s="1"/>
  <c r="P625" i="2"/>
  <c r="R625" i="2" s="1"/>
  <c r="O633" i="2"/>
  <c r="Q633" i="2" s="1"/>
  <c r="P633" i="2"/>
  <c r="R633" i="2" s="1"/>
  <c r="O641" i="2"/>
  <c r="Q641" i="2" s="1"/>
  <c r="P641" i="2"/>
  <c r="R641" i="2" s="1"/>
  <c r="O649" i="2"/>
  <c r="Q649" i="2" s="1"/>
  <c r="P649" i="2"/>
  <c r="R649" i="2" s="1"/>
  <c r="O657" i="2"/>
  <c r="Q657" i="2" s="1"/>
  <c r="P657" i="2"/>
  <c r="R657" i="2" s="1"/>
  <c r="O665" i="2"/>
  <c r="Q665" i="2" s="1"/>
  <c r="P665" i="2"/>
  <c r="R665" i="2" s="1"/>
  <c r="O673" i="2"/>
  <c r="Q673" i="2" s="1"/>
  <c r="P673" i="2"/>
  <c r="R673" i="2" s="1"/>
  <c r="O9" i="2"/>
  <c r="Q9" i="2" s="1"/>
  <c r="P9" i="2"/>
  <c r="R9" i="2" s="1"/>
  <c r="O17" i="2"/>
  <c r="Q17" i="2" s="1"/>
  <c r="P17" i="2"/>
  <c r="R17" i="2" s="1"/>
  <c r="O25" i="2"/>
  <c r="Q25" i="2" s="1"/>
  <c r="P25" i="2"/>
  <c r="R25" i="2" s="1"/>
  <c r="O33" i="2"/>
  <c r="Q33" i="2" s="1"/>
  <c r="P33" i="2"/>
  <c r="R33" i="2" s="1"/>
  <c r="O41" i="2"/>
  <c r="Q41" i="2" s="1"/>
  <c r="P41" i="2"/>
  <c r="R41" i="2" s="1"/>
  <c r="O49" i="2"/>
  <c r="Q49" i="2" s="1"/>
  <c r="P49" i="2"/>
  <c r="R49" i="2" s="1"/>
  <c r="O57" i="2"/>
  <c r="Q57" i="2" s="1"/>
  <c r="P57" i="2"/>
  <c r="R57" i="2" s="1"/>
  <c r="O65" i="2"/>
  <c r="Q65" i="2" s="1"/>
  <c r="P65" i="2"/>
  <c r="R65" i="2" s="1"/>
  <c r="O73" i="2"/>
  <c r="Q73" i="2" s="1"/>
  <c r="P73" i="2"/>
  <c r="R73" i="2" s="1"/>
  <c r="O81" i="2"/>
  <c r="Q81" i="2" s="1"/>
  <c r="P81" i="2"/>
  <c r="R81" i="2" s="1"/>
  <c r="O89" i="2"/>
  <c r="Q89" i="2" s="1"/>
  <c r="P89" i="2"/>
  <c r="R89" i="2" s="1"/>
  <c r="O97" i="2"/>
  <c r="Q97" i="2" s="1"/>
  <c r="P97" i="2"/>
  <c r="R97" i="2" s="1"/>
  <c r="O105" i="2"/>
  <c r="Q105" i="2" s="1"/>
  <c r="P105" i="2"/>
  <c r="R105" i="2" s="1"/>
  <c r="O113" i="2"/>
  <c r="Q113" i="2" s="1"/>
  <c r="P113" i="2"/>
  <c r="R113" i="2" s="1"/>
  <c r="O121" i="2"/>
  <c r="Q121" i="2" s="1"/>
  <c r="P121" i="2"/>
  <c r="R121" i="2" s="1"/>
  <c r="O129" i="2"/>
  <c r="Q129" i="2" s="1"/>
  <c r="P129" i="2"/>
  <c r="R129" i="2" s="1"/>
  <c r="O137" i="2"/>
  <c r="Q137" i="2" s="1"/>
  <c r="P137" i="2"/>
  <c r="R137" i="2" s="1"/>
  <c r="O145" i="2"/>
  <c r="Q145" i="2" s="1"/>
  <c r="P145" i="2"/>
  <c r="R145" i="2" s="1"/>
  <c r="O153" i="2"/>
  <c r="Q153" i="2" s="1"/>
  <c r="P153" i="2"/>
  <c r="R153" i="2" s="1"/>
  <c r="O161" i="2"/>
  <c r="Q161" i="2" s="1"/>
  <c r="P161" i="2"/>
  <c r="R161" i="2" s="1"/>
  <c r="O169" i="2"/>
  <c r="Q169" i="2" s="1"/>
  <c r="P169" i="2"/>
  <c r="R169" i="2" s="1"/>
  <c r="O177" i="2"/>
  <c r="Q177" i="2" s="1"/>
  <c r="P177" i="2"/>
  <c r="R177" i="2" s="1"/>
  <c r="O185" i="2"/>
  <c r="Q185" i="2" s="1"/>
  <c r="P185" i="2"/>
  <c r="R185" i="2" s="1"/>
  <c r="O193" i="2"/>
  <c r="Q193" i="2" s="1"/>
  <c r="P193" i="2"/>
  <c r="R193" i="2" s="1"/>
  <c r="O201" i="2"/>
  <c r="Q201" i="2" s="1"/>
  <c r="P201" i="2"/>
  <c r="R201" i="2" s="1"/>
  <c r="O209" i="2"/>
  <c r="Q209" i="2" s="1"/>
  <c r="P209" i="2"/>
  <c r="R209" i="2" s="1"/>
  <c r="O217" i="2"/>
  <c r="Q217" i="2" s="1"/>
  <c r="P217" i="2"/>
  <c r="R217" i="2" s="1"/>
  <c r="O225" i="2"/>
  <c r="Q225" i="2" s="1"/>
  <c r="P225" i="2"/>
  <c r="R225" i="2" s="1"/>
  <c r="O233" i="2"/>
  <c r="Q233" i="2" s="1"/>
  <c r="P233" i="2"/>
  <c r="R233" i="2" s="1"/>
  <c r="O241" i="2"/>
  <c r="Q241" i="2" s="1"/>
  <c r="P241" i="2"/>
  <c r="R241" i="2" s="1"/>
  <c r="O249" i="2"/>
  <c r="Q249" i="2" s="1"/>
  <c r="P249" i="2"/>
  <c r="R249" i="2" s="1"/>
  <c r="O257" i="2"/>
  <c r="Q257" i="2" s="1"/>
  <c r="P257" i="2"/>
  <c r="R257" i="2" s="1"/>
  <c r="O265" i="2"/>
  <c r="Q265" i="2" s="1"/>
  <c r="P265" i="2"/>
  <c r="R265" i="2" s="1"/>
  <c r="O273" i="2"/>
  <c r="Q273" i="2" s="1"/>
  <c r="P273" i="2"/>
  <c r="R273" i="2" s="1"/>
  <c r="O281" i="2"/>
  <c r="Q281" i="2" s="1"/>
  <c r="P281" i="2"/>
  <c r="R281" i="2" s="1"/>
  <c r="O289" i="2"/>
  <c r="Q289" i="2" s="1"/>
  <c r="P289" i="2"/>
  <c r="R289" i="2" s="1"/>
  <c r="O298" i="2"/>
  <c r="Q298" i="2" s="1"/>
  <c r="P298" i="2"/>
  <c r="R298" i="2" s="1"/>
  <c r="O306" i="2"/>
  <c r="Q306" i="2" s="1"/>
  <c r="P306" i="2"/>
  <c r="R306" i="2" s="1"/>
  <c r="O314" i="2"/>
  <c r="Q314" i="2" s="1"/>
  <c r="P314" i="2"/>
  <c r="R314" i="2" s="1"/>
  <c r="O322" i="2"/>
  <c r="Q322" i="2" s="1"/>
  <c r="P322" i="2"/>
  <c r="R322" i="2" s="1"/>
  <c r="O330" i="2"/>
  <c r="Q330" i="2" s="1"/>
  <c r="P330" i="2"/>
  <c r="R330" i="2" s="1"/>
  <c r="O338" i="2"/>
  <c r="Q338" i="2" s="1"/>
  <c r="P338" i="2"/>
  <c r="R338" i="2" s="1"/>
  <c r="O346" i="2"/>
  <c r="Q346" i="2" s="1"/>
  <c r="P346" i="2"/>
  <c r="R346" i="2" s="1"/>
  <c r="O354" i="2"/>
  <c r="Q354" i="2" s="1"/>
  <c r="P354" i="2"/>
  <c r="R354" i="2" s="1"/>
  <c r="O362" i="2"/>
  <c r="Q362" i="2" s="1"/>
  <c r="P362" i="2"/>
  <c r="R362" i="2" s="1"/>
  <c r="O370" i="2"/>
  <c r="Q370" i="2" s="1"/>
  <c r="P370" i="2"/>
  <c r="R370" i="2" s="1"/>
  <c r="O378" i="2"/>
  <c r="Q378" i="2" s="1"/>
  <c r="P378" i="2"/>
  <c r="R378" i="2" s="1"/>
  <c r="O386" i="2"/>
  <c r="Q386" i="2" s="1"/>
  <c r="P386" i="2"/>
  <c r="R386" i="2" s="1"/>
  <c r="O394" i="2"/>
  <c r="Q394" i="2" s="1"/>
  <c r="P394" i="2"/>
  <c r="R394" i="2" s="1"/>
  <c r="O402" i="2"/>
  <c r="Q402" i="2" s="1"/>
  <c r="P402" i="2"/>
  <c r="R402" i="2" s="1"/>
  <c r="O410" i="2"/>
  <c r="Q410" i="2" s="1"/>
  <c r="P410" i="2"/>
  <c r="R410" i="2" s="1"/>
  <c r="O418" i="2"/>
  <c r="Q418" i="2" s="1"/>
  <c r="P418" i="2"/>
  <c r="R418" i="2" s="1"/>
  <c r="O426" i="2"/>
  <c r="Q426" i="2" s="1"/>
  <c r="P426" i="2"/>
  <c r="R426" i="2" s="1"/>
  <c r="O434" i="2"/>
  <c r="Q434" i="2" s="1"/>
  <c r="P434" i="2"/>
  <c r="R434" i="2" s="1"/>
  <c r="O442" i="2"/>
  <c r="Q442" i="2" s="1"/>
  <c r="P442" i="2"/>
  <c r="R442" i="2" s="1"/>
  <c r="O450" i="2"/>
  <c r="Q450" i="2" s="1"/>
  <c r="P450" i="2"/>
  <c r="R450" i="2" s="1"/>
  <c r="O458" i="2"/>
  <c r="Q458" i="2" s="1"/>
  <c r="P458" i="2"/>
  <c r="R458" i="2" s="1"/>
  <c r="O466" i="2"/>
  <c r="Q466" i="2" s="1"/>
  <c r="P466" i="2"/>
  <c r="R466" i="2" s="1"/>
  <c r="O474" i="2"/>
  <c r="Q474" i="2" s="1"/>
  <c r="P474" i="2"/>
  <c r="R474" i="2" s="1"/>
  <c r="O482" i="2"/>
  <c r="Q482" i="2" s="1"/>
  <c r="P482" i="2"/>
  <c r="R482" i="2" s="1"/>
  <c r="O490" i="2"/>
  <c r="Q490" i="2" s="1"/>
  <c r="P490" i="2"/>
  <c r="R490" i="2" s="1"/>
  <c r="O498" i="2"/>
  <c r="Q498" i="2" s="1"/>
  <c r="P498" i="2"/>
  <c r="R498" i="2" s="1"/>
  <c r="P506" i="2"/>
  <c r="R506" i="2" s="1"/>
  <c r="O506" i="2"/>
  <c r="Q506" i="2" s="1"/>
  <c r="P514" i="2"/>
  <c r="R514" i="2" s="1"/>
  <c r="O514" i="2"/>
  <c r="Q514" i="2" s="1"/>
  <c r="P522" i="2"/>
  <c r="R522" i="2" s="1"/>
  <c r="O522" i="2"/>
  <c r="Q522" i="2" s="1"/>
  <c r="P530" i="2"/>
  <c r="R530" i="2" s="1"/>
  <c r="O530" i="2"/>
  <c r="Q530" i="2" s="1"/>
  <c r="P538" i="2"/>
  <c r="R538" i="2" s="1"/>
  <c r="O538" i="2"/>
  <c r="Q538" i="2" s="1"/>
  <c r="P546" i="2"/>
  <c r="R546" i="2" s="1"/>
  <c r="O546" i="2"/>
  <c r="Q546" i="2" s="1"/>
  <c r="P554" i="2"/>
  <c r="R554" i="2" s="1"/>
  <c r="O554" i="2"/>
  <c r="Q554" i="2" s="1"/>
  <c r="P562" i="2"/>
  <c r="R562" i="2" s="1"/>
  <c r="O562" i="2"/>
  <c r="Q562" i="2" s="1"/>
  <c r="P570" i="2"/>
  <c r="R570" i="2" s="1"/>
  <c r="O570" i="2"/>
  <c r="Q570" i="2" s="1"/>
  <c r="P578" i="2"/>
  <c r="R578" i="2" s="1"/>
  <c r="O578" i="2"/>
  <c r="Q578" i="2" s="1"/>
  <c r="P586" i="2"/>
  <c r="R586" i="2" s="1"/>
  <c r="O586" i="2"/>
  <c r="Q586" i="2" s="1"/>
  <c r="P594" i="2"/>
  <c r="R594" i="2" s="1"/>
  <c r="O594" i="2"/>
  <c r="Q594" i="2" s="1"/>
  <c r="P602" i="2"/>
  <c r="R602" i="2" s="1"/>
  <c r="O602" i="2"/>
  <c r="Q602" i="2" s="1"/>
  <c r="P610" i="2"/>
  <c r="R610" i="2" s="1"/>
  <c r="O610" i="2"/>
  <c r="Q610" i="2" s="1"/>
  <c r="P618" i="2"/>
  <c r="R618" i="2" s="1"/>
  <c r="O618" i="2"/>
  <c r="Q618" i="2" s="1"/>
  <c r="P626" i="2"/>
  <c r="R626" i="2" s="1"/>
  <c r="O626" i="2"/>
  <c r="Q626" i="2" s="1"/>
  <c r="P634" i="2"/>
  <c r="R634" i="2" s="1"/>
  <c r="O634" i="2"/>
  <c r="Q634" i="2" s="1"/>
  <c r="P642" i="2"/>
  <c r="R642" i="2" s="1"/>
  <c r="O642" i="2"/>
  <c r="Q642" i="2" s="1"/>
  <c r="P650" i="2"/>
  <c r="R650" i="2" s="1"/>
  <c r="O650" i="2"/>
  <c r="Q650" i="2" s="1"/>
  <c r="P658" i="2"/>
  <c r="R658" i="2" s="1"/>
  <c r="O658" i="2"/>
  <c r="Q658" i="2" s="1"/>
  <c r="P666" i="2"/>
  <c r="R666" i="2" s="1"/>
  <c r="O666" i="2"/>
  <c r="Q666" i="2" s="1"/>
  <c r="P674" i="2"/>
  <c r="R674" i="2" s="1"/>
  <c r="O674" i="2"/>
  <c r="Q674" i="2" s="1"/>
  <c r="P2" i="2"/>
  <c r="R2" i="2" s="1"/>
  <c r="O2" i="2"/>
  <c r="Q2" i="2" s="1"/>
  <c r="O10" i="2"/>
  <c r="Q10" i="2" s="1"/>
  <c r="P10" i="2"/>
  <c r="R10" i="2" s="1"/>
  <c r="O18" i="2"/>
  <c r="Q18" i="2" s="1"/>
  <c r="P18" i="2"/>
  <c r="R18" i="2" s="1"/>
  <c r="O26" i="2"/>
  <c r="Q26" i="2" s="1"/>
  <c r="P26" i="2"/>
  <c r="R26" i="2" s="1"/>
  <c r="O34" i="2"/>
  <c r="Q34" i="2" s="1"/>
  <c r="P34" i="2"/>
  <c r="R34" i="2" s="1"/>
  <c r="O42" i="2"/>
  <c r="Q42" i="2" s="1"/>
  <c r="P42" i="2"/>
  <c r="R42" i="2" s="1"/>
  <c r="O50" i="2"/>
  <c r="Q50" i="2" s="1"/>
  <c r="P50" i="2"/>
  <c r="R50" i="2" s="1"/>
  <c r="O58" i="2"/>
  <c r="Q58" i="2" s="1"/>
  <c r="P58" i="2"/>
  <c r="R58" i="2" s="1"/>
  <c r="O66" i="2"/>
  <c r="Q66" i="2" s="1"/>
  <c r="P66" i="2"/>
  <c r="R66" i="2" s="1"/>
  <c r="O74" i="2"/>
  <c r="Q74" i="2" s="1"/>
  <c r="P74" i="2"/>
  <c r="R74" i="2" s="1"/>
  <c r="O82" i="2"/>
  <c r="Q82" i="2" s="1"/>
  <c r="P82" i="2"/>
  <c r="R82" i="2" s="1"/>
  <c r="O90" i="2"/>
  <c r="Q90" i="2" s="1"/>
  <c r="P90" i="2"/>
  <c r="R90" i="2" s="1"/>
  <c r="O98" i="2"/>
  <c r="Q98" i="2" s="1"/>
  <c r="P98" i="2"/>
  <c r="R98" i="2" s="1"/>
  <c r="O106" i="2"/>
  <c r="Q106" i="2" s="1"/>
  <c r="P106" i="2"/>
  <c r="R106" i="2" s="1"/>
  <c r="O114" i="2"/>
  <c r="Q114" i="2" s="1"/>
  <c r="P114" i="2"/>
  <c r="R114" i="2" s="1"/>
  <c r="O122" i="2"/>
  <c r="Q122" i="2" s="1"/>
  <c r="P122" i="2"/>
  <c r="R122" i="2" s="1"/>
  <c r="O130" i="2"/>
  <c r="Q130" i="2" s="1"/>
  <c r="P130" i="2"/>
  <c r="R130" i="2" s="1"/>
  <c r="O138" i="2"/>
  <c r="Q138" i="2" s="1"/>
  <c r="P138" i="2"/>
  <c r="R138" i="2" s="1"/>
  <c r="O146" i="2"/>
  <c r="Q146" i="2" s="1"/>
  <c r="P146" i="2"/>
  <c r="R146" i="2" s="1"/>
  <c r="O154" i="2"/>
  <c r="Q154" i="2" s="1"/>
  <c r="P154" i="2"/>
  <c r="R154" i="2" s="1"/>
  <c r="O162" i="2"/>
  <c r="Q162" i="2" s="1"/>
  <c r="P162" i="2"/>
  <c r="R162" i="2" s="1"/>
  <c r="O170" i="2"/>
  <c r="Q170" i="2" s="1"/>
  <c r="P170" i="2"/>
  <c r="R170" i="2" s="1"/>
  <c r="O178" i="2"/>
  <c r="Q178" i="2" s="1"/>
  <c r="P178" i="2"/>
  <c r="R178" i="2" s="1"/>
  <c r="O186" i="2"/>
  <c r="Q186" i="2" s="1"/>
  <c r="P186" i="2"/>
  <c r="R186" i="2" s="1"/>
  <c r="O194" i="2"/>
  <c r="Q194" i="2" s="1"/>
  <c r="P194" i="2"/>
  <c r="R194" i="2" s="1"/>
  <c r="O202" i="2"/>
  <c r="Q202" i="2" s="1"/>
  <c r="P202" i="2"/>
  <c r="R202" i="2" s="1"/>
  <c r="O210" i="2"/>
  <c r="Q210" i="2" s="1"/>
  <c r="P210" i="2"/>
  <c r="R210" i="2" s="1"/>
  <c r="O218" i="2"/>
  <c r="Q218" i="2" s="1"/>
  <c r="P218" i="2"/>
  <c r="R218" i="2" s="1"/>
  <c r="O226" i="2"/>
  <c r="Q226" i="2" s="1"/>
  <c r="P226" i="2"/>
  <c r="R226" i="2" s="1"/>
  <c r="O234" i="2"/>
  <c r="Q234" i="2" s="1"/>
  <c r="P234" i="2"/>
  <c r="R234" i="2" s="1"/>
  <c r="P242" i="2"/>
  <c r="R242" i="2" s="1"/>
  <c r="O242" i="2"/>
  <c r="Q242" i="2" s="1"/>
  <c r="O250" i="2"/>
  <c r="Q250" i="2" s="1"/>
  <c r="P250" i="2"/>
  <c r="R250" i="2" s="1"/>
  <c r="O258" i="2"/>
  <c r="Q258" i="2" s="1"/>
  <c r="P258" i="2"/>
  <c r="R258" i="2" s="1"/>
  <c r="O266" i="2"/>
  <c r="Q266" i="2" s="1"/>
  <c r="P266" i="2"/>
  <c r="R266" i="2" s="1"/>
  <c r="O274" i="2"/>
  <c r="Q274" i="2" s="1"/>
  <c r="P274" i="2"/>
  <c r="R274" i="2" s="1"/>
  <c r="O282" i="2"/>
  <c r="Q282" i="2" s="1"/>
  <c r="P282" i="2"/>
  <c r="R282" i="2" s="1"/>
  <c r="O290" i="2"/>
  <c r="Q290" i="2" s="1"/>
  <c r="P290" i="2"/>
  <c r="R290" i="2" s="1"/>
  <c r="O299" i="2"/>
  <c r="Q299" i="2" s="1"/>
  <c r="P299" i="2"/>
  <c r="R299" i="2" s="1"/>
  <c r="O307" i="2"/>
  <c r="Q307" i="2" s="1"/>
  <c r="P307" i="2"/>
  <c r="R307" i="2" s="1"/>
  <c r="O315" i="2"/>
  <c r="Q315" i="2" s="1"/>
  <c r="P315" i="2"/>
  <c r="R315" i="2" s="1"/>
  <c r="O323" i="2"/>
  <c r="Q323" i="2" s="1"/>
  <c r="P323" i="2"/>
  <c r="R323" i="2" s="1"/>
  <c r="O331" i="2"/>
  <c r="Q331" i="2" s="1"/>
  <c r="P331" i="2"/>
  <c r="R331" i="2" s="1"/>
  <c r="O339" i="2"/>
  <c r="Q339" i="2" s="1"/>
  <c r="P339" i="2"/>
  <c r="R339" i="2" s="1"/>
  <c r="O347" i="2"/>
  <c r="Q347" i="2" s="1"/>
  <c r="P347" i="2"/>
  <c r="R347" i="2" s="1"/>
  <c r="O355" i="2"/>
  <c r="Q355" i="2" s="1"/>
  <c r="P355" i="2"/>
  <c r="R355" i="2" s="1"/>
  <c r="O363" i="2"/>
  <c r="Q363" i="2" s="1"/>
  <c r="P363" i="2"/>
  <c r="R363" i="2" s="1"/>
  <c r="O371" i="2"/>
  <c r="Q371" i="2" s="1"/>
  <c r="P371" i="2"/>
  <c r="R371" i="2" s="1"/>
  <c r="O379" i="2"/>
  <c r="Q379" i="2" s="1"/>
  <c r="P379" i="2"/>
  <c r="R379" i="2" s="1"/>
  <c r="O387" i="2"/>
  <c r="Q387" i="2" s="1"/>
  <c r="P387" i="2"/>
  <c r="R387" i="2" s="1"/>
  <c r="O395" i="2"/>
  <c r="Q395" i="2" s="1"/>
  <c r="P395" i="2"/>
  <c r="R395" i="2" s="1"/>
  <c r="O403" i="2"/>
  <c r="Q403" i="2" s="1"/>
  <c r="P403" i="2"/>
  <c r="R403" i="2" s="1"/>
  <c r="O411" i="2"/>
  <c r="Q411" i="2" s="1"/>
  <c r="P411" i="2"/>
  <c r="R411" i="2" s="1"/>
  <c r="O419" i="2"/>
  <c r="Q419" i="2" s="1"/>
  <c r="P419" i="2"/>
  <c r="R419" i="2" s="1"/>
  <c r="O427" i="2"/>
  <c r="Q427" i="2" s="1"/>
  <c r="P427" i="2"/>
  <c r="R427" i="2" s="1"/>
  <c r="O435" i="2"/>
  <c r="Q435" i="2" s="1"/>
  <c r="P435" i="2"/>
  <c r="R435" i="2" s="1"/>
  <c r="O443" i="2"/>
  <c r="Q443" i="2" s="1"/>
  <c r="P443" i="2"/>
  <c r="R443" i="2" s="1"/>
  <c r="O451" i="2"/>
  <c r="Q451" i="2" s="1"/>
  <c r="P451" i="2"/>
  <c r="R451" i="2" s="1"/>
  <c r="O459" i="2"/>
  <c r="Q459" i="2" s="1"/>
  <c r="P459" i="2"/>
  <c r="R459" i="2" s="1"/>
  <c r="O467" i="2"/>
  <c r="Q467" i="2" s="1"/>
  <c r="P467" i="2"/>
  <c r="R467" i="2" s="1"/>
  <c r="O475" i="2"/>
  <c r="Q475" i="2" s="1"/>
  <c r="P475" i="2"/>
  <c r="R475" i="2" s="1"/>
  <c r="O483" i="2"/>
  <c r="Q483" i="2" s="1"/>
  <c r="P483" i="2"/>
  <c r="R483" i="2" s="1"/>
  <c r="O491" i="2"/>
  <c r="Q491" i="2" s="1"/>
  <c r="P491" i="2"/>
  <c r="R491" i="2" s="1"/>
  <c r="O499" i="2"/>
  <c r="Q499" i="2" s="1"/>
  <c r="P499" i="2"/>
  <c r="R499" i="2" s="1"/>
  <c r="O507" i="2"/>
  <c r="Q507" i="2" s="1"/>
  <c r="P507" i="2"/>
  <c r="R507" i="2" s="1"/>
  <c r="O515" i="2"/>
  <c r="Q515" i="2" s="1"/>
  <c r="P515" i="2"/>
  <c r="R515" i="2" s="1"/>
  <c r="O523" i="2"/>
  <c r="Q523" i="2" s="1"/>
  <c r="P523" i="2"/>
  <c r="R523" i="2" s="1"/>
  <c r="O531" i="2"/>
  <c r="Q531" i="2" s="1"/>
  <c r="P531" i="2"/>
  <c r="R531" i="2" s="1"/>
  <c r="O539" i="2"/>
  <c r="Q539" i="2" s="1"/>
  <c r="P539" i="2"/>
  <c r="R539" i="2" s="1"/>
  <c r="O547" i="2"/>
  <c r="Q547" i="2" s="1"/>
  <c r="P547" i="2"/>
  <c r="R547" i="2" s="1"/>
  <c r="O555" i="2"/>
  <c r="Q555" i="2" s="1"/>
  <c r="P555" i="2"/>
  <c r="R555" i="2" s="1"/>
  <c r="O563" i="2"/>
  <c r="Q563" i="2" s="1"/>
  <c r="P563" i="2"/>
  <c r="R563" i="2" s="1"/>
  <c r="O571" i="2"/>
  <c r="Q571" i="2" s="1"/>
  <c r="P571" i="2"/>
  <c r="R571" i="2" s="1"/>
  <c r="O579" i="2"/>
  <c r="Q579" i="2" s="1"/>
  <c r="P579" i="2"/>
  <c r="R579" i="2" s="1"/>
  <c r="O587" i="2"/>
  <c r="Q587" i="2" s="1"/>
  <c r="P587" i="2"/>
  <c r="R587" i="2" s="1"/>
  <c r="O595" i="2"/>
  <c r="Q595" i="2" s="1"/>
  <c r="P595" i="2"/>
  <c r="R595" i="2" s="1"/>
  <c r="O603" i="2"/>
  <c r="Q603" i="2" s="1"/>
  <c r="P603" i="2"/>
  <c r="R603" i="2" s="1"/>
  <c r="O611" i="2"/>
  <c r="Q611" i="2" s="1"/>
  <c r="P611" i="2"/>
  <c r="R611" i="2" s="1"/>
  <c r="O619" i="2"/>
  <c r="Q619" i="2" s="1"/>
  <c r="P619" i="2"/>
  <c r="R619" i="2" s="1"/>
  <c r="O627" i="2"/>
  <c r="Q627" i="2" s="1"/>
  <c r="P627" i="2"/>
  <c r="R627" i="2" s="1"/>
  <c r="O635" i="2"/>
  <c r="Q635" i="2" s="1"/>
  <c r="P635" i="2"/>
  <c r="R635" i="2" s="1"/>
  <c r="O643" i="2"/>
  <c r="Q643" i="2" s="1"/>
  <c r="P643" i="2"/>
  <c r="R643" i="2" s="1"/>
  <c r="O651" i="2"/>
  <c r="Q651" i="2" s="1"/>
  <c r="P651" i="2"/>
  <c r="R651" i="2" s="1"/>
  <c r="O659" i="2"/>
  <c r="Q659" i="2" s="1"/>
  <c r="P659" i="2"/>
  <c r="R659" i="2" s="1"/>
  <c r="O667" i="2"/>
  <c r="Q667" i="2" s="1"/>
  <c r="P667" i="2"/>
  <c r="R667" i="2" s="1"/>
  <c r="O3" i="2"/>
  <c r="Q3" i="2" s="1"/>
  <c r="P3" i="2"/>
  <c r="R3" i="2" s="1"/>
  <c r="O11" i="2"/>
  <c r="Q11" i="2" s="1"/>
  <c r="P11" i="2"/>
  <c r="R11" i="2" s="1"/>
  <c r="O19" i="2"/>
  <c r="Q19" i="2" s="1"/>
  <c r="P19" i="2"/>
  <c r="R19" i="2" s="1"/>
  <c r="O27" i="2"/>
  <c r="Q27" i="2" s="1"/>
  <c r="P27" i="2"/>
  <c r="R27" i="2" s="1"/>
  <c r="O35" i="2"/>
  <c r="Q35" i="2" s="1"/>
  <c r="P35" i="2"/>
  <c r="R35" i="2" s="1"/>
  <c r="O43" i="2"/>
  <c r="Q43" i="2" s="1"/>
  <c r="P43" i="2"/>
  <c r="R43" i="2" s="1"/>
  <c r="O51" i="2"/>
  <c r="Q51" i="2" s="1"/>
  <c r="P51" i="2"/>
  <c r="R51" i="2" s="1"/>
  <c r="O59" i="2"/>
  <c r="Q59" i="2" s="1"/>
  <c r="P59" i="2"/>
  <c r="R59" i="2" s="1"/>
  <c r="O67" i="2"/>
  <c r="Q67" i="2" s="1"/>
  <c r="P67" i="2"/>
  <c r="R67" i="2" s="1"/>
  <c r="O75" i="2"/>
  <c r="Q75" i="2" s="1"/>
  <c r="P75" i="2"/>
  <c r="R75" i="2" s="1"/>
  <c r="O83" i="2"/>
  <c r="Q83" i="2" s="1"/>
  <c r="P83" i="2"/>
  <c r="R83" i="2" s="1"/>
  <c r="O91" i="2"/>
  <c r="Q91" i="2" s="1"/>
  <c r="P91" i="2"/>
  <c r="R91" i="2" s="1"/>
  <c r="O99" i="2"/>
  <c r="Q99" i="2" s="1"/>
  <c r="P99" i="2"/>
  <c r="R99" i="2" s="1"/>
  <c r="O107" i="2"/>
  <c r="Q107" i="2" s="1"/>
  <c r="P107" i="2"/>
  <c r="R107" i="2" s="1"/>
  <c r="O115" i="2"/>
  <c r="Q115" i="2" s="1"/>
  <c r="P115" i="2"/>
  <c r="R115" i="2" s="1"/>
  <c r="O123" i="2"/>
  <c r="Q123" i="2" s="1"/>
  <c r="P123" i="2"/>
  <c r="R123" i="2" s="1"/>
  <c r="O131" i="2"/>
  <c r="Q131" i="2" s="1"/>
  <c r="P131" i="2"/>
  <c r="R131" i="2" s="1"/>
  <c r="O139" i="2"/>
  <c r="Q139" i="2" s="1"/>
  <c r="P139" i="2"/>
  <c r="R139" i="2" s="1"/>
  <c r="O147" i="2"/>
  <c r="Q147" i="2" s="1"/>
  <c r="P147" i="2"/>
  <c r="R147" i="2" s="1"/>
  <c r="O155" i="2"/>
  <c r="Q155" i="2" s="1"/>
  <c r="P155" i="2"/>
  <c r="R155" i="2" s="1"/>
  <c r="O163" i="2"/>
  <c r="Q163" i="2" s="1"/>
  <c r="P163" i="2"/>
  <c r="R163" i="2" s="1"/>
  <c r="O171" i="2"/>
  <c r="Q171" i="2" s="1"/>
  <c r="P171" i="2"/>
  <c r="R171" i="2" s="1"/>
  <c r="O179" i="2"/>
  <c r="Q179" i="2" s="1"/>
  <c r="P179" i="2"/>
  <c r="R179" i="2" s="1"/>
  <c r="O187" i="2"/>
  <c r="Q187" i="2" s="1"/>
  <c r="P187" i="2"/>
  <c r="R187" i="2" s="1"/>
  <c r="O195" i="2"/>
  <c r="Q195" i="2" s="1"/>
  <c r="P195" i="2"/>
  <c r="R195" i="2" s="1"/>
  <c r="O203" i="2"/>
  <c r="Q203" i="2" s="1"/>
  <c r="P203" i="2"/>
  <c r="R203" i="2" s="1"/>
  <c r="O211" i="2"/>
  <c r="Q211" i="2" s="1"/>
  <c r="P211" i="2"/>
  <c r="R211" i="2" s="1"/>
  <c r="O219" i="2"/>
  <c r="Q219" i="2" s="1"/>
  <c r="P219" i="2"/>
  <c r="R219" i="2" s="1"/>
  <c r="O227" i="2"/>
  <c r="Q227" i="2" s="1"/>
  <c r="P227" i="2"/>
  <c r="R227" i="2" s="1"/>
  <c r="O235" i="2"/>
  <c r="Q235" i="2" s="1"/>
  <c r="P235" i="2"/>
  <c r="R235" i="2" s="1"/>
  <c r="O243" i="2"/>
  <c r="Q243" i="2" s="1"/>
  <c r="P243" i="2"/>
  <c r="R243" i="2" s="1"/>
  <c r="P251" i="2"/>
  <c r="R251" i="2" s="1"/>
  <c r="O251" i="2"/>
  <c r="Q251" i="2" s="1"/>
  <c r="O259" i="2"/>
  <c r="Q259" i="2" s="1"/>
  <c r="P259" i="2"/>
  <c r="R259" i="2" s="1"/>
  <c r="O267" i="2"/>
  <c r="Q267" i="2" s="1"/>
  <c r="P267" i="2"/>
  <c r="R267" i="2" s="1"/>
  <c r="O275" i="2"/>
  <c r="Q275" i="2" s="1"/>
  <c r="P275" i="2"/>
  <c r="R275" i="2" s="1"/>
  <c r="O283" i="2"/>
  <c r="Q283" i="2" s="1"/>
  <c r="P283" i="2"/>
  <c r="R283" i="2" s="1"/>
  <c r="O291" i="2"/>
  <c r="Q291" i="2" s="1"/>
  <c r="P291" i="2"/>
  <c r="R291" i="2" s="1"/>
  <c r="O300" i="2"/>
  <c r="Q300" i="2" s="1"/>
  <c r="P300" i="2"/>
  <c r="R300" i="2" s="1"/>
  <c r="O308" i="2"/>
  <c r="Q308" i="2" s="1"/>
  <c r="P308" i="2"/>
  <c r="R308" i="2" s="1"/>
  <c r="O316" i="2"/>
  <c r="Q316" i="2" s="1"/>
  <c r="P316" i="2"/>
  <c r="R316" i="2" s="1"/>
  <c r="O324" i="2"/>
  <c r="Q324" i="2" s="1"/>
  <c r="P324" i="2"/>
  <c r="R324" i="2" s="1"/>
  <c r="O332" i="2"/>
  <c r="Q332" i="2" s="1"/>
  <c r="P332" i="2"/>
  <c r="R332" i="2" s="1"/>
  <c r="O340" i="2"/>
  <c r="Q340" i="2" s="1"/>
  <c r="P340" i="2"/>
  <c r="R340" i="2" s="1"/>
  <c r="O348" i="2"/>
  <c r="Q348" i="2" s="1"/>
  <c r="P348" i="2"/>
  <c r="R348" i="2" s="1"/>
  <c r="O356" i="2"/>
  <c r="Q356" i="2" s="1"/>
  <c r="P356" i="2"/>
  <c r="R356" i="2" s="1"/>
  <c r="O364" i="2"/>
  <c r="Q364" i="2" s="1"/>
  <c r="P364" i="2"/>
  <c r="R364" i="2" s="1"/>
  <c r="O372" i="2"/>
  <c r="Q372" i="2" s="1"/>
  <c r="P372" i="2"/>
  <c r="R372" i="2" s="1"/>
  <c r="O380" i="2"/>
  <c r="Q380" i="2" s="1"/>
  <c r="P380" i="2"/>
  <c r="R380" i="2" s="1"/>
  <c r="O388" i="2"/>
  <c r="Q388" i="2" s="1"/>
  <c r="P388" i="2"/>
  <c r="R388" i="2" s="1"/>
  <c r="O396" i="2"/>
  <c r="Q396" i="2" s="1"/>
  <c r="P396" i="2"/>
  <c r="R396" i="2" s="1"/>
  <c r="O404" i="2"/>
  <c r="Q404" i="2" s="1"/>
  <c r="P404" i="2"/>
  <c r="R404" i="2" s="1"/>
  <c r="O412" i="2"/>
  <c r="Q412" i="2" s="1"/>
  <c r="P412" i="2"/>
  <c r="R412" i="2" s="1"/>
  <c r="O420" i="2"/>
  <c r="Q420" i="2" s="1"/>
  <c r="P420" i="2"/>
  <c r="R420" i="2" s="1"/>
  <c r="O428" i="2"/>
  <c r="Q428" i="2" s="1"/>
  <c r="P428" i="2"/>
  <c r="R428" i="2" s="1"/>
  <c r="O436" i="2"/>
  <c r="Q436" i="2" s="1"/>
  <c r="P436" i="2"/>
  <c r="R436" i="2" s="1"/>
  <c r="O444" i="2"/>
  <c r="Q444" i="2" s="1"/>
  <c r="P444" i="2"/>
  <c r="R444" i="2" s="1"/>
  <c r="O452" i="2"/>
  <c r="Q452" i="2" s="1"/>
  <c r="P452" i="2"/>
  <c r="R452" i="2" s="1"/>
  <c r="O460" i="2"/>
  <c r="Q460" i="2" s="1"/>
  <c r="P460" i="2"/>
  <c r="R460" i="2" s="1"/>
  <c r="O468" i="2"/>
  <c r="Q468" i="2" s="1"/>
  <c r="P468" i="2"/>
  <c r="R468" i="2" s="1"/>
  <c r="O476" i="2"/>
  <c r="Q476" i="2" s="1"/>
  <c r="P476" i="2"/>
  <c r="R476" i="2" s="1"/>
  <c r="O484" i="2"/>
  <c r="Q484" i="2" s="1"/>
  <c r="P484" i="2"/>
  <c r="R484" i="2" s="1"/>
  <c r="O492" i="2"/>
  <c r="Q492" i="2" s="1"/>
  <c r="P492" i="2"/>
  <c r="R492" i="2" s="1"/>
  <c r="O500" i="2"/>
  <c r="Q500" i="2" s="1"/>
  <c r="P500" i="2"/>
  <c r="R500" i="2" s="1"/>
  <c r="O508" i="2"/>
  <c r="Q508" i="2" s="1"/>
  <c r="P508" i="2"/>
  <c r="R508" i="2" s="1"/>
  <c r="O516" i="2"/>
  <c r="Q516" i="2" s="1"/>
  <c r="P516" i="2"/>
  <c r="R516" i="2" s="1"/>
  <c r="O524" i="2"/>
  <c r="Q524" i="2" s="1"/>
  <c r="P524" i="2"/>
  <c r="R524" i="2" s="1"/>
  <c r="O532" i="2"/>
  <c r="Q532" i="2" s="1"/>
  <c r="P532" i="2"/>
  <c r="R532" i="2" s="1"/>
  <c r="O540" i="2"/>
  <c r="Q540" i="2" s="1"/>
  <c r="P540" i="2"/>
  <c r="R540" i="2" s="1"/>
  <c r="O548" i="2"/>
  <c r="Q548" i="2" s="1"/>
  <c r="P548" i="2"/>
  <c r="R548" i="2" s="1"/>
  <c r="O556" i="2"/>
  <c r="Q556" i="2" s="1"/>
  <c r="P556" i="2"/>
  <c r="R556" i="2" s="1"/>
  <c r="O564" i="2"/>
  <c r="Q564" i="2" s="1"/>
  <c r="P564" i="2"/>
  <c r="R564" i="2" s="1"/>
  <c r="O572" i="2"/>
  <c r="Q572" i="2" s="1"/>
  <c r="P572" i="2"/>
  <c r="R572" i="2" s="1"/>
  <c r="O580" i="2"/>
  <c r="Q580" i="2" s="1"/>
  <c r="P580" i="2"/>
  <c r="R580" i="2" s="1"/>
  <c r="O588" i="2"/>
  <c r="Q588" i="2" s="1"/>
  <c r="P588" i="2"/>
  <c r="R588" i="2" s="1"/>
  <c r="O596" i="2"/>
  <c r="Q596" i="2" s="1"/>
  <c r="P596" i="2"/>
  <c r="R596" i="2" s="1"/>
  <c r="O604" i="2"/>
  <c r="Q604" i="2" s="1"/>
  <c r="P604" i="2"/>
  <c r="R604" i="2" s="1"/>
  <c r="O612" i="2"/>
  <c r="Q612" i="2" s="1"/>
  <c r="P612" i="2"/>
  <c r="R612" i="2" s="1"/>
  <c r="O620" i="2"/>
  <c r="Q620" i="2" s="1"/>
  <c r="P620" i="2"/>
  <c r="R620" i="2" s="1"/>
  <c r="O628" i="2"/>
  <c r="Q628" i="2" s="1"/>
  <c r="P628" i="2"/>
  <c r="R628" i="2" s="1"/>
  <c r="O636" i="2"/>
  <c r="Q636" i="2" s="1"/>
  <c r="P636" i="2"/>
  <c r="R636" i="2" s="1"/>
  <c r="O644" i="2"/>
  <c r="Q644" i="2" s="1"/>
  <c r="P644" i="2"/>
  <c r="R644" i="2" s="1"/>
  <c r="O652" i="2"/>
  <c r="Q652" i="2" s="1"/>
  <c r="P652" i="2"/>
  <c r="R652" i="2" s="1"/>
  <c r="O660" i="2"/>
  <c r="Q660" i="2" s="1"/>
  <c r="P660" i="2"/>
  <c r="R660" i="2" s="1"/>
  <c r="O668" i="2"/>
  <c r="Q668" i="2" s="1"/>
  <c r="P668" i="2"/>
  <c r="R668" i="2" s="1"/>
  <c r="O4" i="2"/>
  <c r="Q4" i="2" s="1"/>
  <c r="P4" i="2"/>
  <c r="R4" i="2" s="1"/>
  <c r="O12" i="2"/>
  <c r="Q12" i="2" s="1"/>
  <c r="P12" i="2"/>
  <c r="R12" i="2" s="1"/>
  <c r="O20" i="2"/>
  <c r="Q20" i="2" s="1"/>
  <c r="P20" i="2"/>
  <c r="R20" i="2" s="1"/>
  <c r="O28" i="2"/>
  <c r="Q28" i="2" s="1"/>
  <c r="P28" i="2"/>
  <c r="R28" i="2" s="1"/>
  <c r="O36" i="2"/>
  <c r="Q36" i="2" s="1"/>
  <c r="P36" i="2"/>
  <c r="R36" i="2" s="1"/>
  <c r="O44" i="2"/>
  <c r="Q44" i="2" s="1"/>
  <c r="P44" i="2"/>
  <c r="R44" i="2" s="1"/>
  <c r="O52" i="2"/>
  <c r="Q52" i="2" s="1"/>
  <c r="P52" i="2"/>
  <c r="R52" i="2" s="1"/>
  <c r="O60" i="2"/>
  <c r="Q60" i="2" s="1"/>
  <c r="P60" i="2"/>
  <c r="R60" i="2" s="1"/>
  <c r="O68" i="2"/>
  <c r="Q68" i="2" s="1"/>
  <c r="P68" i="2"/>
  <c r="R68" i="2" s="1"/>
  <c r="O76" i="2"/>
  <c r="Q76" i="2" s="1"/>
  <c r="P76" i="2"/>
  <c r="R76" i="2" s="1"/>
  <c r="O84" i="2"/>
  <c r="Q84" i="2" s="1"/>
  <c r="P84" i="2"/>
  <c r="R84" i="2" s="1"/>
  <c r="O92" i="2"/>
  <c r="Q92" i="2" s="1"/>
  <c r="P92" i="2"/>
  <c r="R92" i="2" s="1"/>
  <c r="O100" i="2"/>
  <c r="Q100" i="2" s="1"/>
  <c r="P100" i="2"/>
  <c r="R100" i="2" s="1"/>
  <c r="O108" i="2"/>
  <c r="Q108" i="2" s="1"/>
  <c r="P108" i="2"/>
  <c r="R108" i="2" s="1"/>
  <c r="O116" i="2"/>
  <c r="Q116" i="2" s="1"/>
  <c r="P116" i="2"/>
  <c r="R116" i="2" s="1"/>
  <c r="O124" i="2"/>
  <c r="Q124" i="2" s="1"/>
  <c r="P124" i="2"/>
  <c r="R124" i="2" s="1"/>
  <c r="O132" i="2"/>
  <c r="Q132" i="2" s="1"/>
  <c r="P132" i="2"/>
  <c r="R132" i="2" s="1"/>
  <c r="O140" i="2"/>
  <c r="Q140" i="2" s="1"/>
  <c r="P140" i="2"/>
  <c r="R140" i="2" s="1"/>
  <c r="O148" i="2"/>
  <c r="Q148" i="2" s="1"/>
  <c r="P148" i="2"/>
  <c r="R148" i="2" s="1"/>
  <c r="O156" i="2"/>
  <c r="Q156" i="2" s="1"/>
  <c r="P156" i="2"/>
  <c r="R156" i="2" s="1"/>
  <c r="O164" i="2"/>
  <c r="Q164" i="2" s="1"/>
  <c r="P164" i="2"/>
  <c r="R164" i="2" s="1"/>
  <c r="O172" i="2"/>
  <c r="Q172" i="2" s="1"/>
  <c r="P172" i="2"/>
  <c r="R172" i="2" s="1"/>
  <c r="O180" i="2"/>
  <c r="Q180" i="2" s="1"/>
  <c r="P180" i="2"/>
  <c r="R180" i="2" s="1"/>
  <c r="O188" i="2"/>
  <c r="Q188" i="2" s="1"/>
  <c r="P188" i="2"/>
  <c r="R188" i="2" s="1"/>
  <c r="O196" i="2"/>
  <c r="Q196" i="2" s="1"/>
  <c r="P196" i="2"/>
  <c r="R196" i="2" s="1"/>
  <c r="O204" i="2"/>
  <c r="Q204" i="2" s="1"/>
  <c r="P204" i="2"/>
  <c r="R204" i="2" s="1"/>
  <c r="O212" i="2"/>
  <c r="Q212" i="2" s="1"/>
  <c r="P212" i="2"/>
  <c r="R212" i="2" s="1"/>
  <c r="O220" i="2"/>
  <c r="Q220" i="2" s="1"/>
  <c r="P220" i="2"/>
  <c r="R220" i="2" s="1"/>
  <c r="O228" i="2"/>
  <c r="Q228" i="2" s="1"/>
  <c r="P228" i="2"/>
  <c r="R228" i="2" s="1"/>
  <c r="O236" i="2"/>
  <c r="Q236" i="2" s="1"/>
  <c r="P236" i="2"/>
  <c r="R236" i="2" s="1"/>
  <c r="O244" i="2"/>
  <c r="Q244" i="2" s="1"/>
  <c r="P244" i="2"/>
  <c r="R244" i="2" s="1"/>
  <c r="O252" i="2"/>
  <c r="Q252" i="2" s="1"/>
  <c r="P252" i="2"/>
  <c r="R252" i="2" s="1"/>
  <c r="P260" i="2"/>
  <c r="R260" i="2" s="1"/>
  <c r="O260" i="2"/>
  <c r="Q260" i="2" s="1"/>
  <c r="O268" i="2"/>
  <c r="Q268" i="2" s="1"/>
  <c r="P268" i="2"/>
  <c r="R268" i="2" s="1"/>
  <c r="O276" i="2"/>
  <c r="Q276" i="2" s="1"/>
  <c r="P276" i="2"/>
  <c r="R276" i="2" s="1"/>
  <c r="O284" i="2"/>
  <c r="Q284" i="2" s="1"/>
  <c r="P284" i="2"/>
  <c r="R284" i="2" s="1"/>
  <c r="O293" i="2"/>
  <c r="Q293" i="2" s="1"/>
  <c r="P293" i="2"/>
  <c r="R293" i="2" s="1"/>
  <c r="P301" i="2"/>
  <c r="R301" i="2" s="1"/>
  <c r="O301" i="2"/>
  <c r="Q301" i="2" s="1"/>
  <c r="P309" i="2"/>
  <c r="R309" i="2" s="1"/>
  <c r="O309" i="2"/>
  <c r="Q309" i="2" s="1"/>
  <c r="P317" i="2"/>
  <c r="R317" i="2" s="1"/>
  <c r="O317" i="2"/>
  <c r="Q317" i="2" s="1"/>
  <c r="P325" i="2"/>
  <c r="R325" i="2" s="1"/>
  <c r="O325" i="2"/>
  <c r="Q325" i="2" s="1"/>
  <c r="P333" i="2"/>
  <c r="R333" i="2" s="1"/>
  <c r="O333" i="2"/>
  <c r="Q333" i="2" s="1"/>
  <c r="P341" i="2"/>
  <c r="R341" i="2" s="1"/>
  <c r="O341" i="2"/>
  <c r="Q341" i="2" s="1"/>
  <c r="P349" i="2"/>
  <c r="R349" i="2" s="1"/>
  <c r="O349" i="2"/>
  <c r="Q349" i="2" s="1"/>
  <c r="P357" i="2"/>
  <c r="R357" i="2" s="1"/>
  <c r="O357" i="2"/>
  <c r="Q357" i="2" s="1"/>
  <c r="P365" i="2"/>
  <c r="R365" i="2" s="1"/>
  <c r="O365" i="2"/>
  <c r="Q365" i="2" s="1"/>
  <c r="O373" i="2"/>
  <c r="Q373" i="2" s="1"/>
  <c r="P373" i="2"/>
  <c r="R373" i="2" s="1"/>
  <c r="P381" i="2"/>
  <c r="R381" i="2" s="1"/>
  <c r="O381" i="2"/>
  <c r="Q381" i="2" s="1"/>
  <c r="O389" i="2"/>
  <c r="Q389" i="2" s="1"/>
  <c r="P389" i="2"/>
  <c r="R389" i="2" s="1"/>
  <c r="P397" i="2"/>
  <c r="R397" i="2" s="1"/>
  <c r="O397" i="2"/>
  <c r="Q397" i="2" s="1"/>
  <c r="O405" i="2"/>
  <c r="Q405" i="2" s="1"/>
  <c r="P405" i="2"/>
  <c r="R405" i="2" s="1"/>
  <c r="P413" i="2"/>
  <c r="R413" i="2" s="1"/>
  <c r="O413" i="2"/>
  <c r="Q413" i="2" s="1"/>
  <c r="O421" i="2"/>
  <c r="Q421" i="2" s="1"/>
  <c r="P421" i="2"/>
  <c r="R421" i="2" s="1"/>
  <c r="P429" i="2"/>
  <c r="R429" i="2" s="1"/>
  <c r="O429" i="2"/>
  <c r="Q429" i="2" s="1"/>
  <c r="O437" i="2"/>
  <c r="Q437" i="2" s="1"/>
  <c r="P437" i="2"/>
  <c r="R437" i="2" s="1"/>
  <c r="P445" i="2"/>
  <c r="R445" i="2" s="1"/>
  <c r="O445" i="2"/>
  <c r="Q445" i="2" s="1"/>
  <c r="O453" i="2"/>
  <c r="Q453" i="2" s="1"/>
  <c r="P453" i="2"/>
  <c r="R453" i="2" s="1"/>
  <c r="P461" i="2"/>
  <c r="R461" i="2" s="1"/>
  <c r="O461" i="2"/>
  <c r="Q461" i="2" s="1"/>
  <c r="O469" i="2"/>
  <c r="Q469" i="2" s="1"/>
  <c r="P469" i="2"/>
  <c r="R469" i="2" s="1"/>
  <c r="P477" i="2"/>
  <c r="R477" i="2" s="1"/>
  <c r="O477" i="2"/>
  <c r="Q477" i="2" s="1"/>
  <c r="O485" i="2"/>
  <c r="Q485" i="2" s="1"/>
  <c r="P485" i="2"/>
  <c r="R485" i="2" s="1"/>
  <c r="P493" i="2"/>
  <c r="R493" i="2" s="1"/>
  <c r="O493" i="2"/>
  <c r="Q493" i="2" s="1"/>
  <c r="O501" i="2"/>
  <c r="Q501" i="2" s="1"/>
  <c r="P501" i="2"/>
  <c r="R501" i="2" s="1"/>
  <c r="O509" i="2"/>
  <c r="Q509" i="2" s="1"/>
  <c r="P509" i="2"/>
  <c r="R509" i="2" s="1"/>
  <c r="O517" i="2"/>
  <c r="Q517" i="2" s="1"/>
  <c r="P517" i="2"/>
  <c r="R517" i="2" s="1"/>
  <c r="O525" i="2"/>
  <c r="Q525" i="2" s="1"/>
  <c r="P525" i="2"/>
  <c r="R525" i="2" s="1"/>
  <c r="O533" i="2"/>
  <c r="Q533" i="2" s="1"/>
  <c r="P533" i="2"/>
  <c r="R533" i="2" s="1"/>
  <c r="O541" i="2"/>
  <c r="Q541" i="2" s="1"/>
  <c r="P541" i="2"/>
  <c r="R541" i="2" s="1"/>
  <c r="O549" i="2"/>
  <c r="Q549" i="2" s="1"/>
  <c r="P549" i="2"/>
  <c r="R549" i="2" s="1"/>
  <c r="O557" i="2"/>
  <c r="Q557" i="2" s="1"/>
  <c r="P557" i="2"/>
  <c r="R557" i="2" s="1"/>
  <c r="O565" i="2"/>
  <c r="Q565" i="2" s="1"/>
  <c r="P565" i="2"/>
  <c r="R565" i="2" s="1"/>
  <c r="O573" i="2"/>
  <c r="Q573" i="2" s="1"/>
  <c r="P573" i="2"/>
  <c r="R573" i="2" s="1"/>
  <c r="O581" i="2"/>
  <c r="Q581" i="2" s="1"/>
  <c r="P581" i="2"/>
  <c r="R581" i="2" s="1"/>
  <c r="O589" i="2"/>
  <c r="Q589" i="2" s="1"/>
  <c r="P589" i="2"/>
  <c r="R589" i="2" s="1"/>
  <c r="O597" i="2"/>
  <c r="Q597" i="2" s="1"/>
  <c r="P597" i="2"/>
  <c r="R597" i="2" s="1"/>
  <c r="O605" i="2"/>
  <c r="Q605" i="2" s="1"/>
  <c r="P605" i="2"/>
  <c r="R605" i="2" s="1"/>
  <c r="O613" i="2"/>
  <c r="Q613" i="2" s="1"/>
  <c r="P613" i="2"/>
  <c r="R613" i="2" s="1"/>
  <c r="O621" i="2"/>
  <c r="Q621" i="2" s="1"/>
  <c r="P621" i="2"/>
  <c r="R621" i="2" s="1"/>
  <c r="O629" i="2"/>
  <c r="Q629" i="2" s="1"/>
  <c r="P629" i="2"/>
  <c r="R629" i="2" s="1"/>
  <c r="O637" i="2"/>
  <c r="Q637" i="2" s="1"/>
  <c r="P637" i="2"/>
  <c r="R637" i="2" s="1"/>
  <c r="O645" i="2"/>
  <c r="Q645" i="2" s="1"/>
  <c r="P645" i="2"/>
  <c r="R645" i="2" s="1"/>
  <c r="O653" i="2"/>
  <c r="Q653" i="2" s="1"/>
  <c r="P653" i="2"/>
  <c r="R653" i="2" s="1"/>
  <c r="O661" i="2"/>
  <c r="Q661" i="2" s="1"/>
  <c r="P661" i="2"/>
  <c r="R661" i="2" s="1"/>
  <c r="O669" i="2"/>
  <c r="Q669" i="2" s="1"/>
  <c r="P669" i="2"/>
  <c r="R669" i="2" s="1"/>
  <c r="O5" i="2"/>
  <c r="Q5" i="2" s="1"/>
  <c r="P5" i="2"/>
  <c r="R5" i="2" s="1"/>
  <c r="O13" i="2"/>
  <c r="Q13" i="2" s="1"/>
  <c r="P13" i="2"/>
  <c r="R13" i="2" s="1"/>
  <c r="O21" i="2"/>
  <c r="Q21" i="2" s="1"/>
  <c r="P21" i="2"/>
  <c r="R21" i="2" s="1"/>
  <c r="O29" i="2"/>
  <c r="Q29" i="2" s="1"/>
  <c r="P29" i="2"/>
  <c r="R29" i="2" s="1"/>
  <c r="O37" i="2"/>
  <c r="Q37" i="2" s="1"/>
  <c r="P37" i="2"/>
  <c r="R37" i="2" s="1"/>
  <c r="O45" i="2"/>
  <c r="Q45" i="2" s="1"/>
  <c r="P45" i="2"/>
  <c r="R45" i="2" s="1"/>
  <c r="O53" i="2"/>
  <c r="Q53" i="2" s="1"/>
  <c r="P53" i="2"/>
  <c r="R53" i="2" s="1"/>
  <c r="O61" i="2"/>
  <c r="Q61" i="2" s="1"/>
  <c r="P61" i="2"/>
  <c r="R61" i="2" s="1"/>
  <c r="O69" i="2"/>
  <c r="Q69" i="2" s="1"/>
  <c r="P69" i="2"/>
  <c r="R69" i="2" s="1"/>
  <c r="O77" i="2"/>
  <c r="Q77" i="2" s="1"/>
  <c r="P77" i="2"/>
  <c r="R77" i="2" s="1"/>
  <c r="O85" i="2"/>
  <c r="Q85" i="2" s="1"/>
  <c r="P85" i="2"/>
  <c r="R85" i="2" s="1"/>
  <c r="O93" i="2"/>
  <c r="Q93" i="2" s="1"/>
  <c r="P93" i="2"/>
  <c r="R93" i="2" s="1"/>
  <c r="O101" i="2"/>
  <c r="Q101" i="2" s="1"/>
  <c r="P101" i="2"/>
  <c r="R101" i="2" s="1"/>
  <c r="O109" i="2"/>
  <c r="Q109" i="2" s="1"/>
  <c r="P109" i="2"/>
  <c r="R109" i="2" s="1"/>
  <c r="O117" i="2"/>
  <c r="Q117" i="2" s="1"/>
  <c r="P117" i="2"/>
  <c r="R117" i="2" s="1"/>
  <c r="O125" i="2"/>
  <c r="Q125" i="2" s="1"/>
  <c r="P125" i="2"/>
  <c r="R125" i="2" s="1"/>
  <c r="O133" i="2"/>
  <c r="Q133" i="2" s="1"/>
  <c r="P133" i="2"/>
  <c r="R133" i="2" s="1"/>
  <c r="O141" i="2"/>
  <c r="Q141" i="2" s="1"/>
  <c r="P141" i="2"/>
  <c r="R141" i="2" s="1"/>
  <c r="O149" i="2"/>
  <c r="Q149" i="2" s="1"/>
  <c r="P149" i="2"/>
  <c r="R149" i="2" s="1"/>
  <c r="O157" i="2"/>
  <c r="Q157" i="2" s="1"/>
  <c r="P157" i="2"/>
  <c r="R157" i="2" s="1"/>
  <c r="O165" i="2"/>
  <c r="Q165" i="2" s="1"/>
  <c r="P165" i="2"/>
  <c r="R165" i="2" s="1"/>
  <c r="O173" i="2"/>
  <c r="Q173" i="2" s="1"/>
  <c r="P173" i="2"/>
  <c r="R173" i="2" s="1"/>
  <c r="O181" i="2"/>
  <c r="Q181" i="2" s="1"/>
  <c r="P181" i="2"/>
  <c r="R181" i="2" s="1"/>
  <c r="O189" i="2"/>
  <c r="Q189" i="2" s="1"/>
  <c r="P189" i="2"/>
  <c r="R189" i="2" s="1"/>
  <c r="O197" i="2"/>
  <c r="Q197" i="2" s="1"/>
  <c r="P197" i="2"/>
  <c r="R197" i="2" s="1"/>
  <c r="O205" i="2"/>
  <c r="Q205" i="2" s="1"/>
  <c r="P205" i="2"/>
  <c r="R205" i="2" s="1"/>
  <c r="O213" i="2"/>
  <c r="Q213" i="2" s="1"/>
  <c r="P213" i="2"/>
  <c r="R213" i="2" s="1"/>
  <c r="O221" i="2"/>
  <c r="Q221" i="2" s="1"/>
  <c r="P221" i="2"/>
  <c r="R221" i="2" s="1"/>
  <c r="O229" i="2"/>
  <c r="Q229" i="2" s="1"/>
  <c r="P229" i="2"/>
  <c r="R229" i="2" s="1"/>
  <c r="O237" i="2"/>
  <c r="Q237" i="2" s="1"/>
  <c r="P237" i="2"/>
  <c r="R237" i="2" s="1"/>
  <c r="P245" i="2"/>
  <c r="R245" i="2" s="1"/>
  <c r="O245" i="2"/>
  <c r="Q245" i="2" s="1"/>
  <c r="O253" i="2"/>
  <c r="Q253" i="2" s="1"/>
  <c r="P253" i="2"/>
  <c r="R253" i="2" s="1"/>
  <c r="O261" i="2"/>
  <c r="Q261" i="2" s="1"/>
  <c r="P261" i="2"/>
  <c r="R261" i="2" s="1"/>
  <c r="O269" i="2"/>
  <c r="Q269" i="2" s="1"/>
  <c r="P269" i="2"/>
  <c r="R269" i="2" s="1"/>
  <c r="O277" i="2"/>
  <c r="Q277" i="2" s="1"/>
  <c r="P277" i="2"/>
  <c r="R277" i="2" s="1"/>
  <c r="O285" i="2"/>
  <c r="Q285" i="2" s="1"/>
  <c r="P285" i="2"/>
  <c r="R285" i="2" s="1"/>
  <c r="O294" i="2"/>
  <c r="Q294" i="2" s="1"/>
  <c r="P294" i="2"/>
  <c r="R294" i="2" s="1"/>
  <c r="O302" i="2"/>
  <c r="Q302" i="2" s="1"/>
  <c r="P302" i="2"/>
  <c r="R302" i="2" s="1"/>
  <c r="O310" i="2"/>
  <c r="Q310" i="2" s="1"/>
  <c r="P310" i="2"/>
  <c r="R310" i="2" s="1"/>
  <c r="O318" i="2"/>
  <c r="Q318" i="2" s="1"/>
  <c r="P318" i="2"/>
  <c r="R318" i="2" s="1"/>
  <c r="O326" i="2"/>
  <c r="Q326" i="2" s="1"/>
  <c r="P326" i="2"/>
  <c r="R326" i="2" s="1"/>
  <c r="O334" i="2"/>
  <c r="Q334" i="2" s="1"/>
  <c r="P334" i="2"/>
  <c r="R334" i="2" s="1"/>
  <c r="O342" i="2"/>
  <c r="Q342" i="2" s="1"/>
  <c r="P342" i="2"/>
  <c r="R342" i="2" s="1"/>
  <c r="O350" i="2"/>
  <c r="Q350" i="2" s="1"/>
  <c r="P350" i="2"/>
  <c r="R350" i="2" s="1"/>
  <c r="O358" i="2"/>
  <c r="Q358" i="2" s="1"/>
  <c r="P358" i="2"/>
  <c r="R358" i="2" s="1"/>
  <c r="O366" i="2"/>
  <c r="Q366" i="2" s="1"/>
  <c r="P366" i="2"/>
  <c r="R366" i="2" s="1"/>
  <c r="O374" i="2"/>
  <c r="Q374" i="2" s="1"/>
  <c r="P374" i="2"/>
  <c r="R374" i="2" s="1"/>
  <c r="O382" i="2"/>
  <c r="Q382" i="2" s="1"/>
  <c r="P382" i="2"/>
  <c r="R382" i="2" s="1"/>
  <c r="O390" i="2"/>
  <c r="Q390" i="2" s="1"/>
  <c r="P390" i="2"/>
  <c r="R390" i="2" s="1"/>
  <c r="O398" i="2"/>
  <c r="Q398" i="2" s="1"/>
  <c r="P398" i="2"/>
  <c r="R398" i="2" s="1"/>
  <c r="O406" i="2"/>
  <c r="Q406" i="2" s="1"/>
  <c r="P406" i="2"/>
  <c r="R406" i="2" s="1"/>
  <c r="O414" i="2"/>
  <c r="Q414" i="2" s="1"/>
  <c r="P414" i="2"/>
  <c r="R414" i="2" s="1"/>
  <c r="O422" i="2"/>
  <c r="Q422" i="2" s="1"/>
  <c r="P422" i="2"/>
  <c r="R422" i="2" s="1"/>
  <c r="O430" i="2"/>
  <c r="Q430" i="2" s="1"/>
  <c r="P430" i="2"/>
  <c r="R430" i="2" s="1"/>
  <c r="O438" i="2"/>
  <c r="Q438" i="2" s="1"/>
  <c r="P438" i="2"/>
  <c r="R438" i="2" s="1"/>
  <c r="O446" i="2"/>
  <c r="Q446" i="2" s="1"/>
  <c r="P446" i="2"/>
  <c r="R446" i="2" s="1"/>
  <c r="O454" i="2"/>
  <c r="Q454" i="2" s="1"/>
  <c r="P454" i="2"/>
  <c r="R454" i="2" s="1"/>
  <c r="O462" i="2"/>
  <c r="Q462" i="2" s="1"/>
  <c r="P462" i="2"/>
  <c r="R462" i="2" s="1"/>
  <c r="O470" i="2"/>
  <c r="Q470" i="2" s="1"/>
  <c r="P470" i="2"/>
  <c r="R470" i="2" s="1"/>
  <c r="O478" i="2"/>
  <c r="Q478" i="2" s="1"/>
  <c r="P478" i="2"/>
  <c r="R478" i="2" s="1"/>
  <c r="O486" i="2"/>
  <c r="Q486" i="2" s="1"/>
  <c r="P486" i="2"/>
  <c r="R486" i="2" s="1"/>
  <c r="O494" i="2"/>
  <c r="Q494" i="2" s="1"/>
  <c r="P494" i="2"/>
  <c r="R494" i="2" s="1"/>
  <c r="O502" i="2"/>
  <c r="Q502" i="2" s="1"/>
  <c r="P502" i="2"/>
  <c r="R502" i="2" s="1"/>
  <c r="P510" i="2"/>
  <c r="R510" i="2" s="1"/>
  <c r="O510" i="2"/>
  <c r="Q510" i="2" s="1"/>
  <c r="P518" i="2"/>
  <c r="R518" i="2" s="1"/>
  <c r="O518" i="2"/>
  <c r="Q518" i="2" s="1"/>
  <c r="P526" i="2"/>
  <c r="R526" i="2" s="1"/>
  <c r="O526" i="2"/>
  <c r="Q526" i="2" s="1"/>
  <c r="P534" i="2"/>
  <c r="R534" i="2" s="1"/>
  <c r="O534" i="2"/>
  <c r="Q534" i="2" s="1"/>
  <c r="P542" i="2"/>
  <c r="R542" i="2" s="1"/>
  <c r="O542" i="2"/>
  <c r="Q542" i="2" s="1"/>
  <c r="P550" i="2"/>
  <c r="R550" i="2" s="1"/>
  <c r="O550" i="2"/>
  <c r="Q550" i="2" s="1"/>
  <c r="P558" i="2"/>
  <c r="R558" i="2" s="1"/>
  <c r="O558" i="2"/>
  <c r="Q558" i="2" s="1"/>
  <c r="P566" i="2"/>
  <c r="R566" i="2" s="1"/>
  <c r="O566" i="2"/>
  <c r="Q566" i="2" s="1"/>
  <c r="P574" i="2"/>
  <c r="R574" i="2" s="1"/>
  <c r="O574" i="2"/>
  <c r="Q574" i="2" s="1"/>
  <c r="P582" i="2"/>
  <c r="R582" i="2" s="1"/>
  <c r="O582" i="2"/>
  <c r="Q582" i="2" s="1"/>
  <c r="P590" i="2"/>
  <c r="R590" i="2" s="1"/>
  <c r="O590" i="2"/>
  <c r="Q590" i="2" s="1"/>
  <c r="P598" i="2"/>
  <c r="R598" i="2" s="1"/>
  <c r="O598" i="2"/>
  <c r="Q598" i="2" s="1"/>
  <c r="P606" i="2"/>
  <c r="R606" i="2" s="1"/>
  <c r="O606" i="2"/>
  <c r="Q606" i="2" s="1"/>
  <c r="P614" i="2"/>
  <c r="R614" i="2" s="1"/>
  <c r="O614" i="2"/>
  <c r="Q614" i="2" s="1"/>
  <c r="P622" i="2"/>
  <c r="R622" i="2" s="1"/>
  <c r="O622" i="2"/>
  <c r="Q622" i="2" s="1"/>
  <c r="P630" i="2"/>
  <c r="R630" i="2" s="1"/>
  <c r="O630" i="2"/>
  <c r="Q630" i="2" s="1"/>
  <c r="P638" i="2"/>
  <c r="R638" i="2" s="1"/>
  <c r="O638" i="2"/>
  <c r="Q638" i="2" s="1"/>
  <c r="P646" i="2"/>
  <c r="R646" i="2" s="1"/>
  <c r="O646" i="2"/>
  <c r="Q646" i="2" s="1"/>
  <c r="P654" i="2"/>
  <c r="R654" i="2" s="1"/>
  <c r="O654" i="2"/>
  <c r="Q654" i="2" s="1"/>
  <c r="P662" i="2"/>
  <c r="R662" i="2" s="1"/>
  <c r="O662" i="2"/>
  <c r="Q662" i="2" s="1"/>
  <c r="P670" i="2"/>
  <c r="R670" i="2" s="1"/>
  <c r="O670" i="2"/>
  <c r="Q670" i="2" s="1"/>
  <c r="P6" i="2"/>
  <c r="R6" i="2" s="1"/>
  <c r="O6" i="2"/>
  <c r="Q6" i="2" s="1"/>
  <c r="P14" i="2"/>
  <c r="R14" i="2" s="1"/>
  <c r="O14" i="2"/>
  <c r="Q14" i="2" s="1"/>
  <c r="P22" i="2"/>
  <c r="R22" i="2" s="1"/>
  <c r="O22" i="2"/>
  <c r="Q22" i="2" s="1"/>
  <c r="P30" i="2"/>
  <c r="R30" i="2" s="1"/>
  <c r="O30" i="2"/>
  <c r="Q30" i="2" s="1"/>
  <c r="P38" i="2"/>
  <c r="R38" i="2" s="1"/>
  <c r="O38" i="2"/>
  <c r="Q38" i="2" s="1"/>
  <c r="P46" i="2"/>
  <c r="R46" i="2" s="1"/>
  <c r="O46" i="2"/>
  <c r="Q46" i="2" s="1"/>
  <c r="P54" i="2"/>
  <c r="R54" i="2" s="1"/>
  <c r="O54" i="2"/>
  <c r="Q54" i="2" s="1"/>
  <c r="P62" i="2"/>
  <c r="R62" i="2" s="1"/>
  <c r="O62" i="2"/>
  <c r="Q62" i="2" s="1"/>
  <c r="P70" i="2"/>
  <c r="R70" i="2" s="1"/>
  <c r="O70" i="2"/>
  <c r="Q70" i="2" s="1"/>
  <c r="P78" i="2"/>
  <c r="R78" i="2" s="1"/>
  <c r="O78" i="2"/>
  <c r="Q78" i="2" s="1"/>
  <c r="P86" i="2"/>
  <c r="R86" i="2" s="1"/>
  <c r="O86" i="2"/>
  <c r="Q86" i="2" s="1"/>
  <c r="P94" i="2"/>
  <c r="R94" i="2" s="1"/>
  <c r="O94" i="2"/>
  <c r="Q94" i="2" s="1"/>
  <c r="P102" i="2"/>
  <c r="R102" i="2" s="1"/>
  <c r="O102" i="2"/>
  <c r="Q102" i="2" s="1"/>
  <c r="P110" i="2"/>
  <c r="R110" i="2" s="1"/>
  <c r="O110" i="2"/>
  <c r="Q110" i="2" s="1"/>
  <c r="P118" i="2"/>
  <c r="R118" i="2" s="1"/>
  <c r="O118" i="2"/>
  <c r="Q118" i="2" s="1"/>
  <c r="P126" i="2"/>
  <c r="R126" i="2" s="1"/>
  <c r="O126" i="2"/>
  <c r="Q126" i="2" s="1"/>
  <c r="P134" i="2"/>
  <c r="R134" i="2" s="1"/>
  <c r="O134" i="2"/>
  <c r="Q134" i="2" s="1"/>
  <c r="P142" i="2"/>
  <c r="R142" i="2" s="1"/>
  <c r="O142" i="2"/>
  <c r="Q142" i="2" s="1"/>
  <c r="P150" i="2"/>
  <c r="R150" i="2" s="1"/>
  <c r="O150" i="2"/>
  <c r="Q150" i="2" s="1"/>
  <c r="P158" i="2"/>
  <c r="R158" i="2" s="1"/>
  <c r="O158" i="2"/>
  <c r="Q158" i="2" s="1"/>
  <c r="P166" i="2"/>
  <c r="R166" i="2" s="1"/>
  <c r="O166" i="2"/>
  <c r="Q166" i="2" s="1"/>
  <c r="P174" i="2"/>
  <c r="R174" i="2" s="1"/>
  <c r="O174" i="2"/>
  <c r="Q174" i="2" s="1"/>
  <c r="P182" i="2"/>
  <c r="R182" i="2" s="1"/>
  <c r="O182" i="2"/>
  <c r="Q182" i="2" s="1"/>
  <c r="P190" i="2"/>
  <c r="R190" i="2" s="1"/>
  <c r="O190" i="2"/>
  <c r="Q190" i="2" s="1"/>
  <c r="P198" i="2"/>
  <c r="R198" i="2" s="1"/>
  <c r="O198" i="2"/>
  <c r="Q198" i="2" s="1"/>
  <c r="P206" i="2"/>
  <c r="R206" i="2" s="1"/>
  <c r="O206" i="2"/>
  <c r="Q206" i="2" s="1"/>
  <c r="P214" i="2"/>
  <c r="R214" i="2" s="1"/>
  <c r="O214" i="2"/>
  <c r="Q214" i="2" s="1"/>
  <c r="P222" i="2"/>
  <c r="R222" i="2" s="1"/>
  <c r="O222" i="2"/>
  <c r="Q222" i="2" s="1"/>
  <c r="O230" i="2"/>
  <c r="Q230" i="2" s="1"/>
  <c r="P230" i="2"/>
  <c r="R230" i="2" s="1"/>
  <c r="O238" i="2"/>
  <c r="Q238" i="2" s="1"/>
  <c r="P238" i="2"/>
  <c r="R238" i="2" s="1"/>
  <c r="O246" i="2"/>
  <c r="Q246" i="2" s="1"/>
  <c r="P246" i="2"/>
  <c r="R246" i="2" s="1"/>
  <c r="P254" i="2"/>
  <c r="R254" i="2" s="1"/>
  <c r="O254" i="2"/>
  <c r="Q254" i="2" s="1"/>
  <c r="O262" i="2"/>
  <c r="Q262" i="2" s="1"/>
  <c r="P262" i="2"/>
  <c r="R262" i="2" s="1"/>
  <c r="O270" i="2"/>
  <c r="Q270" i="2" s="1"/>
  <c r="P270" i="2"/>
  <c r="R270" i="2" s="1"/>
  <c r="O278" i="2"/>
  <c r="Q278" i="2" s="1"/>
  <c r="P278" i="2"/>
  <c r="R278" i="2" s="1"/>
  <c r="O286" i="2"/>
  <c r="Q286" i="2" s="1"/>
  <c r="P286" i="2"/>
  <c r="R286" i="2" s="1"/>
  <c r="O295" i="2"/>
  <c r="Q295" i="2" s="1"/>
  <c r="P295" i="2"/>
  <c r="R295" i="2" s="1"/>
  <c r="O303" i="2"/>
  <c r="Q303" i="2" s="1"/>
  <c r="P303" i="2"/>
  <c r="R303" i="2" s="1"/>
  <c r="O311" i="2"/>
  <c r="Q311" i="2" s="1"/>
  <c r="P311" i="2"/>
  <c r="R311" i="2" s="1"/>
  <c r="O319" i="2"/>
  <c r="Q319" i="2" s="1"/>
  <c r="P319" i="2"/>
  <c r="R319" i="2" s="1"/>
  <c r="O327" i="2"/>
  <c r="Q327" i="2" s="1"/>
  <c r="P327" i="2"/>
  <c r="R327" i="2" s="1"/>
  <c r="O335" i="2"/>
  <c r="Q335" i="2" s="1"/>
  <c r="P335" i="2"/>
  <c r="R335" i="2" s="1"/>
  <c r="O343" i="2"/>
  <c r="Q343" i="2" s="1"/>
  <c r="P343" i="2"/>
  <c r="R343" i="2" s="1"/>
  <c r="O351" i="2"/>
  <c r="Q351" i="2" s="1"/>
  <c r="P351" i="2"/>
  <c r="R351" i="2" s="1"/>
  <c r="O359" i="2"/>
  <c r="Q359" i="2" s="1"/>
  <c r="P359" i="2"/>
  <c r="R359" i="2" s="1"/>
  <c r="O367" i="2"/>
  <c r="Q367" i="2" s="1"/>
  <c r="P367" i="2"/>
  <c r="R367" i="2" s="1"/>
  <c r="O375" i="2"/>
  <c r="Q375" i="2" s="1"/>
  <c r="P375" i="2"/>
  <c r="R375" i="2" s="1"/>
  <c r="O383" i="2"/>
  <c r="Q383" i="2" s="1"/>
  <c r="P383" i="2"/>
  <c r="R383" i="2" s="1"/>
  <c r="O391" i="2"/>
  <c r="Q391" i="2" s="1"/>
  <c r="P391" i="2"/>
  <c r="R391" i="2" s="1"/>
  <c r="O399" i="2"/>
  <c r="Q399" i="2" s="1"/>
  <c r="P399" i="2"/>
  <c r="R399" i="2" s="1"/>
  <c r="O407" i="2"/>
  <c r="Q407" i="2" s="1"/>
  <c r="P407" i="2"/>
  <c r="R407" i="2" s="1"/>
  <c r="O415" i="2"/>
  <c r="Q415" i="2" s="1"/>
  <c r="P415" i="2"/>
  <c r="R415" i="2" s="1"/>
  <c r="O423" i="2"/>
  <c r="Q423" i="2" s="1"/>
  <c r="P423" i="2"/>
  <c r="R423" i="2" s="1"/>
  <c r="O431" i="2"/>
  <c r="Q431" i="2" s="1"/>
  <c r="P431" i="2"/>
  <c r="R431" i="2" s="1"/>
  <c r="O439" i="2"/>
  <c r="Q439" i="2" s="1"/>
  <c r="P439" i="2"/>
  <c r="R439" i="2" s="1"/>
  <c r="O447" i="2"/>
  <c r="Q447" i="2" s="1"/>
  <c r="P447" i="2"/>
  <c r="R447" i="2" s="1"/>
  <c r="O455" i="2"/>
  <c r="Q455" i="2" s="1"/>
  <c r="P455" i="2"/>
  <c r="R455" i="2" s="1"/>
  <c r="O463" i="2"/>
  <c r="Q463" i="2" s="1"/>
  <c r="P463" i="2"/>
  <c r="R463" i="2" s="1"/>
  <c r="O471" i="2"/>
  <c r="Q471" i="2" s="1"/>
  <c r="P471" i="2"/>
  <c r="R471" i="2" s="1"/>
  <c r="O479" i="2"/>
  <c r="Q479" i="2" s="1"/>
  <c r="P479" i="2"/>
  <c r="R479" i="2" s="1"/>
  <c r="O487" i="2"/>
  <c r="Q487" i="2" s="1"/>
  <c r="P487" i="2"/>
  <c r="R487" i="2" s="1"/>
  <c r="O495" i="2"/>
  <c r="Q495" i="2" s="1"/>
  <c r="P495" i="2"/>
  <c r="R495" i="2" s="1"/>
  <c r="O503" i="2"/>
  <c r="Q503" i="2" s="1"/>
  <c r="P503" i="2"/>
  <c r="R503" i="2" s="1"/>
  <c r="O511" i="2"/>
  <c r="Q511" i="2" s="1"/>
  <c r="P511" i="2"/>
  <c r="R511" i="2" s="1"/>
  <c r="O519" i="2"/>
  <c r="Q519" i="2" s="1"/>
  <c r="P519" i="2"/>
  <c r="R519" i="2" s="1"/>
  <c r="O527" i="2"/>
  <c r="Q527" i="2" s="1"/>
  <c r="P527" i="2"/>
  <c r="R527" i="2" s="1"/>
  <c r="O535" i="2"/>
  <c r="Q535" i="2" s="1"/>
  <c r="P535" i="2"/>
  <c r="R535" i="2" s="1"/>
  <c r="O543" i="2"/>
  <c r="Q543" i="2" s="1"/>
  <c r="P543" i="2"/>
  <c r="R543" i="2" s="1"/>
  <c r="O551" i="2"/>
  <c r="Q551" i="2" s="1"/>
  <c r="P551" i="2"/>
  <c r="R551" i="2" s="1"/>
  <c r="O559" i="2"/>
  <c r="Q559" i="2" s="1"/>
  <c r="P559" i="2"/>
  <c r="R559" i="2" s="1"/>
  <c r="O567" i="2"/>
  <c r="Q567" i="2" s="1"/>
  <c r="P567" i="2"/>
  <c r="R567" i="2" s="1"/>
  <c r="O575" i="2"/>
  <c r="Q575" i="2" s="1"/>
  <c r="P575" i="2"/>
  <c r="R575" i="2" s="1"/>
  <c r="O583" i="2"/>
  <c r="Q583" i="2" s="1"/>
  <c r="P583" i="2"/>
  <c r="R583" i="2" s="1"/>
  <c r="O591" i="2"/>
  <c r="Q591" i="2" s="1"/>
  <c r="P591" i="2"/>
  <c r="R591" i="2" s="1"/>
  <c r="O599" i="2"/>
  <c r="Q599" i="2" s="1"/>
  <c r="P599" i="2"/>
  <c r="R599" i="2" s="1"/>
  <c r="O607" i="2"/>
  <c r="Q607" i="2" s="1"/>
  <c r="P607" i="2"/>
  <c r="R607" i="2" s="1"/>
  <c r="O615" i="2"/>
  <c r="Q615" i="2" s="1"/>
  <c r="P615" i="2"/>
  <c r="R615" i="2" s="1"/>
  <c r="O623" i="2"/>
  <c r="Q623" i="2" s="1"/>
  <c r="P623" i="2"/>
  <c r="R623" i="2" s="1"/>
  <c r="O631" i="2"/>
  <c r="Q631" i="2" s="1"/>
  <c r="P631" i="2"/>
  <c r="R631" i="2" s="1"/>
  <c r="O639" i="2"/>
  <c r="Q639" i="2" s="1"/>
  <c r="P639" i="2"/>
  <c r="R639" i="2" s="1"/>
  <c r="O647" i="2"/>
  <c r="Q647" i="2" s="1"/>
  <c r="P647" i="2"/>
  <c r="R647" i="2" s="1"/>
  <c r="O655" i="2"/>
  <c r="Q655" i="2" s="1"/>
  <c r="P655" i="2"/>
  <c r="R655" i="2" s="1"/>
  <c r="O663" i="2"/>
  <c r="Q663" i="2" s="1"/>
  <c r="P663" i="2"/>
  <c r="R663" i="2" s="1"/>
  <c r="O671" i="2"/>
  <c r="Q671" i="2" s="1"/>
  <c r="P671" i="2"/>
  <c r="R671" i="2" s="1"/>
  <c r="O7" i="2"/>
  <c r="Q7" i="2" s="1"/>
  <c r="P7" i="2"/>
  <c r="R7" i="2" s="1"/>
  <c r="O15" i="2"/>
  <c r="Q15" i="2" s="1"/>
  <c r="P15" i="2"/>
  <c r="R15" i="2" s="1"/>
  <c r="O23" i="2"/>
  <c r="Q23" i="2" s="1"/>
  <c r="P23" i="2"/>
  <c r="R23" i="2" s="1"/>
  <c r="O31" i="2"/>
  <c r="Q31" i="2" s="1"/>
  <c r="P31" i="2"/>
  <c r="R31" i="2" s="1"/>
  <c r="O39" i="2"/>
  <c r="Q39" i="2" s="1"/>
  <c r="P39" i="2"/>
  <c r="R39" i="2" s="1"/>
  <c r="O47" i="2"/>
  <c r="Q47" i="2" s="1"/>
  <c r="P47" i="2"/>
  <c r="R47" i="2" s="1"/>
  <c r="O55" i="2"/>
  <c r="Q55" i="2" s="1"/>
  <c r="P55" i="2"/>
  <c r="R55" i="2" s="1"/>
  <c r="O63" i="2"/>
  <c r="Q63" i="2" s="1"/>
  <c r="P63" i="2"/>
  <c r="R63" i="2" s="1"/>
  <c r="O71" i="2"/>
  <c r="Q71" i="2" s="1"/>
  <c r="P71" i="2"/>
  <c r="R71" i="2" s="1"/>
  <c r="O79" i="2"/>
  <c r="Q79" i="2" s="1"/>
  <c r="P79" i="2"/>
  <c r="R79" i="2" s="1"/>
  <c r="O87" i="2"/>
  <c r="Q87" i="2" s="1"/>
  <c r="P87" i="2"/>
  <c r="R87" i="2" s="1"/>
  <c r="O95" i="2"/>
  <c r="Q95" i="2" s="1"/>
  <c r="P95" i="2"/>
  <c r="R95" i="2" s="1"/>
  <c r="O103" i="2"/>
  <c r="Q103" i="2" s="1"/>
  <c r="P103" i="2"/>
  <c r="R103" i="2" s="1"/>
  <c r="O111" i="2"/>
  <c r="Q111" i="2" s="1"/>
  <c r="P111" i="2"/>
  <c r="R111" i="2" s="1"/>
  <c r="O119" i="2"/>
  <c r="Q119" i="2" s="1"/>
  <c r="P119" i="2"/>
  <c r="R119" i="2" s="1"/>
  <c r="O127" i="2"/>
  <c r="Q127" i="2" s="1"/>
  <c r="P127" i="2"/>
  <c r="R127" i="2" s="1"/>
  <c r="O135" i="2"/>
  <c r="Q135" i="2" s="1"/>
  <c r="P135" i="2"/>
  <c r="R135" i="2" s="1"/>
  <c r="O143" i="2"/>
  <c r="Q143" i="2" s="1"/>
  <c r="P143" i="2"/>
  <c r="R143" i="2" s="1"/>
  <c r="O151" i="2"/>
  <c r="Q151" i="2" s="1"/>
  <c r="P151" i="2"/>
  <c r="R151" i="2" s="1"/>
  <c r="O159" i="2"/>
  <c r="Q159" i="2" s="1"/>
  <c r="P159" i="2"/>
  <c r="R159" i="2" s="1"/>
  <c r="O167" i="2"/>
  <c r="Q167" i="2" s="1"/>
  <c r="P167" i="2"/>
  <c r="R167" i="2" s="1"/>
  <c r="O175" i="2"/>
  <c r="Q175" i="2" s="1"/>
  <c r="P175" i="2"/>
  <c r="R175" i="2" s="1"/>
  <c r="O183" i="2"/>
  <c r="Q183" i="2" s="1"/>
  <c r="P183" i="2"/>
  <c r="R183" i="2" s="1"/>
  <c r="O191" i="2"/>
  <c r="Q191" i="2" s="1"/>
  <c r="P191" i="2"/>
  <c r="R191" i="2" s="1"/>
  <c r="O199" i="2"/>
  <c r="Q199" i="2" s="1"/>
  <c r="P199" i="2"/>
  <c r="R199" i="2" s="1"/>
  <c r="O207" i="2"/>
  <c r="Q207" i="2" s="1"/>
  <c r="P207" i="2"/>
  <c r="R207" i="2" s="1"/>
  <c r="O215" i="2"/>
  <c r="Q215" i="2" s="1"/>
  <c r="P215" i="2"/>
  <c r="R215" i="2" s="1"/>
  <c r="O223" i="2"/>
  <c r="Q223" i="2" s="1"/>
  <c r="P223" i="2"/>
  <c r="R223" i="2" s="1"/>
  <c r="P231" i="2"/>
  <c r="R231" i="2" s="1"/>
  <c r="O231" i="2"/>
  <c r="Q231" i="2" s="1"/>
  <c r="P239" i="2"/>
  <c r="R239" i="2" s="1"/>
  <c r="O239" i="2"/>
  <c r="Q239" i="2" s="1"/>
  <c r="O247" i="2"/>
  <c r="Q247" i="2" s="1"/>
  <c r="P247" i="2"/>
  <c r="R247" i="2" s="1"/>
  <c r="O255" i="2"/>
  <c r="Q255" i="2" s="1"/>
  <c r="P255" i="2"/>
  <c r="R255" i="2" s="1"/>
  <c r="O263" i="2"/>
  <c r="Q263" i="2" s="1"/>
  <c r="P263" i="2"/>
  <c r="R263" i="2" s="1"/>
  <c r="O271" i="2"/>
  <c r="Q271" i="2" s="1"/>
  <c r="P271" i="2"/>
  <c r="R271" i="2" s="1"/>
  <c r="O279" i="2"/>
  <c r="Q279" i="2" s="1"/>
  <c r="P279" i="2"/>
  <c r="R279" i="2" s="1"/>
  <c r="O287" i="2"/>
  <c r="Q287" i="2" s="1"/>
  <c r="P287" i="2"/>
  <c r="R287" i="2" s="1"/>
  <c r="O296" i="2"/>
  <c r="Q296" i="2" s="1"/>
  <c r="P296" i="2"/>
  <c r="R296" i="2" s="1"/>
  <c r="O304" i="2"/>
  <c r="Q304" i="2" s="1"/>
  <c r="P304" i="2"/>
  <c r="R304" i="2" s="1"/>
  <c r="O312" i="2"/>
  <c r="Q312" i="2" s="1"/>
  <c r="P312" i="2"/>
  <c r="R312" i="2" s="1"/>
  <c r="O320" i="2"/>
  <c r="Q320" i="2" s="1"/>
  <c r="P320" i="2"/>
  <c r="R320" i="2" s="1"/>
  <c r="O328" i="2"/>
  <c r="Q328" i="2" s="1"/>
  <c r="P328" i="2"/>
  <c r="R328" i="2" s="1"/>
  <c r="O336" i="2"/>
  <c r="Q336" i="2" s="1"/>
  <c r="P336" i="2"/>
  <c r="R336" i="2" s="1"/>
  <c r="O344" i="2"/>
  <c r="Q344" i="2" s="1"/>
  <c r="P344" i="2"/>
  <c r="R344" i="2" s="1"/>
  <c r="O352" i="2"/>
  <c r="Q352" i="2" s="1"/>
  <c r="P352" i="2"/>
  <c r="R352" i="2" s="1"/>
  <c r="O360" i="2"/>
  <c r="Q360" i="2" s="1"/>
  <c r="P360" i="2"/>
  <c r="R360" i="2" s="1"/>
  <c r="O368" i="2"/>
  <c r="Q368" i="2" s="1"/>
  <c r="P368" i="2"/>
  <c r="R368" i="2" s="1"/>
  <c r="O376" i="2"/>
  <c r="Q376" i="2" s="1"/>
  <c r="P376" i="2"/>
  <c r="R376" i="2" s="1"/>
  <c r="O384" i="2"/>
  <c r="Q384" i="2" s="1"/>
  <c r="P384" i="2"/>
  <c r="R384" i="2" s="1"/>
  <c r="O392" i="2"/>
  <c r="Q392" i="2" s="1"/>
  <c r="P392" i="2"/>
  <c r="R392" i="2" s="1"/>
  <c r="O400" i="2"/>
  <c r="Q400" i="2" s="1"/>
  <c r="P400" i="2"/>
  <c r="R400" i="2" s="1"/>
  <c r="O408" i="2"/>
  <c r="Q408" i="2" s="1"/>
  <c r="P408" i="2"/>
  <c r="R408" i="2" s="1"/>
  <c r="O416" i="2"/>
  <c r="Q416" i="2" s="1"/>
  <c r="P416" i="2"/>
  <c r="R416" i="2" s="1"/>
  <c r="O424" i="2"/>
  <c r="Q424" i="2" s="1"/>
  <c r="P424" i="2"/>
  <c r="R424" i="2" s="1"/>
  <c r="O432" i="2"/>
  <c r="Q432" i="2" s="1"/>
  <c r="P432" i="2"/>
  <c r="R432" i="2" s="1"/>
  <c r="O440" i="2"/>
  <c r="Q440" i="2" s="1"/>
  <c r="P440" i="2"/>
  <c r="R440" i="2" s="1"/>
  <c r="O448" i="2"/>
  <c r="Q448" i="2" s="1"/>
  <c r="P448" i="2"/>
  <c r="R448" i="2" s="1"/>
  <c r="O456" i="2"/>
  <c r="Q456" i="2" s="1"/>
  <c r="P456" i="2"/>
  <c r="R456" i="2" s="1"/>
  <c r="O464" i="2"/>
  <c r="Q464" i="2" s="1"/>
  <c r="P464" i="2"/>
  <c r="R464" i="2" s="1"/>
  <c r="O472" i="2"/>
  <c r="Q472" i="2" s="1"/>
  <c r="P472" i="2"/>
  <c r="R472" i="2" s="1"/>
  <c r="O480" i="2"/>
  <c r="Q480" i="2" s="1"/>
  <c r="P480" i="2"/>
  <c r="R480" i="2" s="1"/>
  <c r="O488" i="2"/>
  <c r="Q488" i="2" s="1"/>
  <c r="P488" i="2"/>
  <c r="R488" i="2" s="1"/>
  <c r="O496" i="2"/>
  <c r="Q496" i="2" s="1"/>
  <c r="P496" i="2"/>
  <c r="R496" i="2" s="1"/>
  <c r="O504" i="2"/>
  <c r="Q504" i="2" s="1"/>
  <c r="P504" i="2"/>
  <c r="R504" i="2" s="1"/>
  <c r="O512" i="2"/>
  <c r="Q512" i="2" s="1"/>
  <c r="P512" i="2"/>
  <c r="R512" i="2" s="1"/>
  <c r="O520" i="2"/>
  <c r="Q520" i="2" s="1"/>
  <c r="P520" i="2"/>
  <c r="R520" i="2" s="1"/>
  <c r="O528" i="2"/>
  <c r="Q528" i="2" s="1"/>
  <c r="P528" i="2"/>
  <c r="R528" i="2" s="1"/>
  <c r="O536" i="2"/>
  <c r="Q536" i="2" s="1"/>
  <c r="P536" i="2"/>
  <c r="R536" i="2" s="1"/>
  <c r="O544" i="2"/>
  <c r="Q544" i="2" s="1"/>
  <c r="P544" i="2"/>
  <c r="R544" i="2" s="1"/>
  <c r="O552" i="2"/>
  <c r="Q552" i="2" s="1"/>
  <c r="P552" i="2"/>
  <c r="R552" i="2" s="1"/>
  <c r="O560" i="2"/>
  <c r="Q560" i="2" s="1"/>
  <c r="P560" i="2"/>
  <c r="R560" i="2" s="1"/>
  <c r="O568" i="2"/>
  <c r="Q568" i="2" s="1"/>
  <c r="P568" i="2"/>
  <c r="R568" i="2" s="1"/>
  <c r="O576" i="2"/>
  <c r="Q576" i="2" s="1"/>
  <c r="P576" i="2"/>
  <c r="R576" i="2" s="1"/>
  <c r="O584" i="2"/>
  <c r="Q584" i="2" s="1"/>
  <c r="P584" i="2"/>
  <c r="R584" i="2" s="1"/>
  <c r="O592" i="2"/>
  <c r="Q592" i="2" s="1"/>
  <c r="P592" i="2"/>
  <c r="R592" i="2" s="1"/>
  <c r="O600" i="2"/>
  <c r="Q600" i="2" s="1"/>
  <c r="P600" i="2"/>
  <c r="R600" i="2" s="1"/>
  <c r="O608" i="2"/>
  <c r="Q608" i="2" s="1"/>
  <c r="P608" i="2"/>
  <c r="R608" i="2" s="1"/>
  <c r="O616" i="2"/>
  <c r="Q616" i="2" s="1"/>
  <c r="P616" i="2"/>
  <c r="R616" i="2" s="1"/>
  <c r="O624" i="2"/>
  <c r="Q624" i="2" s="1"/>
  <c r="P624" i="2"/>
  <c r="R624" i="2" s="1"/>
  <c r="O632" i="2"/>
  <c r="Q632" i="2" s="1"/>
  <c r="P632" i="2"/>
  <c r="R632" i="2" s="1"/>
  <c r="O640" i="2"/>
  <c r="Q640" i="2" s="1"/>
  <c r="P640" i="2"/>
  <c r="R640" i="2" s="1"/>
  <c r="O648" i="2"/>
  <c r="Q648" i="2" s="1"/>
  <c r="P648" i="2"/>
  <c r="R648" i="2" s="1"/>
  <c r="O656" i="2"/>
  <c r="Q656" i="2" s="1"/>
  <c r="P656" i="2"/>
  <c r="R656" i="2" s="1"/>
  <c r="O664" i="2"/>
  <c r="Q664" i="2" s="1"/>
  <c r="P664" i="2"/>
  <c r="R664" i="2" s="1"/>
  <c r="O672" i="2"/>
  <c r="Q672" i="2" s="1"/>
  <c r="P672" i="2"/>
  <c r="R672" i="2" s="1"/>
  <c r="W313" i="10"/>
  <c r="X446" i="10"/>
  <c r="X348" i="10"/>
  <c r="W425" i="10"/>
  <c r="O124" i="10"/>
  <c r="Q124" i="10" s="1"/>
  <c r="P124" i="10"/>
  <c r="R124" i="10" s="1"/>
  <c r="Z124" i="10" s="1"/>
  <c r="O268" i="10"/>
  <c r="Q268" i="10" s="1"/>
  <c r="P268" i="10"/>
  <c r="R268" i="10" s="1"/>
  <c r="Z268" i="10" s="1"/>
  <c r="O244" i="10"/>
  <c r="Q244" i="10" s="1"/>
  <c r="P244" i="10"/>
  <c r="R244" i="10" s="1"/>
  <c r="Z244" i="10" s="1"/>
  <c r="O220" i="10"/>
  <c r="Q220" i="10" s="1"/>
  <c r="P220" i="10"/>
  <c r="R220" i="10" s="1"/>
  <c r="Z220" i="10" s="1"/>
  <c r="O196" i="10"/>
  <c r="Q196" i="10" s="1"/>
  <c r="P196" i="10"/>
  <c r="R196" i="10" s="1"/>
  <c r="Z196" i="10" s="1"/>
  <c r="O172" i="10"/>
  <c r="Q172" i="10" s="1"/>
  <c r="P172" i="10"/>
  <c r="R172" i="10" s="1"/>
  <c r="Z172" i="10" s="1"/>
  <c r="O148" i="10"/>
  <c r="Q148" i="10" s="1"/>
  <c r="P148" i="10"/>
  <c r="R148" i="10" s="1"/>
  <c r="Z148" i="10" s="1"/>
  <c r="O108" i="10"/>
  <c r="Q108" i="10" s="1"/>
  <c r="P108" i="10"/>
  <c r="R108" i="10" s="1"/>
  <c r="Z108" i="10" s="1"/>
  <c r="O84" i="10"/>
  <c r="Q84" i="10" s="1"/>
  <c r="P84" i="10"/>
  <c r="R84" i="10" s="1"/>
  <c r="Z84" i="10" s="1"/>
  <c r="P52" i="10"/>
  <c r="R52" i="10" s="1"/>
  <c r="Z52" i="10" s="1"/>
  <c r="O52" i="10"/>
  <c r="Q52" i="10" s="1"/>
  <c r="O20" i="10"/>
  <c r="Q20" i="10" s="1"/>
  <c r="P20" i="10"/>
  <c r="R20" i="10" s="1"/>
  <c r="Z20" i="10" s="1"/>
  <c r="R303" i="10"/>
  <c r="Z303" i="10" s="1"/>
  <c r="X303" i="10"/>
  <c r="Q362" i="10"/>
  <c r="Y362" i="10" s="1"/>
  <c r="W362" i="10"/>
  <c r="W669" i="10"/>
  <c r="Q669" i="10"/>
  <c r="Y669" i="10" s="1"/>
  <c r="Q695" i="10"/>
  <c r="Y695" i="10" s="1"/>
  <c r="W695" i="10"/>
  <c r="R345" i="10"/>
  <c r="Z345" i="10" s="1"/>
  <c r="X345" i="10"/>
  <c r="Q456" i="10"/>
  <c r="Y456" i="10" s="1"/>
  <c r="W456" i="10"/>
  <c r="W685" i="10"/>
  <c r="Q685" i="10"/>
  <c r="Y685" i="10" s="1"/>
  <c r="Q429" i="10"/>
  <c r="Y429" i="10" s="1"/>
  <c r="W429" i="10"/>
  <c r="Q475" i="10"/>
  <c r="Y475" i="10" s="1"/>
  <c r="W475" i="10"/>
  <c r="Q507" i="10"/>
  <c r="Y507" i="10" s="1"/>
  <c r="W507" i="10"/>
  <c r="Q647" i="10"/>
  <c r="Y647" i="10" s="1"/>
  <c r="W647" i="10"/>
  <c r="Q663" i="10"/>
  <c r="Y663" i="10" s="1"/>
  <c r="W663" i="10"/>
  <c r="R312" i="10"/>
  <c r="Z312" i="10" s="1"/>
  <c r="X312" i="10"/>
  <c r="Q533" i="10"/>
  <c r="Y533" i="10" s="1"/>
  <c r="W533" i="10"/>
  <c r="R557" i="10"/>
  <c r="Z557" i="10" s="1"/>
  <c r="X557" i="10"/>
  <c r="R393" i="10"/>
  <c r="Z393" i="10" s="1"/>
  <c r="X393" i="10"/>
  <c r="Q701" i="10"/>
  <c r="Y701" i="10" s="1"/>
  <c r="W701" i="10"/>
  <c r="R522" i="10"/>
  <c r="Z522" i="10" s="1"/>
  <c r="X522" i="10"/>
  <c r="W420" i="10"/>
  <c r="X378" i="10"/>
  <c r="R401" i="10"/>
  <c r="Z401" i="10" s="1"/>
  <c r="X401" i="10"/>
  <c r="R328" i="10"/>
  <c r="Z328" i="10" s="1"/>
  <c r="X328" i="10"/>
  <c r="Q541" i="10"/>
  <c r="Y541" i="10" s="1"/>
  <c r="W541" i="10"/>
  <c r="Q639" i="10"/>
  <c r="Y639" i="10" s="1"/>
  <c r="W639" i="10"/>
  <c r="Q433" i="10"/>
  <c r="Y433" i="10" s="1"/>
  <c r="W433" i="10"/>
  <c r="X329" i="10"/>
  <c r="W379" i="10"/>
  <c r="R324" i="10"/>
  <c r="Z324" i="10" s="1"/>
  <c r="X324" i="10"/>
  <c r="Q351" i="10"/>
  <c r="Y351" i="10" s="1"/>
  <c r="W351" i="10"/>
  <c r="Q490" i="10"/>
  <c r="Y490" i="10" s="1"/>
  <c r="W490" i="10"/>
  <c r="R395" i="10"/>
  <c r="Z395" i="10" s="1"/>
  <c r="X395" i="10"/>
  <c r="Q318" i="10"/>
  <c r="Y318" i="10" s="1"/>
  <c r="W318" i="10"/>
  <c r="Q329" i="10"/>
  <c r="Y329" i="10" s="1"/>
  <c r="W329" i="10"/>
  <c r="W403" i="10"/>
  <c r="Q421" i="10"/>
  <c r="Y421" i="10" s="1"/>
  <c r="W421" i="10"/>
  <c r="Q594" i="10"/>
  <c r="Y594" i="10" s="1"/>
  <c r="W594" i="10"/>
  <c r="Q625" i="10"/>
  <c r="Y625" i="10" s="1"/>
  <c r="W625" i="10"/>
  <c r="Q721" i="10"/>
  <c r="Y721" i="10" s="1"/>
  <c r="W721" i="10"/>
  <c r="O287" i="10"/>
  <c r="Q287" i="10" s="1"/>
  <c r="P287" i="10"/>
  <c r="R287" i="10" s="1"/>
  <c r="O279" i="10"/>
  <c r="Q279" i="10" s="1"/>
  <c r="P279" i="10"/>
  <c r="R279" i="10" s="1"/>
  <c r="O271" i="10"/>
  <c r="Q271" i="10" s="1"/>
  <c r="P271" i="10"/>
  <c r="R271" i="10" s="1"/>
  <c r="O263" i="10"/>
  <c r="Q263" i="10" s="1"/>
  <c r="P263" i="10"/>
  <c r="R263" i="10" s="1"/>
  <c r="O255" i="10"/>
  <c r="Q255" i="10" s="1"/>
  <c r="P255" i="10"/>
  <c r="R255" i="10" s="1"/>
  <c r="O247" i="10"/>
  <c r="Q247" i="10" s="1"/>
  <c r="P247" i="10"/>
  <c r="R247" i="10" s="1"/>
  <c r="P239" i="10"/>
  <c r="R239" i="10" s="1"/>
  <c r="O239" i="10"/>
  <c r="Q239" i="10" s="1"/>
  <c r="O231" i="10"/>
  <c r="Q231" i="10" s="1"/>
  <c r="P231" i="10"/>
  <c r="R231" i="10" s="1"/>
  <c r="P223" i="10"/>
  <c r="R223" i="10" s="1"/>
  <c r="O223" i="10"/>
  <c r="Q223" i="10" s="1"/>
  <c r="O215" i="10"/>
  <c r="Q215" i="10" s="1"/>
  <c r="P215" i="10"/>
  <c r="R215" i="10" s="1"/>
  <c r="P207" i="10"/>
  <c r="R207" i="10" s="1"/>
  <c r="O207" i="10"/>
  <c r="Q207" i="10" s="1"/>
  <c r="O199" i="10"/>
  <c r="Q199" i="10" s="1"/>
  <c r="P199" i="10"/>
  <c r="R199" i="10" s="1"/>
  <c r="P191" i="10"/>
  <c r="R191" i="10" s="1"/>
  <c r="O191" i="10"/>
  <c r="Q191" i="10" s="1"/>
  <c r="O183" i="10"/>
  <c r="Q183" i="10" s="1"/>
  <c r="P183" i="10"/>
  <c r="R183" i="10" s="1"/>
  <c r="P175" i="10"/>
  <c r="R175" i="10" s="1"/>
  <c r="O175" i="10"/>
  <c r="Q175" i="10" s="1"/>
  <c r="P167" i="10"/>
  <c r="R167" i="10" s="1"/>
  <c r="O167" i="10"/>
  <c r="Q167" i="10" s="1"/>
  <c r="P159" i="10"/>
  <c r="R159" i="10" s="1"/>
  <c r="O159" i="10"/>
  <c r="Q159" i="10" s="1"/>
  <c r="O151" i="10"/>
  <c r="Q151" i="10" s="1"/>
  <c r="P151" i="10"/>
  <c r="R151" i="10" s="1"/>
  <c r="O143" i="10"/>
  <c r="Q143" i="10" s="1"/>
  <c r="P143" i="10"/>
  <c r="R143" i="10" s="1"/>
  <c r="O135" i="10"/>
  <c r="Q135" i="10" s="1"/>
  <c r="P135" i="10"/>
  <c r="R135" i="10" s="1"/>
  <c r="O127" i="10"/>
  <c r="Q127" i="10" s="1"/>
  <c r="P127" i="10"/>
  <c r="R127" i="10" s="1"/>
  <c r="O119" i="10"/>
  <c r="Q119" i="10" s="1"/>
  <c r="P119" i="10"/>
  <c r="R119" i="10" s="1"/>
  <c r="O111" i="10"/>
  <c r="Q111" i="10" s="1"/>
  <c r="P111" i="10"/>
  <c r="R111" i="10" s="1"/>
  <c r="O103" i="10"/>
  <c r="Q103" i="10" s="1"/>
  <c r="P103" i="10"/>
  <c r="R103" i="10" s="1"/>
  <c r="P95" i="10"/>
  <c r="R95" i="10" s="1"/>
  <c r="O95" i="10"/>
  <c r="Q95" i="10" s="1"/>
  <c r="O87" i="10"/>
  <c r="Q87" i="10" s="1"/>
  <c r="P87" i="10"/>
  <c r="R87" i="10" s="1"/>
  <c r="O79" i="10"/>
  <c r="Q79" i="10" s="1"/>
  <c r="P79" i="10"/>
  <c r="R79" i="10" s="1"/>
  <c r="O71" i="10"/>
  <c r="Q71" i="10" s="1"/>
  <c r="P71" i="10"/>
  <c r="R71" i="10" s="1"/>
  <c r="O63" i="10"/>
  <c r="Q63" i="10" s="1"/>
  <c r="P63" i="10"/>
  <c r="R63" i="10" s="1"/>
  <c r="P55" i="10"/>
  <c r="R55" i="10" s="1"/>
  <c r="O55" i="10"/>
  <c r="Q55" i="10" s="1"/>
  <c r="P47" i="10"/>
  <c r="R47" i="10" s="1"/>
  <c r="O47" i="10"/>
  <c r="Q47" i="10" s="1"/>
  <c r="O39" i="10"/>
  <c r="Q39" i="10" s="1"/>
  <c r="P39" i="10"/>
  <c r="R39" i="10" s="1"/>
  <c r="P31" i="10"/>
  <c r="R31" i="10" s="1"/>
  <c r="O31" i="10"/>
  <c r="Q31" i="10" s="1"/>
  <c r="O23" i="10"/>
  <c r="Q23" i="10" s="1"/>
  <c r="P23" i="10"/>
  <c r="R23" i="10" s="1"/>
  <c r="O15" i="10"/>
  <c r="Q15" i="10" s="1"/>
  <c r="P15" i="10"/>
  <c r="R15" i="10" s="1"/>
  <c r="P7" i="10"/>
  <c r="R7" i="10" s="1"/>
  <c r="O7" i="10"/>
  <c r="Q7" i="10" s="1"/>
  <c r="W547" i="10"/>
  <c r="W711" i="10"/>
  <c r="X422" i="10"/>
  <c r="W414" i="10"/>
  <c r="X421" i="10"/>
  <c r="Q680" i="10"/>
  <c r="Y680" i="10" s="1"/>
  <c r="W680" i="10"/>
  <c r="R442" i="10"/>
  <c r="Z442" i="10" s="1"/>
  <c r="X442" i="10"/>
  <c r="R506" i="10"/>
  <c r="Z506" i="10" s="1"/>
  <c r="X506" i="10"/>
  <c r="W328" i="10"/>
  <c r="Q395" i="10"/>
  <c r="Y395" i="10" s="1"/>
  <c r="W395" i="10"/>
  <c r="R570" i="10"/>
  <c r="Z570" i="10" s="1"/>
  <c r="X570" i="10"/>
  <c r="R629" i="10"/>
  <c r="Z629" i="10" s="1"/>
  <c r="X629" i="10"/>
  <c r="R693" i="10"/>
  <c r="Z693" i="10" s="1"/>
  <c r="X693" i="10"/>
  <c r="O276" i="10"/>
  <c r="Q276" i="10" s="1"/>
  <c r="P276" i="10"/>
  <c r="R276" i="10" s="1"/>
  <c r="Z276" i="10" s="1"/>
  <c r="O260" i="10"/>
  <c r="Q260" i="10" s="1"/>
  <c r="P260" i="10"/>
  <c r="R260" i="10" s="1"/>
  <c r="Z260" i="10" s="1"/>
  <c r="O236" i="10"/>
  <c r="Q236" i="10" s="1"/>
  <c r="P236" i="10"/>
  <c r="R236" i="10" s="1"/>
  <c r="Z236" i="10" s="1"/>
  <c r="O212" i="10"/>
  <c r="Q212" i="10" s="1"/>
  <c r="P212" i="10"/>
  <c r="R212" i="10" s="1"/>
  <c r="Z212" i="10" s="1"/>
  <c r="O188" i="10"/>
  <c r="Q188" i="10" s="1"/>
  <c r="P188" i="10"/>
  <c r="R188" i="10" s="1"/>
  <c r="Z188" i="10" s="1"/>
  <c r="P164" i="10"/>
  <c r="R164" i="10" s="1"/>
  <c r="Z164" i="10" s="1"/>
  <c r="O164" i="10"/>
  <c r="Q164" i="10" s="1"/>
  <c r="P132" i="10"/>
  <c r="R132" i="10" s="1"/>
  <c r="Z132" i="10" s="1"/>
  <c r="O132" i="10"/>
  <c r="Q132" i="10" s="1"/>
  <c r="O100" i="10"/>
  <c r="Q100" i="10" s="1"/>
  <c r="P100" i="10"/>
  <c r="R100" i="10" s="1"/>
  <c r="Z100" i="10" s="1"/>
  <c r="O76" i="10"/>
  <c r="Q76" i="10" s="1"/>
  <c r="P76" i="10"/>
  <c r="R76" i="10" s="1"/>
  <c r="Z76" i="10" s="1"/>
  <c r="O60" i="10"/>
  <c r="Q60" i="10" s="1"/>
  <c r="P60" i="10"/>
  <c r="R60" i="10" s="1"/>
  <c r="Z60" i="10" s="1"/>
  <c r="O36" i="10"/>
  <c r="Q36" i="10" s="1"/>
  <c r="P36" i="10"/>
  <c r="R36" i="10" s="1"/>
  <c r="Z36" i="10" s="1"/>
  <c r="P4" i="10"/>
  <c r="R4" i="10" s="1"/>
  <c r="Z4" i="10" s="1"/>
  <c r="O4" i="10"/>
  <c r="Q4" i="10" s="1"/>
  <c r="Q384" i="10"/>
  <c r="Y384" i="10" s="1"/>
  <c r="W384" i="10"/>
  <c r="R445" i="10"/>
  <c r="Z445" i="10" s="1"/>
  <c r="X445" i="10"/>
  <c r="Q585" i="10"/>
  <c r="Y585" i="10" s="1"/>
  <c r="W585" i="10"/>
  <c r="Q389" i="10"/>
  <c r="Y389" i="10" s="1"/>
  <c r="W389" i="10"/>
  <c r="Q645" i="10"/>
  <c r="Y645" i="10" s="1"/>
  <c r="W645" i="10"/>
  <c r="W615" i="10"/>
  <c r="R450" i="10"/>
  <c r="Z450" i="10" s="1"/>
  <c r="X450" i="10"/>
  <c r="Q345" i="10"/>
  <c r="Y345" i="10" s="1"/>
  <c r="W345" i="10"/>
  <c r="Q293" i="10"/>
  <c r="Y293" i="10" s="1"/>
  <c r="W293" i="10"/>
  <c r="W341" i="10"/>
  <c r="R712" i="10"/>
  <c r="Z712" i="10" s="1"/>
  <c r="X712" i="10"/>
  <c r="Q427" i="10"/>
  <c r="Y427" i="10" s="1"/>
  <c r="W427" i="10"/>
  <c r="Q291" i="10"/>
  <c r="Y291" i="10" s="1"/>
  <c r="W291" i="10"/>
  <c r="R318" i="10"/>
  <c r="Z318" i="10" s="1"/>
  <c r="X318" i="10"/>
  <c r="Q467" i="10"/>
  <c r="Y467" i="10" s="1"/>
  <c r="W467" i="10"/>
  <c r="Q393" i="10"/>
  <c r="Y393" i="10" s="1"/>
  <c r="W393" i="10"/>
  <c r="R689" i="10"/>
  <c r="Z689" i="10" s="1"/>
  <c r="X689" i="10"/>
  <c r="R721" i="10"/>
  <c r="Z721" i="10" s="1"/>
  <c r="X721" i="10"/>
  <c r="Q333" i="10"/>
  <c r="Y333" i="10" s="1"/>
  <c r="W333" i="10"/>
  <c r="Q401" i="10"/>
  <c r="Y401" i="10" s="1"/>
  <c r="W401" i="10"/>
  <c r="P286" i="10"/>
  <c r="R286" i="10" s="1"/>
  <c r="O286" i="10"/>
  <c r="Q286" i="10" s="1"/>
  <c r="O278" i="10"/>
  <c r="Q278" i="10" s="1"/>
  <c r="P278" i="10"/>
  <c r="R278" i="10" s="1"/>
  <c r="O270" i="10"/>
  <c r="Q270" i="10" s="1"/>
  <c r="P270" i="10"/>
  <c r="R270" i="10" s="1"/>
  <c r="O262" i="10"/>
  <c r="Q262" i="10" s="1"/>
  <c r="P262" i="10"/>
  <c r="R262" i="10" s="1"/>
  <c r="O254" i="10"/>
  <c r="Q254" i="10" s="1"/>
  <c r="P254" i="10"/>
  <c r="R254" i="10" s="1"/>
  <c r="O246" i="10"/>
  <c r="Q246" i="10" s="1"/>
  <c r="P246" i="10"/>
  <c r="R246" i="10" s="1"/>
  <c r="P238" i="10"/>
  <c r="R238" i="10" s="1"/>
  <c r="O238" i="10"/>
  <c r="Q238" i="10" s="1"/>
  <c r="P230" i="10"/>
  <c r="R230" i="10" s="1"/>
  <c r="O230" i="10"/>
  <c r="Q230" i="10" s="1"/>
  <c r="P222" i="10"/>
  <c r="R222" i="10" s="1"/>
  <c r="O222" i="10"/>
  <c r="Q222" i="10" s="1"/>
  <c r="P214" i="10"/>
  <c r="R214" i="10" s="1"/>
  <c r="O214" i="10"/>
  <c r="Q214" i="10" s="1"/>
  <c r="P206" i="10"/>
  <c r="R206" i="10" s="1"/>
  <c r="O206" i="10"/>
  <c r="Q206" i="10" s="1"/>
  <c r="P198" i="10"/>
  <c r="R198" i="10" s="1"/>
  <c r="O198" i="10"/>
  <c r="Q198" i="10" s="1"/>
  <c r="P190" i="10"/>
  <c r="R190" i="10" s="1"/>
  <c r="O190" i="10"/>
  <c r="Q190" i="10" s="1"/>
  <c r="P182" i="10"/>
  <c r="R182" i="10" s="1"/>
  <c r="O182" i="10"/>
  <c r="Q182" i="10" s="1"/>
  <c r="P174" i="10"/>
  <c r="R174" i="10" s="1"/>
  <c r="O174" i="10"/>
  <c r="Q174" i="10" s="1"/>
  <c r="O166" i="10"/>
  <c r="Q166" i="10" s="1"/>
  <c r="P166" i="10"/>
  <c r="R166" i="10" s="1"/>
  <c r="O158" i="10"/>
  <c r="Q158" i="10" s="1"/>
  <c r="P158" i="10"/>
  <c r="R158" i="10" s="1"/>
  <c r="P150" i="10"/>
  <c r="R150" i="10" s="1"/>
  <c r="O150" i="10"/>
  <c r="Q150" i="10" s="1"/>
  <c r="O142" i="10"/>
  <c r="Q142" i="10" s="1"/>
  <c r="P142" i="10"/>
  <c r="R142" i="10" s="1"/>
  <c r="O134" i="10"/>
  <c r="Q134" i="10" s="1"/>
  <c r="P134" i="10"/>
  <c r="R134" i="10" s="1"/>
  <c r="P126" i="10"/>
  <c r="R126" i="10" s="1"/>
  <c r="O126" i="10"/>
  <c r="Q126" i="10" s="1"/>
  <c r="P118" i="10"/>
  <c r="R118" i="10" s="1"/>
  <c r="O118" i="10"/>
  <c r="Q118" i="10" s="1"/>
  <c r="P110" i="10"/>
  <c r="R110" i="10" s="1"/>
  <c r="O110" i="10"/>
  <c r="Q110" i="10" s="1"/>
  <c r="O102" i="10"/>
  <c r="Q102" i="10" s="1"/>
  <c r="P102" i="10"/>
  <c r="R102" i="10" s="1"/>
  <c r="P94" i="10"/>
  <c r="R94" i="10" s="1"/>
  <c r="O94" i="10"/>
  <c r="Q94" i="10" s="1"/>
  <c r="O86" i="10"/>
  <c r="Q86" i="10" s="1"/>
  <c r="P86" i="10"/>
  <c r="R86" i="10" s="1"/>
  <c r="P78" i="10"/>
  <c r="R78" i="10" s="1"/>
  <c r="O78" i="10"/>
  <c r="Q78" i="10" s="1"/>
  <c r="O70" i="10"/>
  <c r="Q70" i="10" s="1"/>
  <c r="P70" i="10"/>
  <c r="R70" i="10" s="1"/>
  <c r="P62" i="10"/>
  <c r="R62" i="10" s="1"/>
  <c r="O62" i="10"/>
  <c r="Q62" i="10" s="1"/>
  <c r="O54" i="10"/>
  <c r="Q54" i="10" s="1"/>
  <c r="P54" i="10"/>
  <c r="R54" i="10" s="1"/>
  <c r="O46" i="10"/>
  <c r="Q46" i="10" s="1"/>
  <c r="P46" i="10"/>
  <c r="R46" i="10" s="1"/>
  <c r="P38" i="10"/>
  <c r="R38" i="10" s="1"/>
  <c r="O38" i="10"/>
  <c r="Q38" i="10" s="1"/>
  <c r="O30" i="10"/>
  <c r="Q30" i="10" s="1"/>
  <c r="P30" i="10"/>
  <c r="R30" i="10" s="1"/>
  <c r="O22" i="10"/>
  <c r="Q22" i="10" s="1"/>
  <c r="P22" i="10"/>
  <c r="R22" i="10" s="1"/>
  <c r="P14" i="10"/>
  <c r="R14" i="10" s="1"/>
  <c r="O14" i="10"/>
  <c r="Q14" i="10" s="1"/>
  <c r="O6" i="10"/>
  <c r="Q6" i="10" s="1"/>
  <c r="P6" i="10"/>
  <c r="R6" i="10" s="1"/>
  <c r="X351" i="10"/>
  <c r="W620" i="10"/>
  <c r="X427" i="10"/>
  <c r="W689" i="10"/>
  <c r="Q696" i="10"/>
  <c r="Y696" i="10" s="1"/>
  <c r="W696" i="10"/>
  <c r="R365" i="10"/>
  <c r="Z365" i="10" s="1"/>
  <c r="X365" i="10"/>
  <c r="R497" i="10"/>
  <c r="Z497" i="10" s="1"/>
  <c r="X497" i="10"/>
  <c r="R513" i="10"/>
  <c r="Z513" i="10" s="1"/>
  <c r="X513" i="10"/>
  <c r="R653" i="10"/>
  <c r="Z653" i="10" s="1"/>
  <c r="X653" i="10"/>
  <c r="Q470" i="10"/>
  <c r="Y470" i="10" s="1"/>
  <c r="W470" i="10"/>
  <c r="Q627" i="10"/>
  <c r="Y627" i="10" s="1"/>
  <c r="W627" i="10"/>
  <c r="Q707" i="10"/>
  <c r="Y707" i="10" s="1"/>
  <c r="W707" i="10"/>
  <c r="Q448" i="10"/>
  <c r="Y448" i="10" s="1"/>
  <c r="W448" i="10"/>
  <c r="Q478" i="10"/>
  <c r="Y478" i="10" s="1"/>
  <c r="W478" i="10"/>
  <c r="Q506" i="10"/>
  <c r="Y506" i="10" s="1"/>
  <c r="W506" i="10"/>
  <c r="Q323" i="10"/>
  <c r="Y323" i="10" s="1"/>
  <c r="W323" i="10"/>
  <c r="R336" i="10"/>
  <c r="Z336" i="10" s="1"/>
  <c r="X336" i="10"/>
  <c r="R368" i="10"/>
  <c r="Z368" i="10" s="1"/>
  <c r="X368" i="10"/>
  <c r="R426" i="10"/>
  <c r="Z426" i="10" s="1"/>
  <c r="X426" i="10"/>
  <c r="R546" i="10"/>
  <c r="Z546" i="10" s="1"/>
  <c r="X546" i="10"/>
  <c r="Q613" i="10"/>
  <c r="Y613" i="10" s="1"/>
  <c r="W613" i="10"/>
  <c r="O284" i="10"/>
  <c r="Q284" i="10" s="1"/>
  <c r="P284" i="10"/>
  <c r="R284" i="10" s="1"/>
  <c r="Z284" i="10" s="1"/>
  <c r="O252" i="10"/>
  <c r="Q252" i="10" s="1"/>
  <c r="P252" i="10"/>
  <c r="R252" i="10" s="1"/>
  <c r="Z252" i="10" s="1"/>
  <c r="O228" i="10"/>
  <c r="Q228" i="10" s="1"/>
  <c r="P228" i="10"/>
  <c r="R228" i="10" s="1"/>
  <c r="Z228" i="10" s="1"/>
  <c r="O204" i="10"/>
  <c r="Q204" i="10" s="1"/>
  <c r="P204" i="10"/>
  <c r="R204" i="10" s="1"/>
  <c r="Z204" i="10" s="1"/>
  <c r="O180" i="10"/>
  <c r="Q180" i="10" s="1"/>
  <c r="P180" i="10"/>
  <c r="R180" i="10" s="1"/>
  <c r="Z180" i="10" s="1"/>
  <c r="P156" i="10"/>
  <c r="R156" i="10" s="1"/>
  <c r="Z156" i="10" s="1"/>
  <c r="O156" i="10"/>
  <c r="Q156" i="10" s="1"/>
  <c r="O140" i="10"/>
  <c r="Q140" i="10" s="1"/>
  <c r="P140" i="10"/>
  <c r="R140" i="10" s="1"/>
  <c r="Z140" i="10" s="1"/>
  <c r="O116" i="10"/>
  <c r="Q116" i="10" s="1"/>
  <c r="P116" i="10"/>
  <c r="R116" i="10" s="1"/>
  <c r="Z116" i="10" s="1"/>
  <c r="P92" i="10"/>
  <c r="R92" i="10" s="1"/>
  <c r="Z92" i="10" s="1"/>
  <c r="O92" i="10"/>
  <c r="Q92" i="10" s="1"/>
  <c r="O68" i="10"/>
  <c r="Q68" i="10" s="1"/>
  <c r="P68" i="10"/>
  <c r="R68" i="10" s="1"/>
  <c r="Z68" i="10" s="1"/>
  <c r="O44" i="10"/>
  <c r="Q44" i="10" s="1"/>
  <c r="P44" i="10"/>
  <c r="R44" i="10" s="1"/>
  <c r="Z44" i="10" s="1"/>
  <c r="P28" i="10"/>
  <c r="R28" i="10" s="1"/>
  <c r="Z28" i="10" s="1"/>
  <c r="O28" i="10"/>
  <c r="Q28" i="10" s="1"/>
  <c r="P12" i="10"/>
  <c r="R12" i="10" s="1"/>
  <c r="Z12" i="10" s="1"/>
  <c r="O12" i="10"/>
  <c r="Q12" i="10" s="1"/>
  <c r="Q474" i="10"/>
  <c r="Y474" i="10" s="1"/>
  <c r="W474" i="10"/>
  <c r="Q673" i="10"/>
  <c r="Y673" i="10" s="1"/>
  <c r="W673" i="10"/>
  <c r="Q399" i="10"/>
  <c r="Y399" i="10" s="1"/>
  <c r="W399" i="10"/>
  <c r="Q452" i="10"/>
  <c r="Y452" i="10" s="1"/>
  <c r="W452" i="10"/>
  <c r="Q339" i="10"/>
  <c r="Y339" i="10" s="1"/>
  <c r="W339" i="10"/>
  <c r="X645" i="10"/>
  <c r="R645" i="10"/>
  <c r="Z645" i="10" s="1"/>
  <c r="R518" i="10"/>
  <c r="Z518" i="10" s="1"/>
  <c r="X518" i="10"/>
  <c r="W305" i="10"/>
  <c r="Q423" i="10"/>
  <c r="Y423" i="10" s="1"/>
  <c r="W423" i="10"/>
  <c r="Q635" i="10"/>
  <c r="Y635" i="10" s="1"/>
  <c r="W635" i="10"/>
  <c r="Q445" i="10"/>
  <c r="Y445" i="10" s="1"/>
  <c r="W445" i="10"/>
  <c r="R307" i="10"/>
  <c r="Z307" i="10" s="1"/>
  <c r="X307" i="10"/>
  <c r="X321" i="10"/>
  <c r="Q315" i="10"/>
  <c r="Y315" i="10" s="1"/>
  <c r="W315" i="10"/>
  <c r="R403" i="10"/>
  <c r="Z403" i="10" s="1"/>
  <c r="X403" i="10"/>
  <c r="R541" i="10"/>
  <c r="Z541" i="10" s="1"/>
  <c r="X541" i="10"/>
  <c r="Q717" i="10"/>
  <c r="Y717" i="10" s="1"/>
  <c r="W717" i="10"/>
  <c r="R596" i="10"/>
  <c r="Z596" i="10" s="1"/>
  <c r="X596" i="10"/>
  <c r="X291" i="10"/>
  <c r="Q450" i="10"/>
  <c r="Y450" i="10" s="1"/>
  <c r="W450" i="10"/>
  <c r="W405" i="10"/>
  <c r="R473" i="10"/>
  <c r="Z473" i="10" s="1"/>
  <c r="X473" i="10"/>
  <c r="Q366" i="10"/>
  <c r="Y366" i="10" s="1"/>
  <c r="W366" i="10"/>
  <c r="Q557" i="10"/>
  <c r="Y557" i="10" s="1"/>
  <c r="W557" i="10"/>
  <c r="R625" i="10"/>
  <c r="Z625" i="10" s="1"/>
  <c r="X625" i="10"/>
  <c r="Q633" i="10"/>
  <c r="Y633" i="10" s="1"/>
  <c r="W633" i="10"/>
  <c r="O285" i="10"/>
  <c r="Q285" i="10" s="1"/>
  <c r="P285" i="10"/>
  <c r="R285" i="10" s="1"/>
  <c r="Z285" i="10" s="1"/>
  <c r="O277" i="10"/>
  <c r="Q277" i="10" s="1"/>
  <c r="P277" i="10"/>
  <c r="R277" i="10" s="1"/>
  <c r="Z277" i="10" s="1"/>
  <c r="O269" i="10"/>
  <c r="Q269" i="10" s="1"/>
  <c r="P269" i="10"/>
  <c r="R269" i="10" s="1"/>
  <c r="Z269" i="10" s="1"/>
  <c r="O261" i="10"/>
  <c r="Q261" i="10" s="1"/>
  <c r="P261" i="10"/>
  <c r="R261" i="10" s="1"/>
  <c r="Z261" i="10" s="1"/>
  <c r="O253" i="10"/>
  <c r="Q253" i="10" s="1"/>
  <c r="P253" i="10"/>
  <c r="R253" i="10" s="1"/>
  <c r="Z253" i="10" s="1"/>
  <c r="O245" i="10"/>
  <c r="Q245" i="10" s="1"/>
  <c r="P245" i="10"/>
  <c r="R245" i="10" s="1"/>
  <c r="Z245" i="10" s="1"/>
  <c r="P237" i="10"/>
  <c r="R237" i="10" s="1"/>
  <c r="Z237" i="10" s="1"/>
  <c r="O237" i="10"/>
  <c r="Q237" i="10" s="1"/>
  <c r="P229" i="10"/>
  <c r="R229" i="10" s="1"/>
  <c r="Z229" i="10" s="1"/>
  <c r="O229" i="10"/>
  <c r="Q229" i="10" s="1"/>
  <c r="P221" i="10"/>
  <c r="R221" i="10" s="1"/>
  <c r="Z221" i="10" s="1"/>
  <c r="O221" i="10"/>
  <c r="Q221" i="10" s="1"/>
  <c r="P213" i="10"/>
  <c r="R213" i="10" s="1"/>
  <c r="Z213" i="10" s="1"/>
  <c r="O213" i="10"/>
  <c r="Q213" i="10" s="1"/>
  <c r="P205" i="10"/>
  <c r="R205" i="10" s="1"/>
  <c r="Z205" i="10" s="1"/>
  <c r="O205" i="10"/>
  <c r="Q205" i="10" s="1"/>
  <c r="P197" i="10"/>
  <c r="R197" i="10" s="1"/>
  <c r="Z197" i="10" s="1"/>
  <c r="O197" i="10"/>
  <c r="Q197" i="10" s="1"/>
  <c r="P189" i="10"/>
  <c r="R189" i="10" s="1"/>
  <c r="Z189" i="10" s="1"/>
  <c r="O189" i="10"/>
  <c r="Q189" i="10" s="1"/>
  <c r="P181" i="10"/>
  <c r="R181" i="10" s="1"/>
  <c r="Z181" i="10" s="1"/>
  <c r="O181" i="10"/>
  <c r="Q181" i="10" s="1"/>
  <c r="P173" i="10"/>
  <c r="R173" i="10" s="1"/>
  <c r="Z173" i="10" s="1"/>
  <c r="O173" i="10"/>
  <c r="Q173" i="10" s="1"/>
  <c r="O165" i="10"/>
  <c r="Q165" i="10" s="1"/>
  <c r="P165" i="10"/>
  <c r="R165" i="10" s="1"/>
  <c r="Z165" i="10" s="1"/>
  <c r="O157" i="10"/>
  <c r="Q157" i="10" s="1"/>
  <c r="P157" i="10"/>
  <c r="R157" i="10" s="1"/>
  <c r="Z157" i="10" s="1"/>
  <c r="O149" i="10"/>
  <c r="Q149" i="10" s="1"/>
  <c r="P149" i="10"/>
  <c r="R149" i="10" s="1"/>
  <c r="Z149" i="10" s="1"/>
  <c r="P141" i="10"/>
  <c r="R141" i="10" s="1"/>
  <c r="Z141" i="10" s="1"/>
  <c r="O141" i="10"/>
  <c r="Q141" i="10" s="1"/>
  <c r="P133" i="10"/>
  <c r="R133" i="10" s="1"/>
  <c r="Z133" i="10" s="1"/>
  <c r="O133" i="10"/>
  <c r="Q133" i="10" s="1"/>
  <c r="O125" i="10"/>
  <c r="Q125" i="10" s="1"/>
  <c r="P125" i="10"/>
  <c r="R125" i="10" s="1"/>
  <c r="Z125" i="10" s="1"/>
  <c r="O117" i="10"/>
  <c r="Q117" i="10" s="1"/>
  <c r="P117" i="10"/>
  <c r="R117" i="10" s="1"/>
  <c r="Z117" i="10" s="1"/>
  <c r="O109" i="10"/>
  <c r="Q109" i="10" s="1"/>
  <c r="P109" i="10"/>
  <c r="R109" i="10" s="1"/>
  <c r="Z109" i="10" s="1"/>
  <c r="P101" i="10"/>
  <c r="R101" i="10" s="1"/>
  <c r="Z101" i="10" s="1"/>
  <c r="O101" i="10"/>
  <c r="Q101" i="10" s="1"/>
  <c r="O93" i="10"/>
  <c r="Q93" i="10" s="1"/>
  <c r="P93" i="10"/>
  <c r="R93" i="10" s="1"/>
  <c r="Z93" i="10" s="1"/>
  <c r="P85" i="10"/>
  <c r="R85" i="10" s="1"/>
  <c r="Z85" i="10" s="1"/>
  <c r="O85" i="10"/>
  <c r="Q85" i="10" s="1"/>
  <c r="O77" i="10"/>
  <c r="Q77" i="10" s="1"/>
  <c r="P77" i="10"/>
  <c r="R77" i="10" s="1"/>
  <c r="Z77" i="10" s="1"/>
  <c r="P69" i="10"/>
  <c r="R69" i="10" s="1"/>
  <c r="Z69" i="10" s="1"/>
  <c r="O69" i="10"/>
  <c r="Q69" i="10" s="1"/>
  <c r="P61" i="10"/>
  <c r="R61" i="10" s="1"/>
  <c r="Z61" i="10" s="1"/>
  <c r="O61" i="10"/>
  <c r="Q61" i="10" s="1"/>
  <c r="O53" i="10"/>
  <c r="Q53" i="10" s="1"/>
  <c r="P53" i="10"/>
  <c r="R53" i="10" s="1"/>
  <c r="Z53" i="10" s="1"/>
  <c r="P45" i="10"/>
  <c r="R45" i="10" s="1"/>
  <c r="Z45" i="10" s="1"/>
  <c r="O45" i="10"/>
  <c r="Q45" i="10" s="1"/>
  <c r="O37" i="10"/>
  <c r="Q37" i="10" s="1"/>
  <c r="P37" i="10"/>
  <c r="R37" i="10" s="1"/>
  <c r="Z37" i="10" s="1"/>
  <c r="O29" i="10"/>
  <c r="Q29" i="10" s="1"/>
  <c r="P29" i="10"/>
  <c r="R29" i="10" s="1"/>
  <c r="Z29" i="10" s="1"/>
  <c r="P21" i="10"/>
  <c r="R21" i="10" s="1"/>
  <c r="Z21" i="10" s="1"/>
  <c r="O21" i="10"/>
  <c r="Q21" i="10" s="1"/>
  <c r="O13" i="10"/>
  <c r="Q13" i="10" s="1"/>
  <c r="P13" i="10"/>
  <c r="R13" i="10" s="1"/>
  <c r="Z13" i="10" s="1"/>
  <c r="O5" i="10"/>
  <c r="Q5" i="10" s="1"/>
  <c r="P5" i="10"/>
  <c r="R5" i="10" s="1"/>
  <c r="Z5" i="10" s="1"/>
  <c r="W311" i="10"/>
  <c r="X566" i="10"/>
  <c r="W369" i="10"/>
  <c r="R384" i="10"/>
  <c r="Z384" i="10" s="1"/>
  <c r="X384" i="10"/>
  <c r="R420" i="10"/>
  <c r="Z420" i="10" s="1"/>
  <c r="X420" i="10"/>
  <c r="Q443" i="10"/>
  <c r="Y443" i="10" s="1"/>
  <c r="W443" i="10"/>
  <c r="Q497" i="10"/>
  <c r="Y497" i="10" s="1"/>
  <c r="W497" i="10"/>
  <c r="Q513" i="10"/>
  <c r="Y513" i="10" s="1"/>
  <c r="W513" i="10"/>
  <c r="R669" i="10"/>
  <c r="Z669" i="10" s="1"/>
  <c r="X669" i="10"/>
  <c r="R474" i="10"/>
  <c r="Z474" i="10" s="1"/>
  <c r="X474" i="10"/>
  <c r="R673" i="10"/>
  <c r="Z673" i="10" s="1"/>
  <c r="X673" i="10"/>
  <c r="R695" i="10"/>
  <c r="Z695" i="10" s="1"/>
  <c r="X695" i="10"/>
  <c r="R452" i="10"/>
  <c r="Z452" i="10" s="1"/>
  <c r="X452" i="10"/>
  <c r="R482" i="10"/>
  <c r="Z482" i="10" s="1"/>
  <c r="X482" i="10"/>
  <c r="W360" i="10"/>
  <c r="Q368" i="10"/>
  <c r="Y368" i="10" s="1"/>
  <c r="W368" i="10"/>
  <c r="W365" i="10"/>
  <c r="Q365" i="10"/>
  <c r="Y365" i="10" s="1"/>
  <c r="Q408" i="10"/>
  <c r="Y408" i="10" s="1"/>
  <c r="W408" i="10"/>
  <c r="Q629" i="10"/>
  <c r="Y629" i="10" s="1"/>
  <c r="W629" i="10"/>
  <c r="O283" i="10"/>
  <c r="Q283" i="10" s="1"/>
  <c r="P283" i="10"/>
  <c r="R283" i="10" s="1"/>
  <c r="O275" i="10"/>
  <c r="Q275" i="10" s="1"/>
  <c r="P275" i="10"/>
  <c r="R275" i="10" s="1"/>
  <c r="O267" i="10"/>
  <c r="Q267" i="10" s="1"/>
  <c r="P267" i="10"/>
  <c r="R267" i="10" s="1"/>
  <c r="O259" i="10"/>
  <c r="Q259" i="10" s="1"/>
  <c r="P259" i="10"/>
  <c r="R259" i="10" s="1"/>
  <c r="O251" i="10"/>
  <c r="Q251" i="10" s="1"/>
  <c r="P251" i="10"/>
  <c r="R251" i="10" s="1"/>
  <c r="O243" i="10"/>
  <c r="Q243" i="10" s="1"/>
  <c r="P243" i="10"/>
  <c r="R243" i="10" s="1"/>
  <c r="O235" i="10"/>
  <c r="Q235" i="10" s="1"/>
  <c r="P235" i="10"/>
  <c r="R235" i="10" s="1"/>
  <c r="O227" i="10"/>
  <c r="Q227" i="10" s="1"/>
  <c r="P227" i="10"/>
  <c r="R227" i="10" s="1"/>
  <c r="O219" i="10"/>
  <c r="Q219" i="10" s="1"/>
  <c r="P219" i="10"/>
  <c r="R219" i="10" s="1"/>
  <c r="O211" i="10"/>
  <c r="Q211" i="10" s="1"/>
  <c r="P211" i="10"/>
  <c r="R211" i="10" s="1"/>
  <c r="O203" i="10"/>
  <c r="Q203" i="10" s="1"/>
  <c r="P203" i="10"/>
  <c r="R203" i="10" s="1"/>
  <c r="O195" i="10"/>
  <c r="Q195" i="10" s="1"/>
  <c r="P195" i="10"/>
  <c r="R195" i="10" s="1"/>
  <c r="O187" i="10"/>
  <c r="Q187" i="10" s="1"/>
  <c r="P187" i="10"/>
  <c r="R187" i="10" s="1"/>
  <c r="O179" i="10"/>
  <c r="Q179" i="10" s="1"/>
  <c r="P179" i="10"/>
  <c r="R179" i="10" s="1"/>
  <c r="O171" i="10"/>
  <c r="Q171" i="10" s="1"/>
  <c r="P171" i="10"/>
  <c r="R171" i="10" s="1"/>
  <c r="P163" i="10"/>
  <c r="R163" i="10" s="1"/>
  <c r="O163" i="10"/>
  <c r="Q163" i="10" s="1"/>
  <c r="O155" i="10"/>
  <c r="Q155" i="10" s="1"/>
  <c r="P155" i="10"/>
  <c r="R155" i="10" s="1"/>
  <c r="P147" i="10"/>
  <c r="R147" i="10" s="1"/>
  <c r="O147" i="10"/>
  <c r="Q147" i="10" s="1"/>
  <c r="O139" i="10"/>
  <c r="Q139" i="10" s="1"/>
  <c r="P139" i="10"/>
  <c r="R139" i="10" s="1"/>
  <c r="O131" i="10"/>
  <c r="Q131" i="10" s="1"/>
  <c r="P131" i="10"/>
  <c r="R131" i="10" s="1"/>
  <c r="O123" i="10"/>
  <c r="Q123" i="10" s="1"/>
  <c r="P123" i="10"/>
  <c r="R123" i="10" s="1"/>
  <c r="O115" i="10"/>
  <c r="Q115" i="10" s="1"/>
  <c r="P115" i="10"/>
  <c r="R115" i="10" s="1"/>
  <c r="P107" i="10"/>
  <c r="R107" i="10" s="1"/>
  <c r="O107" i="10"/>
  <c r="Q107" i="10" s="1"/>
  <c r="O99" i="10"/>
  <c r="Q99" i="10" s="1"/>
  <c r="P99" i="10"/>
  <c r="R99" i="10" s="1"/>
  <c r="P91" i="10"/>
  <c r="R91" i="10" s="1"/>
  <c r="O91" i="10"/>
  <c r="Q91" i="10" s="1"/>
  <c r="O83" i="10"/>
  <c r="Q83" i="10" s="1"/>
  <c r="P83" i="10"/>
  <c r="R83" i="10" s="1"/>
  <c r="P75" i="10"/>
  <c r="R75" i="10" s="1"/>
  <c r="O75" i="10"/>
  <c r="Q75" i="10" s="1"/>
  <c r="O67" i="10"/>
  <c r="Q67" i="10" s="1"/>
  <c r="P67" i="10"/>
  <c r="R67" i="10" s="1"/>
  <c r="P59" i="10"/>
  <c r="R59" i="10" s="1"/>
  <c r="O59" i="10"/>
  <c r="Q59" i="10" s="1"/>
  <c r="O51" i="10"/>
  <c r="Q51" i="10" s="1"/>
  <c r="P51" i="10"/>
  <c r="R51" i="10" s="1"/>
  <c r="O43" i="10"/>
  <c r="Q43" i="10" s="1"/>
  <c r="P43" i="10"/>
  <c r="R43" i="10" s="1"/>
  <c r="P35" i="10"/>
  <c r="R35" i="10" s="1"/>
  <c r="O35" i="10"/>
  <c r="Q35" i="10" s="1"/>
  <c r="O27" i="10"/>
  <c r="Q27" i="10" s="1"/>
  <c r="P27" i="10"/>
  <c r="R27" i="10" s="1"/>
  <c r="P19" i="10"/>
  <c r="R19" i="10" s="1"/>
  <c r="O19" i="10"/>
  <c r="Q19" i="10" s="1"/>
  <c r="P11" i="10"/>
  <c r="R11" i="10" s="1"/>
  <c r="O11" i="10"/>
  <c r="Q11" i="10" s="1"/>
  <c r="O3" i="10"/>
  <c r="Q3" i="10" s="1"/>
  <c r="P3" i="10"/>
  <c r="R3" i="10" s="1"/>
  <c r="X290" i="10"/>
  <c r="W307" i="10"/>
  <c r="W667" i="10"/>
  <c r="X314" i="10"/>
  <c r="X343" i="10"/>
  <c r="W312" i="10"/>
  <c r="X657" i="10"/>
  <c r="X400" i="10"/>
  <c r="W485" i="10"/>
  <c r="Q376" i="10"/>
  <c r="Y376" i="10" s="1"/>
  <c r="W376" i="10"/>
  <c r="Q355" i="10"/>
  <c r="Y355" i="10" s="1"/>
  <c r="W355" i="10"/>
  <c r="Q677" i="10"/>
  <c r="Y677" i="10" s="1"/>
  <c r="W677" i="10"/>
  <c r="W482" i="10"/>
  <c r="W693" i="10"/>
  <c r="R677" i="10"/>
  <c r="Z677" i="10" s="1"/>
  <c r="X677" i="10"/>
  <c r="O282" i="10"/>
  <c r="Q282" i="10" s="1"/>
  <c r="P282" i="10"/>
  <c r="R282" i="10" s="1"/>
  <c r="P274" i="10"/>
  <c r="R274" i="10" s="1"/>
  <c r="O274" i="10"/>
  <c r="Q274" i="10" s="1"/>
  <c r="O266" i="10"/>
  <c r="Q266" i="10" s="1"/>
  <c r="P266" i="10"/>
  <c r="R266" i="10" s="1"/>
  <c r="P258" i="10"/>
  <c r="R258" i="10" s="1"/>
  <c r="O258" i="10"/>
  <c r="Q258" i="10" s="1"/>
  <c r="O250" i="10"/>
  <c r="Q250" i="10" s="1"/>
  <c r="P250" i="10"/>
  <c r="R250" i="10" s="1"/>
  <c r="P242" i="10"/>
  <c r="R242" i="10" s="1"/>
  <c r="O242" i="10"/>
  <c r="Q242" i="10" s="1"/>
  <c r="O234" i="10"/>
  <c r="Q234" i="10" s="1"/>
  <c r="P234" i="10"/>
  <c r="R234" i="10" s="1"/>
  <c r="O226" i="10"/>
  <c r="Q226" i="10" s="1"/>
  <c r="P226" i="10"/>
  <c r="R226" i="10" s="1"/>
  <c r="O218" i="10"/>
  <c r="Q218" i="10" s="1"/>
  <c r="P218" i="10"/>
  <c r="R218" i="10" s="1"/>
  <c r="O210" i="10"/>
  <c r="Q210" i="10" s="1"/>
  <c r="P210" i="10"/>
  <c r="R210" i="10" s="1"/>
  <c r="O202" i="10"/>
  <c r="Q202" i="10" s="1"/>
  <c r="P202" i="10"/>
  <c r="R202" i="10" s="1"/>
  <c r="O194" i="10"/>
  <c r="Q194" i="10" s="1"/>
  <c r="P194" i="10"/>
  <c r="R194" i="10" s="1"/>
  <c r="O186" i="10"/>
  <c r="Q186" i="10" s="1"/>
  <c r="P186" i="10"/>
  <c r="R186" i="10" s="1"/>
  <c r="O178" i="10"/>
  <c r="Q178" i="10" s="1"/>
  <c r="P178" i="10"/>
  <c r="R178" i="10" s="1"/>
  <c r="P170" i="10"/>
  <c r="R170" i="10" s="1"/>
  <c r="O170" i="10"/>
  <c r="Q170" i="10" s="1"/>
  <c r="P162" i="10"/>
  <c r="R162" i="10" s="1"/>
  <c r="O162" i="10"/>
  <c r="Q162" i="10" s="1"/>
  <c r="O154" i="10"/>
  <c r="Q154" i="10" s="1"/>
  <c r="P154" i="10"/>
  <c r="R154" i="10" s="1"/>
  <c r="P146" i="10"/>
  <c r="R146" i="10" s="1"/>
  <c r="O146" i="10"/>
  <c r="Q146" i="10" s="1"/>
  <c r="P138" i="10"/>
  <c r="R138" i="10" s="1"/>
  <c r="O138" i="10"/>
  <c r="Q138" i="10" s="1"/>
  <c r="O130" i="10"/>
  <c r="Q130" i="10" s="1"/>
  <c r="P130" i="10"/>
  <c r="R130" i="10" s="1"/>
  <c r="O122" i="10"/>
  <c r="Q122" i="10" s="1"/>
  <c r="P122" i="10"/>
  <c r="R122" i="10" s="1"/>
  <c r="O114" i="10"/>
  <c r="Q114" i="10" s="1"/>
  <c r="P114" i="10"/>
  <c r="R114" i="10" s="1"/>
  <c r="O106" i="10"/>
  <c r="Q106" i="10" s="1"/>
  <c r="P106" i="10"/>
  <c r="R106" i="10" s="1"/>
  <c r="P98" i="10"/>
  <c r="R98" i="10" s="1"/>
  <c r="O98" i="10"/>
  <c r="Q98" i="10" s="1"/>
  <c r="O90" i="10"/>
  <c r="Q90" i="10" s="1"/>
  <c r="P90" i="10"/>
  <c r="R90" i="10" s="1"/>
  <c r="O82" i="10"/>
  <c r="Q82" i="10" s="1"/>
  <c r="P82" i="10"/>
  <c r="R82" i="10" s="1"/>
  <c r="O74" i="10"/>
  <c r="Q74" i="10" s="1"/>
  <c r="P74" i="10"/>
  <c r="R74" i="10" s="1"/>
  <c r="P66" i="10"/>
  <c r="R66" i="10" s="1"/>
  <c r="O66" i="10"/>
  <c r="Q66" i="10" s="1"/>
  <c r="O58" i="10"/>
  <c r="Q58" i="10" s="1"/>
  <c r="P58" i="10"/>
  <c r="R58" i="10" s="1"/>
  <c r="O50" i="10"/>
  <c r="Q50" i="10" s="1"/>
  <c r="P50" i="10"/>
  <c r="R50" i="10" s="1"/>
  <c r="P42" i="10"/>
  <c r="R42" i="10" s="1"/>
  <c r="O42" i="10"/>
  <c r="Q42" i="10" s="1"/>
  <c r="O34" i="10"/>
  <c r="Q34" i="10" s="1"/>
  <c r="P34" i="10"/>
  <c r="R34" i="10" s="1"/>
  <c r="O26" i="10"/>
  <c r="Q26" i="10" s="1"/>
  <c r="P26" i="10"/>
  <c r="R26" i="10" s="1"/>
  <c r="O18" i="10"/>
  <c r="Q18" i="10" s="1"/>
  <c r="P18" i="10"/>
  <c r="R18" i="10" s="1"/>
  <c r="O10" i="10"/>
  <c r="Q10" i="10" s="1"/>
  <c r="P10" i="10"/>
  <c r="R10" i="10" s="1"/>
  <c r="O2" i="10"/>
  <c r="Q2" i="10" s="1"/>
  <c r="P2" i="10"/>
  <c r="R2" i="10" s="1"/>
  <c r="Z2" i="10" s="1"/>
  <c r="X335" i="10"/>
  <c r="W367" i="10"/>
  <c r="W517" i="10"/>
  <c r="X545" i="10"/>
  <c r="W431" i="10"/>
  <c r="W383" i="10"/>
  <c r="X334" i="10"/>
  <c r="W501" i="10"/>
  <c r="X578" i="10"/>
  <c r="W461" i="10"/>
  <c r="X320" i="10"/>
  <c r="Q416" i="10"/>
  <c r="Y416" i="10" s="1"/>
  <c r="W416" i="10"/>
  <c r="R466" i="10"/>
  <c r="Z466" i="10" s="1"/>
  <c r="X466" i="10"/>
  <c r="R325" i="10"/>
  <c r="Z325" i="10" s="1"/>
  <c r="X325" i="10"/>
  <c r="R352" i="10"/>
  <c r="Z352" i="10" s="1"/>
  <c r="X352" i="10"/>
  <c r="Q308" i="10"/>
  <c r="Y308" i="10" s="1"/>
  <c r="W308" i="10"/>
  <c r="R332" i="10"/>
  <c r="Z332" i="10" s="1"/>
  <c r="X332" i="10"/>
  <c r="W437" i="10"/>
  <c r="X297" i="10"/>
  <c r="R316" i="10"/>
  <c r="Z316" i="10" s="1"/>
  <c r="X316" i="10"/>
  <c r="W637" i="10"/>
  <c r="Q522" i="10"/>
  <c r="Y522" i="10" s="1"/>
  <c r="W522" i="10"/>
  <c r="O281" i="10"/>
  <c r="Q281" i="10" s="1"/>
  <c r="P281" i="10"/>
  <c r="R281" i="10" s="1"/>
  <c r="O273" i="10"/>
  <c r="Q273" i="10" s="1"/>
  <c r="P273" i="10"/>
  <c r="R273" i="10" s="1"/>
  <c r="P265" i="10"/>
  <c r="R265" i="10" s="1"/>
  <c r="O265" i="10"/>
  <c r="Q265" i="10" s="1"/>
  <c r="O257" i="10"/>
  <c r="Q257" i="10" s="1"/>
  <c r="P257" i="10"/>
  <c r="R257" i="10" s="1"/>
  <c r="P249" i="10"/>
  <c r="R249" i="10" s="1"/>
  <c r="O249" i="10"/>
  <c r="Q249" i="10" s="1"/>
  <c r="O241" i="10"/>
  <c r="Q241" i="10" s="1"/>
  <c r="P241" i="10"/>
  <c r="R241" i="10" s="1"/>
  <c r="O233" i="10"/>
  <c r="Q233" i="10" s="1"/>
  <c r="P233" i="10"/>
  <c r="R233" i="10" s="1"/>
  <c r="O225" i="10"/>
  <c r="Q225" i="10" s="1"/>
  <c r="P225" i="10"/>
  <c r="R225" i="10" s="1"/>
  <c r="O217" i="10"/>
  <c r="Q217" i="10" s="1"/>
  <c r="P217" i="10"/>
  <c r="R217" i="10" s="1"/>
  <c r="O209" i="10"/>
  <c r="Q209" i="10" s="1"/>
  <c r="P209" i="10"/>
  <c r="R209" i="10" s="1"/>
  <c r="O201" i="10"/>
  <c r="Q201" i="10" s="1"/>
  <c r="P201" i="10"/>
  <c r="R201" i="10" s="1"/>
  <c r="O193" i="10"/>
  <c r="Q193" i="10" s="1"/>
  <c r="P193" i="10"/>
  <c r="R193" i="10" s="1"/>
  <c r="O185" i="10"/>
  <c r="Q185" i="10" s="1"/>
  <c r="P185" i="10"/>
  <c r="R185" i="10" s="1"/>
  <c r="O177" i="10"/>
  <c r="Q177" i="10" s="1"/>
  <c r="P177" i="10"/>
  <c r="R177" i="10" s="1"/>
  <c r="P169" i="10"/>
  <c r="R169" i="10" s="1"/>
  <c r="O169" i="10"/>
  <c r="Q169" i="10" s="1"/>
  <c r="O161" i="10"/>
  <c r="Q161" i="10" s="1"/>
  <c r="P161" i="10"/>
  <c r="R161" i="10" s="1"/>
  <c r="P153" i="10"/>
  <c r="R153" i="10" s="1"/>
  <c r="O153" i="10"/>
  <c r="Q153" i="10" s="1"/>
  <c r="O145" i="10"/>
  <c r="Q145" i="10" s="1"/>
  <c r="P145" i="10"/>
  <c r="R145" i="10" s="1"/>
  <c r="O137" i="10"/>
  <c r="Q137" i="10" s="1"/>
  <c r="P137" i="10"/>
  <c r="R137" i="10" s="1"/>
  <c r="P129" i="10"/>
  <c r="R129" i="10" s="1"/>
  <c r="O129" i="10"/>
  <c r="Q129" i="10" s="1"/>
  <c r="P121" i="10"/>
  <c r="R121" i="10" s="1"/>
  <c r="O121" i="10"/>
  <c r="Q121" i="10" s="1"/>
  <c r="O113" i="10"/>
  <c r="Q113" i="10" s="1"/>
  <c r="P113" i="10"/>
  <c r="R113" i="10" s="1"/>
  <c r="O105" i="10"/>
  <c r="Q105" i="10" s="1"/>
  <c r="P105" i="10"/>
  <c r="R105" i="10" s="1"/>
  <c r="O97" i="10"/>
  <c r="Q97" i="10" s="1"/>
  <c r="P97" i="10"/>
  <c r="R97" i="10" s="1"/>
  <c r="P89" i="10"/>
  <c r="R89" i="10" s="1"/>
  <c r="O89" i="10"/>
  <c r="Q89" i="10" s="1"/>
  <c r="O81" i="10"/>
  <c r="Q81" i="10" s="1"/>
  <c r="P81" i="10"/>
  <c r="R81" i="10" s="1"/>
  <c r="O73" i="10"/>
  <c r="Q73" i="10" s="1"/>
  <c r="P73" i="10"/>
  <c r="R73" i="10" s="1"/>
  <c r="O65" i="10"/>
  <c r="Q65" i="10" s="1"/>
  <c r="P65" i="10"/>
  <c r="R65" i="10" s="1"/>
  <c r="O57" i="10"/>
  <c r="Q57" i="10" s="1"/>
  <c r="P57" i="10"/>
  <c r="R57" i="10" s="1"/>
  <c r="P49" i="10"/>
  <c r="R49" i="10" s="1"/>
  <c r="O49" i="10"/>
  <c r="Q49" i="10" s="1"/>
  <c r="O41" i="10"/>
  <c r="Q41" i="10" s="1"/>
  <c r="P41" i="10"/>
  <c r="R41" i="10" s="1"/>
  <c r="O33" i="10"/>
  <c r="Q33" i="10" s="1"/>
  <c r="P33" i="10"/>
  <c r="R33" i="10" s="1"/>
  <c r="O25" i="10"/>
  <c r="Q25" i="10" s="1"/>
  <c r="P25" i="10"/>
  <c r="R25" i="10" s="1"/>
  <c r="P17" i="10"/>
  <c r="R17" i="10" s="1"/>
  <c r="O17" i="10"/>
  <c r="Q17" i="10" s="1"/>
  <c r="O9" i="10"/>
  <c r="Q9" i="10" s="1"/>
  <c r="P9" i="10"/>
  <c r="R9" i="10" s="1"/>
  <c r="X382" i="10"/>
  <c r="W511" i="10"/>
  <c r="W644" i="10"/>
  <c r="X376" i="10"/>
  <c r="W391" i="10"/>
  <c r="W419" i="10"/>
  <c r="X437" i="10"/>
  <c r="W546" i="10"/>
  <c r="X416" i="10"/>
  <c r="Q458" i="10"/>
  <c r="Y458" i="10" s="1"/>
  <c r="W458" i="10"/>
  <c r="R409" i="10"/>
  <c r="Z409" i="10" s="1"/>
  <c r="X409" i="10"/>
  <c r="X308" i="10"/>
  <c r="Q332" i="10"/>
  <c r="Y332" i="10" s="1"/>
  <c r="W332" i="10"/>
  <c r="R534" i="10"/>
  <c r="Z534" i="10" s="1"/>
  <c r="X534" i="10"/>
  <c r="Q530" i="10"/>
  <c r="Y530" i="10" s="1"/>
  <c r="W530" i="10"/>
  <c r="R373" i="10"/>
  <c r="Z373" i="10" s="1"/>
  <c r="X373" i="10"/>
  <c r="P289" i="10"/>
  <c r="R289" i="10" s="1"/>
  <c r="O289" i="10"/>
  <c r="Q289" i="10" s="1"/>
  <c r="O288" i="10"/>
  <c r="Q288" i="10" s="1"/>
  <c r="P288" i="10"/>
  <c r="R288" i="10" s="1"/>
  <c r="O280" i="10"/>
  <c r="Q280" i="10" s="1"/>
  <c r="P280" i="10"/>
  <c r="R280" i="10" s="1"/>
  <c r="O272" i="10"/>
  <c r="Q272" i="10" s="1"/>
  <c r="P272" i="10"/>
  <c r="R272" i="10" s="1"/>
  <c r="O264" i="10"/>
  <c r="Q264" i="10" s="1"/>
  <c r="P264" i="10"/>
  <c r="R264" i="10" s="1"/>
  <c r="O256" i="10"/>
  <c r="Q256" i="10" s="1"/>
  <c r="P256" i="10"/>
  <c r="R256" i="10" s="1"/>
  <c r="O248" i="10"/>
  <c r="Q248" i="10" s="1"/>
  <c r="P248" i="10"/>
  <c r="R248" i="10" s="1"/>
  <c r="O240" i="10"/>
  <c r="Q240" i="10" s="1"/>
  <c r="P240" i="10"/>
  <c r="R240" i="10" s="1"/>
  <c r="P232" i="10"/>
  <c r="R232" i="10" s="1"/>
  <c r="O232" i="10"/>
  <c r="Q232" i="10" s="1"/>
  <c r="O224" i="10"/>
  <c r="Q224" i="10" s="1"/>
  <c r="P224" i="10"/>
  <c r="R224" i="10" s="1"/>
  <c r="P216" i="10"/>
  <c r="R216" i="10" s="1"/>
  <c r="O216" i="10"/>
  <c r="Q216" i="10" s="1"/>
  <c r="O208" i="10"/>
  <c r="Q208" i="10" s="1"/>
  <c r="P208" i="10"/>
  <c r="R208" i="10" s="1"/>
  <c r="P200" i="10"/>
  <c r="R200" i="10" s="1"/>
  <c r="O200" i="10"/>
  <c r="Q200" i="10" s="1"/>
  <c r="O192" i="10"/>
  <c r="Q192" i="10" s="1"/>
  <c r="P192" i="10"/>
  <c r="R192" i="10" s="1"/>
  <c r="P184" i="10"/>
  <c r="R184" i="10" s="1"/>
  <c r="O184" i="10"/>
  <c r="Q184" i="10" s="1"/>
  <c r="O176" i="10"/>
  <c r="Q176" i="10" s="1"/>
  <c r="P176" i="10"/>
  <c r="R176" i="10" s="1"/>
  <c r="O168" i="10"/>
  <c r="Q168" i="10" s="1"/>
  <c r="P168" i="10"/>
  <c r="R168" i="10" s="1"/>
  <c r="O160" i="10"/>
  <c r="Q160" i="10" s="1"/>
  <c r="P160" i="10"/>
  <c r="R160" i="10" s="1"/>
  <c r="O152" i="10"/>
  <c r="Q152" i="10" s="1"/>
  <c r="P152" i="10"/>
  <c r="R152" i="10" s="1"/>
  <c r="P144" i="10"/>
  <c r="R144" i="10" s="1"/>
  <c r="O144" i="10"/>
  <c r="Q144" i="10" s="1"/>
  <c r="O136" i="10"/>
  <c r="Q136" i="10" s="1"/>
  <c r="P136" i="10"/>
  <c r="R136" i="10" s="1"/>
  <c r="O128" i="10"/>
  <c r="Q128" i="10" s="1"/>
  <c r="P128" i="10"/>
  <c r="R128" i="10" s="1"/>
  <c r="O120" i="10"/>
  <c r="Q120" i="10" s="1"/>
  <c r="P120" i="10"/>
  <c r="R120" i="10" s="1"/>
  <c r="O112" i="10"/>
  <c r="Q112" i="10" s="1"/>
  <c r="P112" i="10"/>
  <c r="R112" i="10" s="1"/>
  <c r="P104" i="10"/>
  <c r="R104" i="10" s="1"/>
  <c r="O104" i="10"/>
  <c r="Q104" i="10" s="1"/>
  <c r="O96" i="10"/>
  <c r="Q96" i="10" s="1"/>
  <c r="P96" i="10"/>
  <c r="R96" i="10" s="1"/>
  <c r="P88" i="10"/>
  <c r="R88" i="10" s="1"/>
  <c r="O88" i="10"/>
  <c r="Q88" i="10" s="1"/>
  <c r="O80" i="10"/>
  <c r="Q80" i="10" s="1"/>
  <c r="P80" i="10"/>
  <c r="R80" i="10" s="1"/>
  <c r="P72" i="10"/>
  <c r="R72" i="10" s="1"/>
  <c r="O72" i="10"/>
  <c r="Q72" i="10" s="1"/>
  <c r="O64" i="10"/>
  <c r="Q64" i="10" s="1"/>
  <c r="P64" i="10"/>
  <c r="R64" i="10" s="1"/>
  <c r="O56" i="10"/>
  <c r="Q56" i="10" s="1"/>
  <c r="P56" i="10"/>
  <c r="R56" i="10" s="1"/>
  <c r="O48" i="10"/>
  <c r="Q48" i="10" s="1"/>
  <c r="P48" i="10"/>
  <c r="R48" i="10" s="1"/>
  <c r="P40" i="10"/>
  <c r="R40" i="10" s="1"/>
  <c r="O40" i="10"/>
  <c r="Q40" i="10" s="1"/>
  <c r="O32" i="10"/>
  <c r="Q32" i="10" s="1"/>
  <c r="P32" i="10"/>
  <c r="R32" i="10" s="1"/>
  <c r="P24" i="10"/>
  <c r="R24" i="10" s="1"/>
  <c r="O24" i="10"/>
  <c r="Q24" i="10" s="1"/>
  <c r="O16" i="10"/>
  <c r="Q16" i="10" s="1"/>
  <c r="P16" i="10"/>
  <c r="R16" i="10" s="1"/>
  <c r="O8" i="10"/>
  <c r="Q8" i="10" s="1"/>
  <c r="P8" i="10"/>
  <c r="R8" i="10" s="1"/>
  <c r="X402" i="10"/>
  <c r="X355" i="10"/>
  <c r="W636" i="10"/>
  <c r="W551" i="10"/>
  <c r="W606" i="10"/>
  <c r="X331" i="10"/>
  <c r="W309" i="10"/>
  <c r="W380" i="10"/>
  <c r="W466" i="10"/>
  <c r="W325" i="10"/>
  <c r="R685" i="10"/>
  <c r="Z685" i="10" s="1"/>
  <c r="X685" i="10"/>
  <c r="W353" i="10"/>
  <c r="R357" i="10"/>
  <c r="Z357" i="10" s="1"/>
  <c r="X357" i="10"/>
  <c r="Q397" i="10"/>
  <c r="Y397" i="10" s="1"/>
  <c r="W397" i="10"/>
  <c r="R594" i="10"/>
  <c r="Z594" i="10" s="1"/>
  <c r="X594" i="10"/>
  <c r="W621" i="10"/>
  <c r="W302" i="10"/>
  <c r="Z609" i="10"/>
  <c r="W306" i="10"/>
  <c r="W537" i="10"/>
  <c r="Y347" i="10"/>
  <c r="X396" i="10"/>
  <c r="Z396" i="10"/>
  <c r="X561" i="10"/>
  <c r="Z561" i="10"/>
  <c r="X585" i="10"/>
  <c r="Z585" i="10"/>
  <c r="X293" i="10"/>
  <c r="Z293" i="10"/>
  <c r="X301" i="10"/>
  <c r="Z301" i="10"/>
  <c r="W434" i="10"/>
  <c r="Y434" i="10"/>
  <c r="Z637" i="10"/>
  <c r="X637" i="10"/>
  <c r="X526" i="10"/>
  <c r="Z526" i="10"/>
  <c r="X489" i="10"/>
  <c r="X391" i="10"/>
  <c r="W435" i="10"/>
  <c r="X383" i="10"/>
  <c r="W442" i="10"/>
  <c r="Y442" i="10"/>
  <c r="Z425" i="10"/>
  <c r="X360" i="10"/>
  <c r="Z360" i="10"/>
  <c r="X381" i="10"/>
  <c r="Z381" i="10"/>
  <c r="X709" i="10"/>
  <c r="Z709" i="10"/>
  <c r="Z708" i="10"/>
  <c r="X708" i="10"/>
  <c r="Z507" i="10"/>
  <c r="X507" i="10"/>
  <c r="Z540" i="10"/>
  <c r="X540" i="10"/>
  <c r="Y528" i="10"/>
  <c r="W528" i="10"/>
  <c r="Y618" i="10"/>
  <c r="W618" i="10"/>
  <c r="Z647" i="10"/>
  <c r="X647" i="10"/>
  <c r="Z454" i="10"/>
  <c r="X454" i="10"/>
  <c r="Z455" i="10"/>
  <c r="X455" i="10"/>
  <c r="X440" i="10"/>
  <c r="Z440" i="10"/>
  <c r="Y398" i="10"/>
  <c r="W398" i="10"/>
  <c r="Z543" i="10"/>
  <c r="X543" i="10"/>
  <c r="Z567" i="10"/>
  <c r="X567" i="10"/>
  <c r="Z622" i="10"/>
  <c r="X622" i="10"/>
  <c r="Y516" i="10"/>
  <c r="W516" i="10"/>
  <c r="Z605" i="10"/>
  <c r="X605" i="10"/>
  <c r="Y303" i="10"/>
  <c r="W303" i="10"/>
  <c r="X613" i="10"/>
  <c r="Z613" i="10"/>
  <c r="Z471" i="10"/>
  <c r="X471" i="10"/>
  <c r="Z503" i="10"/>
  <c r="X503" i="10"/>
  <c r="Z535" i="10"/>
  <c r="X535" i="10"/>
  <c r="Y447" i="10"/>
  <c r="W447" i="10"/>
  <c r="Y552" i="10"/>
  <c r="W552" i="10"/>
  <c r="Y508" i="10"/>
  <c r="W508" i="10"/>
  <c r="Z438" i="10"/>
  <c r="X438" i="10"/>
  <c r="Z532" i="10"/>
  <c r="X532" i="10"/>
  <c r="Z591" i="10"/>
  <c r="X591" i="10"/>
  <c r="Z528" i="10"/>
  <c r="X528" i="10"/>
  <c r="Z603" i="10"/>
  <c r="X603" i="10"/>
  <c r="Z579" i="10"/>
  <c r="X579" i="10"/>
  <c r="Z618" i="10"/>
  <c r="X618" i="10"/>
  <c r="Z634" i="10"/>
  <c r="X634" i="10"/>
  <c r="Z650" i="10"/>
  <c r="X650" i="10"/>
  <c r="Z666" i="10"/>
  <c r="X666" i="10"/>
  <c r="Y573" i="10"/>
  <c r="W573" i="10"/>
  <c r="Y492" i="10"/>
  <c r="W492" i="10"/>
  <c r="Y600" i="10"/>
  <c r="W600" i="10"/>
  <c r="Y576" i="10"/>
  <c r="W576" i="10"/>
  <c r="Z643" i="10"/>
  <c r="X643" i="10"/>
  <c r="Z675" i="10"/>
  <c r="X675" i="10"/>
  <c r="Z592" i="10"/>
  <c r="X592" i="10"/>
  <c r="Y505" i="10"/>
  <c r="W505" i="10"/>
  <c r="Y454" i="10"/>
  <c r="W454" i="10"/>
  <c r="X353" i="10"/>
  <c r="Z353" i="10"/>
  <c r="X538" i="10"/>
  <c r="Z538" i="10"/>
  <c r="X617" i="10"/>
  <c r="Z617" i="10"/>
  <c r="W299" i="10"/>
  <c r="Y299" i="10"/>
  <c r="X389" i="10"/>
  <c r="Z389" i="10"/>
  <c r="Y422" i="10"/>
  <c r="W422" i="10"/>
  <c r="Z469" i="10"/>
  <c r="X469" i="10"/>
  <c r="X494" i="10"/>
  <c r="Z494" i="10"/>
  <c r="Z601" i="10"/>
  <c r="X601" i="10"/>
  <c r="X717" i="10"/>
  <c r="Z717" i="10"/>
  <c r="W449" i="10"/>
  <c r="Y449" i="10"/>
  <c r="W361" i="10"/>
  <c r="Y361" i="10"/>
  <c r="Z539" i="10"/>
  <c r="X539" i="10"/>
  <c r="Z464" i="10"/>
  <c r="X464" i="10"/>
  <c r="Y603" i="10"/>
  <c r="W603" i="10"/>
  <c r="Y666" i="10"/>
  <c r="W666" i="10"/>
  <c r="Z516" i="10"/>
  <c r="X516" i="10"/>
  <c r="Z525" i="10"/>
  <c r="X525" i="10"/>
  <c r="Y402" i="10"/>
  <c r="W402" i="10"/>
  <c r="Z299" i="10"/>
  <c r="X299" i="10"/>
  <c r="Y569" i="10"/>
  <c r="W569" i="10"/>
  <c r="Z479" i="10"/>
  <c r="X479" i="10"/>
  <c r="Y464" i="10"/>
  <c r="W464" i="10"/>
  <c r="Z584" i="10"/>
  <c r="X584" i="10"/>
  <c r="Z686" i="10"/>
  <c r="X686" i="10"/>
  <c r="Z651" i="10"/>
  <c r="X651" i="10"/>
  <c r="X649" i="10"/>
  <c r="Z649" i="10"/>
  <c r="Y716" i="10"/>
  <c r="W716" i="10"/>
  <c r="Y354" i="10"/>
  <c r="W354" i="10"/>
  <c r="Z431" i="10"/>
  <c r="X431" i="10"/>
  <c r="Z483" i="10"/>
  <c r="X483" i="10"/>
  <c r="Z515" i="10"/>
  <c r="X515" i="10"/>
  <c r="Z547" i="10"/>
  <c r="X547" i="10"/>
  <c r="Z544" i="10"/>
  <c r="X544" i="10"/>
  <c r="Z468" i="10"/>
  <c r="X468" i="10"/>
  <c r="Z504" i="10"/>
  <c r="X504" i="10"/>
  <c r="Z480" i="10"/>
  <c r="X480" i="10"/>
  <c r="Y567" i="10"/>
  <c r="W567" i="10"/>
  <c r="Y599" i="10"/>
  <c r="W599" i="10"/>
  <c r="Y568" i="10"/>
  <c r="W568" i="10"/>
  <c r="Y608" i="10"/>
  <c r="W608" i="10"/>
  <c r="Y584" i="10"/>
  <c r="W584" i="10"/>
  <c r="Y622" i="10"/>
  <c r="W622" i="10"/>
  <c r="Y638" i="10"/>
  <c r="W638" i="10"/>
  <c r="Y654" i="10"/>
  <c r="W654" i="10"/>
  <c r="Y670" i="10"/>
  <c r="W670" i="10"/>
  <c r="Y686" i="10"/>
  <c r="W686" i="10"/>
  <c r="Z707" i="10"/>
  <c r="X707" i="10"/>
  <c r="Z460" i="10"/>
  <c r="X460" i="10"/>
  <c r="Z524" i="10"/>
  <c r="X524" i="10"/>
  <c r="Z565" i="10"/>
  <c r="X565" i="10"/>
  <c r="Z623" i="10"/>
  <c r="X623" i="10"/>
  <c r="Z655" i="10"/>
  <c r="X655" i="10"/>
  <c r="Z687" i="10"/>
  <c r="X687" i="10"/>
  <c r="Y605" i="10"/>
  <c r="W605" i="10"/>
  <c r="Y611" i="10"/>
  <c r="W611" i="10"/>
  <c r="Y563" i="10"/>
  <c r="W563" i="10"/>
  <c r="W371" i="10"/>
  <c r="Y371" i="10"/>
  <c r="Z558" i="10"/>
  <c r="X558" i="10"/>
  <c r="W348" i="10"/>
  <c r="Y348" i="10"/>
  <c r="X369" i="10"/>
  <c r="Z369" i="10"/>
  <c r="Z399" i="10"/>
  <c r="X399" i="10"/>
  <c r="W446" i="10"/>
  <c r="Y446" i="10"/>
  <c r="X478" i="10"/>
  <c r="Z478" i="10"/>
  <c r="Z624" i="10"/>
  <c r="X624" i="10"/>
  <c r="Z656" i="10"/>
  <c r="X656" i="10"/>
  <c r="Y370" i="10"/>
  <c r="W370" i="10"/>
  <c r="Y705" i="10"/>
  <c r="W705" i="10"/>
  <c r="X340" i="10"/>
  <c r="Z340" i="10"/>
  <c r="W436" i="10"/>
  <c r="Y436" i="10"/>
  <c r="Z354" i="10"/>
  <c r="X354" i="10"/>
  <c r="X377" i="10"/>
  <c r="Z377" i="10"/>
  <c r="X441" i="10"/>
  <c r="Z441" i="10"/>
  <c r="Z590" i="10"/>
  <c r="X590" i="10"/>
  <c r="Y634" i="10"/>
  <c r="W634" i="10"/>
  <c r="Z511" i="10"/>
  <c r="X511" i="10"/>
  <c r="Z568" i="10"/>
  <c r="X568" i="10"/>
  <c r="Y694" i="10"/>
  <c r="W694" i="10"/>
  <c r="Z563" i="10"/>
  <c r="X563" i="10"/>
  <c r="Z457" i="10"/>
  <c r="X457" i="10"/>
  <c r="Y346" i="10"/>
  <c r="W346" i="10"/>
  <c r="Z398" i="10"/>
  <c r="X398" i="10"/>
  <c r="Z443" i="10"/>
  <c r="X443" i="10"/>
  <c r="Z487" i="10"/>
  <c r="X487" i="10"/>
  <c r="Z519" i="10"/>
  <c r="X519" i="10"/>
  <c r="Z551" i="10"/>
  <c r="X551" i="10"/>
  <c r="Y544" i="10"/>
  <c r="W544" i="10"/>
  <c r="Y468" i="10"/>
  <c r="W468" i="10"/>
  <c r="Y504" i="10"/>
  <c r="W504" i="10"/>
  <c r="Y480" i="10"/>
  <c r="W480" i="10"/>
  <c r="Z575" i="10"/>
  <c r="X575" i="10"/>
  <c r="Z607" i="10"/>
  <c r="X607" i="10"/>
  <c r="Z581" i="10"/>
  <c r="X581" i="10"/>
  <c r="Y612" i="10"/>
  <c r="W612" i="10"/>
  <c r="Z597" i="10"/>
  <c r="X597" i="10"/>
  <c r="Z626" i="10"/>
  <c r="X626" i="10"/>
  <c r="Z642" i="10"/>
  <c r="X642" i="10"/>
  <c r="Z658" i="10"/>
  <c r="X658" i="10"/>
  <c r="Z674" i="10"/>
  <c r="X674" i="10"/>
  <c r="Z690" i="10"/>
  <c r="X690" i="10"/>
  <c r="Y460" i="10"/>
  <c r="W460" i="10"/>
  <c r="Y524" i="10"/>
  <c r="W524" i="10"/>
  <c r="Y565" i="10"/>
  <c r="W565" i="10"/>
  <c r="Z627" i="10"/>
  <c r="X627" i="10"/>
  <c r="Z659" i="10"/>
  <c r="X659" i="10"/>
  <c r="Z702" i="10"/>
  <c r="X702" i="10"/>
  <c r="Z472" i="10"/>
  <c r="X472" i="10"/>
  <c r="Z611" i="10"/>
  <c r="X611" i="10"/>
  <c r="Z587" i="10"/>
  <c r="X587" i="10"/>
  <c r="Y374" i="10"/>
  <c r="W374" i="10"/>
  <c r="X404" i="10"/>
  <c r="Z404" i="10"/>
  <c r="Z448" i="10"/>
  <c r="X448" i="10"/>
  <c r="Z688" i="10"/>
  <c r="X688" i="10"/>
  <c r="Z370" i="10"/>
  <c r="X370" i="10"/>
  <c r="X705" i="10"/>
  <c r="Z705" i="10"/>
  <c r="W340" i="10"/>
  <c r="Y340" i="10"/>
  <c r="X436" i="10"/>
  <c r="Z436" i="10"/>
  <c r="Z363" i="10"/>
  <c r="X363" i="10"/>
  <c r="W387" i="10"/>
  <c r="Y387" i="10"/>
  <c r="Y540" i="10"/>
  <c r="W540" i="10"/>
  <c r="Z670" i="10"/>
  <c r="X670" i="10"/>
  <c r="Y698" i="10"/>
  <c r="W698" i="10"/>
  <c r="Z683" i="10"/>
  <c r="X683" i="10"/>
  <c r="Y444" i="10"/>
  <c r="W444" i="10"/>
  <c r="Z459" i="10"/>
  <c r="X459" i="10"/>
  <c r="Z491" i="10"/>
  <c r="X491" i="10"/>
  <c r="Z523" i="10"/>
  <c r="X523" i="10"/>
  <c r="Z555" i="10"/>
  <c r="X555" i="10"/>
  <c r="Z548" i="10"/>
  <c r="X548" i="10"/>
  <c r="Z484" i="10"/>
  <c r="X484" i="10"/>
  <c r="Z536" i="10"/>
  <c r="X536" i="10"/>
  <c r="Z500" i="10"/>
  <c r="X500" i="10"/>
  <c r="Y575" i="10"/>
  <c r="W575" i="10"/>
  <c r="Y607" i="10"/>
  <c r="W607" i="10"/>
  <c r="Y581" i="10"/>
  <c r="W581" i="10"/>
  <c r="Z703" i="10"/>
  <c r="X703" i="10"/>
  <c r="Y597" i="10"/>
  <c r="W597" i="10"/>
  <c r="Y626" i="10"/>
  <c r="W626" i="10"/>
  <c r="Y642" i="10"/>
  <c r="W642" i="10"/>
  <c r="Y658" i="10"/>
  <c r="W658" i="10"/>
  <c r="Y674" i="10"/>
  <c r="W674" i="10"/>
  <c r="Y690" i="10"/>
  <c r="W690" i="10"/>
  <c r="Z715" i="10"/>
  <c r="X715" i="10"/>
  <c r="Z476" i="10"/>
  <c r="X476" i="10"/>
  <c r="Z595" i="10"/>
  <c r="X595" i="10"/>
  <c r="Z571" i="10"/>
  <c r="X571" i="10"/>
  <c r="Z631" i="10"/>
  <c r="X631" i="10"/>
  <c r="Z663" i="10"/>
  <c r="X663" i="10"/>
  <c r="Y702" i="10"/>
  <c r="W702" i="10"/>
  <c r="Y472" i="10"/>
  <c r="W472" i="10"/>
  <c r="Z691" i="10"/>
  <c r="X691" i="10"/>
  <c r="Y587" i="10"/>
  <c r="W587" i="10"/>
  <c r="Z533" i="10"/>
  <c r="X533" i="10"/>
  <c r="Z514" i="10"/>
  <c r="X514" i="10"/>
  <c r="X586" i="10"/>
  <c r="Z586" i="10"/>
  <c r="X453" i="10"/>
  <c r="Z453" i="10"/>
  <c r="Z485" i="10"/>
  <c r="X485" i="10"/>
  <c r="X502" i="10"/>
  <c r="Z502" i="10"/>
  <c r="Z574" i="10"/>
  <c r="X574" i="10"/>
  <c r="Y310" i="10"/>
  <c r="W310" i="10"/>
  <c r="W413" i="10"/>
  <c r="Y413" i="10"/>
  <c r="W363" i="10"/>
  <c r="Y363" i="10"/>
  <c r="Z387" i="10"/>
  <c r="X387" i="10"/>
  <c r="Z512" i="10"/>
  <c r="X512" i="10"/>
  <c r="Y532" i="10"/>
  <c r="W532" i="10"/>
  <c r="Y650" i="10"/>
  <c r="W650" i="10"/>
  <c r="Z694" i="10"/>
  <c r="X694" i="10"/>
  <c r="Z589" i="10"/>
  <c r="X589" i="10"/>
  <c r="Y592" i="10"/>
  <c r="W592" i="10"/>
  <c r="Y358" i="10"/>
  <c r="W358" i="10"/>
  <c r="Z550" i="10"/>
  <c r="X550" i="10"/>
  <c r="Y394" i="10"/>
  <c r="W394" i="10"/>
  <c r="X361" i="10"/>
  <c r="Z361" i="10"/>
  <c r="Y512" i="10"/>
  <c r="W512" i="10"/>
  <c r="Z599" i="10"/>
  <c r="X599" i="10"/>
  <c r="Z638" i="10"/>
  <c r="X638" i="10"/>
  <c r="Y589" i="10"/>
  <c r="W589" i="10"/>
  <c r="X681" i="10"/>
  <c r="Z681" i="10"/>
  <c r="X569" i="10"/>
  <c r="Z569" i="10"/>
  <c r="Y441" i="10"/>
  <c r="W441" i="10"/>
  <c r="Z463" i="10"/>
  <c r="X463" i="10"/>
  <c r="Z495" i="10"/>
  <c r="X495" i="10"/>
  <c r="Z527" i="10"/>
  <c r="X527" i="10"/>
  <c r="Z559" i="10"/>
  <c r="X559" i="10"/>
  <c r="Y548" i="10"/>
  <c r="W548" i="10"/>
  <c r="Y484" i="10"/>
  <c r="W484" i="10"/>
  <c r="Y536" i="10"/>
  <c r="W536" i="10"/>
  <c r="Y500" i="10"/>
  <c r="W500" i="10"/>
  <c r="Z583" i="10"/>
  <c r="X583" i="10"/>
  <c r="Z520" i="10"/>
  <c r="X520" i="10"/>
  <c r="Z699" i="10"/>
  <c r="X699" i="10"/>
  <c r="Z710" i="10"/>
  <c r="X710" i="10"/>
  <c r="Z496" i="10"/>
  <c r="X496" i="10"/>
  <c r="Z614" i="10"/>
  <c r="X614" i="10"/>
  <c r="Z630" i="10"/>
  <c r="X630" i="10"/>
  <c r="Z646" i="10"/>
  <c r="X646" i="10"/>
  <c r="Z662" i="10"/>
  <c r="X662" i="10"/>
  <c r="Z678" i="10"/>
  <c r="X678" i="10"/>
  <c r="Y718" i="10"/>
  <c r="W718" i="10"/>
  <c r="Y476" i="10"/>
  <c r="W476" i="10"/>
  <c r="Y595" i="10"/>
  <c r="W595" i="10"/>
  <c r="Y571" i="10"/>
  <c r="W571" i="10"/>
  <c r="Z635" i="10"/>
  <c r="X635" i="10"/>
  <c r="Z667" i="10"/>
  <c r="X667" i="10"/>
  <c r="Z714" i="10"/>
  <c r="X714" i="10"/>
  <c r="Z488" i="10"/>
  <c r="X488" i="10"/>
  <c r="Z706" i="10"/>
  <c r="X706" i="10"/>
  <c r="Y342" i="10"/>
  <c r="W342" i="10"/>
  <c r="Z619" i="10"/>
  <c r="X619" i="10"/>
  <c r="Z588" i="10"/>
  <c r="X588" i="10"/>
  <c r="Z711" i="10"/>
  <c r="X711" i="10"/>
  <c r="X337" i="10"/>
  <c r="Z337" i="10"/>
  <c r="X433" i="10"/>
  <c r="Z433" i="10"/>
  <c r="X462" i="10"/>
  <c r="Z462" i="10"/>
  <c r="Z577" i="10"/>
  <c r="X577" i="10"/>
  <c r="X633" i="10"/>
  <c r="Z633" i="10"/>
  <c r="X665" i="10"/>
  <c r="Z665" i="10"/>
  <c r="Z310" i="10"/>
  <c r="X310" i="10"/>
  <c r="Y338" i="10"/>
  <c r="W338" i="10"/>
  <c r="X413" i="10"/>
  <c r="Z413" i="10"/>
  <c r="Y713" i="10"/>
  <c r="W713" i="10"/>
  <c r="W356" i="10"/>
  <c r="Y356" i="10"/>
  <c r="W344" i="10"/>
  <c r="Y344" i="10"/>
  <c r="Y593" i="10"/>
  <c r="W593" i="10"/>
  <c r="W392" i="10"/>
  <c r="Y392" i="10"/>
  <c r="X300" i="10"/>
  <c r="Z300" i="10"/>
  <c r="W498" i="10"/>
  <c r="Y498" i="10"/>
  <c r="W542" i="10"/>
  <c r="Y542" i="10"/>
  <c r="Z475" i="10"/>
  <c r="X475" i="10"/>
  <c r="Z556" i="10"/>
  <c r="X556" i="10"/>
  <c r="Y591" i="10"/>
  <c r="W591" i="10"/>
  <c r="Y579" i="10"/>
  <c r="W579" i="10"/>
  <c r="Y682" i="10"/>
  <c r="W682" i="10"/>
  <c r="Z679" i="10"/>
  <c r="X679" i="10"/>
  <c r="X424" i="10"/>
  <c r="Z424" i="10"/>
  <c r="Z719" i="10"/>
  <c r="X719" i="10"/>
  <c r="W304" i="10"/>
  <c r="Y304" i="10"/>
  <c r="Z716" i="10"/>
  <c r="X716" i="10"/>
  <c r="X449" i="10"/>
  <c r="Z449" i="10"/>
  <c r="Y556" i="10"/>
  <c r="W556" i="10"/>
  <c r="Z608" i="10"/>
  <c r="X608" i="10"/>
  <c r="Z654" i="10"/>
  <c r="X654" i="10"/>
  <c r="Y525" i="10"/>
  <c r="W525" i="10"/>
  <c r="Z553" i="10"/>
  <c r="X553" i="10"/>
  <c r="X304" i="10"/>
  <c r="Z304" i="10"/>
  <c r="W377" i="10"/>
  <c r="Y377" i="10"/>
  <c r="Y590" i="10"/>
  <c r="W590" i="10"/>
  <c r="Z467" i="10"/>
  <c r="X467" i="10"/>
  <c r="Z499" i="10"/>
  <c r="X499" i="10"/>
  <c r="Z531" i="10"/>
  <c r="X531" i="10"/>
  <c r="Z447" i="10"/>
  <c r="X447" i="10"/>
  <c r="Z552" i="10"/>
  <c r="X552" i="10"/>
  <c r="Z508" i="10"/>
  <c r="X508" i="10"/>
  <c r="Y438" i="10"/>
  <c r="W438" i="10"/>
  <c r="Z517" i="10"/>
  <c r="X517" i="10"/>
  <c r="Y583" i="10"/>
  <c r="W583" i="10"/>
  <c r="Y520" i="10"/>
  <c r="W520" i="10"/>
  <c r="Z501" i="10"/>
  <c r="X501" i="10"/>
  <c r="Y710" i="10"/>
  <c r="W710" i="10"/>
  <c r="Y496" i="10"/>
  <c r="W496" i="10"/>
  <c r="Y614" i="10"/>
  <c r="W614" i="10"/>
  <c r="Y630" i="10"/>
  <c r="W630" i="10"/>
  <c r="Y646" i="10"/>
  <c r="W646" i="10"/>
  <c r="Y662" i="10"/>
  <c r="W662" i="10"/>
  <c r="Y678" i="10"/>
  <c r="W678" i="10"/>
  <c r="Z573" i="10"/>
  <c r="X573" i="10"/>
  <c r="Z492" i="10"/>
  <c r="X492" i="10"/>
  <c r="Z600" i="10"/>
  <c r="X600" i="10"/>
  <c r="Z576" i="10"/>
  <c r="X576" i="10"/>
  <c r="Z639" i="10"/>
  <c r="X639" i="10"/>
  <c r="Z671" i="10"/>
  <c r="X671" i="10"/>
  <c r="Y714" i="10"/>
  <c r="W714" i="10"/>
  <c r="Y488" i="10"/>
  <c r="W488" i="10"/>
  <c r="Y706" i="10"/>
  <c r="W706" i="10"/>
  <c r="Z615" i="10"/>
  <c r="X615" i="10"/>
  <c r="Z339" i="10"/>
  <c r="X339" i="10"/>
  <c r="X417" i="10"/>
  <c r="Z417" i="10"/>
  <c r="Z598" i="10"/>
  <c r="X598" i="10"/>
  <c r="Z640" i="10"/>
  <c r="X640" i="10"/>
  <c r="Z672" i="10"/>
  <c r="X672" i="10"/>
  <c r="X701" i="10"/>
  <c r="Z701" i="10"/>
  <c r="Z338" i="10"/>
  <c r="X338" i="10"/>
  <c r="Z713" i="10"/>
  <c r="X713" i="10"/>
  <c r="X356" i="10"/>
  <c r="Z356" i="10"/>
  <c r="X344" i="10"/>
  <c r="Z344" i="10"/>
  <c r="X593" i="10"/>
  <c r="Z593" i="10"/>
  <c r="X392" i="10"/>
  <c r="Z392" i="10"/>
  <c r="W300" i="10"/>
  <c r="Y300" i="10"/>
  <c r="Z498" i="10"/>
  <c r="X498" i="10"/>
  <c r="Z542" i="10"/>
  <c r="X542" i="10"/>
  <c r="T2" i="7"/>
  <c r="Z682" i="10"/>
  <c r="Z698" i="10"/>
  <c r="X188" i="10"/>
  <c r="X20" i="10"/>
  <c r="T2" i="3"/>
  <c r="T2" i="6"/>
  <c r="T2" i="9"/>
  <c r="T2" i="1"/>
  <c r="T2" i="4"/>
  <c r="T2" i="2"/>
  <c r="T2" i="8"/>
  <c r="X284" i="10" l="1"/>
  <c r="X276" i="10"/>
  <c r="X37" i="10"/>
  <c r="X116" i="10"/>
  <c r="X212" i="10"/>
  <c r="X244" i="10"/>
  <c r="X148" i="10"/>
  <c r="X149" i="10"/>
  <c r="X53" i="10"/>
  <c r="X277" i="10"/>
  <c r="X117" i="10"/>
  <c r="X245" i="10"/>
  <c r="X29" i="10"/>
  <c r="X285" i="10"/>
  <c r="X268" i="10"/>
  <c r="X5" i="10"/>
  <c r="X76" i="10"/>
  <c r="X180" i="10"/>
  <c r="X165" i="10"/>
  <c r="X261" i="10"/>
  <c r="X189" i="10"/>
  <c r="X93" i="10"/>
  <c r="X52" i="10"/>
  <c r="X252" i="10"/>
  <c r="X157" i="10"/>
  <c r="X221" i="10"/>
  <c r="X253" i="10"/>
  <c r="X156" i="10"/>
  <c r="X60" i="10"/>
  <c r="X196" i="10"/>
  <c r="X164" i="10"/>
  <c r="X260" i="10"/>
  <c r="X84" i="10"/>
  <c r="X68" i="10"/>
  <c r="X124" i="10"/>
  <c r="X61" i="10"/>
  <c r="X125" i="10"/>
  <c r="X21" i="10"/>
  <c r="X213" i="10"/>
  <c r="X85" i="10"/>
  <c r="X132" i="10"/>
  <c r="X181" i="10"/>
  <c r="X172" i="10"/>
  <c r="X28" i="10"/>
  <c r="X220" i="10"/>
  <c r="X4" i="10"/>
  <c r="X36" i="10"/>
  <c r="X100" i="10"/>
  <c r="X228" i="10"/>
  <c r="X69" i="10"/>
  <c r="X101" i="10"/>
  <c r="X133" i="10"/>
  <c r="X197" i="10"/>
  <c r="X229" i="10"/>
  <c r="X2" i="10"/>
  <c r="X92" i="10"/>
  <c r="X12" i="10"/>
  <c r="X44" i="10"/>
  <c r="X108" i="10"/>
  <c r="X140" i="10"/>
  <c r="X204" i="10"/>
  <c r="X236" i="10"/>
  <c r="X13" i="10"/>
  <c r="X45" i="10"/>
  <c r="X77" i="10"/>
  <c r="X109" i="10"/>
  <c r="X141" i="10"/>
  <c r="X173" i="10"/>
  <c r="X205" i="10"/>
  <c r="X237" i="10"/>
  <c r="X269" i="10"/>
  <c r="Y60" i="10"/>
  <c r="W60" i="10"/>
  <c r="Y24" i="10"/>
  <c r="W24" i="10"/>
  <c r="Y56" i="10"/>
  <c r="W56" i="10"/>
  <c r="Y88" i="10"/>
  <c r="W88" i="10"/>
  <c r="Y120" i="10"/>
  <c r="W120" i="10"/>
  <c r="Y152" i="10"/>
  <c r="W152" i="10"/>
  <c r="Y184" i="10"/>
  <c r="W184" i="10"/>
  <c r="Y216" i="10"/>
  <c r="W216" i="10"/>
  <c r="Y248" i="10"/>
  <c r="W248" i="10"/>
  <c r="Y280" i="10"/>
  <c r="W280" i="10"/>
  <c r="Y93" i="10"/>
  <c r="W93" i="10"/>
  <c r="Z25" i="10"/>
  <c r="X25" i="10"/>
  <c r="Z57" i="10"/>
  <c r="X57" i="10"/>
  <c r="Z89" i="10"/>
  <c r="X89" i="10"/>
  <c r="Z121" i="10"/>
  <c r="X121" i="10"/>
  <c r="Z153" i="10"/>
  <c r="X153" i="10"/>
  <c r="Z185" i="10"/>
  <c r="X185" i="10"/>
  <c r="Z217" i="10"/>
  <c r="X217" i="10"/>
  <c r="Z249" i="10"/>
  <c r="X249" i="10"/>
  <c r="Z281" i="10"/>
  <c r="X281" i="10"/>
  <c r="Y100" i="10"/>
  <c r="W100" i="10"/>
  <c r="Y34" i="10"/>
  <c r="W34" i="10"/>
  <c r="Y66" i="10"/>
  <c r="W66" i="10"/>
  <c r="Y98" i="10"/>
  <c r="W98" i="10"/>
  <c r="Y130" i="10"/>
  <c r="W130" i="10"/>
  <c r="Y162" i="10"/>
  <c r="W162" i="10"/>
  <c r="Y194" i="10"/>
  <c r="W194" i="10"/>
  <c r="Y226" i="10"/>
  <c r="W226" i="10"/>
  <c r="Y258" i="10"/>
  <c r="W258" i="10"/>
  <c r="Y133" i="10"/>
  <c r="W133" i="10"/>
  <c r="Y27" i="10"/>
  <c r="W27" i="10"/>
  <c r="Y59" i="10"/>
  <c r="W59" i="10"/>
  <c r="Y91" i="10"/>
  <c r="W91" i="10"/>
  <c r="Y123" i="10"/>
  <c r="W123" i="10"/>
  <c r="Y155" i="10"/>
  <c r="W155" i="10"/>
  <c r="Y187" i="10"/>
  <c r="W187" i="10"/>
  <c r="Y219" i="10"/>
  <c r="W219" i="10"/>
  <c r="Y251" i="10"/>
  <c r="W251" i="10"/>
  <c r="Y283" i="10"/>
  <c r="W283" i="10"/>
  <c r="Y236" i="10"/>
  <c r="W236" i="10"/>
  <c r="Y205" i="10"/>
  <c r="W205" i="10"/>
  <c r="Y180" i="10"/>
  <c r="W180" i="10"/>
  <c r="Y6" i="10"/>
  <c r="W6" i="10"/>
  <c r="Y38" i="10"/>
  <c r="W38" i="10"/>
  <c r="Y70" i="10"/>
  <c r="W70" i="10"/>
  <c r="Y102" i="10"/>
  <c r="W102" i="10"/>
  <c r="Y134" i="10"/>
  <c r="W134" i="10"/>
  <c r="Y166" i="10"/>
  <c r="W166" i="10"/>
  <c r="Y198" i="10"/>
  <c r="W198" i="10"/>
  <c r="Y230" i="10"/>
  <c r="W230" i="10"/>
  <c r="Y262" i="10"/>
  <c r="W262" i="10"/>
  <c r="Y85" i="10"/>
  <c r="W85" i="10"/>
  <c r="Z23" i="10"/>
  <c r="X23" i="10"/>
  <c r="Z55" i="10"/>
  <c r="X55" i="10"/>
  <c r="Z87" i="10"/>
  <c r="X87" i="10"/>
  <c r="Z119" i="10"/>
  <c r="X119" i="10"/>
  <c r="Z151" i="10"/>
  <c r="X151" i="10"/>
  <c r="Z183" i="10"/>
  <c r="X183" i="10"/>
  <c r="Z215" i="10"/>
  <c r="X215" i="10"/>
  <c r="Z247" i="10"/>
  <c r="X247" i="10"/>
  <c r="Z279" i="10"/>
  <c r="X279" i="10"/>
  <c r="Y92" i="10"/>
  <c r="W92" i="10"/>
  <c r="Z24" i="10"/>
  <c r="X24" i="10"/>
  <c r="Z56" i="10"/>
  <c r="X56" i="10"/>
  <c r="Z88" i="10"/>
  <c r="X88" i="10"/>
  <c r="Z120" i="10"/>
  <c r="X120" i="10"/>
  <c r="Z152" i="10"/>
  <c r="X152" i="10"/>
  <c r="Z184" i="10"/>
  <c r="X184" i="10"/>
  <c r="Z216" i="10"/>
  <c r="X216" i="10"/>
  <c r="Z248" i="10"/>
  <c r="X248" i="10"/>
  <c r="Z280" i="10"/>
  <c r="X280" i="10"/>
  <c r="Y125" i="10"/>
  <c r="W125" i="10"/>
  <c r="Y33" i="10"/>
  <c r="W33" i="10"/>
  <c r="Y65" i="10"/>
  <c r="W65" i="10"/>
  <c r="Y97" i="10"/>
  <c r="W97" i="10"/>
  <c r="Y129" i="10"/>
  <c r="W129" i="10"/>
  <c r="Y161" i="10"/>
  <c r="W161" i="10"/>
  <c r="Y193" i="10"/>
  <c r="W193" i="10"/>
  <c r="Y225" i="10"/>
  <c r="W225" i="10"/>
  <c r="Y257" i="10"/>
  <c r="W257" i="10"/>
  <c r="Y289" i="10"/>
  <c r="W289" i="10"/>
  <c r="Y132" i="10"/>
  <c r="W132" i="10"/>
  <c r="Z34" i="10"/>
  <c r="X34" i="10"/>
  <c r="Z66" i="10"/>
  <c r="X66" i="10"/>
  <c r="Z98" i="10"/>
  <c r="X98" i="10"/>
  <c r="Z130" i="10"/>
  <c r="X130" i="10"/>
  <c r="Z162" i="10"/>
  <c r="X162" i="10"/>
  <c r="Z194" i="10"/>
  <c r="X194" i="10"/>
  <c r="Z226" i="10"/>
  <c r="X226" i="10"/>
  <c r="Z258" i="10"/>
  <c r="X258" i="10"/>
  <c r="Y165" i="10"/>
  <c r="W165" i="10"/>
  <c r="Z27" i="10"/>
  <c r="X27" i="10"/>
  <c r="Z59" i="10"/>
  <c r="X59" i="10"/>
  <c r="Z91" i="10"/>
  <c r="X91" i="10"/>
  <c r="Z123" i="10"/>
  <c r="X123" i="10"/>
  <c r="Z155" i="10"/>
  <c r="X155" i="10"/>
  <c r="Z187" i="10"/>
  <c r="X187" i="10"/>
  <c r="Z219" i="10"/>
  <c r="X219" i="10"/>
  <c r="Z251" i="10"/>
  <c r="X251" i="10"/>
  <c r="Z283" i="10"/>
  <c r="X283" i="10"/>
  <c r="Y12" i="10"/>
  <c r="W12" i="10"/>
  <c r="Y268" i="10"/>
  <c r="W268" i="10"/>
  <c r="Y237" i="10"/>
  <c r="W237" i="10"/>
  <c r="Y212" i="10"/>
  <c r="W212" i="10"/>
  <c r="Z6" i="10"/>
  <c r="X6" i="10"/>
  <c r="Z38" i="10"/>
  <c r="X38" i="10"/>
  <c r="Z70" i="10"/>
  <c r="X70" i="10"/>
  <c r="Z102" i="10"/>
  <c r="X102" i="10"/>
  <c r="Z134" i="10"/>
  <c r="X134" i="10"/>
  <c r="Z166" i="10"/>
  <c r="X166" i="10"/>
  <c r="Z198" i="10"/>
  <c r="X198" i="10"/>
  <c r="Z230" i="10"/>
  <c r="X230" i="10"/>
  <c r="Z262" i="10"/>
  <c r="X262" i="10"/>
  <c r="Y117" i="10"/>
  <c r="W117" i="10"/>
  <c r="Y31" i="10"/>
  <c r="W31" i="10"/>
  <c r="Y63" i="10"/>
  <c r="W63" i="10"/>
  <c r="Y95" i="10"/>
  <c r="W95" i="10"/>
  <c r="Y127" i="10"/>
  <c r="W127" i="10"/>
  <c r="Y159" i="10"/>
  <c r="W159" i="10"/>
  <c r="Y191" i="10"/>
  <c r="W191" i="10"/>
  <c r="Y223" i="10"/>
  <c r="W223" i="10"/>
  <c r="Y255" i="10"/>
  <c r="W255" i="10"/>
  <c r="Y287" i="10"/>
  <c r="W287" i="10"/>
  <c r="Y124" i="10"/>
  <c r="W124" i="10"/>
  <c r="Y32" i="10"/>
  <c r="W32" i="10"/>
  <c r="Y64" i="10"/>
  <c r="W64" i="10"/>
  <c r="Y96" i="10"/>
  <c r="W96" i="10"/>
  <c r="Y128" i="10"/>
  <c r="W128" i="10"/>
  <c r="Y160" i="10"/>
  <c r="W160" i="10"/>
  <c r="Y192" i="10"/>
  <c r="W192" i="10"/>
  <c r="Y224" i="10"/>
  <c r="W224" i="10"/>
  <c r="Y256" i="10"/>
  <c r="W256" i="10"/>
  <c r="Y288" i="10"/>
  <c r="W288" i="10"/>
  <c r="Y157" i="10"/>
  <c r="W157" i="10"/>
  <c r="Y2" i="10"/>
  <c r="W2" i="10"/>
  <c r="Z33" i="10"/>
  <c r="X33" i="10"/>
  <c r="Z65" i="10"/>
  <c r="X65" i="10"/>
  <c r="Z97" i="10"/>
  <c r="X97" i="10"/>
  <c r="Z129" i="10"/>
  <c r="X129" i="10"/>
  <c r="Z161" i="10"/>
  <c r="X161" i="10"/>
  <c r="Z193" i="10"/>
  <c r="X193" i="10"/>
  <c r="Z225" i="10"/>
  <c r="X225" i="10"/>
  <c r="Z257" i="10"/>
  <c r="X257" i="10"/>
  <c r="Z289" i="10"/>
  <c r="X289" i="10"/>
  <c r="Y164" i="10"/>
  <c r="W164" i="10"/>
  <c r="Y10" i="10"/>
  <c r="W10" i="10"/>
  <c r="Y42" i="10"/>
  <c r="W42" i="10"/>
  <c r="Y74" i="10"/>
  <c r="W74" i="10"/>
  <c r="Y106" i="10"/>
  <c r="W106" i="10"/>
  <c r="Y138" i="10"/>
  <c r="W138" i="10"/>
  <c r="Y170" i="10"/>
  <c r="W170" i="10"/>
  <c r="Y202" i="10"/>
  <c r="W202" i="10"/>
  <c r="Y234" i="10"/>
  <c r="W234" i="10"/>
  <c r="Y266" i="10"/>
  <c r="W266" i="10"/>
  <c r="Y197" i="10"/>
  <c r="W197" i="10"/>
  <c r="Y3" i="10"/>
  <c r="W3" i="10"/>
  <c r="Y35" i="10"/>
  <c r="W35" i="10"/>
  <c r="Y67" i="10"/>
  <c r="W67" i="10"/>
  <c r="Y99" i="10"/>
  <c r="W99" i="10"/>
  <c r="Y131" i="10"/>
  <c r="W131" i="10"/>
  <c r="Y163" i="10"/>
  <c r="W163" i="10"/>
  <c r="Y195" i="10"/>
  <c r="W195" i="10"/>
  <c r="Y227" i="10"/>
  <c r="W227" i="10"/>
  <c r="Y259" i="10"/>
  <c r="W259" i="10"/>
  <c r="Y44" i="10"/>
  <c r="W44" i="10"/>
  <c r="Y13" i="10"/>
  <c r="W13" i="10"/>
  <c r="Y269" i="10"/>
  <c r="W269" i="10"/>
  <c r="Y244" i="10"/>
  <c r="W244" i="10"/>
  <c r="Y14" i="10"/>
  <c r="W14" i="10"/>
  <c r="Y46" i="10"/>
  <c r="W46" i="10"/>
  <c r="Y78" i="10"/>
  <c r="W78" i="10"/>
  <c r="Y110" i="10"/>
  <c r="W110" i="10"/>
  <c r="Y142" i="10"/>
  <c r="W142" i="10"/>
  <c r="Y174" i="10"/>
  <c r="W174" i="10"/>
  <c r="Y206" i="10"/>
  <c r="W206" i="10"/>
  <c r="Y238" i="10"/>
  <c r="W238" i="10"/>
  <c r="Y270" i="10"/>
  <c r="W270" i="10"/>
  <c r="Y149" i="10"/>
  <c r="W149" i="10"/>
  <c r="Z31" i="10"/>
  <c r="X31" i="10"/>
  <c r="Z63" i="10"/>
  <c r="X63" i="10"/>
  <c r="Z95" i="10"/>
  <c r="X95" i="10"/>
  <c r="Z127" i="10"/>
  <c r="X127" i="10"/>
  <c r="Z159" i="10"/>
  <c r="X159" i="10"/>
  <c r="Z191" i="10"/>
  <c r="X191" i="10"/>
  <c r="Z223" i="10"/>
  <c r="X223" i="10"/>
  <c r="Z255" i="10"/>
  <c r="X255" i="10"/>
  <c r="Z287" i="10"/>
  <c r="X287" i="10"/>
  <c r="Y156" i="10"/>
  <c r="W156" i="10"/>
  <c r="Z32" i="10"/>
  <c r="X32" i="10"/>
  <c r="Z64" i="10"/>
  <c r="X64" i="10"/>
  <c r="Z96" i="10"/>
  <c r="X96" i="10"/>
  <c r="Z128" i="10"/>
  <c r="X128" i="10"/>
  <c r="Z160" i="10"/>
  <c r="X160" i="10"/>
  <c r="Z192" i="10"/>
  <c r="X192" i="10"/>
  <c r="Z224" i="10"/>
  <c r="X224" i="10"/>
  <c r="Z256" i="10"/>
  <c r="X256" i="10"/>
  <c r="Z288" i="10"/>
  <c r="X288" i="10"/>
  <c r="Y189" i="10"/>
  <c r="W189" i="10"/>
  <c r="Y9" i="10"/>
  <c r="W9" i="10"/>
  <c r="Y41" i="10"/>
  <c r="W41" i="10"/>
  <c r="Y73" i="10"/>
  <c r="W73" i="10"/>
  <c r="Y105" i="10"/>
  <c r="W105" i="10"/>
  <c r="Y137" i="10"/>
  <c r="W137" i="10"/>
  <c r="Y169" i="10"/>
  <c r="W169" i="10"/>
  <c r="Y201" i="10"/>
  <c r="W201" i="10"/>
  <c r="Y233" i="10"/>
  <c r="W233" i="10"/>
  <c r="Y265" i="10"/>
  <c r="W265" i="10"/>
  <c r="Y196" i="10"/>
  <c r="W196" i="10"/>
  <c r="Z10" i="10"/>
  <c r="X10" i="10"/>
  <c r="Z42" i="10"/>
  <c r="X42" i="10"/>
  <c r="Z74" i="10"/>
  <c r="X74" i="10"/>
  <c r="Z106" i="10"/>
  <c r="X106" i="10"/>
  <c r="Z138" i="10"/>
  <c r="X138" i="10"/>
  <c r="Z170" i="10"/>
  <c r="X170" i="10"/>
  <c r="Z202" i="10"/>
  <c r="X202" i="10"/>
  <c r="Z234" i="10"/>
  <c r="X234" i="10"/>
  <c r="Z266" i="10"/>
  <c r="X266" i="10"/>
  <c r="Y229" i="10"/>
  <c r="W229" i="10"/>
  <c r="Z3" i="10"/>
  <c r="X3" i="10"/>
  <c r="Z35" i="10"/>
  <c r="X35" i="10"/>
  <c r="Z67" i="10"/>
  <c r="X67" i="10"/>
  <c r="Z99" i="10"/>
  <c r="X99" i="10"/>
  <c r="Z131" i="10"/>
  <c r="X131" i="10"/>
  <c r="Z163" i="10"/>
  <c r="X163" i="10"/>
  <c r="Z195" i="10"/>
  <c r="X195" i="10"/>
  <c r="Z227" i="10"/>
  <c r="X227" i="10"/>
  <c r="Z259" i="10"/>
  <c r="X259" i="10"/>
  <c r="Y76" i="10"/>
  <c r="W76" i="10"/>
  <c r="Y45" i="10"/>
  <c r="W45" i="10"/>
  <c r="Y20" i="10"/>
  <c r="W20" i="10"/>
  <c r="Y276" i="10"/>
  <c r="W276" i="10"/>
  <c r="Z14" i="10"/>
  <c r="X14" i="10"/>
  <c r="Z46" i="10"/>
  <c r="X46" i="10"/>
  <c r="Z78" i="10"/>
  <c r="X78" i="10"/>
  <c r="Z110" i="10"/>
  <c r="X110" i="10"/>
  <c r="Z142" i="10"/>
  <c r="X142" i="10"/>
  <c r="Z174" i="10"/>
  <c r="X174" i="10"/>
  <c r="Z206" i="10"/>
  <c r="X206" i="10"/>
  <c r="Z238" i="10"/>
  <c r="X238" i="10"/>
  <c r="Z270" i="10"/>
  <c r="X270" i="10"/>
  <c r="Y181" i="10"/>
  <c r="W181" i="10"/>
  <c r="Y7" i="10"/>
  <c r="W7" i="10"/>
  <c r="Y39" i="10"/>
  <c r="W39" i="10"/>
  <c r="Y71" i="10"/>
  <c r="W71" i="10"/>
  <c r="Y103" i="10"/>
  <c r="W103" i="10"/>
  <c r="Y135" i="10"/>
  <c r="W135" i="10"/>
  <c r="Y167" i="10"/>
  <c r="W167" i="10"/>
  <c r="Y199" i="10"/>
  <c r="W199" i="10"/>
  <c r="Y231" i="10"/>
  <c r="W231" i="10"/>
  <c r="Y263" i="10"/>
  <c r="W263" i="10"/>
  <c r="Y188" i="10"/>
  <c r="W188" i="10"/>
  <c r="Y8" i="10"/>
  <c r="W8" i="10"/>
  <c r="Y40" i="10"/>
  <c r="W40" i="10"/>
  <c r="Y72" i="10"/>
  <c r="W72" i="10"/>
  <c r="Y104" i="10"/>
  <c r="W104" i="10"/>
  <c r="Y136" i="10"/>
  <c r="W136" i="10"/>
  <c r="Y168" i="10"/>
  <c r="W168" i="10"/>
  <c r="Y200" i="10"/>
  <c r="W200" i="10"/>
  <c r="Y232" i="10"/>
  <c r="W232" i="10"/>
  <c r="Y264" i="10"/>
  <c r="W264" i="10"/>
  <c r="Y221" i="10"/>
  <c r="W221" i="10"/>
  <c r="Z9" i="10"/>
  <c r="X9" i="10"/>
  <c r="Z41" i="10"/>
  <c r="X41" i="10"/>
  <c r="Z73" i="10"/>
  <c r="X73" i="10"/>
  <c r="Z105" i="10"/>
  <c r="X105" i="10"/>
  <c r="Z137" i="10"/>
  <c r="X137" i="10"/>
  <c r="Z169" i="10"/>
  <c r="X169" i="10"/>
  <c r="Z201" i="10"/>
  <c r="X201" i="10"/>
  <c r="Z233" i="10"/>
  <c r="X233" i="10"/>
  <c r="Z265" i="10"/>
  <c r="X265" i="10"/>
  <c r="Y228" i="10"/>
  <c r="W228" i="10"/>
  <c r="Y18" i="10"/>
  <c r="W18" i="10"/>
  <c r="Y50" i="10"/>
  <c r="W50" i="10"/>
  <c r="Y82" i="10"/>
  <c r="W82" i="10"/>
  <c r="Y114" i="10"/>
  <c r="W114" i="10"/>
  <c r="Y146" i="10"/>
  <c r="W146" i="10"/>
  <c r="Y178" i="10"/>
  <c r="W178" i="10"/>
  <c r="Y210" i="10"/>
  <c r="W210" i="10"/>
  <c r="Y242" i="10"/>
  <c r="W242" i="10"/>
  <c r="Y274" i="10"/>
  <c r="W274" i="10"/>
  <c r="Y5" i="10"/>
  <c r="W5" i="10"/>
  <c r="Y261" i="10"/>
  <c r="W261" i="10"/>
  <c r="Y11" i="10"/>
  <c r="W11" i="10"/>
  <c r="Y43" i="10"/>
  <c r="W43" i="10"/>
  <c r="Y75" i="10"/>
  <c r="W75" i="10"/>
  <c r="Y107" i="10"/>
  <c r="W107" i="10"/>
  <c r="Y139" i="10"/>
  <c r="W139" i="10"/>
  <c r="Y171" i="10"/>
  <c r="W171" i="10"/>
  <c r="Y203" i="10"/>
  <c r="W203" i="10"/>
  <c r="Y235" i="10"/>
  <c r="W235" i="10"/>
  <c r="Y267" i="10"/>
  <c r="W267" i="10"/>
  <c r="Y108" i="10"/>
  <c r="W108" i="10"/>
  <c r="Y77" i="10"/>
  <c r="W77" i="10"/>
  <c r="Y52" i="10"/>
  <c r="W52" i="10"/>
  <c r="Y22" i="10"/>
  <c r="W22" i="10"/>
  <c r="Y54" i="10"/>
  <c r="W54" i="10"/>
  <c r="Y86" i="10"/>
  <c r="W86" i="10"/>
  <c r="Y118" i="10"/>
  <c r="W118" i="10"/>
  <c r="Y150" i="10"/>
  <c r="W150" i="10"/>
  <c r="Y182" i="10"/>
  <c r="W182" i="10"/>
  <c r="Y214" i="10"/>
  <c r="W214" i="10"/>
  <c r="Y246" i="10"/>
  <c r="W246" i="10"/>
  <c r="Y278" i="10"/>
  <c r="W278" i="10"/>
  <c r="Y213" i="10"/>
  <c r="W213" i="10"/>
  <c r="Z7" i="10"/>
  <c r="X7" i="10"/>
  <c r="Z39" i="10"/>
  <c r="X39" i="10"/>
  <c r="Z71" i="10"/>
  <c r="X71" i="10"/>
  <c r="Z103" i="10"/>
  <c r="X103" i="10"/>
  <c r="Z135" i="10"/>
  <c r="X135" i="10"/>
  <c r="Z167" i="10"/>
  <c r="X167" i="10"/>
  <c r="Z199" i="10"/>
  <c r="X199" i="10"/>
  <c r="Z231" i="10"/>
  <c r="X231" i="10"/>
  <c r="Z263" i="10"/>
  <c r="X263" i="10"/>
  <c r="Y220" i="10"/>
  <c r="W220" i="10"/>
  <c r="Z8" i="10"/>
  <c r="X8" i="10"/>
  <c r="Z40" i="10"/>
  <c r="X40" i="10"/>
  <c r="Z72" i="10"/>
  <c r="X72" i="10"/>
  <c r="Z104" i="10"/>
  <c r="X104" i="10"/>
  <c r="Z136" i="10"/>
  <c r="X136" i="10"/>
  <c r="Z168" i="10"/>
  <c r="X168" i="10"/>
  <c r="Z200" i="10"/>
  <c r="X200" i="10"/>
  <c r="Z232" i="10"/>
  <c r="X232" i="10"/>
  <c r="Z264" i="10"/>
  <c r="X264" i="10"/>
  <c r="Y253" i="10"/>
  <c r="W253" i="10"/>
  <c r="Y17" i="10"/>
  <c r="W17" i="10"/>
  <c r="Y49" i="10"/>
  <c r="W49" i="10"/>
  <c r="Y81" i="10"/>
  <c r="W81" i="10"/>
  <c r="Y113" i="10"/>
  <c r="W113" i="10"/>
  <c r="Y145" i="10"/>
  <c r="W145" i="10"/>
  <c r="Y177" i="10"/>
  <c r="W177" i="10"/>
  <c r="Y209" i="10"/>
  <c r="W209" i="10"/>
  <c r="Y241" i="10"/>
  <c r="W241" i="10"/>
  <c r="Y273" i="10"/>
  <c r="W273" i="10"/>
  <c r="Y4" i="10"/>
  <c r="W4" i="10"/>
  <c r="Y260" i="10"/>
  <c r="W260" i="10"/>
  <c r="Z18" i="10"/>
  <c r="X18" i="10"/>
  <c r="Z50" i="10"/>
  <c r="X50" i="10"/>
  <c r="Z82" i="10"/>
  <c r="X82" i="10"/>
  <c r="Z114" i="10"/>
  <c r="X114" i="10"/>
  <c r="Z146" i="10"/>
  <c r="X146" i="10"/>
  <c r="Z178" i="10"/>
  <c r="X178" i="10"/>
  <c r="Z210" i="10"/>
  <c r="X210" i="10"/>
  <c r="Z242" i="10"/>
  <c r="X242" i="10"/>
  <c r="Z274" i="10"/>
  <c r="X274" i="10"/>
  <c r="Y37" i="10"/>
  <c r="W37" i="10"/>
  <c r="Z11" i="10"/>
  <c r="X11" i="10"/>
  <c r="Z43" i="10"/>
  <c r="X43" i="10"/>
  <c r="Z75" i="10"/>
  <c r="X75" i="10"/>
  <c r="Z107" i="10"/>
  <c r="X107" i="10"/>
  <c r="Z139" i="10"/>
  <c r="X139" i="10"/>
  <c r="Z171" i="10"/>
  <c r="X171" i="10"/>
  <c r="Z203" i="10"/>
  <c r="X203" i="10"/>
  <c r="Z235" i="10"/>
  <c r="X235" i="10"/>
  <c r="Z267" i="10"/>
  <c r="X267" i="10"/>
  <c r="Y140" i="10"/>
  <c r="W140" i="10"/>
  <c r="Y109" i="10"/>
  <c r="W109" i="10"/>
  <c r="Y84" i="10"/>
  <c r="W84" i="10"/>
  <c r="Z22" i="10"/>
  <c r="X22" i="10"/>
  <c r="Z54" i="10"/>
  <c r="X54" i="10"/>
  <c r="Z86" i="10"/>
  <c r="X86" i="10"/>
  <c r="Z118" i="10"/>
  <c r="X118" i="10"/>
  <c r="Z150" i="10"/>
  <c r="X150" i="10"/>
  <c r="Z182" i="10"/>
  <c r="X182" i="10"/>
  <c r="Z214" i="10"/>
  <c r="X214" i="10"/>
  <c r="Z246" i="10"/>
  <c r="X246" i="10"/>
  <c r="Z278" i="10"/>
  <c r="X278" i="10"/>
  <c r="Y245" i="10"/>
  <c r="W245" i="10"/>
  <c r="Y15" i="10"/>
  <c r="W15" i="10"/>
  <c r="Y47" i="10"/>
  <c r="W47" i="10"/>
  <c r="Y79" i="10"/>
  <c r="W79" i="10"/>
  <c r="Y111" i="10"/>
  <c r="W111" i="10"/>
  <c r="Y143" i="10"/>
  <c r="W143" i="10"/>
  <c r="Y175" i="10"/>
  <c r="W175" i="10"/>
  <c r="Y207" i="10"/>
  <c r="W207" i="10"/>
  <c r="Y239" i="10"/>
  <c r="W239" i="10"/>
  <c r="Y271" i="10"/>
  <c r="W271" i="10"/>
  <c r="Y252" i="10"/>
  <c r="W252" i="10"/>
  <c r="Y16" i="10"/>
  <c r="W16" i="10"/>
  <c r="Y48" i="10"/>
  <c r="W48" i="10"/>
  <c r="Y80" i="10"/>
  <c r="W80" i="10"/>
  <c r="Y112" i="10"/>
  <c r="W112" i="10"/>
  <c r="Y144" i="10"/>
  <c r="W144" i="10"/>
  <c r="Y176" i="10"/>
  <c r="W176" i="10"/>
  <c r="Y208" i="10"/>
  <c r="W208" i="10"/>
  <c r="Y240" i="10"/>
  <c r="W240" i="10"/>
  <c r="Y272" i="10"/>
  <c r="W272" i="10"/>
  <c r="Y29" i="10"/>
  <c r="W29" i="10"/>
  <c r="Y285" i="10"/>
  <c r="W285" i="10"/>
  <c r="Z17" i="10"/>
  <c r="X17" i="10"/>
  <c r="Z49" i="10"/>
  <c r="X49" i="10"/>
  <c r="Z81" i="10"/>
  <c r="X81" i="10"/>
  <c r="Z113" i="10"/>
  <c r="X113" i="10"/>
  <c r="Z145" i="10"/>
  <c r="X145" i="10"/>
  <c r="Z177" i="10"/>
  <c r="X177" i="10"/>
  <c r="Z209" i="10"/>
  <c r="X209" i="10"/>
  <c r="Z241" i="10"/>
  <c r="X241" i="10"/>
  <c r="Z273" i="10"/>
  <c r="X273" i="10"/>
  <c r="Y36" i="10"/>
  <c r="W36" i="10"/>
  <c r="Y26" i="10"/>
  <c r="W26" i="10"/>
  <c r="Y58" i="10"/>
  <c r="W58" i="10"/>
  <c r="Y90" i="10"/>
  <c r="W90" i="10"/>
  <c r="Y122" i="10"/>
  <c r="W122" i="10"/>
  <c r="Y154" i="10"/>
  <c r="W154" i="10"/>
  <c r="Y186" i="10"/>
  <c r="W186" i="10"/>
  <c r="Y218" i="10"/>
  <c r="W218" i="10"/>
  <c r="Y250" i="10"/>
  <c r="W250" i="10"/>
  <c r="Y282" i="10"/>
  <c r="W282" i="10"/>
  <c r="Y69" i="10"/>
  <c r="W69" i="10"/>
  <c r="Y19" i="10"/>
  <c r="W19" i="10"/>
  <c r="Y51" i="10"/>
  <c r="W51" i="10"/>
  <c r="Y83" i="10"/>
  <c r="W83" i="10"/>
  <c r="Y115" i="10"/>
  <c r="W115" i="10"/>
  <c r="Y147" i="10"/>
  <c r="W147" i="10"/>
  <c r="Y179" i="10"/>
  <c r="W179" i="10"/>
  <c r="Y211" i="10"/>
  <c r="W211" i="10"/>
  <c r="Y243" i="10"/>
  <c r="W243" i="10"/>
  <c r="Y275" i="10"/>
  <c r="W275" i="10"/>
  <c r="Y172" i="10"/>
  <c r="W172" i="10"/>
  <c r="Y141" i="10"/>
  <c r="W141" i="10"/>
  <c r="Y116" i="10"/>
  <c r="W116" i="10"/>
  <c r="Y30" i="10"/>
  <c r="W30" i="10"/>
  <c r="Y62" i="10"/>
  <c r="W62" i="10"/>
  <c r="Y94" i="10"/>
  <c r="W94" i="10"/>
  <c r="Y126" i="10"/>
  <c r="W126" i="10"/>
  <c r="Y158" i="10"/>
  <c r="W158" i="10"/>
  <c r="Y190" i="10"/>
  <c r="W190" i="10"/>
  <c r="Y222" i="10"/>
  <c r="W222" i="10"/>
  <c r="Y254" i="10"/>
  <c r="W254" i="10"/>
  <c r="Y286" i="10"/>
  <c r="W286" i="10"/>
  <c r="Y21" i="10"/>
  <c r="W21" i="10"/>
  <c r="Y277" i="10"/>
  <c r="W277" i="10"/>
  <c r="Z15" i="10"/>
  <c r="X15" i="10"/>
  <c r="Z47" i="10"/>
  <c r="X47" i="10"/>
  <c r="Z79" i="10"/>
  <c r="X79" i="10"/>
  <c r="Z111" i="10"/>
  <c r="X111" i="10"/>
  <c r="Z143" i="10"/>
  <c r="X143" i="10"/>
  <c r="Z175" i="10"/>
  <c r="X175" i="10"/>
  <c r="Z207" i="10"/>
  <c r="X207" i="10"/>
  <c r="Z239" i="10"/>
  <c r="X239" i="10"/>
  <c r="Z271" i="10"/>
  <c r="X271" i="10"/>
  <c r="Y28" i="10"/>
  <c r="W28" i="10"/>
  <c r="Y284" i="10"/>
  <c r="W284" i="10"/>
  <c r="Z16" i="10"/>
  <c r="X16" i="10"/>
  <c r="Z48" i="10"/>
  <c r="X48" i="10"/>
  <c r="Z80" i="10"/>
  <c r="X80" i="10"/>
  <c r="Z112" i="10"/>
  <c r="X112" i="10"/>
  <c r="Z144" i="10"/>
  <c r="X144" i="10"/>
  <c r="Z176" i="10"/>
  <c r="X176" i="10"/>
  <c r="Z208" i="10"/>
  <c r="X208" i="10"/>
  <c r="Z240" i="10"/>
  <c r="X240" i="10"/>
  <c r="Z272" i="10"/>
  <c r="X272" i="10"/>
  <c r="Y61" i="10"/>
  <c r="W61" i="10"/>
  <c r="Y25" i="10"/>
  <c r="W25" i="10"/>
  <c r="Y57" i="10"/>
  <c r="W57" i="10"/>
  <c r="Y89" i="10"/>
  <c r="W89" i="10"/>
  <c r="Y121" i="10"/>
  <c r="W121" i="10"/>
  <c r="Y153" i="10"/>
  <c r="W153" i="10"/>
  <c r="Y185" i="10"/>
  <c r="W185" i="10"/>
  <c r="Y217" i="10"/>
  <c r="W217" i="10"/>
  <c r="Y249" i="10"/>
  <c r="W249" i="10"/>
  <c r="Y281" i="10"/>
  <c r="W281" i="10"/>
  <c r="Y68" i="10"/>
  <c r="W68" i="10"/>
  <c r="Z26" i="10"/>
  <c r="X26" i="10"/>
  <c r="Z58" i="10"/>
  <c r="X58" i="10"/>
  <c r="Z90" i="10"/>
  <c r="X90" i="10"/>
  <c r="Z122" i="10"/>
  <c r="X122" i="10"/>
  <c r="Z154" i="10"/>
  <c r="X154" i="10"/>
  <c r="Z186" i="10"/>
  <c r="X186" i="10"/>
  <c r="Z218" i="10"/>
  <c r="X218" i="10"/>
  <c r="Z250" i="10"/>
  <c r="X250" i="10"/>
  <c r="Z282" i="10"/>
  <c r="X282" i="10"/>
  <c r="Y101" i="10"/>
  <c r="W101" i="10"/>
  <c r="Z19" i="10"/>
  <c r="X19" i="10"/>
  <c r="Z51" i="10"/>
  <c r="X51" i="10"/>
  <c r="Z83" i="10"/>
  <c r="X83" i="10"/>
  <c r="Z115" i="10"/>
  <c r="X115" i="10"/>
  <c r="Z147" i="10"/>
  <c r="X147" i="10"/>
  <c r="Z179" i="10"/>
  <c r="X179" i="10"/>
  <c r="Z211" i="10"/>
  <c r="X211" i="10"/>
  <c r="Z243" i="10"/>
  <c r="X243" i="10"/>
  <c r="Z275" i="10"/>
  <c r="X275" i="10"/>
  <c r="Y204" i="10"/>
  <c r="W204" i="10"/>
  <c r="Y173" i="10"/>
  <c r="W173" i="10"/>
  <c r="Y148" i="10"/>
  <c r="W148" i="10"/>
  <c r="Z30" i="10"/>
  <c r="X30" i="10"/>
  <c r="Z62" i="10"/>
  <c r="X62" i="10"/>
  <c r="Z94" i="10"/>
  <c r="X94" i="10"/>
  <c r="Z126" i="10"/>
  <c r="X126" i="10"/>
  <c r="Z158" i="10"/>
  <c r="X158" i="10"/>
  <c r="Z190" i="10"/>
  <c r="X190" i="10"/>
  <c r="Z222" i="10"/>
  <c r="X222" i="10"/>
  <c r="Z254" i="10"/>
  <c r="X254" i="10"/>
  <c r="Z286" i="10"/>
  <c r="X286" i="10"/>
  <c r="Y53" i="10"/>
  <c r="W53" i="10"/>
  <c r="Y23" i="10"/>
  <c r="W23" i="10"/>
  <c r="Y55" i="10"/>
  <c r="W55" i="10"/>
  <c r="Y87" i="10"/>
  <c r="W87" i="10"/>
  <c r="Y119" i="10"/>
  <c r="W119" i="10"/>
  <c r="Y151" i="10"/>
  <c r="W151" i="10"/>
  <c r="Y183" i="10"/>
  <c r="W183" i="10"/>
  <c r="Y215" i="10"/>
  <c r="W215" i="10"/>
  <c r="Y247" i="10"/>
  <c r="W247" i="10"/>
  <c r="Y279" i="10"/>
  <c r="W279" i="10"/>
</calcChain>
</file>

<file path=xl/sharedStrings.xml><?xml version="1.0" encoding="utf-8"?>
<sst xmlns="http://schemas.openxmlformats.org/spreadsheetml/2006/main" count="6998" uniqueCount="770">
  <si>
    <t>HE</t>
  </si>
  <si>
    <t>Actual</t>
  </si>
  <si>
    <t xml:space="preserve">Selected </t>
  </si>
  <si>
    <t>A3</t>
  </si>
  <si>
    <t>A6</t>
  </si>
  <si>
    <t>E</t>
  </si>
  <si>
    <t>E1</t>
  </si>
  <si>
    <t>E2</t>
  </si>
  <si>
    <t>E3</t>
  </si>
  <si>
    <t>M</t>
  </si>
  <si>
    <t>Hourly Error</t>
  </si>
  <si>
    <t>Hour</t>
  </si>
  <si>
    <t>Row Labels</t>
  </si>
  <si>
    <t>Grand Total</t>
  </si>
  <si>
    <t>Under</t>
  </si>
  <si>
    <t>Over</t>
  </si>
  <si>
    <t>Freq Under</t>
  </si>
  <si>
    <t>Freq Over</t>
  </si>
  <si>
    <t>Average of Under</t>
  </si>
  <si>
    <t>Average of Over</t>
  </si>
  <si>
    <t>Sum of Freq Under</t>
  </si>
  <si>
    <t>Sum of Freq Over</t>
  </si>
  <si>
    <t>MAPE</t>
  </si>
  <si>
    <t>Monthly</t>
  </si>
  <si>
    <t>Under Forecast</t>
  </si>
  <si>
    <t>Over Forecast</t>
  </si>
  <si>
    <t>01DEC2023:01:00:00</t>
  </si>
  <si>
    <t>01DEC2023:02:00:00</t>
  </si>
  <si>
    <t>01DEC2023:03:00:00</t>
  </si>
  <si>
    <t>01DEC2023:04:00:00</t>
  </si>
  <si>
    <t>01DEC2023:05:00:00</t>
  </si>
  <si>
    <t>01DEC2023:06:00:00</t>
  </si>
  <si>
    <t>01DEC2023:07:00:00</t>
  </si>
  <si>
    <t>01DEC2023:08:00:00</t>
  </si>
  <si>
    <t>01DEC2023:09:00:00</t>
  </si>
  <si>
    <t>01DEC2023:10:00:00</t>
  </si>
  <si>
    <t>01DEC2023:11:00:00</t>
  </si>
  <si>
    <t>01DEC2023:12:00:00</t>
  </si>
  <si>
    <t>01DEC2023:13:00:00</t>
  </si>
  <si>
    <t>01DEC2023:14:00:00</t>
  </si>
  <si>
    <t>01DEC2023:15:00:00</t>
  </si>
  <si>
    <t>01DEC2023:16:00:00</t>
  </si>
  <si>
    <t>01DEC2023:17:00:00</t>
  </si>
  <si>
    <t>01DEC2023:18:00:00</t>
  </si>
  <si>
    <t>01DEC2023:19:00:00</t>
  </si>
  <si>
    <t>01DEC2023:20:00:00</t>
  </si>
  <si>
    <t>01DEC2023:21:00:00</t>
  </si>
  <si>
    <t>01DEC2023:22:00:00</t>
  </si>
  <si>
    <t>01DEC2023:23:00:00</t>
  </si>
  <si>
    <t>02DEC2023:00:00:00</t>
  </si>
  <si>
    <t>02DEC2023:01:00:00</t>
  </si>
  <si>
    <t>02DEC2023:02:00:00</t>
  </si>
  <si>
    <t>02DEC2023:03:00:00</t>
  </si>
  <si>
    <t>02DEC2023:04:00:00</t>
  </si>
  <si>
    <t>02DEC2023:05:00:00</t>
  </si>
  <si>
    <t>02DEC2023:06:00:00</t>
  </si>
  <si>
    <t>02DEC2023:07:00:00</t>
  </si>
  <si>
    <t>02DEC2023:08:00:00</t>
  </si>
  <si>
    <t>02DEC2023:09:00:00</t>
  </si>
  <si>
    <t>02DEC2023:10:00:00</t>
  </si>
  <si>
    <t>02DEC2023:11:00:00</t>
  </si>
  <si>
    <t>02DEC2023:12:00:00</t>
  </si>
  <si>
    <t>02DEC2023:13:00:00</t>
  </si>
  <si>
    <t>02DEC2023:14:00:00</t>
  </si>
  <si>
    <t>02DEC2023:15:00:00</t>
  </si>
  <si>
    <t>02DEC2023:16:00:00</t>
  </si>
  <si>
    <t>02DEC2023:17:00:00</t>
  </si>
  <si>
    <t>02DEC2023:18:00:00</t>
  </si>
  <si>
    <t>02DEC2023:19:00:00</t>
  </si>
  <si>
    <t>02DEC2023:20:00:00</t>
  </si>
  <si>
    <t>02DEC2023:21:00:00</t>
  </si>
  <si>
    <t>02DEC2023:22:00:00</t>
  </si>
  <si>
    <t>02DEC2023:23:00:00</t>
  </si>
  <si>
    <t>03DEC2023:00:00:00</t>
  </si>
  <si>
    <t>03DEC2023:01:00:00</t>
  </si>
  <si>
    <t>03DEC2023:02:00:00</t>
  </si>
  <si>
    <t>03DEC2023:03:00:00</t>
  </si>
  <si>
    <t>03DEC2023:04:00:00</t>
  </si>
  <si>
    <t>03DEC2023:05:00:00</t>
  </si>
  <si>
    <t>03DEC2023:06:00:00</t>
  </si>
  <si>
    <t>03DEC2023:07:00:00</t>
  </si>
  <si>
    <t>03DEC2023:08:00:00</t>
  </si>
  <si>
    <t>03DEC2023:09:00:00</t>
  </si>
  <si>
    <t>03DEC2023:10:00:00</t>
  </si>
  <si>
    <t>03DEC2023:11:00:00</t>
  </si>
  <si>
    <t>03DEC2023:12:00:00</t>
  </si>
  <si>
    <t>03DEC2023:13:00:00</t>
  </si>
  <si>
    <t>03DEC2023:14:00:00</t>
  </si>
  <si>
    <t>03DEC2023:15:00:00</t>
  </si>
  <si>
    <t>03DEC2023:16:00:00</t>
  </si>
  <si>
    <t>03DEC2023:17:00:00</t>
  </si>
  <si>
    <t>03DEC2023:18:00:00</t>
  </si>
  <si>
    <t>03DEC2023:19:00:00</t>
  </si>
  <si>
    <t>03DEC2023:20:00:00</t>
  </si>
  <si>
    <t>03DEC2023:21:00:00</t>
  </si>
  <si>
    <t>03DEC2023:22:00:00</t>
  </si>
  <si>
    <t>03DEC2023:23:00:00</t>
  </si>
  <si>
    <t>04DEC2023:00:00:00</t>
  </si>
  <si>
    <t>04DEC2023:01:00:00</t>
  </si>
  <si>
    <t>04DEC2023:02:00:00</t>
  </si>
  <si>
    <t>04DEC2023:03:00:00</t>
  </si>
  <si>
    <t>04DEC2023:04:00:00</t>
  </si>
  <si>
    <t>04DEC2023:05:00:00</t>
  </si>
  <si>
    <t>04DEC2023:06:00:00</t>
  </si>
  <si>
    <t>04DEC2023:07:00:00</t>
  </si>
  <si>
    <t>04DEC2023:08:00:00</t>
  </si>
  <si>
    <t>04DEC2023:09:00:00</t>
  </si>
  <si>
    <t>04DEC2023:10:00:00</t>
  </si>
  <si>
    <t>04DEC2023:11:00:00</t>
  </si>
  <si>
    <t>04DEC2023:12:00:00</t>
  </si>
  <si>
    <t>04DEC2023:13:00:00</t>
  </si>
  <si>
    <t>04DEC2023:14:00:00</t>
  </si>
  <si>
    <t>04DEC2023:15:00:00</t>
  </si>
  <si>
    <t>04DEC2023:16:00:00</t>
  </si>
  <si>
    <t>04DEC2023:17:00:00</t>
  </si>
  <si>
    <t>04DEC2023:18:00:00</t>
  </si>
  <si>
    <t>04DEC2023:19:00:00</t>
  </si>
  <si>
    <t>04DEC2023:20:00:00</t>
  </si>
  <si>
    <t>04DEC2023:21:00:00</t>
  </si>
  <si>
    <t>04DEC2023:22:00:00</t>
  </si>
  <si>
    <t>04DEC2023:23:00:00</t>
  </si>
  <si>
    <t>05DEC2023:00:00:00</t>
  </si>
  <si>
    <t>05DEC2023:01:00:00</t>
  </si>
  <si>
    <t>05DEC2023:02:00:00</t>
  </si>
  <si>
    <t>05DEC2023:03:00:00</t>
  </si>
  <si>
    <t>05DEC2023:04:00:00</t>
  </si>
  <si>
    <t>05DEC2023:05:00:00</t>
  </si>
  <si>
    <t>05DEC2023:06:00:00</t>
  </si>
  <si>
    <t>05DEC2023:07:00:00</t>
  </si>
  <si>
    <t>05DEC2023:08:00:00</t>
  </si>
  <si>
    <t>05DEC2023:09:00:00</t>
  </si>
  <si>
    <t>05DEC2023:10:00:00</t>
  </si>
  <si>
    <t>05DEC2023:11:00:00</t>
  </si>
  <si>
    <t>05DEC2023:12:00:00</t>
  </si>
  <si>
    <t>05DEC2023:13:00:00</t>
  </si>
  <si>
    <t>05DEC2023:14:00:00</t>
  </si>
  <si>
    <t>05DEC2023:15:00:00</t>
  </si>
  <si>
    <t>05DEC2023:16:00:00</t>
  </si>
  <si>
    <t>05DEC2023:17:00:00</t>
  </si>
  <si>
    <t>05DEC2023:18:00:00</t>
  </si>
  <si>
    <t>05DEC2023:19:00:00</t>
  </si>
  <si>
    <t>05DEC2023:20:00:00</t>
  </si>
  <si>
    <t>05DEC2023:21:00:00</t>
  </si>
  <si>
    <t>05DEC2023:22:00:00</t>
  </si>
  <si>
    <t>05DEC2023:23:00:00</t>
  </si>
  <si>
    <t>06DEC2023:00:00:00</t>
  </si>
  <si>
    <t>06DEC2023:01:00:00</t>
  </si>
  <si>
    <t>06DEC2023:02:00:00</t>
  </si>
  <si>
    <t>06DEC2023:03:00:00</t>
  </si>
  <si>
    <t>06DEC2023:04:00:00</t>
  </si>
  <si>
    <t>06DEC2023:05:00:00</t>
  </si>
  <si>
    <t>06DEC2023:06:00:00</t>
  </si>
  <si>
    <t>06DEC2023:07:00:00</t>
  </si>
  <si>
    <t>06DEC2023:08:00:00</t>
  </si>
  <si>
    <t>06DEC2023:09:00:00</t>
  </si>
  <si>
    <t>06DEC2023:10:00:00</t>
  </si>
  <si>
    <t>06DEC2023:11:00:00</t>
  </si>
  <si>
    <t>06DEC2023:12:00:00</t>
  </si>
  <si>
    <t>06DEC2023:13:00:00</t>
  </si>
  <si>
    <t>06DEC2023:14:00:00</t>
  </si>
  <si>
    <t>06DEC2023:15:00:00</t>
  </si>
  <si>
    <t>06DEC2023:16:00:00</t>
  </si>
  <si>
    <t>06DEC2023:17:00:00</t>
  </si>
  <si>
    <t>06DEC2023:18:00:00</t>
  </si>
  <si>
    <t>06DEC2023:19:00:00</t>
  </si>
  <si>
    <t>06DEC2023:20:00:00</t>
  </si>
  <si>
    <t>06DEC2023:21:00:00</t>
  </si>
  <si>
    <t>06DEC2023:22:00:00</t>
  </si>
  <si>
    <t>06DEC2023:23:00:00</t>
  </si>
  <si>
    <t>07DEC2023:00:00:00</t>
  </si>
  <si>
    <t>07DEC2023:01:00:00</t>
  </si>
  <si>
    <t>07DEC2023:02:00:00</t>
  </si>
  <si>
    <t>07DEC2023:03:00:00</t>
  </si>
  <si>
    <t>07DEC2023:04:00:00</t>
  </si>
  <si>
    <t>07DEC2023:05:00:00</t>
  </si>
  <si>
    <t>07DEC2023:06:00:00</t>
  </si>
  <si>
    <t>07DEC2023:07:00:00</t>
  </si>
  <si>
    <t>07DEC2023:08:00:00</t>
  </si>
  <si>
    <t>07DEC2023:09:00:00</t>
  </si>
  <si>
    <t>07DEC2023:10:00:00</t>
  </si>
  <si>
    <t>07DEC2023:11:00:00</t>
  </si>
  <si>
    <t>07DEC2023:12:00:00</t>
  </si>
  <si>
    <t>07DEC2023:13:00:00</t>
  </si>
  <si>
    <t>07DEC2023:14:00:00</t>
  </si>
  <si>
    <t>07DEC2023:15:00:00</t>
  </si>
  <si>
    <t>07DEC2023:16:00:00</t>
  </si>
  <si>
    <t>07DEC2023:17:00:00</t>
  </si>
  <si>
    <t>07DEC2023:18:00:00</t>
  </si>
  <si>
    <t>07DEC2023:19:00:00</t>
  </si>
  <si>
    <t>07DEC2023:20:00:00</t>
  </si>
  <si>
    <t>07DEC2023:21:00:00</t>
  </si>
  <si>
    <t>07DEC2023:22:00:00</t>
  </si>
  <si>
    <t>07DEC2023:23:00:00</t>
  </si>
  <si>
    <t>08DEC2023:00:00:00</t>
  </si>
  <si>
    <t>08DEC2023:01:00:00</t>
  </si>
  <si>
    <t>08DEC2023:02:00:00</t>
  </si>
  <si>
    <t>08DEC2023:03:00:00</t>
  </si>
  <si>
    <t>08DEC2023:04:00:00</t>
  </si>
  <si>
    <t>08DEC2023:05:00:00</t>
  </si>
  <si>
    <t>08DEC2023:06:00:00</t>
  </si>
  <si>
    <t>08DEC2023:07:00:00</t>
  </si>
  <si>
    <t>08DEC2023:08:00:00</t>
  </si>
  <si>
    <t>08DEC2023:09:00:00</t>
  </si>
  <si>
    <t>08DEC2023:10:00:00</t>
  </si>
  <si>
    <t>08DEC2023:11:00:00</t>
  </si>
  <si>
    <t>08DEC2023:12:00:00</t>
  </si>
  <si>
    <t>08DEC2023:13:00:00</t>
  </si>
  <si>
    <t>08DEC2023:14:00:00</t>
  </si>
  <si>
    <t>08DEC2023:15:00:00</t>
  </si>
  <si>
    <t>08DEC2023:16:00:00</t>
  </si>
  <si>
    <t>08DEC2023:17:00:00</t>
  </si>
  <si>
    <t>08DEC2023:18:00:00</t>
  </si>
  <si>
    <t>08DEC2023:19:00:00</t>
  </si>
  <si>
    <t>08DEC2023:20:00:00</t>
  </si>
  <si>
    <t>08DEC2023:21:00:00</t>
  </si>
  <si>
    <t>08DEC2023:22:00:00</t>
  </si>
  <si>
    <t>08DEC2023:23:00:00</t>
  </si>
  <si>
    <t>09DEC2023:00:00:00</t>
  </si>
  <si>
    <t>09DEC2023:01:00:00</t>
  </si>
  <si>
    <t>09DEC2023:02:00:00</t>
  </si>
  <si>
    <t>09DEC2023:03:00:00</t>
  </si>
  <si>
    <t>09DEC2023:04:00:00</t>
  </si>
  <si>
    <t>09DEC2023:05:00:00</t>
  </si>
  <si>
    <t>09DEC2023:06:00:00</t>
  </si>
  <si>
    <t>09DEC2023:07:00:00</t>
  </si>
  <si>
    <t>09DEC2023:08:00:00</t>
  </si>
  <si>
    <t>09DEC2023:09:00:00</t>
  </si>
  <si>
    <t>09DEC2023:10:00:00</t>
  </si>
  <si>
    <t>09DEC2023:11:00:00</t>
  </si>
  <si>
    <t>09DEC2023:12:00:00</t>
  </si>
  <si>
    <t>09DEC2023:13:00:00</t>
  </si>
  <si>
    <t>09DEC2023:14:00:00</t>
  </si>
  <si>
    <t>09DEC2023:15:00:00</t>
  </si>
  <si>
    <t>09DEC2023:16:00:00</t>
  </si>
  <si>
    <t>09DEC2023:17:00:00</t>
  </si>
  <si>
    <t>09DEC2023:18:00:00</t>
  </si>
  <si>
    <t>09DEC2023:19:00:00</t>
  </si>
  <si>
    <t>09DEC2023:20:00:00</t>
  </si>
  <si>
    <t>09DEC2023:21:00:00</t>
  </si>
  <si>
    <t>09DEC2023:22:00:00</t>
  </si>
  <si>
    <t>09DEC2023:23:00:00</t>
  </si>
  <si>
    <t>10DEC2023:00:00:00</t>
  </si>
  <si>
    <t>10DEC2023:01:00:00</t>
  </si>
  <si>
    <t>10DEC2023:02:00:00</t>
  </si>
  <si>
    <t>10DEC2023:03:00:00</t>
  </si>
  <si>
    <t>10DEC2023:04:00:00</t>
  </si>
  <si>
    <t>10DEC2023:05:00:00</t>
  </si>
  <si>
    <t>10DEC2023:06:00:00</t>
  </si>
  <si>
    <t>10DEC2023:07:00:00</t>
  </si>
  <si>
    <t>10DEC2023:08:00:00</t>
  </si>
  <si>
    <t>10DEC2023:09:00:00</t>
  </si>
  <si>
    <t>10DEC2023:10:00:00</t>
  </si>
  <si>
    <t>10DEC2023:11:00:00</t>
  </si>
  <si>
    <t>10DEC2023:12:00:00</t>
  </si>
  <si>
    <t>10DEC2023:13:00:00</t>
  </si>
  <si>
    <t>10DEC2023:14:00:00</t>
  </si>
  <si>
    <t>10DEC2023:15:00:00</t>
  </si>
  <si>
    <t>10DEC2023:16:00:00</t>
  </si>
  <si>
    <t>10DEC2023:17:00:00</t>
  </si>
  <si>
    <t>10DEC2023:18:00:00</t>
  </si>
  <si>
    <t>10DEC2023:19:00:00</t>
  </si>
  <si>
    <t>10DEC2023:20:00:00</t>
  </si>
  <si>
    <t>10DEC2023:21:00:00</t>
  </si>
  <si>
    <t>10DEC2023:22:00:00</t>
  </si>
  <si>
    <t>10DEC2023:23:00:00</t>
  </si>
  <si>
    <t>11DEC2023:00:00:00</t>
  </si>
  <si>
    <t>11DEC2023:01:00:00</t>
  </si>
  <si>
    <t>11DEC2023:02:00:00</t>
  </si>
  <si>
    <t>11DEC2023:03:00:00</t>
  </si>
  <si>
    <t>11DEC2023:04:00:00</t>
  </si>
  <si>
    <t>11DEC2023:05:00:00</t>
  </si>
  <si>
    <t>11DEC2023:06:00:00</t>
  </si>
  <si>
    <t>11DEC2023:07:00:00</t>
  </si>
  <si>
    <t>11DEC2023:08:00:00</t>
  </si>
  <si>
    <t>11DEC2023:09:00:00</t>
  </si>
  <si>
    <t>11DEC2023:10:00:00</t>
  </si>
  <si>
    <t>11DEC2023:11:00:00</t>
  </si>
  <si>
    <t>11DEC2023:12:00:00</t>
  </si>
  <si>
    <t>11DEC2023:13:00:00</t>
  </si>
  <si>
    <t>11DEC2023:14:00:00</t>
  </si>
  <si>
    <t>11DEC2023:15:00:00</t>
  </si>
  <si>
    <t>11DEC2023:16:00:00</t>
  </si>
  <si>
    <t>11DEC2023:17:00:00</t>
  </si>
  <si>
    <t>11DEC2023:18:00:00</t>
  </si>
  <si>
    <t>11DEC2023:19:00:00</t>
  </si>
  <si>
    <t>11DEC2023:20:00:00</t>
  </si>
  <si>
    <t>11DEC2023:21:00:00</t>
  </si>
  <si>
    <t>11DEC2023:22:00:00</t>
  </si>
  <si>
    <t>11DEC2023:23:00:00</t>
  </si>
  <si>
    <t>12DEC2023:00:00:00</t>
  </si>
  <si>
    <t>12DEC2023:01:00:00</t>
  </si>
  <si>
    <t>12DEC2023:02:00:00</t>
  </si>
  <si>
    <t>12DEC2023:03:00:00</t>
  </si>
  <si>
    <t>12DEC2023:04:00:00</t>
  </si>
  <si>
    <t>12DEC2023:05:00:00</t>
  </si>
  <si>
    <t>12DEC2023:06:00:00</t>
  </si>
  <si>
    <t>12DEC2023:07:00:00</t>
  </si>
  <si>
    <t>12DEC2023:08:00:00</t>
  </si>
  <si>
    <t>12DEC2023:09:00:00</t>
  </si>
  <si>
    <t>12DEC2023:10:00:00</t>
  </si>
  <si>
    <t>12DEC2023:11:00:00</t>
  </si>
  <si>
    <t>12DEC2023:12:00:00</t>
  </si>
  <si>
    <t>12DEC2023:13:00:00</t>
  </si>
  <si>
    <t>12DEC2023:14:00:00</t>
  </si>
  <si>
    <t>12DEC2023:15:00:00</t>
  </si>
  <si>
    <t>12DEC2023:16:00:00</t>
  </si>
  <si>
    <t>12DEC2023:17:00:00</t>
  </si>
  <si>
    <t>12DEC2023:18:00:00</t>
  </si>
  <si>
    <t>12DEC2023:19:00:00</t>
  </si>
  <si>
    <t>12DEC2023:20:00:00</t>
  </si>
  <si>
    <t>12DEC2023:21:00:00</t>
  </si>
  <si>
    <t>12DEC2023:22:00:00</t>
  </si>
  <si>
    <t>12DEC2023:23:00:00</t>
  </si>
  <si>
    <t>13DEC2023:00:00:00</t>
  </si>
  <si>
    <t>13DEC2023:01:00:00</t>
  </si>
  <si>
    <t>13DEC2023:02:00:00</t>
  </si>
  <si>
    <t>13DEC2023:03:00:00</t>
  </si>
  <si>
    <t>13DEC2023:04:00:00</t>
  </si>
  <si>
    <t>13DEC2023:05:00:00</t>
  </si>
  <si>
    <t>13DEC2023:06:00:00</t>
  </si>
  <si>
    <t>13DEC2023:07:00:00</t>
  </si>
  <si>
    <t>13DEC2023:08:00:00</t>
  </si>
  <si>
    <t>13DEC2023:09:00:00</t>
  </si>
  <si>
    <t>13DEC2023:10:00:00</t>
  </si>
  <si>
    <t>13DEC2023:11:00:00</t>
  </si>
  <si>
    <t>13DEC2023:12:00:00</t>
  </si>
  <si>
    <t>13DEC2023:13:00:00</t>
  </si>
  <si>
    <t>13DEC2023:14:00:00</t>
  </si>
  <si>
    <t>13DEC2023:15:00:00</t>
  </si>
  <si>
    <t>13DEC2023:16:00:00</t>
  </si>
  <si>
    <t>13DEC2023:17:00:00</t>
  </si>
  <si>
    <t>13DEC2023:18:00:00</t>
  </si>
  <si>
    <t>13DEC2023:19:00:00</t>
  </si>
  <si>
    <t>13DEC2023:20:00:00</t>
  </si>
  <si>
    <t>13DEC2023:21:00:00</t>
  </si>
  <si>
    <t>13DEC2023:22:00:00</t>
  </si>
  <si>
    <t>13DEC2023:23:00:00</t>
  </si>
  <si>
    <t>14DEC2023:00:00:00</t>
  </si>
  <si>
    <t>14DEC2023:01:00:00</t>
  </si>
  <si>
    <t>14DEC2023:02:00:00</t>
  </si>
  <si>
    <t>14DEC2023:03:00:00</t>
  </si>
  <si>
    <t>14DEC2023:04:00:00</t>
  </si>
  <si>
    <t>14DEC2023:05:00:00</t>
  </si>
  <si>
    <t>14DEC2023:06:00:00</t>
  </si>
  <si>
    <t>14DEC2023:07:00:00</t>
  </si>
  <si>
    <t>14DEC2023:08:00:00</t>
  </si>
  <si>
    <t>14DEC2023:09:00:00</t>
  </si>
  <si>
    <t>14DEC2023:10:00:00</t>
  </si>
  <si>
    <t>14DEC2023:11:00:00</t>
  </si>
  <si>
    <t>14DEC2023:12:00:00</t>
  </si>
  <si>
    <t>14DEC2023:13:00:00</t>
  </si>
  <si>
    <t>14DEC2023:14:00:00</t>
  </si>
  <si>
    <t>14DEC2023:15:00:00</t>
  </si>
  <si>
    <t>14DEC2023:16:00:00</t>
  </si>
  <si>
    <t>14DEC2023:17:00:00</t>
  </si>
  <si>
    <t>14DEC2023:18:00:00</t>
  </si>
  <si>
    <t>14DEC2023:19:00:00</t>
  </si>
  <si>
    <t>14DEC2023:20:00:00</t>
  </si>
  <si>
    <t>14DEC2023:21:00:00</t>
  </si>
  <si>
    <t>14DEC2023:22:00:00</t>
  </si>
  <si>
    <t>14DEC2023:23:00:00</t>
  </si>
  <si>
    <t>15DEC2023:00:00:00</t>
  </si>
  <si>
    <t>15DEC2023:01:00:00</t>
  </si>
  <si>
    <t>15DEC2023:02:00:00</t>
  </si>
  <si>
    <t>15DEC2023:03:00:00</t>
  </si>
  <si>
    <t>15DEC2023:04:00:00</t>
  </si>
  <si>
    <t>15DEC2023:05:00:00</t>
  </si>
  <si>
    <t>15DEC2023:06:00:00</t>
  </si>
  <si>
    <t>15DEC2023:07:00:00</t>
  </si>
  <si>
    <t>15DEC2023:08:00:00</t>
  </si>
  <si>
    <t>15DEC2023:09:00:00</t>
  </si>
  <si>
    <t>15DEC2023:10:00:00</t>
  </si>
  <si>
    <t>15DEC2023:11:00:00</t>
  </si>
  <si>
    <t>15DEC2023:12:00:00</t>
  </si>
  <si>
    <t>15DEC2023:13:00:00</t>
  </si>
  <si>
    <t>15DEC2023:14:00:00</t>
  </si>
  <si>
    <t>15DEC2023:15:00:00</t>
  </si>
  <si>
    <t>15DEC2023:16:00:00</t>
  </si>
  <si>
    <t>15DEC2023:17:00:00</t>
  </si>
  <si>
    <t>15DEC2023:18:00:00</t>
  </si>
  <si>
    <t>15DEC2023:19:00:00</t>
  </si>
  <si>
    <t>15DEC2023:20:00:00</t>
  </si>
  <si>
    <t>15DEC2023:21:00:00</t>
  </si>
  <si>
    <t>15DEC2023:22:00:00</t>
  </si>
  <si>
    <t>15DEC2023:23:00:00</t>
  </si>
  <si>
    <t>16DEC2023:00:00:00</t>
  </si>
  <si>
    <t>16DEC2023:01:00:00</t>
  </si>
  <si>
    <t>16DEC2023:02:00:00</t>
  </si>
  <si>
    <t>16DEC2023:03:00:00</t>
  </si>
  <si>
    <t>16DEC2023:04:00:00</t>
  </si>
  <si>
    <t>16DEC2023:05:00:00</t>
  </si>
  <si>
    <t>16DEC2023:06:00:00</t>
  </si>
  <si>
    <t>16DEC2023:07:00:00</t>
  </si>
  <si>
    <t>16DEC2023:08:00:00</t>
  </si>
  <si>
    <t>16DEC2023:09:00:00</t>
  </si>
  <si>
    <t>16DEC2023:10:00:00</t>
  </si>
  <si>
    <t>16DEC2023:11:00:00</t>
  </si>
  <si>
    <t>16DEC2023:12:00:00</t>
  </si>
  <si>
    <t>16DEC2023:13:00:00</t>
  </si>
  <si>
    <t>16DEC2023:14:00:00</t>
  </si>
  <si>
    <t>16DEC2023:15:00:00</t>
  </si>
  <si>
    <t>16DEC2023:16:00:00</t>
  </si>
  <si>
    <t>16DEC2023:17:00:00</t>
  </si>
  <si>
    <t>16DEC2023:18:00:00</t>
  </si>
  <si>
    <t>16DEC2023:19:00:00</t>
  </si>
  <si>
    <t>16DEC2023:20:00:00</t>
  </si>
  <si>
    <t>16DEC2023:21:00:00</t>
  </si>
  <si>
    <t>16DEC2023:22:00:00</t>
  </si>
  <si>
    <t>16DEC2023:23:00:00</t>
  </si>
  <si>
    <t>17DEC2023:00:00:00</t>
  </si>
  <si>
    <t>17DEC2023:01:00:00</t>
  </si>
  <si>
    <t>17DEC2023:02:00:00</t>
  </si>
  <si>
    <t>17DEC2023:03:00:00</t>
  </si>
  <si>
    <t>17DEC2023:04:00:00</t>
  </si>
  <si>
    <t>17DEC2023:05:00:00</t>
  </si>
  <si>
    <t>17DEC2023:06:00:00</t>
  </si>
  <si>
    <t>17DEC2023:07:00:00</t>
  </si>
  <si>
    <t>17DEC2023:08:00:00</t>
  </si>
  <si>
    <t>17DEC2023:09:00:00</t>
  </si>
  <si>
    <t>17DEC2023:10:00:00</t>
  </si>
  <si>
    <t>17DEC2023:11:00:00</t>
  </si>
  <si>
    <t>17DEC2023:12:00:00</t>
  </si>
  <si>
    <t>17DEC2023:13:00:00</t>
  </si>
  <si>
    <t>17DEC2023:14:00:00</t>
  </si>
  <si>
    <t>17DEC2023:15:00:00</t>
  </si>
  <si>
    <t>17DEC2023:16:00:00</t>
  </si>
  <si>
    <t>17DEC2023:17:00:00</t>
  </si>
  <si>
    <t>17DEC2023:18:00:00</t>
  </si>
  <si>
    <t>17DEC2023:19:00:00</t>
  </si>
  <si>
    <t>17DEC2023:20:00:00</t>
  </si>
  <si>
    <t>17DEC2023:21:00:00</t>
  </si>
  <si>
    <t>17DEC2023:22:00:00</t>
  </si>
  <si>
    <t>17DEC2023:23:00:00</t>
  </si>
  <si>
    <t>18DEC2023:00:00:00</t>
  </si>
  <si>
    <t>18DEC2023:01:00:00</t>
  </si>
  <si>
    <t>18DEC2023:02:00:00</t>
  </si>
  <si>
    <t>18DEC2023:03:00:00</t>
  </si>
  <si>
    <t>18DEC2023:04:00:00</t>
  </si>
  <si>
    <t>18DEC2023:05:00:00</t>
  </si>
  <si>
    <t>18DEC2023:06:00:00</t>
  </si>
  <si>
    <t>18DEC2023:07:00:00</t>
  </si>
  <si>
    <t>18DEC2023:08:00:00</t>
  </si>
  <si>
    <t>18DEC2023:09:00:00</t>
  </si>
  <si>
    <t>18DEC2023:10:00:00</t>
  </si>
  <si>
    <t>18DEC2023:11:00:00</t>
  </si>
  <si>
    <t>18DEC2023:12:00:00</t>
  </si>
  <si>
    <t>18DEC2023:13:00:00</t>
  </si>
  <si>
    <t>18DEC2023:14:00:00</t>
  </si>
  <si>
    <t>18DEC2023:15:00:00</t>
  </si>
  <si>
    <t>18DEC2023:16:00:00</t>
  </si>
  <si>
    <t>18DEC2023:17:00:00</t>
  </si>
  <si>
    <t>18DEC2023:18:00:00</t>
  </si>
  <si>
    <t>18DEC2023:19:00:00</t>
  </si>
  <si>
    <t>18DEC2023:20:00:00</t>
  </si>
  <si>
    <t>18DEC2023:21:00:00</t>
  </si>
  <si>
    <t>18DEC2023:22:00:00</t>
  </si>
  <si>
    <t>18DEC2023:23:00:00</t>
  </si>
  <si>
    <t>19DEC2023:00:00:00</t>
  </si>
  <si>
    <t>19DEC2023:01:00:00</t>
  </si>
  <si>
    <t>19DEC2023:02:00:00</t>
  </si>
  <si>
    <t>19DEC2023:03:00:00</t>
  </si>
  <si>
    <t>19DEC2023:04:00:00</t>
  </si>
  <si>
    <t>19DEC2023:05:00:00</t>
  </si>
  <si>
    <t>19DEC2023:06:00:00</t>
  </si>
  <si>
    <t>19DEC2023:07:00:00</t>
  </si>
  <si>
    <t>19DEC2023:08:00:00</t>
  </si>
  <si>
    <t>19DEC2023:09:00:00</t>
  </si>
  <si>
    <t>19DEC2023:10:00:00</t>
  </si>
  <si>
    <t>19DEC2023:11:00:00</t>
  </si>
  <si>
    <t>19DEC2023:12:00:00</t>
  </si>
  <si>
    <t>19DEC2023:13:00:00</t>
  </si>
  <si>
    <t>19DEC2023:14:00:00</t>
  </si>
  <si>
    <t>19DEC2023:15:00:00</t>
  </si>
  <si>
    <t>19DEC2023:16:00:00</t>
  </si>
  <si>
    <t>19DEC2023:17:00:00</t>
  </si>
  <si>
    <t>19DEC2023:18:00:00</t>
  </si>
  <si>
    <t>19DEC2023:19:00:00</t>
  </si>
  <si>
    <t>19DEC2023:20:00:00</t>
  </si>
  <si>
    <t>19DEC2023:21:00:00</t>
  </si>
  <si>
    <t>19DEC2023:22:00:00</t>
  </si>
  <si>
    <t>19DEC2023:23:00:00</t>
  </si>
  <si>
    <t>20DEC2023:00:00:00</t>
  </si>
  <si>
    <t>20DEC2023:01:00:00</t>
  </si>
  <si>
    <t>20DEC2023:02:00:00</t>
  </si>
  <si>
    <t>20DEC2023:03:00:00</t>
  </si>
  <si>
    <t>20DEC2023:04:00:00</t>
  </si>
  <si>
    <t>20DEC2023:05:00:00</t>
  </si>
  <si>
    <t>20DEC2023:06:00:00</t>
  </si>
  <si>
    <t>20DEC2023:07:00:00</t>
  </si>
  <si>
    <t>20DEC2023:08:00:00</t>
  </si>
  <si>
    <t>20DEC2023:09:00:00</t>
  </si>
  <si>
    <t>20DEC2023:10:00:00</t>
  </si>
  <si>
    <t>20DEC2023:11:00:00</t>
  </si>
  <si>
    <t>20DEC2023:12:00:00</t>
  </si>
  <si>
    <t>20DEC2023:13:00:00</t>
  </si>
  <si>
    <t>20DEC2023:14:00:00</t>
  </si>
  <si>
    <t>20DEC2023:15:00:00</t>
  </si>
  <si>
    <t>20DEC2023:16:00:00</t>
  </si>
  <si>
    <t>20DEC2023:17:00:00</t>
  </si>
  <si>
    <t>20DEC2023:18:00:00</t>
  </si>
  <si>
    <t>20DEC2023:19:00:00</t>
  </si>
  <si>
    <t>20DEC2023:20:00:00</t>
  </si>
  <si>
    <t>20DEC2023:21:00:00</t>
  </si>
  <si>
    <t>20DEC2023:22:00:00</t>
  </si>
  <si>
    <t>20DEC2023:23:00:00</t>
  </si>
  <si>
    <t>21DEC2023:00:00:00</t>
  </si>
  <si>
    <t>21DEC2023:01:00:00</t>
  </si>
  <si>
    <t>21DEC2023:02:00:00</t>
  </si>
  <si>
    <t>21DEC2023:03:00:00</t>
  </si>
  <si>
    <t>21DEC2023:04:00:00</t>
  </si>
  <si>
    <t>21DEC2023:05:00:00</t>
  </si>
  <si>
    <t>21DEC2023:06:00:00</t>
  </si>
  <si>
    <t>21DEC2023:07:00:00</t>
  </si>
  <si>
    <t>21DEC2023:08:00:00</t>
  </si>
  <si>
    <t>21DEC2023:09:00:00</t>
  </si>
  <si>
    <t>21DEC2023:10:00:00</t>
  </si>
  <si>
    <t>21DEC2023:11:00:00</t>
  </si>
  <si>
    <t>21DEC2023:12:00:00</t>
  </si>
  <si>
    <t>21DEC2023:13:00:00</t>
  </si>
  <si>
    <t>21DEC2023:14:00:00</t>
  </si>
  <si>
    <t>21DEC2023:15:00:00</t>
  </si>
  <si>
    <t>21DEC2023:16:00:00</t>
  </si>
  <si>
    <t>21DEC2023:17:00:00</t>
  </si>
  <si>
    <t>21DEC2023:18:00:00</t>
  </si>
  <si>
    <t>21DEC2023:19:00:00</t>
  </si>
  <si>
    <t>21DEC2023:20:00:00</t>
  </si>
  <si>
    <t>21DEC2023:21:00:00</t>
  </si>
  <si>
    <t>21DEC2023:22:00:00</t>
  </si>
  <si>
    <t>21DEC2023:23:00:00</t>
  </si>
  <si>
    <t>22DEC2023:00:00:00</t>
  </si>
  <si>
    <t>22DEC2023:01:00:00</t>
  </si>
  <si>
    <t>22DEC2023:02:00:00</t>
  </si>
  <si>
    <t>22DEC2023:03:00:00</t>
  </si>
  <si>
    <t>22DEC2023:04:00:00</t>
  </si>
  <si>
    <t>22DEC2023:05:00:00</t>
  </si>
  <si>
    <t>22DEC2023:06:00:00</t>
  </si>
  <si>
    <t>22DEC2023:07:00:00</t>
  </si>
  <si>
    <t>22DEC2023:08:00:00</t>
  </si>
  <si>
    <t>22DEC2023:09:00:00</t>
  </si>
  <si>
    <t>22DEC2023:10:00:00</t>
  </si>
  <si>
    <t>22DEC2023:11:00:00</t>
  </si>
  <si>
    <t>22DEC2023:12:00:00</t>
  </si>
  <si>
    <t>22DEC2023:13:00:00</t>
  </si>
  <si>
    <t>22DEC2023:14:00:00</t>
  </si>
  <si>
    <t>22DEC2023:15:00:00</t>
  </si>
  <si>
    <t>22DEC2023:16:00:00</t>
  </si>
  <si>
    <t>22DEC2023:17:00:00</t>
  </si>
  <si>
    <t>22DEC2023:18:00:00</t>
  </si>
  <si>
    <t>22DEC2023:19:00:00</t>
  </si>
  <si>
    <t>22DEC2023:20:00:00</t>
  </si>
  <si>
    <t>22DEC2023:21:00:00</t>
  </si>
  <si>
    <t>22DEC2023:22:00:00</t>
  </si>
  <si>
    <t>22DEC2023:23:00:00</t>
  </si>
  <si>
    <t>23DEC2023:00:00:00</t>
  </si>
  <si>
    <t>23DEC2023:01:00:00</t>
  </si>
  <si>
    <t>23DEC2023:02:00:00</t>
  </si>
  <si>
    <t>23DEC2023:03:00:00</t>
  </si>
  <si>
    <t>23DEC2023:04:00:00</t>
  </si>
  <si>
    <t>23DEC2023:05:00:00</t>
  </si>
  <si>
    <t>23DEC2023:06:00:00</t>
  </si>
  <si>
    <t>23DEC2023:07:00:00</t>
  </si>
  <si>
    <t>23DEC2023:08:00:00</t>
  </si>
  <si>
    <t>23DEC2023:09:00:00</t>
  </si>
  <si>
    <t>23DEC2023:10:00:00</t>
  </si>
  <si>
    <t>23DEC2023:11:00:00</t>
  </si>
  <si>
    <t>23DEC2023:12:00:00</t>
  </si>
  <si>
    <t>23DEC2023:13:00:00</t>
  </si>
  <si>
    <t>23DEC2023:14:00:00</t>
  </si>
  <si>
    <t>23DEC2023:15:00:00</t>
  </si>
  <si>
    <t>23DEC2023:16:00:00</t>
  </si>
  <si>
    <t>23DEC2023:17:00:00</t>
  </si>
  <si>
    <t>23DEC2023:18:00:00</t>
  </si>
  <si>
    <t>23DEC2023:19:00:00</t>
  </si>
  <si>
    <t>23DEC2023:20:00:00</t>
  </si>
  <si>
    <t>23DEC2023:21:00:00</t>
  </si>
  <si>
    <t>23DEC2023:22:00:00</t>
  </si>
  <si>
    <t>23DEC2023:23:00:00</t>
  </si>
  <si>
    <t>24DEC2023:00:00:00</t>
  </si>
  <si>
    <t>24DEC2023:01:00:00</t>
  </si>
  <si>
    <t>24DEC2023:02:00:00</t>
  </si>
  <si>
    <t>24DEC2023:03:00:00</t>
  </si>
  <si>
    <t>24DEC2023:04:00:00</t>
  </si>
  <si>
    <t>24DEC2023:05:00:00</t>
  </si>
  <si>
    <t>24DEC2023:06:00:00</t>
  </si>
  <si>
    <t>24DEC2023:07:00:00</t>
  </si>
  <si>
    <t>24DEC2023:08:00:00</t>
  </si>
  <si>
    <t>24DEC2023:09:00:00</t>
  </si>
  <si>
    <t>24DEC2023:10:00:00</t>
  </si>
  <si>
    <t>24DEC2023:11:00:00</t>
  </si>
  <si>
    <t>24DEC2023:12:00:00</t>
  </si>
  <si>
    <t>24DEC2023:13:00:00</t>
  </si>
  <si>
    <t>24DEC2023:14:00:00</t>
  </si>
  <si>
    <t>24DEC2023:15:00:00</t>
  </si>
  <si>
    <t>24DEC2023:16:00:00</t>
  </si>
  <si>
    <t>24DEC2023:17:00:00</t>
  </si>
  <si>
    <t>24DEC2023:18:00:00</t>
  </si>
  <si>
    <t>24DEC2023:19:00:00</t>
  </si>
  <si>
    <t>24DEC2023:20:00:00</t>
  </si>
  <si>
    <t>24DEC2023:21:00:00</t>
  </si>
  <si>
    <t>24DEC2023:22:00:00</t>
  </si>
  <si>
    <t>24DEC2023:23:00:00</t>
  </si>
  <si>
    <t>25DEC2023:00:00:00</t>
  </si>
  <si>
    <t>25DEC2023:01:00:00</t>
  </si>
  <si>
    <t>25DEC2023:02:00:00</t>
  </si>
  <si>
    <t>25DEC2023:03:00:00</t>
  </si>
  <si>
    <t>25DEC2023:04:00:00</t>
  </si>
  <si>
    <t>25DEC2023:05:00:00</t>
  </si>
  <si>
    <t>25DEC2023:06:00:00</t>
  </si>
  <si>
    <t>25DEC2023:07:00:00</t>
  </si>
  <si>
    <t>25DEC2023:08:00:00</t>
  </si>
  <si>
    <t>25DEC2023:09:00:00</t>
  </si>
  <si>
    <t>25DEC2023:10:00:00</t>
  </si>
  <si>
    <t>25DEC2023:11:00:00</t>
  </si>
  <si>
    <t>25DEC2023:12:00:00</t>
  </si>
  <si>
    <t>25DEC2023:13:00:00</t>
  </si>
  <si>
    <t>25DEC2023:14:00:00</t>
  </si>
  <si>
    <t>25DEC2023:15:00:00</t>
  </si>
  <si>
    <t>25DEC2023:16:00:00</t>
  </si>
  <si>
    <t>25DEC2023:17:00:00</t>
  </si>
  <si>
    <t>25DEC2023:18:00:00</t>
  </si>
  <si>
    <t>25DEC2023:19:00:00</t>
  </si>
  <si>
    <t>25DEC2023:20:00:00</t>
  </si>
  <si>
    <t>25DEC2023:21:00:00</t>
  </si>
  <si>
    <t>25DEC2023:22:00:00</t>
  </si>
  <si>
    <t>25DEC2023:23:00:00</t>
  </si>
  <si>
    <t>26DEC2023:00:00:00</t>
  </si>
  <si>
    <t>26DEC2023:01:00:00</t>
  </si>
  <si>
    <t>26DEC2023:02:00:00</t>
  </si>
  <si>
    <t>26DEC2023:03:00:00</t>
  </si>
  <si>
    <t>26DEC2023:04:00:00</t>
  </si>
  <si>
    <t>26DEC2023:05:00:00</t>
  </si>
  <si>
    <t>26DEC2023:06:00:00</t>
  </si>
  <si>
    <t>26DEC2023:07:00:00</t>
  </si>
  <si>
    <t>26DEC2023:08:00:00</t>
  </si>
  <si>
    <t>26DEC2023:09:00:00</t>
  </si>
  <si>
    <t>26DEC2023:10:00:00</t>
  </si>
  <si>
    <t>26DEC2023:11:00:00</t>
  </si>
  <si>
    <t>26DEC2023:12:00:00</t>
  </si>
  <si>
    <t>26DEC2023:13:00:00</t>
  </si>
  <si>
    <t>26DEC2023:14:00:00</t>
  </si>
  <si>
    <t>26DEC2023:15:00:00</t>
  </si>
  <si>
    <t>26DEC2023:16:00:00</t>
  </si>
  <si>
    <t>26DEC2023:17:00:00</t>
  </si>
  <si>
    <t>26DEC2023:18:00:00</t>
  </si>
  <si>
    <t>26DEC2023:19:00:00</t>
  </si>
  <si>
    <t>26DEC2023:20:00:00</t>
  </si>
  <si>
    <t>26DEC2023:21:00:00</t>
  </si>
  <si>
    <t>26DEC2023:22:00:00</t>
  </si>
  <si>
    <t>26DEC2023:23:00:00</t>
  </si>
  <si>
    <t>27DEC2023:00:00:00</t>
  </si>
  <si>
    <t>27DEC2023:01:00:00</t>
  </si>
  <si>
    <t>27DEC2023:02:00:00</t>
  </si>
  <si>
    <t>27DEC2023:03:00:00</t>
  </si>
  <si>
    <t>27DEC2023:04:00:00</t>
  </si>
  <si>
    <t>27DEC2023:05:00:00</t>
  </si>
  <si>
    <t>27DEC2023:06:00:00</t>
  </si>
  <si>
    <t>27DEC2023:07:00:00</t>
  </si>
  <si>
    <t>27DEC2023:08:00:00</t>
  </si>
  <si>
    <t>27DEC2023:09:00:00</t>
  </si>
  <si>
    <t>27DEC2023:10:00:00</t>
  </si>
  <si>
    <t>27DEC2023:11:00:00</t>
  </si>
  <si>
    <t>27DEC2023:12:00:00</t>
  </si>
  <si>
    <t>27DEC2023:13:00:00</t>
  </si>
  <si>
    <t>27DEC2023:14:00:00</t>
  </si>
  <si>
    <t>27DEC2023:15:00:00</t>
  </si>
  <si>
    <t>27DEC2023:16:00:00</t>
  </si>
  <si>
    <t>27DEC2023:17:00:00</t>
  </si>
  <si>
    <t>27DEC2023:18:00:00</t>
  </si>
  <si>
    <t>27DEC2023:19:00:00</t>
  </si>
  <si>
    <t>27DEC2023:20:00:00</t>
  </si>
  <si>
    <t>27DEC2023:21:00:00</t>
  </si>
  <si>
    <t>27DEC2023:22:00:00</t>
  </si>
  <si>
    <t>27DEC2023:23:00:00</t>
  </si>
  <si>
    <t>28DEC2023:00:00:00</t>
  </si>
  <si>
    <t>28DEC2023:01:00:00</t>
  </si>
  <si>
    <t>28DEC2023:02:00:00</t>
  </si>
  <si>
    <t>28DEC2023:03:00:00</t>
  </si>
  <si>
    <t>28DEC2023:04:00:00</t>
  </si>
  <si>
    <t>28DEC2023:05:00:00</t>
  </si>
  <si>
    <t>28DEC2023:06:00:00</t>
  </si>
  <si>
    <t>28DEC2023:07:00:00</t>
  </si>
  <si>
    <t>28DEC2023:08:00:00</t>
  </si>
  <si>
    <t>28DEC2023:09:00:00</t>
  </si>
  <si>
    <t>28DEC2023:10:00:00</t>
  </si>
  <si>
    <t>28DEC2023:11:00:00</t>
  </si>
  <si>
    <t>28DEC2023:12:00:00</t>
  </si>
  <si>
    <t>28DEC2023:13:00:00</t>
  </si>
  <si>
    <t>28DEC2023:14:00:00</t>
  </si>
  <si>
    <t>28DEC2023:15:00:00</t>
  </si>
  <si>
    <t>28DEC2023:16:00:00</t>
  </si>
  <si>
    <t>28DEC2023:17:00:00</t>
  </si>
  <si>
    <t>28DEC2023:18:00:00</t>
  </si>
  <si>
    <t>28DEC2023:19:00:00</t>
  </si>
  <si>
    <t>28DEC2023:20:00:00</t>
  </si>
  <si>
    <t>28DEC2023:21:00:00</t>
  </si>
  <si>
    <t>28DEC2023:22:00:00</t>
  </si>
  <si>
    <t>28DEC2023:23:00:00</t>
  </si>
  <si>
    <t>29DEC2023:00:00:00</t>
  </si>
  <si>
    <t>29DEC2023:01:00:00</t>
  </si>
  <si>
    <t>29DEC2023:02:00:00</t>
  </si>
  <si>
    <t>29DEC2023:03:00:00</t>
  </si>
  <si>
    <t>29DEC2023:04:00:00</t>
  </si>
  <si>
    <t>29DEC2023:05:00:00</t>
  </si>
  <si>
    <t>29DEC2023:06:00:00</t>
  </si>
  <si>
    <t>29DEC2023:07:00:00</t>
  </si>
  <si>
    <t>29DEC2023:08:00:00</t>
  </si>
  <si>
    <t>29DEC2023:09:00:00</t>
  </si>
  <si>
    <t>29DEC2023:10:00:00</t>
  </si>
  <si>
    <t>29DEC2023:11:00:00</t>
  </si>
  <si>
    <t>29DEC2023:12:00:00</t>
  </si>
  <si>
    <t>29DEC2023:13:00:00</t>
  </si>
  <si>
    <t>29DEC2023:14:00:00</t>
  </si>
  <si>
    <t>29DEC2023:15:00:00</t>
  </si>
  <si>
    <t>29DEC2023:16:00:00</t>
  </si>
  <si>
    <t>29DEC2023:17:00:00</t>
  </si>
  <si>
    <t>29DEC2023:18:00:00</t>
  </si>
  <si>
    <t>29DEC2023:19:00:00</t>
  </si>
  <si>
    <t>29DEC2023:20:00:00</t>
  </si>
  <si>
    <t>29DEC2023:21:00:00</t>
  </si>
  <si>
    <t>29DEC2023:22:00:00</t>
  </si>
  <si>
    <t>29DEC2023:23:00:00</t>
  </si>
  <si>
    <t>30DEC2023:00:00:00</t>
  </si>
  <si>
    <t>30DEC2023:01:00:00</t>
  </si>
  <si>
    <t>30DEC2023:02:00:00</t>
  </si>
  <si>
    <t>30DEC2023:03:00:00</t>
  </si>
  <si>
    <t>30DEC2023:04:00:00</t>
  </si>
  <si>
    <t>30DEC2023:05:00:00</t>
  </si>
  <si>
    <t>30DEC2023:06:00:00</t>
  </si>
  <si>
    <t>30DEC2023:07:00:00</t>
  </si>
  <si>
    <t>30DEC2023:08:00:00</t>
  </si>
  <si>
    <t>30DEC2023:09:00:00</t>
  </si>
  <si>
    <t>30DEC2023:10:00:00</t>
  </si>
  <si>
    <t>30DEC2023:11:00:00</t>
  </si>
  <si>
    <t>30DEC2023:12:00:00</t>
  </si>
  <si>
    <t>30DEC2023:13:00:00</t>
  </si>
  <si>
    <t>30DEC2023:14:00:00</t>
  </si>
  <si>
    <t>30DEC2023:15:00:00</t>
  </si>
  <si>
    <t>30DEC2023:16:00:00</t>
  </si>
  <si>
    <t>30DEC2023:17:00:00</t>
  </si>
  <si>
    <t>30DEC2023:18:00:00</t>
  </si>
  <si>
    <t>30DEC2023:19:00:00</t>
  </si>
  <si>
    <t>30DEC2023:20:00:00</t>
  </si>
  <si>
    <t>30DEC2023:21:00:00</t>
  </si>
  <si>
    <t>30DEC2023:22:00:00</t>
  </si>
  <si>
    <t>30DEC2023:23:00:00</t>
  </si>
  <si>
    <t>31DEC2023:00:00:00</t>
  </si>
  <si>
    <t>31DEC2023:01:00:00</t>
  </si>
  <si>
    <t>31DEC2023:02:00:00</t>
  </si>
  <si>
    <t>31DEC2023:03:00:00</t>
  </si>
  <si>
    <t>31DEC2023:04:00:00</t>
  </si>
  <si>
    <t>31DEC2023:05:00:00</t>
  </si>
  <si>
    <t>31DEC2023:06:00:00</t>
  </si>
  <si>
    <t>31DEC2023:07:00:00</t>
  </si>
  <si>
    <t>31DEC2023:08:00:00</t>
  </si>
  <si>
    <t>31DEC2023:09:00:00</t>
  </si>
  <si>
    <t>31DEC2023:10:00:00</t>
  </si>
  <si>
    <t>31DEC2023:11:00:00</t>
  </si>
  <si>
    <t>31DEC2023:12:00:00</t>
  </si>
  <si>
    <t>31DEC2023:13:00:00</t>
  </si>
  <si>
    <t>31DEC2023:14:00:00</t>
  </si>
  <si>
    <t>31DEC2023:15:00:00</t>
  </si>
  <si>
    <t>31DEC2023:16:00:00</t>
  </si>
  <si>
    <t>31DEC2023:17:00:00</t>
  </si>
  <si>
    <t>31DEC2023:18:00:00</t>
  </si>
  <si>
    <t>31DEC2023:19:00:00</t>
  </si>
  <si>
    <t>31DEC2023:20:00:00</t>
  </si>
  <si>
    <t>31DEC2023:21:00:00</t>
  </si>
  <si>
    <t>31DEC2023:22:00:00</t>
  </si>
  <si>
    <t>31DEC2023:23:00:00</t>
  </si>
  <si>
    <t>01JAN2024:00:00:00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</si>
</sst>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\ h:mm;@"/>
  </numFmts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pivotCacheDefinition" Target="pivotCache/pivotCacheDefinition9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pivotCacheDefinition" Target="pivotCache/pivotCacheDefinition8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7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6.xml"/><Relationship Id="rId10" Type="http://schemas.openxmlformats.org/officeDocument/2006/relationships/pivotCacheDefinition" Target="pivotCache/pivotCacheDefinition1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5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Average Forecast Error (MW)</a:t>
            </a:r>
            <a:br>
              <a:rPr lang="en-US"/>
            </a:br>
            <a:r>
              <a:rPr lang="en-US"/>
              <a:t>Dec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Coast!$AA$2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Coast!$AA$3:$AA$26</c:f>
              <c:numCache>
                <c:formatCode>General</c:formatCode>
                <c:ptCount val="24"/>
                <c:pt idx="0">
                  <c:v>-467.38069662083308</c:v>
                </c:pt>
                <c:pt idx="1">
                  <c:v>-436.89265951666675</c:v>
                </c:pt>
                <c:pt idx="2">
                  <c:v>-446.3704019708336</c:v>
                </c:pt>
                <c:pt idx="3">
                  <c:v>-522.73460940799998</c:v>
                </c:pt>
                <c:pt idx="4">
                  <c:v>-532.68457026800013</c:v>
                </c:pt>
                <c:pt idx="5">
                  <c:v>-590.07888930000013</c:v>
                </c:pt>
                <c:pt idx="6">
                  <c:v>-582.83844258260888</c:v>
                </c:pt>
                <c:pt idx="7">
                  <c:v>-612.1173873136363</c:v>
                </c:pt>
                <c:pt idx="8">
                  <c:v>-579.26418245000002</c:v>
                </c:pt>
                <c:pt idx="9">
                  <c:v>-596.87797848499997</c:v>
                </c:pt>
                <c:pt idx="10">
                  <c:v>-617.9468029157897</c:v>
                </c:pt>
                <c:pt idx="11">
                  <c:v>-636.48795585555547</c:v>
                </c:pt>
                <c:pt idx="12">
                  <c:v>-538.07649742857143</c:v>
                </c:pt>
                <c:pt idx="13">
                  <c:v>-577.88657228</c:v>
                </c:pt>
                <c:pt idx="14">
                  <c:v>-598.11284183500015</c:v>
                </c:pt>
                <c:pt idx="15">
                  <c:v>-637.2575555526314</c:v>
                </c:pt>
                <c:pt idx="16">
                  <c:v>-659.90207247777778</c:v>
                </c:pt>
                <c:pt idx="17">
                  <c:v>-712.43776057333332</c:v>
                </c:pt>
                <c:pt idx="18">
                  <c:v>-644.29498699999988</c:v>
                </c:pt>
                <c:pt idx="19">
                  <c:v>-610.99727957142863</c:v>
                </c:pt>
                <c:pt idx="20">
                  <c:v>-511.44012456249982</c:v>
                </c:pt>
                <c:pt idx="21">
                  <c:v>-498.0704849411764</c:v>
                </c:pt>
                <c:pt idx="22">
                  <c:v>-478.97336155555581</c:v>
                </c:pt>
                <c:pt idx="23">
                  <c:v>-534.40686678947361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C-4727-B68F-020697AEFFCF}"/>
            </c:ext>
          </c:extLst>
        </c:ser>
        <c:ser>
          <c:idx val="1"/>
          <c:order val="1"/>
          <c:tx>
            <c:strRef>
              <c:f>Coast!$AB$2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Coast!$AB$3:$AB$26</c:f>
              <c:numCache>
                <c:formatCode>General</c:formatCode>
                <c:ptCount val="24"/>
                <c:pt idx="0">
                  <c:v>272.44796300000002</c:v>
                </c:pt>
                <c:pt idx="1">
                  <c:v>199.79854915714299</c:v>
                </c:pt>
                <c:pt idx="2">
                  <c:v>248.53164055999986</c:v>
                </c:pt>
                <c:pt idx="3">
                  <c:v>254.76269517999972</c:v>
                </c:pt>
                <c:pt idx="4">
                  <c:v>257.22734396000016</c:v>
                </c:pt>
                <c:pt idx="5">
                  <c:v>195.45842637142829</c:v>
                </c:pt>
                <c:pt idx="6">
                  <c:v>309.51771731428562</c:v>
                </c:pt>
                <c:pt idx="7">
                  <c:v>366.44116212500035</c:v>
                </c:pt>
                <c:pt idx="8">
                  <c:v>304.75598150000019</c:v>
                </c:pt>
                <c:pt idx="9">
                  <c:v>233.97070299999979</c:v>
                </c:pt>
                <c:pt idx="10">
                  <c:v>248.10839854545455</c:v>
                </c:pt>
                <c:pt idx="11">
                  <c:v>236.49568674999986</c:v>
                </c:pt>
                <c:pt idx="12">
                  <c:v>336.69270822222239</c:v>
                </c:pt>
                <c:pt idx="13">
                  <c:v>371.72070310000015</c:v>
                </c:pt>
                <c:pt idx="14">
                  <c:v>407.63300790000011</c:v>
                </c:pt>
                <c:pt idx="15">
                  <c:v>488.89417618181818</c:v>
                </c:pt>
                <c:pt idx="16">
                  <c:v>530.60017900000037</c:v>
                </c:pt>
                <c:pt idx="17">
                  <c:v>523.35904933333325</c:v>
                </c:pt>
                <c:pt idx="18">
                  <c:v>553.86959653333338</c:v>
                </c:pt>
                <c:pt idx="19">
                  <c:v>466.95043943749977</c:v>
                </c:pt>
                <c:pt idx="20">
                  <c:v>503.7913643571427</c:v>
                </c:pt>
                <c:pt idx="21">
                  <c:v>492.90016546153799</c:v>
                </c:pt>
                <c:pt idx="22">
                  <c:v>456.99796550000036</c:v>
                </c:pt>
                <c:pt idx="23">
                  <c:v>334.12322463636303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C-4727-B68F-020697AEF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200"/>
          <c:min val="-1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Frequency of Over and Under Forecast</a:t>
            </a:r>
            <a:br>
              <a:rPr lang="en-US"/>
            </a:br>
            <a:r>
              <a:rPr lang="en-US"/>
              <a:t>Dec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North!$AA$31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North!$AA$32:$AA$55</c:f>
              <c:numCache>
                <c:formatCode>General</c:formatCode>
                <c:ptCount val="24"/>
                <c:pt idx="0">
                  <c:v>17</c:v>
                </c:pt>
                <c:pt idx="1">
                  <c:v>18</c:v>
                </c:pt>
                <c:pt idx="2">
                  <c:v>18</c:v>
                </c:pt>
                <c:pt idx="3">
                  <c:v>20</c:v>
                </c:pt>
                <c:pt idx="4">
                  <c:v>20</c:v>
                </c:pt>
                <c:pt idx="5">
                  <c:v>21</c:v>
                </c:pt>
                <c:pt idx="6">
                  <c:v>21</c:v>
                </c:pt>
                <c:pt idx="7">
                  <c:v>22</c:v>
                </c:pt>
                <c:pt idx="8">
                  <c:v>20</c:v>
                </c:pt>
                <c:pt idx="9">
                  <c:v>21</c:v>
                </c:pt>
                <c:pt idx="10">
                  <c:v>21</c:v>
                </c:pt>
                <c:pt idx="11">
                  <c:v>20</c:v>
                </c:pt>
                <c:pt idx="12">
                  <c:v>19</c:v>
                </c:pt>
                <c:pt idx="13">
                  <c:v>19</c:v>
                </c:pt>
                <c:pt idx="14">
                  <c:v>20</c:v>
                </c:pt>
                <c:pt idx="15">
                  <c:v>19</c:v>
                </c:pt>
                <c:pt idx="16">
                  <c:v>19</c:v>
                </c:pt>
                <c:pt idx="17">
                  <c:v>18</c:v>
                </c:pt>
                <c:pt idx="18">
                  <c:v>18</c:v>
                </c:pt>
                <c:pt idx="19">
                  <c:v>15</c:v>
                </c:pt>
                <c:pt idx="20">
                  <c:v>13</c:v>
                </c:pt>
                <c:pt idx="21">
                  <c:v>13</c:v>
                </c:pt>
                <c:pt idx="22">
                  <c:v>14</c:v>
                </c:pt>
                <c:pt idx="2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9-41F2-954E-EDE6D7BD294A}"/>
            </c:ext>
          </c:extLst>
        </c:ser>
        <c:ser>
          <c:idx val="1"/>
          <c:order val="1"/>
          <c:tx>
            <c:strRef>
              <c:f>North!$AB$31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North!$AB$32:$AB$55</c:f>
              <c:numCache>
                <c:formatCode>General</c:formatCode>
                <c:ptCount val="24"/>
                <c:pt idx="0">
                  <c:v>14</c:v>
                </c:pt>
                <c:pt idx="1">
                  <c:v>12</c:v>
                </c:pt>
                <c:pt idx="2">
                  <c:v>11</c:v>
                </c:pt>
                <c:pt idx="3">
                  <c:v>10</c:v>
                </c:pt>
                <c:pt idx="4">
                  <c:v>10</c:v>
                </c:pt>
                <c:pt idx="5">
                  <c:v>9</c:v>
                </c:pt>
                <c:pt idx="6">
                  <c:v>9</c:v>
                </c:pt>
                <c:pt idx="7">
                  <c:v>8</c:v>
                </c:pt>
                <c:pt idx="8">
                  <c:v>10</c:v>
                </c:pt>
                <c:pt idx="9">
                  <c:v>9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11</c:v>
                </c:pt>
                <c:pt idx="14">
                  <c:v>10</c:v>
                </c:pt>
                <c:pt idx="15">
                  <c:v>11</c:v>
                </c:pt>
                <c:pt idx="16">
                  <c:v>11</c:v>
                </c:pt>
                <c:pt idx="17">
                  <c:v>12</c:v>
                </c:pt>
                <c:pt idx="18">
                  <c:v>12</c:v>
                </c:pt>
                <c:pt idx="19">
                  <c:v>15</c:v>
                </c:pt>
                <c:pt idx="20">
                  <c:v>17</c:v>
                </c:pt>
                <c:pt idx="21">
                  <c:v>17</c:v>
                </c:pt>
                <c:pt idx="22">
                  <c:v>16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69-41F2-954E-EDE6D7BD2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Average Forecast Error (MW)</a:t>
            </a:r>
            <a:br>
              <a:rPr lang="en-US"/>
            </a:br>
            <a:r>
              <a:rPr lang="en-US"/>
              <a:t>Dec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SCent!$AA$3:$AA$26</c:f>
              <c:numCache>
                <c:formatCode>General</c:formatCode>
                <c:ptCount val="24"/>
                <c:pt idx="0">
                  <c:v>-273.59885476363638</c:v>
                </c:pt>
                <c:pt idx="1">
                  <c:v>-252.18862302999986</c:v>
                </c:pt>
                <c:pt idx="2">
                  <c:v>-294.22287327777786</c:v>
                </c:pt>
                <c:pt idx="3">
                  <c:v>-256.83647018181824</c:v>
                </c:pt>
                <c:pt idx="4">
                  <c:v>-232.66943358571422</c:v>
                </c:pt>
                <c:pt idx="5">
                  <c:v>-279.95654295333321</c:v>
                </c:pt>
                <c:pt idx="6">
                  <c:v>-310.50668335625005</c:v>
                </c:pt>
                <c:pt idx="7">
                  <c:v>-361.69658747777794</c:v>
                </c:pt>
                <c:pt idx="8">
                  <c:v>-433.22320557500007</c:v>
                </c:pt>
                <c:pt idx="9">
                  <c:v>-382.0403442249999</c:v>
                </c:pt>
                <c:pt idx="10">
                  <c:v>-377.24917366923069</c:v>
                </c:pt>
                <c:pt idx="11">
                  <c:v>-288.72872488571426</c:v>
                </c:pt>
                <c:pt idx="12">
                  <c:v>-347.41157672727292</c:v>
                </c:pt>
                <c:pt idx="13">
                  <c:v>-323.41709681428569</c:v>
                </c:pt>
                <c:pt idx="14">
                  <c:v>-343.31420898571429</c:v>
                </c:pt>
                <c:pt idx="15">
                  <c:v>-393.54601110769221</c:v>
                </c:pt>
                <c:pt idx="16">
                  <c:v>-517.28037110000002</c:v>
                </c:pt>
                <c:pt idx="17">
                  <c:v>-496.78792318888895</c:v>
                </c:pt>
                <c:pt idx="18">
                  <c:v>-379.78940428999994</c:v>
                </c:pt>
                <c:pt idx="19">
                  <c:v>-406.04351126666654</c:v>
                </c:pt>
                <c:pt idx="20">
                  <c:v>-486.18777902857153</c:v>
                </c:pt>
                <c:pt idx="21">
                  <c:v>-497.04401504285698</c:v>
                </c:pt>
                <c:pt idx="22">
                  <c:v>-423.30816649999997</c:v>
                </c:pt>
                <c:pt idx="23">
                  <c:v>-382.8795776500001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D-4F48-8638-A3A4FF79B8FD}"/>
            </c:ext>
          </c:extLst>
        </c:ser>
        <c:ser>
          <c:idx val="1"/>
          <c:order val="1"/>
          <c:tx>
            <c:strRef>
              <c:f>SCent!$AB$2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SCent!$AB$3:$AB$26</c:f>
              <c:numCache>
                <c:formatCode>General</c:formatCode>
                <c:ptCount val="24"/>
                <c:pt idx="0">
                  <c:v>334.40014647499993</c:v>
                </c:pt>
                <c:pt idx="1">
                  <c:v>244.92138671904763</c:v>
                </c:pt>
                <c:pt idx="2">
                  <c:v>227.37067870499996</c:v>
                </c:pt>
                <c:pt idx="3">
                  <c:v>201.75693873684213</c:v>
                </c:pt>
                <c:pt idx="4">
                  <c:v>207.77236936874988</c:v>
                </c:pt>
                <c:pt idx="5">
                  <c:v>198.9905924266665</c:v>
                </c:pt>
                <c:pt idx="6">
                  <c:v>195.97705076428559</c:v>
                </c:pt>
                <c:pt idx="7">
                  <c:v>288.20145669166658</c:v>
                </c:pt>
                <c:pt idx="8">
                  <c:v>220.09654020714308</c:v>
                </c:pt>
                <c:pt idx="9">
                  <c:v>213.53798130714287</c:v>
                </c:pt>
                <c:pt idx="10">
                  <c:v>187.0637350647059</c:v>
                </c:pt>
                <c:pt idx="11">
                  <c:v>221.57986450625003</c:v>
                </c:pt>
                <c:pt idx="12">
                  <c:v>228.6285721421051</c:v>
                </c:pt>
                <c:pt idx="13">
                  <c:v>336.03817750625012</c:v>
                </c:pt>
                <c:pt idx="14">
                  <c:v>388.93667605000019</c:v>
                </c:pt>
                <c:pt idx="15">
                  <c:v>406.95278031176457</c:v>
                </c:pt>
                <c:pt idx="16">
                  <c:v>357.56640624499994</c:v>
                </c:pt>
                <c:pt idx="17">
                  <c:v>363.09753998095232</c:v>
                </c:pt>
                <c:pt idx="18">
                  <c:v>389.21520996500004</c:v>
                </c:pt>
                <c:pt idx="19">
                  <c:v>409.47560918095235</c:v>
                </c:pt>
                <c:pt idx="20">
                  <c:v>359.65503991304348</c:v>
                </c:pt>
                <c:pt idx="21">
                  <c:v>352.2779169434782</c:v>
                </c:pt>
                <c:pt idx="22">
                  <c:v>361.3062855136364</c:v>
                </c:pt>
                <c:pt idx="23">
                  <c:v>348.35742187272723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2D-4F48-8638-A3A4FF79B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700"/>
          <c:min val="-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Frequency of Over and Under Forecast</a:t>
            </a:r>
            <a:br>
              <a:rPr lang="en-US"/>
            </a:br>
            <a:r>
              <a:rPr lang="en-US"/>
              <a:t> Dec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SCent!$AA$32:$AA$55</c:f>
              <c:numCache>
                <c:formatCode>General</c:formatCode>
                <c:ptCount val="24"/>
                <c:pt idx="0">
                  <c:v>11</c:v>
                </c:pt>
                <c:pt idx="1">
                  <c:v>10</c:v>
                </c:pt>
                <c:pt idx="2">
                  <c:v>9</c:v>
                </c:pt>
                <c:pt idx="3">
                  <c:v>11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18</c:v>
                </c:pt>
                <c:pt idx="8">
                  <c:v>16</c:v>
                </c:pt>
                <c:pt idx="9">
                  <c:v>16</c:v>
                </c:pt>
                <c:pt idx="10">
                  <c:v>13</c:v>
                </c:pt>
                <c:pt idx="11">
                  <c:v>14</c:v>
                </c:pt>
                <c:pt idx="12">
                  <c:v>11</c:v>
                </c:pt>
                <c:pt idx="13">
                  <c:v>14</c:v>
                </c:pt>
                <c:pt idx="14">
                  <c:v>14</c:v>
                </c:pt>
                <c:pt idx="15">
                  <c:v>13</c:v>
                </c:pt>
                <c:pt idx="16">
                  <c:v>10</c:v>
                </c:pt>
                <c:pt idx="17">
                  <c:v>9</c:v>
                </c:pt>
                <c:pt idx="18">
                  <c:v>10</c:v>
                </c:pt>
                <c:pt idx="19">
                  <c:v>9</c:v>
                </c:pt>
                <c:pt idx="20">
                  <c:v>7</c:v>
                </c:pt>
                <c:pt idx="21">
                  <c:v>7</c:v>
                </c:pt>
                <c:pt idx="22">
                  <c:v>8</c:v>
                </c:pt>
                <c:pt idx="2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6-4F55-8783-589D030B6F1C}"/>
            </c:ext>
          </c:extLst>
        </c:ser>
        <c:ser>
          <c:idx val="1"/>
          <c:order val="1"/>
          <c:tx>
            <c:strRef>
              <c:f>SCent!$AB$31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SCent!$AB$32:$AB$55</c:f>
              <c:numCache>
                <c:formatCode>General</c:formatCode>
                <c:ptCount val="24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19</c:v>
                </c:pt>
                <c:pt idx="4">
                  <c:v>16</c:v>
                </c:pt>
                <c:pt idx="5">
                  <c:v>15</c:v>
                </c:pt>
                <c:pt idx="6">
                  <c:v>14</c:v>
                </c:pt>
                <c:pt idx="7">
                  <c:v>12</c:v>
                </c:pt>
                <c:pt idx="8">
                  <c:v>14</c:v>
                </c:pt>
                <c:pt idx="9">
                  <c:v>14</c:v>
                </c:pt>
                <c:pt idx="10">
                  <c:v>17</c:v>
                </c:pt>
                <c:pt idx="11">
                  <c:v>16</c:v>
                </c:pt>
                <c:pt idx="12">
                  <c:v>19</c:v>
                </c:pt>
                <c:pt idx="13">
                  <c:v>16</c:v>
                </c:pt>
                <c:pt idx="14">
                  <c:v>16</c:v>
                </c:pt>
                <c:pt idx="15">
                  <c:v>17</c:v>
                </c:pt>
                <c:pt idx="16">
                  <c:v>20</c:v>
                </c:pt>
                <c:pt idx="17">
                  <c:v>21</c:v>
                </c:pt>
                <c:pt idx="18">
                  <c:v>20</c:v>
                </c:pt>
                <c:pt idx="19">
                  <c:v>21</c:v>
                </c:pt>
                <c:pt idx="20">
                  <c:v>23</c:v>
                </c:pt>
                <c:pt idx="21">
                  <c:v>23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6-4F55-8783-589D030B6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Average Forecast Error (MW)</a:t>
            </a:r>
            <a:br>
              <a:rPr lang="en-US"/>
            </a:br>
            <a:r>
              <a:rPr lang="en-US"/>
              <a:t>Dec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South!$AA$2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South!$AA$3:$AA$26</c:f>
              <c:numCache>
                <c:formatCode>General</c:formatCode>
                <c:ptCount val="24"/>
                <c:pt idx="0">
                  <c:v>-99.791860738461594</c:v>
                </c:pt>
                <c:pt idx="1">
                  <c:v>-131.54954428000002</c:v>
                </c:pt>
                <c:pt idx="2">
                  <c:v>-122.64666340666672</c:v>
                </c:pt>
                <c:pt idx="3">
                  <c:v>-127.40729838235291</c:v>
                </c:pt>
                <c:pt idx="4">
                  <c:v>-126.84743922777774</c:v>
                </c:pt>
                <c:pt idx="5">
                  <c:v>-119.19869995000005</c:v>
                </c:pt>
                <c:pt idx="6">
                  <c:v>-113.16205302307691</c:v>
                </c:pt>
                <c:pt idx="7">
                  <c:v>-109.6904109230769</c:v>
                </c:pt>
                <c:pt idx="8">
                  <c:v>-114.94984945833335</c:v>
                </c:pt>
                <c:pt idx="9">
                  <c:v>-82.701517750000036</c:v>
                </c:pt>
                <c:pt idx="10">
                  <c:v>-67.878662114285717</c:v>
                </c:pt>
                <c:pt idx="11">
                  <c:v>-123.25858930000012</c:v>
                </c:pt>
                <c:pt idx="12">
                  <c:v>-125.46238491428565</c:v>
                </c:pt>
                <c:pt idx="13">
                  <c:v>-130.83907644999996</c:v>
                </c:pt>
                <c:pt idx="14">
                  <c:v>-128.73361004666666</c:v>
                </c:pt>
                <c:pt idx="15">
                  <c:v>-156.66888020666664</c:v>
                </c:pt>
                <c:pt idx="16">
                  <c:v>-156.77597657999993</c:v>
                </c:pt>
                <c:pt idx="17">
                  <c:v>-135.09509998235291</c:v>
                </c:pt>
                <c:pt idx="18">
                  <c:v>-148.52451172666667</c:v>
                </c:pt>
                <c:pt idx="19">
                  <c:v>-113.06427874285714</c:v>
                </c:pt>
                <c:pt idx="20">
                  <c:v>-101.73277697272736</c:v>
                </c:pt>
                <c:pt idx="21">
                  <c:v>-120.55378418000005</c:v>
                </c:pt>
                <c:pt idx="22">
                  <c:v>-138.94594724000007</c:v>
                </c:pt>
                <c:pt idx="23">
                  <c:v>-114.17952472500001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2B-42BC-A3CF-ED6FF88875D4}"/>
            </c:ext>
          </c:extLst>
        </c:ser>
        <c:ser>
          <c:idx val="1"/>
          <c:order val="1"/>
          <c:tx>
            <c:strRef>
              <c:f>South!$AB$2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South!$AB$3:$AB$26</c:f>
              <c:numCache>
                <c:formatCode>General</c:formatCode>
                <c:ptCount val="24"/>
                <c:pt idx="0">
                  <c:v>139.26729330555543</c:v>
                </c:pt>
                <c:pt idx="1">
                  <c:v>141.55793760624999</c:v>
                </c:pt>
                <c:pt idx="2">
                  <c:v>153.75395857142857</c:v>
                </c:pt>
                <c:pt idx="3">
                  <c:v>171.18496470000005</c:v>
                </c:pt>
                <c:pt idx="4">
                  <c:v>172.73248291666673</c:v>
                </c:pt>
                <c:pt idx="5">
                  <c:v>150.69818987142861</c:v>
                </c:pt>
                <c:pt idx="6">
                  <c:v>143.65217142941177</c:v>
                </c:pt>
                <c:pt idx="7">
                  <c:v>218.94002757647056</c:v>
                </c:pt>
                <c:pt idx="8">
                  <c:v>214.09509276666677</c:v>
                </c:pt>
                <c:pt idx="9">
                  <c:v>183.29949272777779</c:v>
                </c:pt>
                <c:pt idx="10">
                  <c:v>197.45642091249999</c:v>
                </c:pt>
                <c:pt idx="11">
                  <c:v>177.09200246315785</c:v>
                </c:pt>
                <c:pt idx="12">
                  <c:v>194.99838256875003</c:v>
                </c:pt>
                <c:pt idx="13">
                  <c:v>206.32983397499996</c:v>
                </c:pt>
                <c:pt idx="14">
                  <c:v>244.61852213999995</c:v>
                </c:pt>
                <c:pt idx="15">
                  <c:v>263.02815755333324</c:v>
                </c:pt>
                <c:pt idx="16">
                  <c:v>259.43540038666669</c:v>
                </c:pt>
                <c:pt idx="17">
                  <c:v>286.84134615384619</c:v>
                </c:pt>
                <c:pt idx="18">
                  <c:v>223.29586588666658</c:v>
                </c:pt>
                <c:pt idx="19">
                  <c:v>222.21340941874999</c:v>
                </c:pt>
                <c:pt idx="20">
                  <c:v>206.24570827368419</c:v>
                </c:pt>
                <c:pt idx="21">
                  <c:v>185.99041747999999</c:v>
                </c:pt>
                <c:pt idx="22">
                  <c:v>168.85144042500002</c:v>
                </c:pt>
                <c:pt idx="23">
                  <c:v>175.01478409444431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2B-42BC-A3CF-ED6FF8887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Frequency of Over and Under Forecast</a:t>
            </a:r>
            <a:br>
              <a:rPr lang="en-US"/>
            </a:br>
            <a:r>
              <a:rPr lang="en-US"/>
              <a:t>Dec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South!$AA$31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South!$AA$32:$AA$55</c:f>
              <c:numCache>
                <c:formatCode>General</c:formatCode>
                <c:ptCount val="24"/>
                <c:pt idx="0">
                  <c:v>13</c:v>
                </c:pt>
                <c:pt idx="1">
                  <c:v>15</c:v>
                </c:pt>
                <c:pt idx="2">
                  <c:v>15</c:v>
                </c:pt>
                <c:pt idx="3">
                  <c:v>17</c:v>
                </c:pt>
                <c:pt idx="4">
                  <c:v>18</c:v>
                </c:pt>
                <c:pt idx="5">
                  <c:v>16</c:v>
                </c:pt>
                <c:pt idx="6">
                  <c:v>13</c:v>
                </c:pt>
                <c:pt idx="7">
                  <c:v>13</c:v>
                </c:pt>
                <c:pt idx="8">
                  <c:v>12</c:v>
                </c:pt>
                <c:pt idx="9">
                  <c:v>12</c:v>
                </c:pt>
                <c:pt idx="10">
                  <c:v>14</c:v>
                </c:pt>
                <c:pt idx="11">
                  <c:v>11</c:v>
                </c:pt>
                <c:pt idx="12">
                  <c:v>14</c:v>
                </c:pt>
                <c:pt idx="13">
                  <c:v>14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17</c:v>
                </c:pt>
                <c:pt idx="18">
                  <c:v>15</c:v>
                </c:pt>
                <c:pt idx="19">
                  <c:v>14</c:v>
                </c:pt>
                <c:pt idx="20">
                  <c:v>11</c:v>
                </c:pt>
                <c:pt idx="21">
                  <c:v>10</c:v>
                </c:pt>
                <c:pt idx="22">
                  <c:v>10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38-43D8-8BC8-B38048A7D30F}"/>
            </c:ext>
          </c:extLst>
        </c:ser>
        <c:ser>
          <c:idx val="1"/>
          <c:order val="1"/>
          <c:tx>
            <c:strRef>
              <c:f>South!$AB$31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South!$AB$32:$AB$55</c:f>
              <c:numCache>
                <c:formatCode>General</c:formatCode>
                <c:ptCount val="24"/>
                <c:pt idx="0">
                  <c:v>18</c:v>
                </c:pt>
                <c:pt idx="1">
                  <c:v>16</c:v>
                </c:pt>
                <c:pt idx="2">
                  <c:v>14</c:v>
                </c:pt>
                <c:pt idx="3">
                  <c:v>13</c:v>
                </c:pt>
                <c:pt idx="4">
                  <c:v>12</c:v>
                </c:pt>
                <c:pt idx="5">
                  <c:v>14</c:v>
                </c:pt>
                <c:pt idx="6">
                  <c:v>17</c:v>
                </c:pt>
                <c:pt idx="7">
                  <c:v>17</c:v>
                </c:pt>
                <c:pt idx="8">
                  <c:v>18</c:v>
                </c:pt>
                <c:pt idx="9">
                  <c:v>18</c:v>
                </c:pt>
                <c:pt idx="10">
                  <c:v>16</c:v>
                </c:pt>
                <c:pt idx="11">
                  <c:v>19</c:v>
                </c:pt>
                <c:pt idx="12">
                  <c:v>16</c:v>
                </c:pt>
                <c:pt idx="13">
                  <c:v>16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13</c:v>
                </c:pt>
                <c:pt idx="18">
                  <c:v>15</c:v>
                </c:pt>
                <c:pt idx="19">
                  <c:v>16</c:v>
                </c:pt>
                <c:pt idx="20">
                  <c:v>19</c:v>
                </c:pt>
                <c:pt idx="21">
                  <c:v>20</c:v>
                </c:pt>
                <c:pt idx="22">
                  <c:v>20</c:v>
                </c:pt>
                <c:pt idx="2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38-43D8-8BC8-B38048A7D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Average Forecast Error (MW)</a:t>
            </a:r>
            <a:br>
              <a:rPr lang="en-US"/>
            </a:br>
            <a:r>
              <a:rPr lang="en-US"/>
              <a:t>Dec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West!$AA$3:$AA$26</c:f>
              <c:numCache>
                <c:formatCode>General</c:formatCode>
                <c:ptCount val="24"/>
                <c:pt idx="0">
                  <c:v>-156.75843506500001</c:v>
                </c:pt>
                <c:pt idx="1">
                  <c:v>-132.53407505238096</c:v>
                </c:pt>
                <c:pt idx="2">
                  <c:v>-138.81092592947363</c:v>
                </c:pt>
                <c:pt idx="3">
                  <c:v>-148.81401623684212</c:v>
                </c:pt>
                <c:pt idx="4">
                  <c:v>-140.96435547249996</c:v>
                </c:pt>
                <c:pt idx="5">
                  <c:v>-136.77698362999999</c:v>
                </c:pt>
                <c:pt idx="6">
                  <c:v>-139.57449619545457</c:v>
                </c:pt>
                <c:pt idx="7">
                  <c:v>-135.87208776190477</c:v>
                </c:pt>
                <c:pt idx="8">
                  <c:v>-135.25690251363633</c:v>
                </c:pt>
                <c:pt idx="9">
                  <c:v>-146.61960114999994</c:v>
                </c:pt>
                <c:pt idx="10">
                  <c:v>-138.44484013043481</c:v>
                </c:pt>
                <c:pt idx="11">
                  <c:v>-142.6491115478261</c:v>
                </c:pt>
                <c:pt idx="12">
                  <c:v>-166.81193846000002</c:v>
                </c:pt>
                <c:pt idx="13">
                  <c:v>-152.16087849999997</c:v>
                </c:pt>
                <c:pt idx="14">
                  <c:v>-182.31785947619048</c:v>
                </c:pt>
                <c:pt idx="15">
                  <c:v>-180.10010320454541</c:v>
                </c:pt>
                <c:pt idx="16">
                  <c:v>-162.78292014999997</c:v>
                </c:pt>
                <c:pt idx="17">
                  <c:v>-155.51610608823532</c:v>
                </c:pt>
                <c:pt idx="18">
                  <c:v>-155.440784463125</c:v>
                </c:pt>
                <c:pt idx="19">
                  <c:v>-159.97445678750003</c:v>
                </c:pt>
                <c:pt idx="20">
                  <c:v>-130.61221652222218</c:v>
                </c:pt>
                <c:pt idx="21">
                  <c:v>-133.47874049473685</c:v>
                </c:pt>
                <c:pt idx="22">
                  <c:v>-152.66875541666664</c:v>
                </c:pt>
                <c:pt idx="23">
                  <c:v>-177.18138211764708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22-4FDD-836D-366536733E2E}"/>
            </c:ext>
          </c:extLst>
        </c:ser>
        <c:ser>
          <c:idx val="1"/>
          <c:order val="1"/>
          <c:tx>
            <c:strRef>
              <c:f>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West!$AB$3:$AB$26</c:f>
              <c:numCache>
                <c:formatCode>General</c:formatCode>
                <c:ptCount val="24"/>
                <c:pt idx="0">
                  <c:v>160.06263316000002</c:v>
                </c:pt>
                <c:pt idx="1">
                  <c:v>177.66447141600003</c:v>
                </c:pt>
                <c:pt idx="2">
                  <c:v>93.708740255000038</c:v>
                </c:pt>
                <c:pt idx="3">
                  <c:v>85.669539005454538</c:v>
                </c:pt>
                <c:pt idx="4">
                  <c:v>93.822283929000022</c:v>
                </c:pt>
                <c:pt idx="5">
                  <c:v>66.950469970000057</c:v>
                </c:pt>
                <c:pt idx="6">
                  <c:v>91.180099499999955</c:v>
                </c:pt>
                <c:pt idx="7">
                  <c:v>112.27549914444441</c:v>
                </c:pt>
                <c:pt idx="8">
                  <c:v>150.8088684125</c:v>
                </c:pt>
                <c:pt idx="9">
                  <c:v>143.75349426250006</c:v>
                </c:pt>
                <c:pt idx="10">
                  <c:v>153.53404017142859</c:v>
                </c:pt>
                <c:pt idx="11">
                  <c:v>168.2977643714286</c:v>
                </c:pt>
                <c:pt idx="12">
                  <c:v>110.11953125000002</c:v>
                </c:pt>
                <c:pt idx="13">
                  <c:v>156.62382000000005</c:v>
                </c:pt>
                <c:pt idx="14">
                  <c:v>92.030680322222167</c:v>
                </c:pt>
                <c:pt idx="15">
                  <c:v>105.08349609999996</c:v>
                </c:pt>
                <c:pt idx="16">
                  <c:v>126.68612672499998</c:v>
                </c:pt>
                <c:pt idx="17">
                  <c:v>113.39794919999999</c:v>
                </c:pt>
                <c:pt idx="18">
                  <c:v>105.4023524785714</c:v>
                </c:pt>
                <c:pt idx="19">
                  <c:v>81.147478378571421</c:v>
                </c:pt>
                <c:pt idx="20">
                  <c:v>96.285532616666686</c:v>
                </c:pt>
                <c:pt idx="21">
                  <c:v>114.73556239090912</c:v>
                </c:pt>
                <c:pt idx="22">
                  <c:v>105.20720417499994</c:v>
                </c:pt>
                <c:pt idx="23">
                  <c:v>103.21690016153849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22-4FDD-836D-366536733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Frequency of Over and Under Forecast</a:t>
            </a:r>
            <a:br>
              <a:rPr lang="en-US"/>
            </a:br>
            <a:r>
              <a:rPr lang="en-US"/>
              <a:t>Dec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West!$AA$32:$AA$55</c:f>
              <c:numCache>
                <c:formatCode>General</c:formatCode>
                <c:ptCount val="24"/>
                <c:pt idx="0">
                  <c:v>20</c:v>
                </c:pt>
                <c:pt idx="1">
                  <c:v>21</c:v>
                </c:pt>
                <c:pt idx="2">
                  <c:v>19</c:v>
                </c:pt>
                <c:pt idx="3">
                  <c:v>19</c:v>
                </c:pt>
                <c:pt idx="4">
                  <c:v>20</c:v>
                </c:pt>
                <c:pt idx="5">
                  <c:v>20</c:v>
                </c:pt>
                <c:pt idx="6">
                  <c:v>22</c:v>
                </c:pt>
                <c:pt idx="7">
                  <c:v>21</c:v>
                </c:pt>
                <c:pt idx="8">
                  <c:v>22</c:v>
                </c:pt>
                <c:pt idx="9">
                  <c:v>22</c:v>
                </c:pt>
                <c:pt idx="10">
                  <c:v>23</c:v>
                </c:pt>
                <c:pt idx="11">
                  <c:v>23</c:v>
                </c:pt>
                <c:pt idx="12">
                  <c:v>20</c:v>
                </c:pt>
                <c:pt idx="13">
                  <c:v>24</c:v>
                </c:pt>
                <c:pt idx="14">
                  <c:v>21</c:v>
                </c:pt>
                <c:pt idx="15">
                  <c:v>22</c:v>
                </c:pt>
                <c:pt idx="16">
                  <c:v>22</c:v>
                </c:pt>
                <c:pt idx="17">
                  <c:v>17</c:v>
                </c:pt>
                <c:pt idx="18">
                  <c:v>16</c:v>
                </c:pt>
                <c:pt idx="19">
                  <c:v>16</c:v>
                </c:pt>
                <c:pt idx="20">
                  <c:v>18</c:v>
                </c:pt>
                <c:pt idx="21">
                  <c:v>19</c:v>
                </c:pt>
                <c:pt idx="22">
                  <c:v>18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A8-486A-98C9-5996032465A4}"/>
            </c:ext>
          </c:extLst>
        </c:ser>
        <c:ser>
          <c:idx val="1"/>
          <c:order val="1"/>
          <c:tx>
            <c:strRef>
              <c:f>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West!$AB$32:$AB$55</c:f>
              <c:numCache>
                <c:formatCode>General</c:formatCode>
                <c:ptCount val="24"/>
                <c:pt idx="0">
                  <c:v>11</c:v>
                </c:pt>
                <c:pt idx="1">
                  <c:v>10</c:v>
                </c:pt>
                <c:pt idx="2">
                  <c:v>10</c:v>
                </c:pt>
                <c:pt idx="3">
                  <c:v>11</c:v>
                </c:pt>
                <c:pt idx="4">
                  <c:v>10</c:v>
                </c:pt>
                <c:pt idx="5">
                  <c:v>10</c:v>
                </c:pt>
                <c:pt idx="6">
                  <c:v>8</c:v>
                </c:pt>
                <c:pt idx="7">
                  <c:v>9</c:v>
                </c:pt>
                <c:pt idx="8">
                  <c:v>8</c:v>
                </c:pt>
                <c:pt idx="9">
                  <c:v>8</c:v>
                </c:pt>
                <c:pt idx="10">
                  <c:v>7</c:v>
                </c:pt>
                <c:pt idx="11">
                  <c:v>7</c:v>
                </c:pt>
                <c:pt idx="12">
                  <c:v>10</c:v>
                </c:pt>
                <c:pt idx="13">
                  <c:v>6</c:v>
                </c:pt>
                <c:pt idx="14">
                  <c:v>9</c:v>
                </c:pt>
                <c:pt idx="15">
                  <c:v>8</c:v>
                </c:pt>
                <c:pt idx="16">
                  <c:v>8</c:v>
                </c:pt>
                <c:pt idx="17">
                  <c:v>13</c:v>
                </c:pt>
                <c:pt idx="18">
                  <c:v>14</c:v>
                </c:pt>
                <c:pt idx="19">
                  <c:v>14</c:v>
                </c:pt>
                <c:pt idx="20">
                  <c:v>12</c:v>
                </c:pt>
                <c:pt idx="21">
                  <c:v>11</c:v>
                </c:pt>
                <c:pt idx="22">
                  <c:v>12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A8-486A-98C9-599603246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Average Forecast Error (MW)</a:t>
            </a:r>
            <a:br>
              <a:rPr lang="en-US"/>
            </a:br>
            <a:r>
              <a:rPr lang="en-US"/>
              <a:t>Dec</a:t>
            </a:r>
            <a:r>
              <a:rPr lang="en-US" baseline="0"/>
              <a:t> </a:t>
            </a:r>
            <a:r>
              <a:rPr lang="en-US"/>
              <a:t>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ERCOT!$AG$3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ERCOT!$AG$4:$AG$27</c:f>
              <c:numCache>
                <c:formatCode>General</c:formatCode>
                <c:ptCount val="24"/>
                <c:pt idx="0">
                  <c:v>-1599.8977482941173</c:v>
                </c:pt>
                <c:pt idx="1">
                  <c:v>-1112.2180607058815</c:v>
                </c:pt>
                <c:pt idx="2">
                  <c:v>-1157.4442473181805</c:v>
                </c:pt>
                <c:pt idx="3">
                  <c:v>-1397.7979404545442</c:v>
                </c:pt>
                <c:pt idx="4">
                  <c:v>-1621.5113637272718</c:v>
                </c:pt>
                <c:pt idx="5">
                  <c:v>-1843.1370740454536</c:v>
                </c:pt>
                <c:pt idx="6">
                  <c:v>-2026.8227307619043</c:v>
                </c:pt>
                <c:pt idx="7">
                  <c:v>-2060.5368304761892</c:v>
                </c:pt>
                <c:pt idx="8">
                  <c:v>-2019.9267114285713</c:v>
                </c:pt>
                <c:pt idx="9">
                  <c:v>-1932.4481909473673</c:v>
                </c:pt>
                <c:pt idx="10">
                  <c:v>-1611.0288628888884</c:v>
                </c:pt>
                <c:pt idx="11">
                  <c:v>-1568.8113512352934</c:v>
                </c:pt>
                <c:pt idx="12">
                  <c:v>-1637.6605903888881</c:v>
                </c:pt>
                <c:pt idx="13">
                  <c:v>-1707.1647137222212</c:v>
                </c:pt>
                <c:pt idx="14">
                  <c:v>-1766.4185855263142</c:v>
                </c:pt>
                <c:pt idx="15">
                  <c:v>-1925.8721218421051</c:v>
                </c:pt>
                <c:pt idx="16">
                  <c:v>-1891.8404606842082</c:v>
                </c:pt>
                <c:pt idx="17">
                  <c:v>-1844.3723959444433</c:v>
                </c:pt>
                <c:pt idx="18">
                  <c:v>-2082.5507812666665</c:v>
                </c:pt>
                <c:pt idx="19">
                  <c:v>-1979.5546875999999</c:v>
                </c:pt>
                <c:pt idx="20">
                  <c:v>-1974.7748327857137</c:v>
                </c:pt>
                <c:pt idx="21">
                  <c:v>-2066.5588943846142</c:v>
                </c:pt>
                <c:pt idx="22">
                  <c:v>-1827.2145649285708</c:v>
                </c:pt>
                <c:pt idx="23">
                  <c:v>-1653.5630207999989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C8-4665-89F1-B57EC2E333AE}"/>
            </c:ext>
          </c:extLst>
        </c:ser>
        <c:ser>
          <c:idx val="1"/>
          <c:order val="1"/>
          <c:tx>
            <c:strRef>
              <c:f>ERCOT!$AH$3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ERCOT!$AH$4:$AH$27</c:f>
              <c:numCache>
                <c:formatCode>General</c:formatCode>
                <c:ptCount val="24"/>
                <c:pt idx="0">
                  <c:v>890.29743292857165</c:v>
                </c:pt>
                <c:pt idx="1">
                  <c:v>615.51262015384646</c:v>
                </c:pt>
                <c:pt idx="2">
                  <c:v>876.73270085714262</c:v>
                </c:pt>
                <c:pt idx="3">
                  <c:v>744.82421850000082</c:v>
                </c:pt>
                <c:pt idx="4">
                  <c:v>612.89453112499996</c:v>
                </c:pt>
                <c:pt idx="5">
                  <c:v>603.57275350000236</c:v>
                </c:pt>
                <c:pt idx="6">
                  <c:v>687.42491300000097</c:v>
                </c:pt>
                <c:pt idx="7">
                  <c:v>845.43880200000103</c:v>
                </c:pt>
                <c:pt idx="8">
                  <c:v>727.56597200000158</c:v>
                </c:pt>
                <c:pt idx="9">
                  <c:v>560.16974409090938</c:v>
                </c:pt>
                <c:pt idx="10">
                  <c:v>672.46777341666768</c:v>
                </c:pt>
                <c:pt idx="11">
                  <c:v>718.66165853846178</c:v>
                </c:pt>
                <c:pt idx="12">
                  <c:v>915.99348941666779</c:v>
                </c:pt>
                <c:pt idx="13">
                  <c:v>1074.1542967500002</c:v>
                </c:pt>
                <c:pt idx="14">
                  <c:v>1419.5887781818185</c:v>
                </c:pt>
                <c:pt idx="15">
                  <c:v>1578.2936788181833</c:v>
                </c:pt>
                <c:pt idx="16">
                  <c:v>1713.5887782727282</c:v>
                </c:pt>
                <c:pt idx="17">
                  <c:v>1798.2402342500009</c:v>
                </c:pt>
                <c:pt idx="18">
                  <c:v>1462.7695312000005</c:v>
                </c:pt>
                <c:pt idx="19">
                  <c:v>1454.4541665333338</c:v>
                </c:pt>
                <c:pt idx="20">
                  <c:v>1329.226318250001</c:v>
                </c:pt>
                <c:pt idx="21">
                  <c:v>1204.7265624705888</c:v>
                </c:pt>
                <c:pt idx="22">
                  <c:v>1185.587646312501</c:v>
                </c:pt>
                <c:pt idx="23">
                  <c:v>989.1833332000009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C8-4665-89F1-B57EC2E33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0"/>
          <c:min val="-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Frequency of Over and Under Forecast</a:t>
            </a:r>
            <a:br>
              <a:rPr lang="en-US"/>
            </a:br>
            <a:r>
              <a:rPr lang="en-US"/>
              <a:t> Dec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ERCOT!$AG$32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ERCOT!$AG$33:$AG$56</c:f>
              <c:numCache>
                <c:formatCode>General</c:formatCode>
                <c:ptCount val="24"/>
                <c:pt idx="0">
                  <c:v>17</c:v>
                </c:pt>
                <c:pt idx="1">
                  <c:v>17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19</c:v>
                </c:pt>
                <c:pt idx="10">
                  <c:v>18</c:v>
                </c:pt>
                <c:pt idx="11">
                  <c:v>17</c:v>
                </c:pt>
                <c:pt idx="12">
                  <c:v>18</c:v>
                </c:pt>
                <c:pt idx="13">
                  <c:v>18</c:v>
                </c:pt>
                <c:pt idx="14">
                  <c:v>19</c:v>
                </c:pt>
                <c:pt idx="15">
                  <c:v>19</c:v>
                </c:pt>
                <c:pt idx="16">
                  <c:v>19</c:v>
                </c:pt>
                <c:pt idx="17">
                  <c:v>18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13</c:v>
                </c:pt>
                <c:pt idx="22">
                  <c:v>14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7-4FFC-A861-37BF77B7B54C}"/>
            </c:ext>
          </c:extLst>
        </c:ser>
        <c:ser>
          <c:idx val="1"/>
          <c:order val="1"/>
          <c:tx>
            <c:strRef>
              <c:f>ERCOT!$AH$32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ERCOT!$AH$33:$AH$56</c:f>
              <c:numCache>
                <c:formatCode>General</c:formatCode>
                <c:ptCount val="24"/>
                <c:pt idx="0">
                  <c:v>14</c:v>
                </c:pt>
                <c:pt idx="1">
                  <c:v>13</c:v>
                </c:pt>
                <c:pt idx="2">
                  <c:v>7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12</c:v>
                </c:pt>
                <c:pt idx="13">
                  <c:v>12</c:v>
                </c:pt>
                <c:pt idx="14">
                  <c:v>11</c:v>
                </c:pt>
                <c:pt idx="15">
                  <c:v>11</c:v>
                </c:pt>
                <c:pt idx="16">
                  <c:v>11</c:v>
                </c:pt>
                <c:pt idx="17">
                  <c:v>12</c:v>
                </c:pt>
                <c:pt idx="18">
                  <c:v>15</c:v>
                </c:pt>
                <c:pt idx="19">
                  <c:v>15</c:v>
                </c:pt>
                <c:pt idx="20">
                  <c:v>16</c:v>
                </c:pt>
                <c:pt idx="21">
                  <c:v>17</c:v>
                </c:pt>
                <c:pt idx="22">
                  <c:v>16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97-4FFC-A861-37BF77B7B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Frequency of Over and Under Forecast</a:t>
            </a:r>
          </a:p>
          <a:p>
            <a:pPr>
              <a:defRPr/>
            </a:pPr>
            <a:r>
              <a:rPr lang="en-US"/>
              <a:t>Dec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Coast!$AA$32:$AA$55</c:f>
              <c:numCache>
                <c:formatCode>General</c:formatCode>
                <c:ptCount val="24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25</c:v>
                </c:pt>
                <c:pt idx="4">
                  <c:v>25</c:v>
                </c:pt>
                <c:pt idx="5">
                  <c:v>23</c:v>
                </c:pt>
                <c:pt idx="6">
                  <c:v>23</c:v>
                </c:pt>
                <c:pt idx="7">
                  <c:v>22</c:v>
                </c:pt>
                <c:pt idx="8">
                  <c:v>22</c:v>
                </c:pt>
                <c:pt idx="9">
                  <c:v>20</c:v>
                </c:pt>
                <c:pt idx="10">
                  <c:v>19</c:v>
                </c:pt>
                <c:pt idx="11">
                  <c:v>18</c:v>
                </c:pt>
                <c:pt idx="12">
                  <c:v>21</c:v>
                </c:pt>
                <c:pt idx="13">
                  <c:v>20</c:v>
                </c:pt>
                <c:pt idx="14">
                  <c:v>20</c:v>
                </c:pt>
                <c:pt idx="15">
                  <c:v>19</c:v>
                </c:pt>
                <c:pt idx="16">
                  <c:v>18</c:v>
                </c:pt>
                <c:pt idx="17">
                  <c:v>15</c:v>
                </c:pt>
                <c:pt idx="18">
                  <c:v>15</c:v>
                </c:pt>
                <c:pt idx="19">
                  <c:v>14</c:v>
                </c:pt>
                <c:pt idx="20">
                  <c:v>16</c:v>
                </c:pt>
                <c:pt idx="21">
                  <c:v>17</c:v>
                </c:pt>
                <c:pt idx="22">
                  <c:v>18</c:v>
                </c:pt>
                <c:pt idx="2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2-45F8-8D68-3704E8B375B3}"/>
            </c:ext>
          </c:extLst>
        </c:ser>
        <c:ser>
          <c:idx val="1"/>
          <c:order val="1"/>
          <c:tx>
            <c:strRef>
              <c:f>Coast!$AB$31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Coast!$AB$32:$AB$55</c:f>
              <c:numCache>
                <c:formatCode>General</c:formatCode>
                <c:ptCount val="24"/>
                <c:pt idx="0">
                  <c:v>7</c:v>
                </c:pt>
                <c:pt idx="1">
                  <c:v>7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7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9</c:v>
                </c:pt>
                <c:pt idx="13">
                  <c:v>10</c:v>
                </c:pt>
                <c:pt idx="14">
                  <c:v>10</c:v>
                </c:pt>
                <c:pt idx="15">
                  <c:v>11</c:v>
                </c:pt>
                <c:pt idx="16">
                  <c:v>12</c:v>
                </c:pt>
                <c:pt idx="17">
                  <c:v>15</c:v>
                </c:pt>
                <c:pt idx="18">
                  <c:v>15</c:v>
                </c:pt>
                <c:pt idx="19">
                  <c:v>16</c:v>
                </c:pt>
                <c:pt idx="20">
                  <c:v>14</c:v>
                </c:pt>
                <c:pt idx="21">
                  <c:v>13</c:v>
                </c:pt>
                <c:pt idx="22">
                  <c:v>12</c:v>
                </c:pt>
                <c:pt idx="2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12-45F8-8D68-3704E8B37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Average Forecast Error (MW)</a:t>
            </a:r>
            <a:br>
              <a:rPr lang="en-US"/>
            </a:br>
            <a:r>
              <a:rPr lang="en-US"/>
              <a:t>Dec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East!$AA$3:$AA$26</c:f>
              <c:numCache>
                <c:formatCode>General</c:formatCode>
                <c:ptCount val="24"/>
                <c:pt idx="0">
                  <c:v>-249.03887581764707</c:v>
                </c:pt>
                <c:pt idx="1">
                  <c:v>-207.62512886111108</c:v>
                </c:pt>
                <c:pt idx="2">
                  <c:v>-222.1691690944445</c:v>
                </c:pt>
                <c:pt idx="3">
                  <c:v>-217.00894776000004</c:v>
                </c:pt>
                <c:pt idx="4">
                  <c:v>-220.48195800999997</c:v>
                </c:pt>
                <c:pt idx="5">
                  <c:v>-211.53371465714289</c:v>
                </c:pt>
                <c:pt idx="6">
                  <c:v>-228.97074963809524</c:v>
                </c:pt>
                <c:pt idx="7">
                  <c:v>-241.92994274090913</c:v>
                </c:pt>
                <c:pt idx="8">
                  <c:v>-277.29333495999998</c:v>
                </c:pt>
                <c:pt idx="9">
                  <c:v>-235.54745048571428</c:v>
                </c:pt>
                <c:pt idx="10">
                  <c:v>-199.60879371904761</c:v>
                </c:pt>
                <c:pt idx="11">
                  <c:v>-180.170404045</c:v>
                </c:pt>
                <c:pt idx="12">
                  <c:v>-171.20568205789473</c:v>
                </c:pt>
                <c:pt idx="13">
                  <c:v>-176.3049316368421</c:v>
                </c:pt>
                <c:pt idx="14">
                  <c:v>-158.91627196000005</c:v>
                </c:pt>
                <c:pt idx="15">
                  <c:v>-156.49687757894731</c:v>
                </c:pt>
                <c:pt idx="16">
                  <c:v>-145.54724764210528</c:v>
                </c:pt>
                <c:pt idx="17">
                  <c:v>-146.62930637222223</c:v>
                </c:pt>
                <c:pt idx="18">
                  <c:v>-198.51745604444446</c:v>
                </c:pt>
                <c:pt idx="19">
                  <c:v>-271.1754882666666</c:v>
                </c:pt>
                <c:pt idx="20">
                  <c:v>-288.14619329230766</c:v>
                </c:pt>
                <c:pt idx="21">
                  <c:v>-301.16012808461539</c:v>
                </c:pt>
                <c:pt idx="22">
                  <c:v>-281.37291609285722</c:v>
                </c:pt>
                <c:pt idx="23">
                  <c:v>-248.41661835625001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5F-4762-8CB8-3B53C59D7DDA}"/>
            </c:ext>
          </c:extLst>
        </c:ser>
        <c:ser>
          <c:idx val="1"/>
          <c:order val="1"/>
          <c:tx>
            <c:strRef>
              <c:f>East!$AB$2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East!$AB$3:$AB$26</c:f>
              <c:numCache>
                <c:formatCode>General</c:formatCode>
                <c:ptCount val="24"/>
                <c:pt idx="0">
                  <c:v>73.14532470714289</c:v>
                </c:pt>
                <c:pt idx="1">
                  <c:v>72.165364575000012</c:v>
                </c:pt>
                <c:pt idx="2">
                  <c:v>69.70588821818184</c:v>
                </c:pt>
                <c:pt idx="3">
                  <c:v>63.203405730000028</c:v>
                </c:pt>
                <c:pt idx="4">
                  <c:v>53.144567879999975</c:v>
                </c:pt>
                <c:pt idx="5">
                  <c:v>68.932617177777786</c:v>
                </c:pt>
                <c:pt idx="6">
                  <c:v>86.980739999999997</c:v>
                </c:pt>
                <c:pt idx="7">
                  <c:v>116.23710633749994</c:v>
                </c:pt>
                <c:pt idx="8">
                  <c:v>124.93868408</c:v>
                </c:pt>
                <c:pt idx="9">
                  <c:v>175.09659828888891</c:v>
                </c:pt>
                <c:pt idx="10">
                  <c:v>173.6131795222222</c:v>
                </c:pt>
                <c:pt idx="11">
                  <c:v>63.935974129999977</c:v>
                </c:pt>
                <c:pt idx="12">
                  <c:v>63.966608245454523</c:v>
                </c:pt>
                <c:pt idx="13">
                  <c:v>78.785322718181803</c:v>
                </c:pt>
                <c:pt idx="14">
                  <c:v>93.790197749999976</c:v>
                </c:pt>
                <c:pt idx="15">
                  <c:v>85.584494827272707</c:v>
                </c:pt>
                <c:pt idx="16">
                  <c:v>96.729003909090935</c:v>
                </c:pt>
                <c:pt idx="17">
                  <c:v>85.946655266666667</c:v>
                </c:pt>
                <c:pt idx="18">
                  <c:v>88.185201000000021</c:v>
                </c:pt>
                <c:pt idx="19">
                  <c:v>91.70891113333326</c:v>
                </c:pt>
                <c:pt idx="20">
                  <c:v>98.242704505882358</c:v>
                </c:pt>
                <c:pt idx="21">
                  <c:v>106.19283519999998</c:v>
                </c:pt>
                <c:pt idx="22">
                  <c:v>106.55551146875003</c:v>
                </c:pt>
                <c:pt idx="23">
                  <c:v>99.198259628571421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5F-4762-8CB8-3B53C59D7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200"/>
          <c:min val="-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Frequency of Over and Under Forecast</a:t>
            </a:r>
            <a:br>
              <a:rPr lang="en-US"/>
            </a:br>
            <a:r>
              <a:rPr lang="en-US"/>
              <a:t>Dec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East!$AA$32:$AA$55</c:f>
              <c:numCache>
                <c:formatCode>General</c:formatCode>
                <c:ptCount val="24"/>
                <c:pt idx="0">
                  <c:v>17</c:v>
                </c:pt>
                <c:pt idx="1">
                  <c:v>18</c:v>
                </c:pt>
                <c:pt idx="2">
                  <c:v>18</c:v>
                </c:pt>
                <c:pt idx="3">
                  <c:v>20</c:v>
                </c:pt>
                <c:pt idx="4">
                  <c:v>20</c:v>
                </c:pt>
                <c:pt idx="5">
                  <c:v>21</c:v>
                </c:pt>
                <c:pt idx="6">
                  <c:v>21</c:v>
                </c:pt>
                <c:pt idx="7">
                  <c:v>22</c:v>
                </c:pt>
                <c:pt idx="8">
                  <c:v>20</c:v>
                </c:pt>
                <c:pt idx="9">
                  <c:v>21</c:v>
                </c:pt>
                <c:pt idx="10">
                  <c:v>21</c:v>
                </c:pt>
                <c:pt idx="11">
                  <c:v>20</c:v>
                </c:pt>
                <c:pt idx="12">
                  <c:v>19</c:v>
                </c:pt>
                <c:pt idx="13">
                  <c:v>19</c:v>
                </c:pt>
                <c:pt idx="14">
                  <c:v>20</c:v>
                </c:pt>
                <c:pt idx="15">
                  <c:v>19</c:v>
                </c:pt>
                <c:pt idx="16">
                  <c:v>19</c:v>
                </c:pt>
                <c:pt idx="17">
                  <c:v>18</c:v>
                </c:pt>
                <c:pt idx="18">
                  <c:v>18</c:v>
                </c:pt>
                <c:pt idx="19">
                  <c:v>15</c:v>
                </c:pt>
                <c:pt idx="20">
                  <c:v>13</c:v>
                </c:pt>
                <c:pt idx="21">
                  <c:v>13</c:v>
                </c:pt>
                <c:pt idx="22">
                  <c:v>14</c:v>
                </c:pt>
                <c:pt idx="2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4-4ED7-A34D-8BA1FF670E04}"/>
            </c:ext>
          </c:extLst>
        </c:ser>
        <c:ser>
          <c:idx val="1"/>
          <c:order val="1"/>
          <c:tx>
            <c:strRef>
              <c:f>East!$AB$31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East!$AB$32:$AB$55</c:f>
              <c:numCache>
                <c:formatCode>General</c:formatCode>
                <c:ptCount val="24"/>
                <c:pt idx="0">
                  <c:v>14</c:v>
                </c:pt>
                <c:pt idx="1">
                  <c:v>12</c:v>
                </c:pt>
                <c:pt idx="2">
                  <c:v>11</c:v>
                </c:pt>
                <c:pt idx="3">
                  <c:v>10</c:v>
                </c:pt>
                <c:pt idx="4">
                  <c:v>10</c:v>
                </c:pt>
                <c:pt idx="5">
                  <c:v>9</c:v>
                </c:pt>
                <c:pt idx="6">
                  <c:v>9</c:v>
                </c:pt>
                <c:pt idx="7">
                  <c:v>8</c:v>
                </c:pt>
                <c:pt idx="8">
                  <c:v>10</c:v>
                </c:pt>
                <c:pt idx="9">
                  <c:v>9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11</c:v>
                </c:pt>
                <c:pt idx="14">
                  <c:v>10</c:v>
                </c:pt>
                <c:pt idx="15">
                  <c:v>11</c:v>
                </c:pt>
                <c:pt idx="16">
                  <c:v>11</c:v>
                </c:pt>
                <c:pt idx="17">
                  <c:v>12</c:v>
                </c:pt>
                <c:pt idx="18">
                  <c:v>12</c:v>
                </c:pt>
                <c:pt idx="19">
                  <c:v>15</c:v>
                </c:pt>
                <c:pt idx="20">
                  <c:v>17</c:v>
                </c:pt>
                <c:pt idx="21">
                  <c:v>17</c:v>
                </c:pt>
                <c:pt idx="22">
                  <c:v>16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74-4ED7-A34D-8BA1FF670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Average Forecast Error (MW)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Dec</a:t>
            </a:r>
            <a:r>
              <a:rPr lang="en-US"/>
              <a:t>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FarWest!$AA$2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FarWest!$AA$3:$AA$26</c:f>
              <c:numCache>
                <c:formatCode>General</c:formatCode>
                <c:ptCount val="24"/>
                <c:pt idx="0">
                  <c:v>-455.22201936521742</c:v>
                </c:pt>
                <c:pt idx="1">
                  <c:v>-354.42319336500003</c:v>
                </c:pt>
                <c:pt idx="2">
                  <c:v>-451.76456227647066</c:v>
                </c:pt>
                <c:pt idx="3">
                  <c:v>-490.2520887666667</c:v>
                </c:pt>
                <c:pt idx="4">
                  <c:v>-540.47653678947358</c:v>
                </c:pt>
                <c:pt idx="5">
                  <c:v>-633.52370605999999</c:v>
                </c:pt>
                <c:pt idx="6">
                  <c:v>-662.86149903</c:v>
                </c:pt>
                <c:pt idx="7">
                  <c:v>-652.20850772380959</c:v>
                </c:pt>
                <c:pt idx="8">
                  <c:v>-735.76968045000001</c:v>
                </c:pt>
                <c:pt idx="9">
                  <c:v>-584.74655760999997</c:v>
                </c:pt>
                <c:pt idx="10">
                  <c:v>-464.46370441666659</c:v>
                </c:pt>
                <c:pt idx="11">
                  <c:v>-458.78207235789466</c:v>
                </c:pt>
                <c:pt idx="12">
                  <c:v>-530.46934107894742</c:v>
                </c:pt>
                <c:pt idx="13">
                  <c:v>-454.69333611428567</c:v>
                </c:pt>
                <c:pt idx="14">
                  <c:v>-587.6289333777778</c:v>
                </c:pt>
                <c:pt idx="15">
                  <c:v>-576.14093888571426</c:v>
                </c:pt>
                <c:pt idx="16">
                  <c:v>-522.93863933333341</c:v>
                </c:pt>
                <c:pt idx="17">
                  <c:v>-599.15506113913045</c:v>
                </c:pt>
                <c:pt idx="18">
                  <c:v>-627.52707031600005</c:v>
                </c:pt>
                <c:pt idx="19">
                  <c:v>-633.1579860999999</c:v>
                </c:pt>
                <c:pt idx="20">
                  <c:v>-803.83776275238108</c:v>
                </c:pt>
                <c:pt idx="21">
                  <c:v>-646.73326619583338</c:v>
                </c:pt>
                <c:pt idx="22">
                  <c:v>-627.78606305238088</c:v>
                </c:pt>
                <c:pt idx="23">
                  <c:v>-592.82467214761903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0C-4198-915E-3EDEB0E0AA39}"/>
            </c:ext>
          </c:extLst>
        </c:ser>
        <c:ser>
          <c:idx val="1"/>
          <c:order val="1"/>
          <c:tx>
            <c:strRef>
              <c:f>FarWest!$AB$2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FarWest!$AB$3:$AB$26</c:f>
              <c:numCache>
                <c:formatCode>General</c:formatCode>
                <c:ptCount val="24"/>
                <c:pt idx="0">
                  <c:v>287.97570801250004</c:v>
                </c:pt>
                <c:pt idx="1">
                  <c:v>348.47993164000002</c:v>
                </c:pt>
                <c:pt idx="2">
                  <c:v>277.85860187499992</c:v>
                </c:pt>
                <c:pt idx="3">
                  <c:v>308.02583822500009</c:v>
                </c:pt>
                <c:pt idx="4">
                  <c:v>229.62318006363651</c:v>
                </c:pt>
                <c:pt idx="5">
                  <c:v>261.13305664000001</c:v>
                </c:pt>
                <c:pt idx="6">
                  <c:v>300.05341794999987</c:v>
                </c:pt>
                <c:pt idx="7">
                  <c:v>310.73898660000043</c:v>
                </c:pt>
                <c:pt idx="8">
                  <c:v>150.13688152500012</c:v>
                </c:pt>
                <c:pt idx="9">
                  <c:v>113.85971681000009</c:v>
                </c:pt>
                <c:pt idx="10">
                  <c:v>132.18046059999992</c:v>
                </c:pt>
                <c:pt idx="11">
                  <c:v>162.55433239090914</c:v>
                </c:pt>
                <c:pt idx="12">
                  <c:v>89.185102981818176</c:v>
                </c:pt>
                <c:pt idx="13">
                  <c:v>176.50092231111114</c:v>
                </c:pt>
                <c:pt idx="14">
                  <c:v>176.83821615000002</c:v>
                </c:pt>
                <c:pt idx="15">
                  <c:v>149.65570745555547</c:v>
                </c:pt>
                <c:pt idx="16">
                  <c:v>119.73844401666672</c:v>
                </c:pt>
                <c:pt idx="17">
                  <c:v>125.1220702999999</c:v>
                </c:pt>
                <c:pt idx="18">
                  <c:v>285.86259766000001</c:v>
                </c:pt>
                <c:pt idx="19">
                  <c:v>307.62386066666659</c:v>
                </c:pt>
                <c:pt idx="20">
                  <c:v>126.75938586666679</c:v>
                </c:pt>
                <c:pt idx="21">
                  <c:v>165.07853191666678</c:v>
                </c:pt>
                <c:pt idx="22">
                  <c:v>213.39724391111102</c:v>
                </c:pt>
                <c:pt idx="23">
                  <c:v>211.41346571111112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0C-4198-915E-3EDEB0E0A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400"/>
          <c:min val="-6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Frequency of Over and Under Forecast</a:t>
            </a:r>
            <a:br>
              <a:rPr lang="en-US"/>
            </a:br>
            <a:r>
              <a:rPr lang="en-US"/>
              <a:t>Dec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FarWest!$AA$31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FarWest!$AA$32:$AA$55</c:f>
              <c:numCache>
                <c:formatCode>General</c:formatCode>
                <c:ptCount val="24"/>
                <c:pt idx="0">
                  <c:v>23</c:v>
                </c:pt>
                <c:pt idx="1">
                  <c:v>20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20</c:v>
                </c:pt>
                <c:pt idx="7">
                  <c:v>21</c:v>
                </c:pt>
                <c:pt idx="8">
                  <c:v>18</c:v>
                </c:pt>
                <c:pt idx="9">
                  <c:v>20</c:v>
                </c:pt>
                <c:pt idx="10">
                  <c:v>18</c:v>
                </c:pt>
                <c:pt idx="11">
                  <c:v>19</c:v>
                </c:pt>
                <c:pt idx="12">
                  <c:v>19</c:v>
                </c:pt>
                <c:pt idx="13">
                  <c:v>21</c:v>
                </c:pt>
                <c:pt idx="14">
                  <c:v>18</c:v>
                </c:pt>
                <c:pt idx="15">
                  <c:v>21</c:v>
                </c:pt>
                <c:pt idx="16">
                  <c:v>24</c:v>
                </c:pt>
                <c:pt idx="17">
                  <c:v>23</c:v>
                </c:pt>
                <c:pt idx="18">
                  <c:v>25</c:v>
                </c:pt>
                <c:pt idx="19">
                  <c:v>27</c:v>
                </c:pt>
                <c:pt idx="20">
                  <c:v>21</c:v>
                </c:pt>
                <c:pt idx="21">
                  <c:v>24</c:v>
                </c:pt>
                <c:pt idx="22">
                  <c:v>21</c:v>
                </c:pt>
                <c:pt idx="2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0-4FFD-9FC9-832E8125AED7}"/>
            </c:ext>
          </c:extLst>
        </c:ser>
        <c:ser>
          <c:idx val="1"/>
          <c:order val="1"/>
          <c:tx>
            <c:strRef>
              <c:f>FarWest!$AB$31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FarWest!$AB$32:$AB$55</c:f>
              <c:numCache>
                <c:formatCode>General</c:formatCode>
                <c:ptCount val="24"/>
                <c:pt idx="0">
                  <c:v>8</c:v>
                </c:pt>
                <c:pt idx="1">
                  <c:v>10</c:v>
                </c:pt>
                <c:pt idx="2">
                  <c:v>12</c:v>
                </c:pt>
                <c:pt idx="3">
                  <c:v>12</c:v>
                </c:pt>
                <c:pt idx="4">
                  <c:v>11</c:v>
                </c:pt>
                <c:pt idx="5">
                  <c:v>10</c:v>
                </c:pt>
                <c:pt idx="6">
                  <c:v>10</c:v>
                </c:pt>
                <c:pt idx="7">
                  <c:v>9</c:v>
                </c:pt>
                <c:pt idx="8">
                  <c:v>12</c:v>
                </c:pt>
                <c:pt idx="9">
                  <c:v>10</c:v>
                </c:pt>
                <c:pt idx="10">
                  <c:v>12</c:v>
                </c:pt>
                <c:pt idx="11">
                  <c:v>11</c:v>
                </c:pt>
                <c:pt idx="12">
                  <c:v>11</c:v>
                </c:pt>
                <c:pt idx="13">
                  <c:v>9</c:v>
                </c:pt>
                <c:pt idx="14">
                  <c:v>12</c:v>
                </c:pt>
                <c:pt idx="15">
                  <c:v>9</c:v>
                </c:pt>
                <c:pt idx="16">
                  <c:v>6</c:v>
                </c:pt>
                <c:pt idx="17">
                  <c:v>7</c:v>
                </c:pt>
                <c:pt idx="18">
                  <c:v>5</c:v>
                </c:pt>
                <c:pt idx="19">
                  <c:v>3</c:v>
                </c:pt>
                <c:pt idx="20">
                  <c:v>9</c:v>
                </c:pt>
                <c:pt idx="21">
                  <c:v>6</c:v>
                </c:pt>
                <c:pt idx="22">
                  <c:v>9</c:v>
                </c:pt>
                <c:pt idx="2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0-4FFD-9FC9-832E8125A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Average Forecast Error (MW)</a:t>
            </a:r>
            <a:br>
              <a:rPr lang="en-US"/>
            </a:br>
            <a:r>
              <a:rPr lang="en-US"/>
              <a:t>Dec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NCent!$AA$3:$AA$26</c:f>
              <c:numCache>
                <c:formatCode>General</c:formatCode>
                <c:ptCount val="24"/>
                <c:pt idx="0">
                  <c:v>-324.82191069999976</c:v>
                </c:pt>
                <c:pt idx="1">
                  <c:v>-237.47177735000005</c:v>
                </c:pt>
                <c:pt idx="2">
                  <c:v>-345.31770836666675</c:v>
                </c:pt>
                <c:pt idx="3">
                  <c:v>-450.71660917692276</c:v>
                </c:pt>
                <c:pt idx="4">
                  <c:v>-513.10618241538475</c:v>
                </c:pt>
                <c:pt idx="5">
                  <c:v>-495.68746753333289</c:v>
                </c:pt>
                <c:pt idx="6">
                  <c:v>-470.96056407058825</c:v>
                </c:pt>
                <c:pt idx="7">
                  <c:v>-501.65808816470576</c:v>
                </c:pt>
                <c:pt idx="8">
                  <c:v>-522.2059936874997</c:v>
                </c:pt>
                <c:pt idx="9">
                  <c:v>-369.40418204117657</c:v>
                </c:pt>
                <c:pt idx="10">
                  <c:v>-290.52155414285738</c:v>
                </c:pt>
                <c:pt idx="11">
                  <c:v>-384.3088869999998</c:v>
                </c:pt>
                <c:pt idx="12">
                  <c:v>-514.53574220000007</c:v>
                </c:pt>
                <c:pt idx="13">
                  <c:v>-510.56795216666723</c:v>
                </c:pt>
                <c:pt idx="14">
                  <c:v>-571.31258125000011</c:v>
                </c:pt>
                <c:pt idx="15">
                  <c:v>-521.10107435714315</c:v>
                </c:pt>
                <c:pt idx="16">
                  <c:v>-648.3098144999999</c:v>
                </c:pt>
                <c:pt idx="17">
                  <c:v>-561.97348269230815</c:v>
                </c:pt>
                <c:pt idx="18">
                  <c:v>-540.57102263636341</c:v>
                </c:pt>
                <c:pt idx="19">
                  <c:v>-419.49687510000024</c:v>
                </c:pt>
                <c:pt idx="20">
                  <c:v>-315.73095739999991</c:v>
                </c:pt>
                <c:pt idx="21">
                  <c:v>-275.69281666666677</c:v>
                </c:pt>
                <c:pt idx="22">
                  <c:v>-288.04069011111119</c:v>
                </c:pt>
                <c:pt idx="23">
                  <c:v>-225.31648774999985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A-458B-AF04-233837490893}"/>
            </c:ext>
          </c:extLst>
        </c:ser>
        <c:ser>
          <c:idx val="1"/>
          <c:order val="1"/>
          <c:tx>
            <c:strRef>
              <c:f>NCent!$AB$2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NCent!$AB$3:$AB$26</c:f>
              <c:numCache>
                <c:formatCode>General</c:formatCode>
                <c:ptCount val="24"/>
                <c:pt idx="0">
                  <c:v>418.70639649999987</c:v>
                </c:pt>
                <c:pt idx="1">
                  <c:v>329.71684336666692</c:v>
                </c:pt>
                <c:pt idx="2">
                  <c:v>334.27320774117652</c:v>
                </c:pt>
                <c:pt idx="3">
                  <c:v>338.32266765294094</c:v>
                </c:pt>
                <c:pt idx="4">
                  <c:v>291.60075820000009</c:v>
                </c:pt>
                <c:pt idx="5">
                  <c:v>306.12089832000021</c:v>
                </c:pt>
                <c:pt idx="6">
                  <c:v>358.8283503307693</c:v>
                </c:pt>
                <c:pt idx="7">
                  <c:v>404.60637007692316</c:v>
                </c:pt>
                <c:pt idx="8">
                  <c:v>426.05922142857162</c:v>
                </c:pt>
                <c:pt idx="9">
                  <c:v>505.82789961538469</c:v>
                </c:pt>
                <c:pt idx="10">
                  <c:v>495.32861331249978</c:v>
                </c:pt>
                <c:pt idx="11">
                  <c:v>522.69707029999995</c:v>
                </c:pt>
                <c:pt idx="12">
                  <c:v>606.1641601</c:v>
                </c:pt>
                <c:pt idx="13">
                  <c:v>664.31439883333326</c:v>
                </c:pt>
                <c:pt idx="14">
                  <c:v>686.95882177777776</c:v>
                </c:pt>
                <c:pt idx="15">
                  <c:v>779.31213374999982</c:v>
                </c:pt>
                <c:pt idx="16">
                  <c:v>750.95936422222223</c:v>
                </c:pt>
                <c:pt idx="17">
                  <c:v>832.81623399999978</c:v>
                </c:pt>
                <c:pt idx="18">
                  <c:v>749.97106305263139</c:v>
                </c:pt>
                <c:pt idx="19">
                  <c:v>732.66767584999968</c:v>
                </c:pt>
                <c:pt idx="20">
                  <c:v>674.3406738000001</c:v>
                </c:pt>
                <c:pt idx="21">
                  <c:v>612.85746838095258</c:v>
                </c:pt>
                <c:pt idx="22">
                  <c:v>537.37393047619071</c:v>
                </c:pt>
                <c:pt idx="23">
                  <c:v>603.99408616666688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A-458B-AF04-233837490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200"/>
          <c:min val="-1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Frequency of Over and Under Forecast</a:t>
            </a:r>
            <a:br>
              <a:rPr lang="en-US"/>
            </a:br>
            <a:r>
              <a:rPr lang="en-US"/>
              <a:t>Dec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NCent!$AA$32:$AA$55</c:f>
              <c:numCache>
                <c:formatCode>General</c:formatCode>
                <c:ptCount val="24"/>
                <c:pt idx="0">
                  <c:v>11</c:v>
                </c:pt>
                <c:pt idx="1">
                  <c:v>10</c:v>
                </c:pt>
                <c:pt idx="2">
                  <c:v>12</c:v>
                </c:pt>
                <c:pt idx="3">
                  <c:v>13</c:v>
                </c:pt>
                <c:pt idx="4">
                  <c:v>13</c:v>
                </c:pt>
                <c:pt idx="5">
                  <c:v>15</c:v>
                </c:pt>
                <c:pt idx="6">
                  <c:v>17</c:v>
                </c:pt>
                <c:pt idx="7">
                  <c:v>17</c:v>
                </c:pt>
                <c:pt idx="8">
                  <c:v>16</c:v>
                </c:pt>
                <c:pt idx="9">
                  <c:v>17</c:v>
                </c:pt>
                <c:pt idx="10">
                  <c:v>14</c:v>
                </c:pt>
                <c:pt idx="11">
                  <c:v>10</c:v>
                </c:pt>
                <c:pt idx="12">
                  <c:v>10</c:v>
                </c:pt>
                <c:pt idx="13">
                  <c:v>12</c:v>
                </c:pt>
                <c:pt idx="14">
                  <c:v>12</c:v>
                </c:pt>
                <c:pt idx="15">
                  <c:v>14</c:v>
                </c:pt>
                <c:pt idx="16">
                  <c:v>12</c:v>
                </c:pt>
                <c:pt idx="17">
                  <c:v>13</c:v>
                </c:pt>
                <c:pt idx="18">
                  <c:v>11</c:v>
                </c:pt>
                <c:pt idx="19">
                  <c:v>10</c:v>
                </c:pt>
                <c:pt idx="20">
                  <c:v>10</c:v>
                </c:pt>
                <c:pt idx="21">
                  <c:v>9</c:v>
                </c:pt>
                <c:pt idx="22">
                  <c:v>9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0-4A96-874E-4693BC8390B2}"/>
            </c:ext>
          </c:extLst>
        </c:ser>
        <c:ser>
          <c:idx val="1"/>
          <c:order val="1"/>
          <c:tx>
            <c:strRef>
              <c:f>NCent!$AB$31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NCent!$AB$32:$AB$55</c:f>
              <c:numCache>
                <c:formatCode>General</c:formatCode>
                <c:ptCount val="24"/>
                <c:pt idx="0">
                  <c:v>20</c:v>
                </c:pt>
                <c:pt idx="1">
                  <c:v>21</c:v>
                </c:pt>
                <c:pt idx="2">
                  <c:v>17</c:v>
                </c:pt>
                <c:pt idx="3">
                  <c:v>17</c:v>
                </c:pt>
                <c:pt idx="4">
                  <c:v>17</c:v>
                </c:pt>
                <c:pt idx="5">
                  <c:v>15</c:v>
                </c:pt>
                <c:pt idx="6">
                  <c:v>13</c:v>
                </c:pt>
                <c:pt idx="7">
                  <c:v>13</c:v>
                </c:pt>
                <c:pt idx="8">
                  <c:v>14</c:v>
                </c:pt>
                <c:pt idx="9">
                  <c:v>13</c:v>
                </c:pt>
                <c:pt idx="10">
                  <c:v>16</c:v>
                </c:pt>
                <c:pt idx="11">
                  <c:v>20</c:v>
                </c:pt>
                <c:pt idx="12">
                  <c:v>20</c:v>
                </c:pt>
                <c:pt idx="13">
                  <c:v>18</c:v>
                </c:pt>
                <c:pt idx="14">
                  <c:v>18</c:v>
                </c:pt>
                <c:pt idx="15">
                  <c:v>16</c:v>
                </c:pt>
                <c:pt idx="16">
                  <c:v>18</c:v>
                </c:pt>
                <c:pt idx="17">
                  <c:v>17</c:v>
                </c:pt>
                <c:pt idx="18">
                  <c:v>19</c:v>
                </c:pt>
                <c:pt idx="19">
                  <c:v>20</c:v>
                </c:pt>
                <c:pt idx="20">
                  <c:v>20</c:v>
                </c:pt>
                <c:pt idx="21">
                  <c:v>21</c:v>
                </c:pt>
                <c:pt idx="22">
                  <c:v>21</c:v>
                </c:pt>
                <c:pt idx="2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0-4A96-874E-4693BC839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Average Forecast Error (MW)</a:t>
            </a:r>
            <a:br>
              <a:rPr lang="en-US"/>
            </a:br>
            <a:r>
              <a:rPr lang="en-US"/>
              <a:t>Dec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North!$AA$2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North!$AA$3:$AA$26</c:f>
              <c:numCache>
                <c:formatCode>General</c:formatCode>
                <c:ptCount val="24"/>
                <c:pt idx="0">
                  <c:v>-156.92109316333335</c:v>
                </c:pt>
                <c:pt idx="1">
                  <c:v>-138.33890496952378</c:v>
                </c:pt>
                <c:pt idx="2">
                  <c:v>-148.47755737150001</c:v>
                </c:pt>
                <c:pt idx="3">
                  <c:v>-164.2989084294737</c:v>
                </c:pt>
                <c:pt idx="4">
                  <c:v>-143.01028997500001</c:v>
                </c:pt>
                <c:pt idx="5">
                  <c:v>-156.74289215727273</c:v>
                </c:pt>
                <c:pt idx="6">
                  <c:v>-167.35544752826084</c:v>
                </c:pt>
                <c:pt idx="7">
                  <c:v>-171.44253540875002</c:v>
                </c:pt>
                <c:pt idx="8">
                  <c:v>-198.59023118347818</c:v>
                </c:pt>
                <c:pt idx="9">
                  <c:v>-226.75815836999996</c:v>
                </c:pt>
                <c:pt idx="10">
                  <c:v>-222.33038065565216</c:v>
                </c:pt>
                <c:pt idx="11">
                  <c:v>-215.13339743666674</c:v>
                </c:pt>
                <c:pt idx="12">
                  <c:v>-214.26355488625003</c:v>
                </c:pt>
                <c:pt idx="13">
                  <c:v>-206.68294016541668</c:v>
                </c:pt>
                <c:pt idx="14">
                  <c:v>-203.22642772541658</c:v>
                </c:pt>
                <c:pt idx="15">
                  <c:v>-201.09358215416668</c:v>
                </c:pt>
                <c:pt idx="16">
                  <c:v>-205.11250105956526</c:v>
                </c:pt>
                <c:pt idx="17">
                  <c:v>-182.67499542041665</c:v>
                </c:pt>
                <c:pt idx="18">
                  <c:v>-196.83147396826089</c:v>
                </c:pt>
                <c:pt idx="19">
                  <c:v>-200.56069547608692</c:v>
                </c:pt>
                <c:pt idx="20">
                  <c:v>-190.92747497999994</c:v>
                </c:pt>
                <c:pt idx="21">
                  <c:v>-186.09402465583335</c:v>
                </c:pt>
                <c:pt idx="22">
                  <c:v>-194.54274125045455</c:v>
                </c:pt>
                <c:pt idx="23">
                  <c:v>-168.90638037681819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D-4A47-A766-D712D658FE49}"/>
            </c:ext>
          </c:extLst>
        </c:ser>
        <c:ser>
          <c:idx val="1"/>
          <c:order val="1"/>
          <c:tx>
            <c:strRef>
              <c:f>North!$AB$2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North!$AB$3:$AB$26</c:f>
              <c:numCache>
                <c:formatCode>General</c:formatCode>
                <c:ptCount val="24"/>
                <c:pt idx="0">
                  <c:v>57.854235849999966</c:v>
                </c:pt>
                <c:pt idx="1">
                  <c:v>66.674865740000016</c:v>
                </c:pt>
                <c:pt idx="2">
                  <c:v>75.497097433333309</c:v>
                </c:pt>
                <c:pt idx="3">
                  <c:v>66.885464772727289</c:v>
                </c:pt>
                <c:pt idx="4">
                  <c:v>66.437225362499987</c:v>
                </c:pt>
                <c:pt idx="5">
                  <c:v>55.397216800000052</c:v>
                </c:pt>
                <c:pt idx="6">
                  <c:v>61.684797014285678</c:v>
                </c:pt>
                <c:pt idx="7">
                  <c:v>68.186625166666701</c:v>
                </c:pt>
                <c:pt idx="8">
                  <c:v>70.317923414285744</c:v>
                </c:pt>
                <c:pt idx="9">
                  <c:v>62.628824866666719</c:v>
                </c:pt>
                <c:pt idx="10">
                  <c:v>96.287963871428573</c:v>
                </c:pt>
                <c:pt idx="11">
                  <c:v>122.67191568333335</c:v>
                </c:pt>
                <c:pt idx="12">
                  <c:v>124.65848794999999</c:v>
                </c:pt>
                <c:pt idx="13">
                  <c:v>118.93629961666674</c:v>
                </c:pt>
                <c:pt idx="14">
                  <c:v>96.93894448333333</c:v>
                </c:pt>
                <c:pt idx="15">
                  <c:v>80.601826966666707</c:v>
                </c:pt>
                <c:pt idx="16">
                  <c:v>72.669677742857104</c:v>
                </c:pt>
                <c:pt idx="17">
                  <c:v>122.68760173333332</c:v>
                </c:pt>
                <c:pt idx="18">
                  <c:v>134.6059396</c:v>
                </c:pt>
                <c:pt idx="19">
                  <c:v>127.49639020000002</c:v>
                </c:pt>
                <c:pt idx="20">
                  <c:v>125.41571045000001</c:v>
                </c:pt>
                <c:pt idx="21">
                  <c:v>115.04069011666668</c:v>
                </c:pt>
                <c:pt idx="22">
                  <c:v>100.06399536250004</c:v>
                </c:pt>
                <c:pt idx="23">
                  <c:v>81.869781487499978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D-4A47-A766-D712D658F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FD33CB0-48DF-48D4-8383-D58A96544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F0E00B7-872C-4B7A-9F91-F53159233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5A5C76-A606-4D00-B9F1-0AB09C9D3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E3C2DC3-BAA5-44B4-9DE7-EA30CF989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F5DB42D-62EC-4EEC-8ACE-0BC885065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5C6E4B5-75E7-46F3-9F00-B652E1558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B8C3C77-0523-40D6-9A51-CF28D1CAF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CFA3B6-A1D5-4AEF-A75C-4C1972B48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3E7860-8354-4948-B714-C32D53470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868E9C6-F1DC-4015-B285-5046F3910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47FBA3E-6B52-4822-958B-926C0FEBF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00F941-50AA-43AC-B3FB-2C673B35D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F97C633-ABC1-4DCB-8C37-1B7B62A3C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16ED93-EEAB-4B51-8503-FA3F00E1B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8EFA464-3B97-440A-889A-8C40A2E59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25C2B81-468C-4898-93EF-20D3C114E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0</xdr:colOff>
      <xdr:row>3</xdr:row>
      <xdr:rowOff>0</xdr:rowOff>
    </xdr:from>
    <xdr:to>
      <xdr:col>44</xdr:col>
      <xdr:colOff>414337</xdr:colOff>
      <xdr:row>18</xdr:row>
      <xdr:rowOff>166688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463628A-050A-4543-A572-ADF04094E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0</xdr:colOff>
      <xdr:row>21</xdr:row>
      <xdr:rowOff>0</xdr:rowOff>
    </xdr:from>
    <xdr:to>
      <xdr:col>44</xdr:col>
      <xdr:colOff>481012</xdr:colOff>
      <xdr:row>36</xdr:row>
      <xdr:rowOff>138113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8DB6EF2-B613-4184-887E-3ABF2E3D9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323.484830439818" createdVersion="6" refreshedVersion="8" minRefreshableVersion="3" recordCount="721" xr:uid="{47314C99-0ACB-439E-A7EB-60F3D098CB06}">
  <cacheSource type="worksheet">
    <worksheetSource ref="M1:R722" sheet="Coas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2088.6953126000008" maxValue="1503.6513679999989"/>
    </cacheField>
    <cacheField name="Under" numFmtId="0">
      <sharedItems containsMixedTypes="1" containsNumber="1" minValue="-2088.6953126000008" maxValue="-1.3710940000000846"/>
    </cacheField>
    <cacheField name="Over" numFmtId="0">
      <sharedItems containsMixedTypes="1" containsNumber="1" minValue="5.5664100000285544E-2" maxValue="1503.6513679999989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323.486101273149" createdVersion="6" refreshedVersion="8" minRefreshableVersion="3" recordCount="720" xr:uid="{7E34A621-6AAC-4A66-85F0-52EA77EFD43F}">
  <cacheSource type="worksheet">
    <worksheetSource ref="M1:R721" sheet="Eas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875.40576179999994" maxValue="962.09686280000005"/>
    </cacheField>
    <cacheField name="Under" numFmtId="0">
      <sharedItems containsMixedTypes="1" containsNumber="1" minValue="-875.40576179999994" maxValue="-0.30908199999998942"/>
    </cacheField>
    <cacheField name="Over" numFmtId="0">
      <sharedItems containsMixedTypes="1" containsNumber="1" minValue="0.78991700000005949" maxValue="962.09686280000005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323.487062731481" createdVersion="6" refreshedVersion="8" minRefreshableVersion="3" recordCount="720" xr:uid="{FBAB1068-32FF-4129-BDD7-5D8B481C1FE1}">
  <cacheSource type="worksheet">
    <worksheetSource ref="M1:R721" sheet="FarWes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3475.7307129000001" maxValue="853.09619139999995"/>
    </cacheField>
    <cacheField name="Under" numFmtId="0">
      <sharedItems containsMixedTypes="1" containsNumber="1" minValue="-3475.7307129000001" maxValue="-2.6586913999999524"/>
    </cacheField>
    <cacheField name="Over" numFmtId="0">
      <sharedItems containsMixedTypes="1" containsNumber="1" minValue="2.6411133000001428" maxValue="853.09619139999995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323.487997337965" createdVersion="6" refreshedVersion="8" minRefreshableVersion="3" recordCount="721" xr:uid="{E7B025D7-B65A-4DC1-889F-382A1F6CFBA7}">
  <cacheSource type="worksheet">
    <worksheetSource ref="M1:R722" sheet="NCen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1386.7158202999999" maxValue="2152.9755859999987"/>
    </cacheField>
    <cacheField name="Under" numFmtId="0">
      <sharedItems containsMixedTypes="1" containsNumber="1" minValue="-1386.7158202999999" maxValue="-0.62402350000047591"/>
    </cacheField>
    <cacheField name="Over" numFmtId="0">
      <sharedItems containsMixedTypes="1" containsNumber="1" minValue="0.83007799999904819" maxValue="2152.9755859999987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323.488956365742" createdVersion="6" refreshedVersion="8" minRefreshableVersion="3" recordCount="721" xr:uid="{A5EC5447-B65A-4ED1-A4A2-B38304DCF5C3}">
  <cacheSource type="worksheet">
    <worksheetSource ref="M1:R722" sheet="North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656.09313962999988" maxValue="251.64367679999987"/>
    </cacheField>
    <cacheField name="Under" numFmtId="0">
      <sharedItems containsMixedTypes="1" containsNumber="1" minValue="-656.09313962999988" maxValue="-2.2735595000001467"/>
    </cacheField>
    <cacheField name="Over" numFmtId="0">
      <sharedItems containsMixedTypes="1" containsNumber="1" minValue="1.0023193000001811" maxValue="251.64367679999987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323.490093865737" createdVersion="6" refreshedVersion="8" minRefreshableVersion="3" recordCount="721" xr:uid="{BC6FB4A7-C6FB-4ED1-8C47-803C0D2506C8}">
  <cacheSource type="worksheet">
    <worksheetSource ref="M1:R722" sheet="SCen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1289.1132811999996" maxValue="1149.4458008000001"/>
    </cacheField>
    <cacheField name="Under" numFmtId="0">
      <sharedItems containsMixedTypes="1" containsNumber="1" minValue="-1289.1132811999996" maxValue="-2.2856446000005235"/>
    </cacheField>
    <cacheField name="Over" numFmtId="0">
      <sharedItems containsMixedTypes="1" containsNumber="1" minValue="0.65039059999980964" maxValue="1149.4458008000001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323.490997800924" createdVersion="6" refreshedVersion="8" minRefreshableVersion="3" recordCount="721" xr:uid="{F2E86C03-770A-4F8D-A161-B28EE2CE60A0}">
  <cacheSource type="worksheet">
    <worksheetSource ref="M1:R722" sheet="South"/>
  </cacheSource>
  <cacheFields count="6">
    <cacheField name="Hour" numFmtId="0">
      <sharedItems containsSemiMixedTypes="0" containsString="0" containsNumber="1" containsInteger="1" minValue="1" maxValue="25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 u="1"/>
      </sharedItems>
    </cacheField>
    <cacheField name="Hourly Error" numFmtId="0">
      <sharedItems containsSemiMixedTypes="0" containsString="0" containsNumber="1" minValue="-399.80932619999976" maxValue="860.98559569999998"/>
    </cacheField>
    <cacheField name="Under" numFmtId="0">
      <sharedItems containsMixedTypes="1" containsNumber="1" minValue="-399.80932619999976" maxValue="-1.6918945000002168"/>
    </cacheField>
    <cacheField name="Over" numFmtId="0">
      <sharedItems containsMixedTypes="1" containsNumber="1" minValue="0.99365239999997357" maxValue="860.98559569999998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323.493378125" createdVersion="6" refreshedVersion="8" minRefreshableVersion="3" recordCount="721" xr:uid="{676F2093-7370-4B32-8EDD-1E2C426276B4}">
  <cacheSource type="worksheet">
    <worksheetSource ref="M1:R722" sheet="Wes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453.90527339999994" maxValue="424.3514404"/>
    </cacheField>
    <cacheField name="Under" numFmtId="0">
      <sharedItems containsMixedTypes="1" containsNumber="1" minValue="-453.90527339999994" maxValue="-0.21850590000008197"/>
    </cacheField>
    <cacheField name="Over" numFmtId="0">
      <sharedItems containsMixedTypes="1" containsNumber="1" minValue="0.10913080000000264" maxValue="424.3514404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323.493746759261" createdVersion="6" refreshedVersion="8" minRefreshableVersion="3" recordCount="720" xr:uid="{616D3338-5EA7-46E0-A6E5-8CDC96FB7F28}">
  <cacheSource type="worksheet">
    <worksheetSource ref="V1:Z721" sheet="ERCOT"/>
  </cacheSource>
  <cacheFields count="5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Under" numFmtId="0">
      <sharedItems containsMixedTypes="1" containsNumber="1" minValue="-7513.3164059999981" maxValue="-1.2929690000019036"/>
    </cacheField>
    <cacheField name="Over" numFmtId="0">
      <sharedItems containsMixedTypes="1" containsNumber="1" minValue="8.7773440000019036" maxValue="5063.3203120000035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216.35546900000008"/>
    <n v="-216.35546900000008"/>
    <s v=""/>
    <n v="1"/>
    <s v=""/>
  </r>
  <r>
    <x v="1"/>
    <n v="-298.2050777000004"/>
    <n v="-298.2050777000004"/>
    <s v=""/>
    <n v="1"/>
    <s v=""/>
  </r>
  <r>
    <x v="2"/>
    <n v="-284.80078160000085"/>
    <n v="-284.80078160000085"/>
    <s v=""/>
    <n v="1"/>
    <s v=""/>
  </r>
  <r>
    <x v="3"/>
    <n v="-243.65820309999981"/>
    <n v="-243.65820309999981"/>
    <s v=""/>
    <n v="1"/>
    <s v=""/>
  </r>
  <r>
    <x v="4"/>
    <n v="-177.94042930000069"/>
    <n v="-177.94042930000069"/>
    <s v=""/>
    <n v="1"/>
    <s v=""/>
  </r>
  <r>
    <x v="5"/>
    <n v="116.57421900000008"/>
    <s v=""/>
    <n v="116.57421900000008"/>
    <s v=""/>
    <n v="1"/>
  </r>
  <r>
    <x v="6"/>
    <n v="483.24316399999952"/>
    <s v=""/>
    <n v="483.24316399999952"/>
    <s v=""/>
    <n v="1"/>
  </r>
  <r>
    <x v="7"/>
    <n v="513.04003900000134"/>
    <s v=""/>
    <n v="513.04003900000134"/>
    <s v=""/>
    <n v="1"/>
  </r>
  <r>
    <x v="8"/>
    <n v="367.97070300000087"/>
    <s v=""/>
    <n v="367.97070300000087"/>
    <s v=""/>
    <n v="1"/>
  </r>
  <r>
    <x v="9"/>
    <n v="394.54785099999935"/>
    <s v=""/>
    <n v="394.54785099999935"/>
    <s v=""/>
    <n v="1"/>
  </r>
  <r>
    <x v="10"/>
    <n v="360.046875"/>
    <s v=""/>
    <n v="360.046875"/>
    <s v=""/>
    <n v="1"/>
  </r>
  <r>
    <x v="11"/>
    <n v="440.20214800000031"/>
    <s v=""/>
    <n v="440.20214800000031"/>
    <s v=""/>
    <n v="1"/>
  </r>
  <r>
    <x v="12"/>
    <n v="542.90429700000095"/>
    <s v=""/>
    <n v="542.90429700000095"/>
    <s v=""/>
    <n v="1"/>
  </r>
  <r>
    <x v="13"/>
    <n v="761.60742199999913"/>
    <s v=""/>
    <n v="761.60742199999913"/>
    <s v=""/>
    <n v="1"/>
  </r>
  <r>
    <x v="14"/>
    <n v="951.98339899999883"/>
    <s v=""/>
    <n v="951.98339899999883"/>
    <s v=""/>
    <n v="1"/>
  </r>
  <r>
    <x v="15"/>
    <n v="1041.3779299999987"/>
    <s v=""/>
    <n v="1041.3779299999987"/>
    <s v=""/>
    <n v="1"/>
  </r>
  <r>
    <x v="16"/>
    <n v="1132.7636719999991"/>
    <s v=""/>
    <n v="1132.7636719999991"/>
    <s v=""/>
    <n v="1"/>
  </r>
  <r>
    <x v="17"/>
    <n v="1408.5087889999995"/>
    <s v=""/>
    <n v="1408.5087889999995"/>
    <s v=""/>
    <n v="1"/>
  </r>
  <r>
    <x v="18"/>
    <n v="1492.7128909999992"/>
    <s v=""/>
    <n v="1492.7128909999992"/>
    <s v=""/>
    <n v="1"/>
  </r>
  <r>
    <x v="19"/>
    <n v="1235.6611329999996"/>
    <s v=""/>
    <n v="1235.6611329999996"/>
    <s v=""/>
    <n v="1"/>
  </r>
  <r>
    <x v="20"/>
    <n v="1006.0595699999994"/>
    <s v=""/>
    <n v="1006.0595699999994"/>
    <s v=""/>
    <n v="1"/>
  </r>
  <r>
    <x v="21"/>
    <n v="709.72558600000048"/>
    <s v=""/>
    <n v="709.72558600000048"/>
    <s v=""/>
    <n v="1"/>
  </r>
  <r>
    <x v="22"/>
    <n v="423.40625"/>
    <s v=""/>
    <n v="423.40625"/>
    <s v=""/>
    <n v="1"/>
  </r>
  <r>
    <x v="23"/>
    <n v="112.56543000000056"/>
    <s v=""/>
    <n v="112.56543000000056"/>
    <s v=""/>
    <n v="1"/>
  </r>
  <r>
    <x v="0"/>
    <n v="-1.3710940000000846"/>
    <n v="-1.3710940000000846"/>
    <s v=""/>
    <n v="1"/>
    <s v=""/>
  </r>
  <r>
    <x v="1"/>
    <n v="26.213867999998911"/>
    <s v=""/>
    <n v="26.213867999998911"/>
    <s v=""/>
    <n v="1"/>
  </r>
  <r>
    <x v="2"/>
    <n v="5.5664100000285544E-2"/>
    <s v=""/>
    <n v="5.5664100000285544E-2"/>
    <s v=""/>
    <n v="1"/>
  </r>
  <r>
    <x v="3"/>
    <n v="-12.817382799999905"/>
    <n v="-12.817382799999905"/>
    <s v=""/>
    <n v="1"/>
    <s v=""/>
  </r>
  <r>
    <x v="4"/>
    <n v="-4.5478514999995241"/>
    <n v="-4.5478514999995241"/>
    <s v=""/>
    <n v="1"/>
    <s v=""/>
  </r>
  <r>
    <x v="5"/>
    <n v="35.3125"/>
    <s v=""/>
    <n v="35.3125"/>
    <s v=""/>
    <n v="1"/>
  </r>
  <r>
    <x v="6"/>
    <n v="181.52050799999961"/>
    <s v=""/>
    <n v="181.52050799999961"/>
    <s v=""/>
    <n v="1"/>
  </r>
  <r>
    <x v="7"/>
    <n v="233.33398400000078"/>
    <s v=""/>
    <n v="233.33398400000078"/>
    <s v=""/>
    <n v="1"/>
  </r>
  <r>
    <x v="8"/>
    <n v="53.663085999998657"/>
    <s v=""/>
    <n v="53.663085999998657"/>
    <s v=""/>
    <n v="1"/>
  </r>
  <r>
    <x v="9"/>
    <n v="131.80761699999857"/>
    <s v=""/>
    <n v="131.80761699999857"/>
    <s v=""/>
    <n v="1"/>
  </r>
  <r>
    <x v="10"/>
    <n v="272.36132800000087"/>
    <s v=""/>
    <n v="272.36132800000087"/>
    <s v=""/>
    <n v="1"/>
  </r>
  <r>
    <x v="11"/>
    <n v="323.60839899999883"/>
    <s v=""/>
    <n v="323.60839899999883"/>
    <s v=""/>
    <n v="1"/>
  </r>
  <r>
    <x v="12"/>
    <n v="372.50292900000022"/>
    <s v=""/>
    <n v="372.50292900000022"/>
    <s v=""/>
    <n v="1"/>
  </r>
  <r>
    <x v="13"/>
    <n v="497.02148400000078"/>
    <s v=""/>
    <n v="497.02148400000078"/>
    <s v=""/>
    <n v="1"/>
  </r>
  <r>
    <x v="14"/>
    <n v="453.26269599999978"/>
    <s v=""/>
    <n v="453.26269599999978"/>
    <s v=""/>
    <n v="1"/>
  </r>
  <r>
    <x v="15"/>
    <n v="371.25878900000134"/>
    <s v=""/>
    <n v="371.25878900000134"/>
    <s v=""/>
    <n v="1"/>
  </r>
  <r>
    <x v="16"/>
    <n v="197.59179700000095"/>
    <s v=""/>
    <n v="197.59179700000095"/>
    <s v=""/>
    <n v="1"/>
  </r>
  <r>
    <x v="17"/>
    <n v="194.34960899999896"/>
    <s v=""/>
    <n v="194.34960899999896"/>
    <s v=""/>
    <n v="1"/>
  </r>
  <r>
    <x v="18"/>
    <n v="229.87402300000031"/>
    <s v=""/>
    <n v="229.87402300000031"/>
    <s v=""/>
    <n v="1"/>
  </r>
  <r>
    <x v="19"/>
    <n v="50.748046999999133"/>
    <s v=""/>
    <n v="50.748046999999133"/>
    <s v=""/>
    <n v="1"/>
  </r>
  <r>
    <x v="20"/>
    <n v="-149.15331999999944"/>
    <n v="-149.15331999999944"/>
    <s v=""/>
    <n v="1"/>
    <s v=""/>
  </r>
  <r>
    <x v="21"/>
    <n v="-284.46093800000017"/>
    <n v="-284.46093800000017"/>
    <s v=""/>
    <n v="1"/>
    <s v=""/>
  </r>
  <r>
    <x v="22"/>
    <n v="-308.49414100000104"/>
    <n v="-308.49414100000104"/>
    <s v=""/>
    <n v="1"/>
    <s v=""/>
  </r>
  <r>
    <x v="23"/>
    <n v="-344.73925800000143"/>
    <n v="-344.73925800000143"/>
    <s v=""/>
    <n v="1"/>
    <s v=""/>
  </r>
  <r>
    <x v="0"/>
    <n v="-272.36621120000018"/>
    <n v="-272.36621120000018"/>
    <s v=""/>
    <n v="1"/>
    <s v=""/>
  </r>
  <r>
    <x v="1"/>
    <n v="-330.12109369999962"/>
    <n v="-330.12109369999962"/>
    <s v=""/>
    <n v="1"/>
    <s v=""/>
  </r>
  <r>
    <x v="2"/>
    <n v="-366.0908202999999"/>
    <n v="-366.0908202999999"/>
    <s v=""/>
    <n v="1"/>
    <s v=""/>
  </r>
  <r>
    <x v="3"/>
    <n v="-386.77929679999943"/>
    <n v="-386.77929679999943"/>
    <s v=""/>
    <n v="1"/>
    <s v=""/>
  </r>
  <r>
    <x v="4"/>
    <n v="-442.14746100000048"/>
    <n v="-442.14746100000048"/>
    <s v=""/>
    <n v="1"/>
    <s v=""/>
  </r>
  <r>
    <x v="5"/>
    <n v="-400.34277339999971"/>
    <n v="-400.34277339999971"/>
    <s v=""/>
    <n v="1"/>
    <s v=""/>
  </r>
  <r>
    <x v="6"/>
    <n v="-288.41503870000088"/>
    <n v="-288.41503870000088"/>
    <s v=""/>
    <n v="1"/>
    <s v=""/>
  </r>
  <r>
    <x v="7"/>
    <n v="-302.92089870000018"/>
    <n v="-302.92089870000018"/>
    <s v=""/>
    <n v="1"/>
    <s v=""/>
  </r>
  <r>
    <x v="8"/>
    <n v="-261.85839800000031"/>
    <n v="-261.85839800000031"/>
    <s v=""/>
    <n v="1"/>
    <s v=""/>
  </r>
  <r>
    <x v="9"/>
    <n v="-68.185546999999133"/>
    <n v="-68.185546999999133"/>
    <s v=""/>
    <n v="1"/>
    <s v=""/>
  </r>
  <r>
    <x v="10"/>
    <n v="78.829101999999693"/>
    <s v=""/>
    <n v="78.829101999999693"/>
    <s v=""/>
    <n v="1"/>
  </r>
  <r>
    <x v="11"/>
    <n v="95.793944999999439"/>
    <s v=""/>
    <n v="95.793944999999439"/>
    <s v=""/>
    <n v="1"/>
  </r>
  <r>
    <x v="12"/>
    <n v="10.201171999999133"/>
    <s v=""/>
    <n v="10.201171999999133"/>
    <s v=""/>
    <n v="1"/>
  </r>
  <r>
    <x v="13"/>
    <n v="25.886719000000085"/>
    <s v=""/>
    <n v="25.886719000000085"/>
    <s v=""/>
    <n v="1"/>
  </r>
  <r>
    <x v="14"/>
    <n v="-57.376953000000867"/>
    <n v="-57.376953000000867"/>
    <s v=""/>
    <n v="1"/>
    <s v=""/>
  </r>
  <r>
    <x v="15"/>
    <n v="-196.87402399999883"/>
    <n v="-196.87402399999883"/>
    <s v=""/>
    <n v="1"/>
    <s v=""/>
  </r>
  <r>
    <x v="16"/>
    <n v="-317.69726599999922"/>
    <n v="-317.69726599999922"/>
    <s v=""/>
    <n v="1"/>
    <s v=""/>
  </r>
  <r>
    <x v="17"/>
    <n v="-179.359375"/>
    <n v="-179.359375"/>
    <s v=""/>
    <n v="1"/>
    <s v=""/>
  </r>
  <r>
    <x v="18"/>
    <n v="4.9746100000011211"/>
    <s v=""/>
    <n v="4.9746100000011211"/>
    <s v=""/>
    <n v="1"/>
  </r>
  <r>
    <x v="19"/>
    <n v="4.2451169999985723"/>
    <s v=""/>
    <n v="4.2451169999985723"/>
    <s v=""/>
    <n v="1"/>
  </r>
  <r>
    <x v="20"/>
    <n v="-87.389648999998826"/>
    <n v="-87.389648999998826"/>
    <s v=""/>
    <n v="1"/>
    <s v=""/>
  </r>
  <r>
    <x v="21"/>
    <n v="-164.76464900000065"/>
    <n v="-164.76464900000065"/>
    <s v=""/>
    <n v="1"/>
    <s v=""/>
  </r>
  <r>
    <x v="22"/>
    <n v="-243.84277300000031"/>
    <n v="-243.84277300000031"/>
    <s v=""/>
    <n v="1"/>
    <s v=""/>
  </r>
  <r>
    <x v="23"/>
    <n v="-407.50781299999835"/>
    <n v="-407.50781299999835"/>
    <s v=""/>
    <n v="1"/>
    <s v=""/>
  </r>
  <r>
    <x v="0"/>
    <n v="-369.99707069999931"/>
    <n v="-369.99707069999931"/>
    <s v=""/>
    <n v="1"/>
    <s v=""/>
  </r>
  <r>
    <x v="1"/>
    <n v="-336.6796875"/>
    <n v="-336.6796875"/>
    <s v=""/>
    <n v="1"/>
    <s v=""/>
  </r>
  <r>
    <x v="2"/>
    <n v="-338.6796875"/>
    <n v="-338.6796875"/>
    <s v=""/>
    <n v="1"/>
    <s v=""/>
  </r>
  <r>
    <x v="3"/>
    <n v="-321.20410160000029"/>
    <n v="-321.20410160000029"/>
    <s v=""/>
    <n v="1"/>
    <s v=""/>
  </r>
  <r>
    <x v="4"/>
    <n v="-315.98730419999993"/>
    <n v="-315.98730419999993"/>
    <s v=""/>
    <n v="1"/>
    <s v=""/>
  </r>
  <r>
    <x v="5"/>
    <n v="-293.84668000000056"/>
    <n v="-293.84668000000056"/>
    <s v=""/>
    <n v="1"/>
    <s v=""/>
  </r>
  <r>
    <x v="6"/>
    <n v="-243.22558599999866"/>
    <n v="-243.22558599999866"/>
    <s v=""/>
    <n v="1"/>
    <s v=""/>
  </r>
  <r>
    <x v="7"/>
    <n v="-168.78027300000031"/>
    <n v="-168.78027300000031"/>
    <s v=""/>
    <n v="1"/>
    <s v=""/>
  </r>
  <r>
    <x v="8"/>
    <n v="-137.97753900000134"/>
    <n v="-137.97753900000134"/>
    <s v=""/>
    <n v="1"/>
    <s v=""/>
  </r>
  <r>
    <x v="9"/>
    <n v="10.858398000000307"/>
    <s v=""/>
    <n v="10.858398000000307"/>
    <s v=""/>
    <n v="1"/>
  </r>
  <r>
    <x v="10"/>
    <n v="80.246094000000085"/>
    <s v=""/>
    <n v="80.246094000000085"/>
    <s v=""/>
    <n v="1"/>
  </r>
  <r>
    <x v="11"/>
    <n v="27.89843700000165"/>
    <s v=""/>
    <n v="27.89843700000165"/>
    <s v=""/>
    <n v="1"/>
  </r>
  <r>
    <x v="12"/>
    <n v="-116.140625"/>
    <n v="-116.140625"/>
    <s v=""/>
    <n v="1"/>
    <s v=""/>
  </r>
  <r>
    <x v="13"/>
    <n v="-185.46289099999922"/>
    <n v="-185.46289099999922"/>
    <s v=""/>
    <n v="1"/>
    <s v=""/>
  </r>
  <r>
    <x v="14"/>
    <n v="-176.91601600000104"/>
    <n v="-176.91601600000104"/>
    <s v=""/>
    <n v="1"/>
    <s v=""/>
  </r>
  <r>
    <x v="15"/>
    <n v="-154.78613300000143"/>
    <n v="-154.78613300000143"/>
    <s v=""/>
    <n v="1"/>
    <s v=""/>
  </r>
  <r>
    <x v="16"/>
    <n v="-91.624023000000307"/>
    <n v="-91.624023000000307"/>
    <s v=""/>
    <n v="1"/>
    <s v=""/>
  </r>
  <r>
    <x v="17"/>
    <n v="158.83593699999983"/>
    <s v=""/>
    <n v="158.83593699999983"/>
    <s v=""/>
    <n v="1"/>
  </r>
  <r>
    <x v="18"/>
    <n v="182.12793000000056"/>
    <s v=""/>
    <n v="182.12793000000056"/>
    <s v=""/>
    <n v="1"/>
  </r>
  <r>
    <x v="19"/>
    <n v="247.24706999999944"/>
    <s v=""/>
    <n v="247.24706999999944"/>
    <s v=""/>
    <n v="1"/>
  </r>
  <r>
    <x v="20"/>
    <n v="389.68847699999969"/>
    <s v=""/>
    <n v="389.68847699999969"/>
    <s v=""/>
    <n v="1"/>
  </r>
  <r>
    <x v="21"/>
    <n v="527.54199199999857"/>
    <s v=""/>
    <n v="527.54199199999857"/>
    <s v=""/>
    <n v="1"/>
  </r>
  <r>
    <x v="22"/>
    <n v="479.35058599999866"/>
    <s v=""/>
    <n v="479.35058599999866"/>
    <s v=""/>
    <n v="1"/>
  </r>
  <r>
    <x v="23"/>
    <n v="327.75781299999835"/>
    <s v=""/>
    <n v="327.75781299999835"/>
    <s v=""/>
    <n v="1"/>
  </r>
  <r>
    <x v="0"/>
    <n v="-57.385742000000391"/>
    <n v="-57.385742000000391"/>
    <s v=""/>
    <n v="1"/>
    <s v=""/>
  </r>
  <r>
    <x v="1"/>
    <n v="-69.333007000001089"/>
    <n v="-69.333007000001089"/>
    <s v=""/>
    <n v="1"/>
    <s v=""/>
  </r>
  <r>
    <x v="2"/>
    <n v="-52.380859000000783"/>
    <n v="-52.380859000000783"/>
    <s v=""/>
    <n v="1"/>
    <s v=""/>
  </r>
  <r>
    <x v="3"/>
    <n v="-44.055663999999524"/>
    <n v="-44.055663999999524"/>
    <s v=""/>
    <n v="1"/>
    <s v=""/>
  </r>
  <r>
    <x v="4"/>
    <n v="-30.056640999999217"/>
    <n v="-30.056640999999217"/>
    <s v=""/>
    <n v="1"/>
    <s v=""/>
  </r>
  <r>
    <x v="5"/>
    <n v="70.872069999999439"/>
    <s v=""/>
    <n v="70.872069999999439"/>
    <s v=""/>
    <n v="1"/>
  </r>
  <r>
    <x v="6"/>
    <n v="213.74023399999896"/>
    <s v=""/>
    <n v="213.74023399999896"/>
    <s v=""/>
    <n v="1"/>
  </r>
  <r>
    <x v="7"/>
    <n v="275.33105499999874"/>
    <s v=""/>
    <n v="275.33105499999874"/>
    <s v=""/>
    <n v="1"/>
  </r>
  <r>
    <x v="8"/>
    <n v="82.016601999999693"/>
    <s v=""/>
    <n v="82.016601999999693"/>
    <s v=""/>
    <n v="1"/>
  </r>
  <r>
    <x v="9"/>
    <n v="10.026367000000391"/>
    <s v=""/>
    <n v="10.026367000000391"/>
    <s v=""/>
    <n v="1"/>
  </r>
  <r>
    <x v="10"/>
    <n v="147.59277300000031"/>
    <s v=""/>
    <n v="147.59277300000031"/>
    <s v=""/>
    <n v="1"/>
  </r>
  <r>
    <x v="11"/>
    <n v="258.75195299999905"/>
    <s v=""/>
    <n v="258.75195299999905"/>
    <s v=""/>
    <n v="1"/>
  </r>
  <r>
    <x v="12"/>
    <n v="316.34863300000143"/>
    <s v=""/>
    <n v="316.34863300000143"/>
    <s v=""/>
    <n v="1"/>
  </r>
  <r>
    <x v="13"/>
    <n v="395.37402300000031"/>
    <s v=""/>
    <n v="395.37402300000031"/>
    <s v=""/>
    <n v="1"/>
  </r>
  <r>
    <x v="14"/>
    <n v="424.2910150000007"/>
    <s v=""/>
    <n v="424.2910150000007"/>
    <s v=""/>
    <n v="1"/>
  </r>
  <r>
    <x v="15"/>
    <n v="535.11914100000104"/>
    <s v=""/>
    <n v="535.11914100000104"/>
    <s v=""/>
    <n v="1"/>
  </r>
  <r>
    <x v="16"/>
    <n v="633.796875"/>
    <s v=""/>
    <n v="633.796875"/>
    <s v=""/>
    <n v="1"/>
  </r>
  <r>
    <x v="17"/>
    <n v="741.91796799999975"/>
    <s v=""/>
    <n v="741.91796799999975"/>
    <s v=""/>
    <n v="1"/>
  </r>
  <r>
    <x v="18"/>
    <n v="659.0214849999993"/>
    <s v=""/>
    <n v="659.0214849999993"/>
    <s v=""/>
    <n v="1"/>
  </r>
  <r>
    <x v="19"/>
    <n v="597.14257800000087"/>
    <s v=""/>
    <n v="597.14257800000087"/>
    <s v=""/>
    <n v="1"/>
  </r>
  <r>
    <x v="20"/>
    <n v="523.78320299999905"/>
    <s v=""/>
    <n v="523.78320299999905"/>
    <s v=""/>
    <n v="1"/>
  </r>
  <r>
    <x v="21"/>
    <n v="446.19824199999857"/>
    <s v=""/>
    <n v="446.19824199999857"/>
    <s v=""/>
    <n v="1"/>
  </r>
  <r>
    <x v="22"/>
    <n v="335.25390599999992"/>
    <s v=""/>
    <n v="335.25390599999992"/>
    <s v=""/>
    <n v="1"/>
  </r>
  <r>
    <x v="23"/>
    <n v="178.10156299999835"/>
    <s v=""/>
    <n v="178.10156299999835"/>
    <s v=""/>
    <n v="1"/>
  </r>
  <r>
    <x v="0"/>
    <n v="83.385742000000391"/>
    <s v=""/>
    <n v="83.385742000000391"/>
    <s v=""/>
    <n v="1"/>
  </r>
  <r>
    <x v="1"/>
    <n v="-44.856444999999439"/>
    <n v="-44.856444999999439"/>
    <s v=""/>
    <n v="1"/>
    <s v=""/>
  </r>
  <r>
    <x v="2"/>
    <n v="-191.06054650000078"/>
    <n v="-191.06054650000078"/>
    <s v=""/>
    <n v="1"/>
    <s v=""/>
  </r>
  <r>
    <x v="3"/>
    <n v="-269.40429650000078"/>
    <n v="-269.40429650000078"/>
    <s v=""/>
    <n v="1"/>
    <s v=""/>
  </r>
  <r>
    <x v="4"/>
    <n v="-337.90234400000008"/>
    <n v="-337.90234400000008"/>
    <s v=""/>
    <n v="1"/>
    <s v=""/>
  </r>
  <r>
    <x v="5"/>
    <n v="-478.30566400000134"/>
    <n v="-478.30566400000134"/>
    <s v=""/>
    <n v="1"/>
    <s v=""/>
  </r>
  <r>
    <x v="6"/>
    <n v="-569.11328200000025"/>
    <n v="-569.11328200000025"/>
    <s v=""/>
    <n v="1"/>
    <s v=""/>
  </r>
  <r>
    <x v="7"/>
    <n v="-553.70214899999883"/>
    <n v="-553.70214899999883"/>
    <s v=""/>
    <n v="1"/>
    <s v=""/>
  </r>
  <r>
    <x v="8"/>
    <n v="-348.03222699999969"/>
    <n v="-348.03222699999969"/>
    <s v=""/>
    <n v="1"/>
    <s v=""/>
  </r>
  <r>
    <x v="9"/>
    <n v="-400.36523399999896"/>
    <n v="-400.36523399999896"/>
    <s v=""/>
    <n v="1"/>
    <s v=""/>
  </r>
  <r>
    <x v="10"/>
    <n v="-351.36230500000056"/>
    <n v="-351.36230500000056"/>
    <s v=""/>
    <n v="1"/>
    <s v=""/>
  </r>
  <r>
    <x v="11"/>
    <n v="-410.04101599999922"/>
    <n v="-410.04101599999922"/>
    <s v=""/>
    <n v="1"/>
    <s v=""/>
  </r>
  <r>
    <x v="12"/>
    <n v="-416.76269599999978"/>
    <n v="-416.76269599999978"/>
    <s v=""/>
    <n v="1"/>
    <s v=""/>
  </r>
  <r>
    <x v="13"/>
    <n v="-428.70800700000109"/>
    <n v="-428.70800700000109"/>
    <s v=""/>
    <n v="1"/>
    <s v=""/>
  </r>
  <r>
    <x v="14"/>
    <n v="-374.76171900000008"/>
    <n v="-374.76171900000008"/>
    <s v=""/>
    <n v="1"/>
    <s v=""/>
  </r>
  <r>
    <x v="15"/>
    <n v="-263.3125"/>
    <n v="-263.3125"/>
    <s v=""/>
    <n v="1"/>
    <s v=""/>
  </r>
  <r>
    <x v="16"/>
    <n v="-84.264648000000307"/>
    <n v="-84.264648000000307"/>
    <s v=""/>
    <n v="1"/>
    <s v=""/>
  </r>
  <r>
    <x v="17"/>
    <n v="10.429686999999831"/>
    <s v=""/>
    <n v="10.429686999999831"/>
    <s v=""/>
    <n v="1"/>
  </r>
  <r>
    <x v="18"/>
    <n v="90.431640999999217"/>
    <s v=""/>
    <n v="90.431640999999217"/>
    <s v=""/>
    <n v="1"/>
  </r>
  <r>
    <x v="19"/>
    <n v="196.58300700000109"/>
    <s v=""/>
    <n v="196.58300700000109"/>
    <s v=""/>
    <n v="1"/>
  </r>
  <r>
    <x v="20"/>
    <n v="305.08496099999866"/>
    <s v=""/>
    <n v="305.08496099999866"/>
    <s v=""/>
    <n v="1"/>
  </r>
  <r>
    <x v="21"/>
    <n v="414.72949299999891"/>
    <s v=""/>
    <n v="414.72949299999891"/>
    <s v=""/>
    <n v="1"/>
  </r>
  <r>
    <x v="22"/>
    <n v="414.46972699999969"/>
    <s v=""/>
    <n v="414.46972699999969"/>
    <s v=""/>
    <n v="1"/>
  </r>
  <r>
    <x v="23"/>
    <n v="403.58496099999866"/>
    <s v=""/>
    <n v="403.58496099999866"/>
    <s v=""/>
    <n v="1"/>
  </r>
  <r>
    <x v="0"/>
    <n v="-22.301757999999609"/>
    <n v="-22.301757999999609"/>
    <s v=""/>
    <n v="1"/>
    <s v=""/>
  </r>
  <r>
    <x v="1"/>
    <n v="-174.68066399999952"/>
    <n v="-174.68066399999952"/>
    <s v=""/>
    <n v="1"/>
    <s v=""/>
  </r>
  <r>
    <x v="2"/>
    <n v="-320.06152300000031"/>
    <n v="-320.06152300000031"/>
    <s v=""/>
    <n v="1"/>
    <s v=""/>
  </r>
  <r>
    <x v="3"/>
    <n v="-377.84668000000056"/>
    <n v="-377.84668000000056"/>
    <s v=""/>
    <n v="1"/>
    <s v=""/>
  </r>
  <r>
    <x v="4"/>
    <n v="-501.23730400000022"/>
    <n v="-501.23730400000022"/>
    <s v=""/>
    <n v="1"/>
    <s v=""/>
  </r>
  <r>
    <x v="5"/>
    <n v="-660.25293000000056"/>
    <n v="-660.25293000000056"/>
    <s v=""/>
    <n v="1"/>
    <s v=""/>
  </r>
  <r>
    <x v="6"/>
    <n v="-820.81640599999992"/>
    <n v="-820.81640599999992"/>
    <s v=""/>
    <n v="1"/>
    <s v=""/>
  </r>
  <r>
    <x v="7"/>
    <n v="-822.66796900000008"/>
    <n v="-822.66796900000008"/>
    <s v=""/>
    <n v="1"/>
    <s v=""/>
  </r>
  <r>
    <x v="8"/>
    <n v="-491.06445299999905"/>
    <n v="-491.06445299999905"/>
    <s v=""/>
    <n v="1"/>
    <s v=""/>
  </r>
  <r>
    <x v="9"/>
    <n v="-345.54101600000104"/>
    <n v="-345.54101600000104"/>
    <s v=""/>
    <n v="1"/>
    <s v=""/>
  </r>
  <r>
    <x v="10"/>
    <n v="-292.46386700000039"/>
    <n v="-292.46386700000039"/>
    <s v=""/>
    <n v="1"/>
    <s v=""/>
  </r>
  <r>
    <x v="11"/>
    <n v="-233.32128899999952"/>
    <n v="-233.32128899999952"/>
    <s v=""/>
    <n v="1"/>
    <s v=""/>
  </r>
  <r>
    <x v="12"/>
    <n v="-187.97558599999866"/>
    <n v="-187.97558599999866"/>
    <s v=""/>
    <n v="1"/>
    <s v=""/>
  </r>
  <r>
    <x v="13"/>
    <n v="-237.46191400000134"/>
    <n v="-237.46191400000134"/>
    <s v=""/>
    <n v="1"/>
    <s v=""/>
  </r>
  <r>
    <x v="14"/>
    <n v="-292.72949199999857"/>
    <n v="-292.72949199999857"/>
    <s v=""/>
    <n v="1"/>
    <s v=""/>
  </r>
  <r>
    <x v="15"/>
    <n v="-253.11230400000022"/>
    <n v="-253.11230400000022"/>
    <s v=""/>
    <n v="1"/>
    <s v=""/>
  </r>
  <r>
    <x v="16"/>
    <n v="-138.18066399999952"/>
    <n v="-138.18066399999952"/>
    <s v=""/>
    <n v="1"/>
    <s v=""/>
  </r>
  <r>
    <x v="17"/>
    <n v="-149.16699200000039"/>
    <n v="-149.16699200000039"/>
    <s v=""/>
    <n v="1"/>
    <s v=""/>
  </r>
  <r>
    <x v="18"/>
    <n v="-124.265625"/>
    <n v="-124.265625"/>
    <s v=""/>
    <n v="1"/>
    <s v=""/>
  </r>
  <r>
    <x v="19"/>
    <n v="-174.16796900000008"/>
    <n v="-174.16796900000008"/>
    <s v=""/>
    <n v="1"/>
    <s v=""/>
  </r>
  <r>
    <x v="20"/>
    <n v="-223.30468699999983"/>
    <n v="-223.30468699999983"/>
    <s v=""/>
    <n v="1"/>
    <s v=""/>
  </r>
  <r>
    <x v="21"/>
    <n v="-245.94531200000165"/>
    <n v="-245.94531200000165"/>
    <s v=""/>
    <n v="1"/>
    <s v=""/>
  </r>
  <r>
    <x v="22"/>
    <n v="-229.08593699999983"/>
    <n v="-229.08593699999983"/>
    <s v=""/>
    <n v="1"/>
    <s v=""/>
  </r>
  <r>
    <x v="23"/>
    <n v="-240.00683600000048"/>
    <n v="-240.00683600000048"/>
    <s v=""/>
    <n v="1"/>
    <s v=""/>
  </r>
  <r>
    <x v="0"/>
    <n v="-205.76464800000031"/>
    <n v="-205.76464800000031"/>
    <s v=""/>
    <n v="1"/>
    <s v=""/>
  </r>
  <r>
    <x v="1"/>
    <n v="-130.79101550000087"/>
    <n v="-130.79101550000087"/>
    <s v=""/>
    <n v="1"/>
    <s v=""/>
  </r>
  <r>
    <x v="2"/>
    <n v="-37.785156199999619"/>
    <n v="-37.785156199999619"/>
    <s v=""/>
    <n v="1"/>
    <s v=""/>
  </r>
  <r>
    <x v="3"/>
    <n v="-24.964843800000381"/>
    <n v="-24.964843800000381"/>
    <s v=""/>
    <n v="1"/>
    <s v=""/>
  </r>
  <r>
    <x v="4"/>
    <n v="-58.416015999999217"/>
    <n v="-58.416015999999217"/>
    <s v=""/>
    <n v="1"/>
    <s v=""/>
  </r>
  <r>
    <x v="5"/>
    <n v="-154.78418000000056"/>
    <n v="-154.78418000000056"/>
    <s v=""/>
    <n v="1"/>
    <s v=""/>
  </r>
  <r>
    <x v="6"/>
    <n v="-311.18164099999922"/>
    <n v="-311.18164099999922"/>
    <s v=""/>
    <n v="1"/>
    <s v=""/>
  </r>
  <r>
    <x v="7"/>
    <n v="-485.45117200000095"/>
    <n v="-485.45117200000095"/>
    <s v=""/>
    <n v="1"/>
    <s v=""/>
  </r>
  <r>
    <x v="8"/>
    <n v="-475.75293000000056"/>
    <n v="-475.75293000000056"/>
    <s v=""/>
    <n v="1"/>
    <s v=""/>
  </r>
  <r>
    <x v="9"/>
    <n v="-424.953125"/>
    <n v="-424.953125"/>
    <s v=""/>
    <n v="1"/>
    <s v=""/>
  </r>
  <r>
    <x v="10"/>
    <n v="-516.55468700000165"/>
    <n v="-516.55468700000165"/>
    <s v=""/>
    <n v="1"/>
    <s v=""/>
  </r>
  <r>
    <x v="11"/>
    <n v="-429.25390599999992"/>
    <n v="-429.25390599999992"/>
    <s v=""/>
    <n v="1"/>
    <s v=""/>
  </r>
  <r>
    <x v="12"/>
    <n v="-360.30078199999843"/>
    <n v="-360.30078199999843"/>
    <s v=""/>
    <n v="1"/>
    <s v=""/>
  </r>
  <r>
    <x v="13"/>
    <n v="-438.83788999999888"/>
    <n v="-438.83788999999888"/>
    <s v=""/>
    <n v="1"/>
    <s v=""/>
  </r>
  <r>
    <x v="14"/>
    <n v="-605.90429699999913"/>
    <n v="-605.90429699999913"/>
    <s v=""/>
    <n v="1"/>
    <s v=""/>
  </r>
  <r>
    <x v="15"/>
    <n v="-688.18359400000008"/>
    <n v="-688.18359400000008"/>
    <s v=""/>
    <n v="1"/>
    <s v=""/>
  </r>
  <r>
    <x v="16"/>
    <n v="-754.21386699999857"/>
    <n v="-754.21386699999857"/>
    <s v=""/>
    <n v="1"/>
    <s v=""/>
  </r>
  <r>
    <x v="17"/>
    <n v="-844.60546900000008"/>
    <n v="-844.60546900000008"/>
    <s v=""/>
    <n v="1"/>
    <s v=""/>
  </r>
  <r>
    <x v="18"/>
    <n v="-1009.8847659999992"/>
    <n v="-1009.8847659999992"/>
    <s v=""/>
    <n v="1"/>
    <s v=""/>
  </r>
  <r>
    <x v="19"/>
    <n v="-1125.0703130000002"/>
    <n v="-1125.0703130000002"/>
    <s v=""/>
    <n v="1"/>
    <s v=""/>
  </r>
  <r>
    <x v="20"/>
    <n v="-1317.5527350000011"/>
    <n v="-1317.5527350000011"/>
    <s v=""/>
    <n v="1"/>
    <s v=""/>
  </r>
  <r>
    <x v="21"/>
    <n v="-1495.6669919999986"/>
    <n v="-1495.6669919999986"/>
    <s v=""/>
    <n v="1"/>
    <s v=""/>
  </r>
  <r>
    <x v="22"/>
    <n v="-1439.958983999999"/>
    <n v="-1439.958983999999"/>
    <s v=""/>
    <n v="1"/>
    <s v=""/>
  </r>
  <r>
    <x v="23"/>
    <n v="-1335.5527349999993"/>
    <n v="-1335.5527349999993"/>
    <s v=""/>
    <n v="1"/>
    <s v=""/>
  </r>
  <r>
    <x v="0"/>
    <n v="-290.35644499999944"/>
    <n v="-290.35644499999944"/>
    <s v=""/>
    <n v="1"/>
    <s v=""/>
  </r>
  <r>
    <x v="1"/>
    <n v="-157.67089800000031"/>
    <n v="-157.67089800000031"/>
    <s v=""/>
    <n v="1"/>
    <s v=""/>
  </r>
  <r>
    <x v="2"/>
    <n v="-16.40625"/>
    <n v="-16.40625"/>
    <s v=""/>
    <n v="1"/>
    <s v=""/>
  </r>
  <r>
    <x v="3"/>
    <n v="19.815429000000222"/>
    <s v=""/>
    <n v="19.815429000000222"/>
    <s v=""/>
    <n v="1"/>
  </r>
  <r>
    <x v="4"/>
    <n v="44.184570999999778"/>
    <s v=""/>
    <n v="44.184570999999778"/>
    <s v=""/>
    <n v="1"/>
  </r>
  <r>
    <x v="5"/>
    <n v="-79.495117000000391"/>
    <n v="-79.495117000000391"/>
    <s v=""/>
    <n v="1"/>
    <s v=""/>
  </r>
  <r>
    <x v="6"/>
    <n v="-216.265625"/>
    <n v="-216.265625"/>
    <s v=""/>
    <n v="1"/>
    <s v=""/>
  </r>
  <r>
    <x v="7"/>
    <n v="-365.09765599999992"/>
    <n v="-365.09765599999992"/>
    <s v=""/>
    <n v="1"/>
    <s v=""/>
  </r>
  <r>
    <x v="8"/>
    <n v="-610.03808600000048"/>
    <n v="-610.03808600000048"/>
    <s v=""/>
    <n v="1"/>
    <s v=""/>
  </r>
  <r>
    <x v="9"/>
    <n v="-954.06445300000087"/>
    <n v="-954.06445300000087"/>
    <s v=""/>
    <n v="1"/>
    <s v=""/>
  </r>
  <r>
    <x v="10"/>
    <n v="-1051.0253909999992"/>
    <n v="-1051.0253909999992"/>
    <s v=""/>
    <n v="1"/>
    <s v=""/>
  </r>
  <r>
    <x v="11"/>
    <n v="-1119.0429690000001"/>
    <n v="-1119.0429690000001"/>
    <s v=""/>
    <n v="1"/>
    <s v=""/>
  </r>
  <r>
    <x v="12"/>
    <n v="-1128.8271480000003"/>
    <n v="-1128.8271480000003"/>
    <s v=""/>
    <n v="1"/>
    <s v=""/>
  </r>
  <r>
    <x v="13"/>
    <n v="-1213.6171870000016"/>
    <n v="-1213.6171870000016"/>
    <s v=""/>
    <n v="1"/>
    <s v=""/>
  </r>
  <r>
    <x v="14"/>
    <n v="-1521.3076179999989"/>
    <n v="-1521.3076179999989"/>
    <s v=""/>
    <n v="1"/>
    <s v=""/>
  </r>
  <r>
    <x v="15"/>
    <n v="-1570.0292969999991"/>
    <n v="-1570.0292969999991"/>
    <s v=""/>
    <n v="1"/>
    <s v=""/>
  </r>
  <r>
    <x v="16"/>
    <n v="-1535.041016000001"/>
    <n v="-1535.041016000001"/>
    <s v=""/>
    <n v="1"/>
    <s v=""/>
  </r>
  <r>
    <x v="17"/>
    <n v="-1290.7441409999992"/>
    <n v="-1290.7441409999992"/>
    <s v=""/>
    <n v="1"/>
    <s v=""/>
  </r>
  <r>
    <x v="18"/>
    <n v="-1033.8613280000009"/>
    <n v="-1033.8613280000009"/>
    <s v=""/>
    <n v="1"/>
    <s v=""/>
  </r>
  <r>
    <x v="19"/>
    <n v="-733.11621100000048"/>
    <n v="-733.11621100000048"/>
    <s v=""/>
    <n v="1"/>
    <s v=""/>
  </r>
  <r>
    <x v="20"/>
    <n v="-449.109375"/>
    <n v="-449.109375"/>
    <s v=""/>
    <n v="1"/>
    <s v=""/>
  </r>
  <r>
    <x v="21"/>
    <n v="-207.94140599999992"/>
    <n v="-207.94140599999992"/>
    <s v=""/>
    <n v="1"/>
    <s v=""/>
  </r>
  <r>
    <x v="22"/>
    <n v="-60.048828000000867"/>
    <n v="-60.048828000000867"/>
    <s v=""/>
    <n v="1"/>
    <s v=""/>
  </r>
  <r>
    <x v="23"/>
    <n v="-15.608398000000307"/>
    <n v="-15.608398000000307"/>
    <s v=""/>
    <n v="1"/>
    <s v=""/>
  </r>
  <r>
    <x v="0"/>
    <n v="272.57910199999969"/>
    <s v=""/>
    <n v="272.57910199999969"/>
    <s v=""/>
    <n v="1"/>
  </r>
  <r>
    <x v="1"/>
    <n v="319.79882809999981"/>
    <s v=""/>
    <n v="319.79882809999981"/>
    <s v=""/>
    <n v="1"/>
  </r>
  <r>
    <x v="2"/>
    <n v="381.05273429999943"/>
    <s v=""/>
    <n v="381.05273429999943"/>
    <s v=""/>
    <n v="1"/>
  </r>
  <r>
    <x v="3"/>
    <n v="366.16601559999981"/>
    <s v=""/>
    <n v="366.16601559999981"/>
    <s v=""/>
    <n v="1"/>
  </r>
  <r>
    <x v="4"/>
    <n v="350.67285160000029"/>
    <s v=""/>
    <n v="350.67285160000029"/>
    <s v=""/>
    <n v="1"/>
  </r>
  <r>
    <x v="5"/>
    <n v="409.0732422000001"/>
    <s v=""/>
    <n v="409.0732422000001"/>
    <s v=""/>
    <n v="1"/>
  </r>
  <r>
    <x v="6"/>
    <n v="486.71875"/>
    <s v=""/>
    <n v="486.71875"/>
    <s v=""/>
    <n v="1"/>
  </r>
  <r>
    <x v="7"/>
    <n v="372.45898400000078"/>
    <s v=""/>
    <n v="372.45898400000078"/>
    <s v=""/>
    <n v="1"/>
  </r>
  <r>
    <x v="8"/>
    <n v="265.53808600000048"/>
    <s v=""/>
    <n v="265.53808600000048"/>
    <s v=""/>
    <n v="1"/>
  </r>
  <r>
    <x v="9"/>
    <n v="151.91894499999944"/>
    <s v=""/>
    <n v="151.91894499999944"/>
    <s v=""/>
    <n v="1"/>
  </r>
  <r>
    <x v="10"/>
    <n v="150.48144599999978"/>
    <s v=""/>
    <n v="150.48144599999978"/>
    <s v=""/>
    <n v="1"/>
  </r>
  <r>
    <x v="11"/>
    <n v="141.81543000000056"/>
    <s v=""/>
    <n v="141.81543000000056"/>
    <s v=""/>
    <n v="1"/>
  </r>
  <r>
    <x v="12"/>
    <n v="188.015625"/>
    <s v=""/>
    <n v="188.015625"/>
    <s v=""/>
    <n v="1"/>
  </r>
  <r>
    <x v="13"/>
    <n v="332.19140599999992"/>
    <s v=""/>
    <n v="332.19140599999992"/>
    <s v=""/>
    <n v="1"/>
  </r>
  <r>
    <x v="14"/>
    <n v="495.44921900000008"/>
    <s v=""/>
    <n v="495.44921900000008"/>
    <s v=""/>
    <n v="1"/>
  </r>
  <r>
    <x v="15"/>
    <n v="813.296875"/>
    <s v=""/>
    <n v="813.296875"/>
    <s v=""/>
    <n v="1"/>
  </r>
  <r>
    <x v="16"/>
    <n v="1075.7744140000013"/>
    <s v=""/>
    <n v="1075.7744140000013"/>
    <s v=""/>
    <n v="1"/>
  </r>
  <r>
    <x v="17"/>
    <n v="1369.6445309999999"/>
    <s v=""/>
    <n v="1369.6445309999999"/>
    <s v=""/>
    <n v="1"/>
  </r>
  <r>
    <x v="18"/>
    <n v="1434.7685549999987"/>
    <s v=""/>
    <n v="1434.7685549999987"/>
    <s v=""/>
    <n v="1"/>
  </r>
  <r>
    <x v="19"/>
    <n v="1477.6386719999991"/>
    <s v=""/>
    <n v="1477.6386719999991"/>
    <s v=""/>
    <n v="1"/>
  </r>
  <r>
    <x v="20"/>
    <n v="1490.4365230000003"/>
    <s v=""/>
    <n v="1490.4365230000003"/>
    <s v=""/>
    <n v="1"/>
  </r>
  <r>
    <x v="21"/>
    <n v="1503.6513679999989"/>
    <s v=""/>
    <n v="1503.6513679999989"/>
    <s v=""/>
    <n v="1"/>
  </r>
  <r>
    <x v="22"/>
    <n v="1305.0351559999999"/>
    <s v=""/>
    <n v="1305.0351559999999"/>
    <s v=""/>
    <n v="1"/>
  </r>
  <r>
    <x v="23"/>
    <n v="1045.9882809999999"/>
    <s v=""/>
    <n v="1045.9882809999999"/>
    <s v=""/>
    <n v="1"/>
  </r>
  <r>
    <x v="0"/>
    <n v="606.84570299999905"/>
    <s v=""/>
    <n v="606.84570299999905"/>
    <s v=""/>
    <n v="1"/>
  </r>
  <r>
    <x v="1"/>
    <n v="621.08886700000039"/>
    <s v=""/>
    <n v="621.08886700000039"/>
    <s v=""/>
    <n v="1"/>
  </r>
  <r>
    <x v="2"/>
    <n v="583.609375"/>
    <s v=""/>
    <n v="583.609375"/>
    <s v=""/>
    <n v="1"/>
  </r>
  <r>
    <x v="3"/>
    <n v="582.55078099999992"/>
    <s v=""/>
    <n v="582.55078099999992"/>
    <s v=""/>
    <n v="1"/>
  </r>
  <r>
    <x v="4"/>
    <n v="478.76171900000008"/>
    <s v=""/>
    <n v="478.76171900000008"/>
    <s v=""/>
    <n v="1"/>
  </r>
  <r>
    <x v="5"/>
    <n v="237.63964899999883"/>
    <s v=""/>
    <n v="237.63964899999883"/>
    <s v=""/>
    <n v="1"/>
  </r>
  <r>
    <x v="6"/>
    <n v="-83.783203000000867"/>
    <n v="-83.783203000000867"/>
    <s v=""/>
    <n v="1"/>
    <s v=""/>
  </r>
  <r>
    <x v="7"/>
    <n v="-285.04980500000056"/>
    <n v="-285.04980500000056"/>
    <s v=""/>
    <n v="1"/>
    <s v=""/>
  </r>
  <r>
    <x v="8"/>
    <n v="-156.67871100000048"/>
    <n v="-156.67871100000048"/>
    <s v=""/>
    <n v="1"/>
    <s v=""/>
  </r>
  <r>
    <x v="9"/>
    <n v="-56.472655999999915"/>
    <n v="-56.472655999999915"/>
    <s v=""/>
    <n v="1"/>
    <s v=""/>
  </r>
  <r>
    <x v="10"/>
    <n v="19.358398000000307"/>
    <s v=""/>
    <n v="19.358398000000307"/>
    <s v=""/>
    <n v="1"/>
  </r>
  <r>
    <x v="11"/>
    <n v="11.500976999999693"/>
    <s v=""/>
    <n v="11.500976999999693"/>
    <s v=""/>
    <n v="1"/>
  </r>
  <r>
    <x v="12"/>
    <n v="-5.9951179999989108"/>
    <n v="-5.9951179999989108"/>
    <s v=""/>
    <n v="1"/>
    <s v=""/>
  </r>
  <r>
    <x v="13"/>
    <n v="-59.791991999998572"/>
    <n v="-59.791991999998572"/>
    <s v=""/>
    <n v="1"/>
    <s v=""/>
  </r>
  <r>
    <x v="14"/>
    <n v="10.952148999998826"/>
    <s v=""/>
    <n v="10.952148999998826"/>
    <s v=""/>
    <n v="1"/>
  </r>
  <r>
    <x v="15"/>
    <n v="115.95996099999866"/>
    <s v=""/>
    <n v="115.95996099999866"/>
    <s v=""/>
    <n v="1"/>
  </r>
  <r>
    <x v="16"/>
    <n v="258.46582000000126"/>
    <s v=""/>
    <n v="258.46582000000126"/>
    <s v=""/>
    <n v="1"/>
  </r>
  <r>
    <x v="17"/>
    <n v="97.913085999998657"/>
    <s v=""/>
    <n v="97.913085999998657"/>
    <s v=""/>
    <n v="1"/>
  </r>
  <r>
    <x v="18"/>
    <n v="-85.890625"/>
    <n v="-85.890625"/>
    <s v=""/>
    <n v="1"/>
    <s v=""/>
  </r>
  <r>
    <x v="19"/>
    <n v="-77.058594000000085"/>
    <n v="-77.058594000000085"/>
    <s v=""/>
    <n v="1"/>
    <s v=""/>
  </r>
  <r>
    <x v="20"/>
    <n v="-72.762694999999439"/>
    <n v="-72.762694999999439"/>
    <s v=""/>
    <n v="1"/>
    <s v=""/>
  </r>
  <r>
    <x v="21"/>
    <n v="52.247070999999778"/>
    <s v=""/>
    <n v="52.247070999999778"/>
    <s v=""/>
    <n v="1"/>
  </r>
  <r>
    <x v="22"/>
    <n v="28.402344000000085"/>
    <s v=""/>
    <n v="28.402344000000085"/>
    <s v=""/>
    <n v="1"/>
  </r>
  <r>
    <x v="23"/>
    <n v="5.5634769999996934"/>
    <s v=""/>
    <n v="5.5634769999996934"/>
    <s v=""/>
    <n v="1"/>
  </r>
  <r>
    <x v="0"/>
    <n v="-615.26074200000039"/>
    <n v="-615.26074200000039"/>
    <s v=""/>
    <n v="1"/>
    <s v=""/>
  </r>
  <r>
    <x v="1"/>
    <n v="-748.02539099999922"/>
    <n v="-748.02539099999922"/>
    <s v=""/>
    <n v="1"/>
    <s v=""/>
  </r>
  <r>
    <x v="3"/>
    <n v="-839.30761689999963"/>
    <n v="-839.30761689999963"/>
    <s v=""/>
    <n v="1"/>
    <s v=""/>
  </r>
  <r>
    <x v="4"/>
    <n v="-852.76171860000068"/>
    <n v="-852.76171860000068"/>
    <s v=""/>
    <n v="1"/>
    <s v=""/>
  </r>
  <r>
    <x v="5"/>
    <n v="-858.25683599999866"/>
    <n v="-858.25683599999866"/>
    <s v=""/>
    <n v="1"/>
    <s v=""/>
  </r>
  <r>
    <x v="6"/>
    <n v="-876.61523399999896"/>
    <n v="-876.61523399999896"/>
    <s v=""/>
    <n v="1"/>
    <s v=""/>
  </r>
  <r>
    <x v="7"/>
    <n v="-882.73339900000065"/>
    <n v="-882.73339900000065"/>
    <s v=""/>
    <n v="1"/>
    <s v=""/>
  </r>
  <r>
    <x v="8"/>
    <n v="-829.46191399999952"/>
    <n v="-829.46191399999952"/>
    <s v=""/>
    <n v="1"/>
    <s v=""/>
  </r>
  <r>
    <x v="9"/>
    <n v="-713.1875"/>
    <n v="-713.1875"/>
    <s v=""/>
    <n v="1"/>
    <s v=""/>
  </r>
  <r>
    <x v="10"/>
    <n v="-578.14355400000022"/>
    <n v="-578.14355400000022"/>
    <s v=""/>
    <n v="1"/>
    <s v=""/>
  </r>
  <r>
    <x v="11"/>
    <n v="-509.56933600000048"/>
    <n v="-509.56933600000048"/>
    <s v=""/>
    <n v="1"/>
    <s v=""/>
  </r>
  <r>
    <x v="12"/>
    <n v="-525.34863299999961"/>
    <n v="-525.34863299999961"/>
    <s v=""/>
    <n v="1"/>
    <s v=""/>
  </r>
  <r>
    <x v="13"/>
    <n v="-652.51171900000008"/>
    <n v="-652.51171900000008"/>
    <s v=""/>
    <n v="1"/>
    <s v=""/>
  </r>
  <r>
    <x v="14"/>
    <n v="-745.9375"/>
    <n v="-745.9375"/>
    <s v=""/>
    <n v="1"/>
    <s v=""/>
  </r>
  <r>
    <x v="15"/>
    <n v="-830.890625"/>
    <n v="-830.890625"/>
    <s v=""/>
    <n v="1"/>
    <s v=""/>
  </r>
  <r>
    <x v="16"/>
    <n v="-889.53613299999961"/>
    <n v="-889.53613299999961"/>
    <s v=""/>
    <n v="1"/>
    <s v=""/>
  </r>
  <r>
    <x v="17"/>
    <n v="-845.83496100000048"/>
    <n v="-845.83496100000048"/>
    <s v=""/>
    <n v="1"/>
    <s v=""/>
  </r>
  <r>
    <x v="18"/>
    <n v="-851.46972599999935"/>
    <n v="-851.46972599999935"/>
    <s v=""/>
    <n v="1"/>
    <s v=""/>
  </r>
  <r>
    <x v="19"/>
    <n v="-703.52539099999922"/>
    <n v="-703.52539099999922"/>
    <s v=""/>
    <n v="1"/>
    <s v=""/>
  </r>
  <r>
    <x v="20"/>
    <n v="-640.5"/>
    <n v="-640.5"/>
    <s v=""/>
    <n v="1"/>
    <s v=""/>
  </r>
  <r>
    <x v="21"/>
    <n v="-592.89160199999969"/>
    <n v="-592.89160199999969"/>
    <s v=""/>
    <n v="1"/>
    <s v=""/>
  </r>
  <r>
    <x v="22"/>
    <n v="-535.83203200000025"/>
    <n v="-535.83203200000025"/>
    <s v=""/>
    <n v="1"/>
    <s v=""/>
  </r>
  <r>
    <x v="23"/>
    <n v="-518.95703200000025"/>
    <n v="-518.95703200000025"/>
    <s v=""/>
    <n v="1"/>
    <s v=""/>
  </r>
  <r>
    <x v="0"/>
    <n v="-333.74706999999944"/>
    <n v="-333.74706999999944"/>
    <s v=""/>
    <n v="1"/>
    <s v=""/>
  </r>
  <r>
    <x v="1"/>
    <n v="70.316405999999915"/>
    <s v=""/>
    <n v="70.316405999999915"/>
    <s v=""/>
    <n v="1"/>
  </r>
  <r>
    <x v="2"/>
    <n v="-84.084961000000476"/>
    <n v="-84.084961000000476"/>
    <s v=""/>
    <n v="1"/>
    <s v=""/>
  </r>
  <r>
    <x v="3"/>
    <n v="-183.02734400000008"/>
    <n v="-183.02734400000008"/>
    <s v=""/>
    <n v="1"/>
    <s v=""/>
  </r>
  <r>
    <x v="4"/>
    <n v="-180.60742199999913"/>
    <n v="-180.60742199999913"/>
    <s v=""/>
    <n v="1"/>
    <s v=""/>
  </r>
  <r>
    <x v="5"/>
    <n v="-217.02246100000048"/>
    <n v="-217.02246100000048"/>
    <s v=""/>
    <n v="1"/>
    <s v=""/>
  </r>
  <r>
    <x v="6"/>
    <n v="-232.59765599999992"/>
    <n v="-232.59765599999992"/>
    <s v=""/>
    <n v="1"/>
    <s v=""/>
  </r>
  <r>
    <x v="7"/>
    <n v="-295.15820299999905"/>
    <n v="-295.15820299999905"/>
    <s v=""/>
    <n v="1"/>
    <s v=""/>
  </r>
  <r>
    <x v="8"/>
    <n v="-266.47070300000087"/>
    <n v="-266.47070300000087"/>
    <s v=""/>
    <n v="1"/>
    <s v=""/>
  </r>
  <r>
    <x v="9"/>
    <n v="-132.65136799999891"/>
    <n v="-132.65136799999891"/>
    <s v=""/>
    <n v="1"/>
    <s v=""/>
  </r>
  <r>
    <x v="10"/>
    <n v="-193.14257800000087"/>
    <n v="-193.14257800000087"/>
    <s v=""/>
    <n v="1"/>
    <s v=""/>
  </r>
  <r>
    <x v="11"/>
    <n v="-288.17871100000048"/>
    <n v="-288.17871100000048"/>
    <s v=""/>
    <n v="1"/>
    <s v=""/>
  </r>
  <r>
    <x v="12"/>
    <n v="-286.49121100000048"/>
    <n v="-286.49121100000048"/>
    <s v=""/>
    <n v="1"/>
    <s v=""/>
  </r>
  <r>
    <x v="13"/>
    <n v="-355.42871100000048"/>
    <n v="-355.42871100000048"/>
    <s v=""/>
    <n v="1"/>
    <s v=""/>
  </r>
  <r>
    <x v="14"/>
    <n v="-341.69628899999952"/>
    <n v="-341.69628899999952"/>
    <s v=""/>
    <n v="1"/>
    <s v=""/>
  </r>
  <r>
    <x v="15"/>
    <n v="-268.27832099999978"/>
    <n v="-268.27832099999978"/>
    <s v=""/>
    <n v="1"/>
    <s v=""/>
  </r>
  <r>
    <x v="16"/>
    <n v="-124.40625"/>
    <n v="-124.40625"/>
    <s v=""/>
    <n v="1"/>
    <s v=""/>
  </r>
  <r>
    <x v="17"/>
    <n v="85.402344000000085"/>
    <s v=""/>
    <n v="85.402344000000085"/>
    <s v=""/>
    <n v="1"/>
  </r>
  <r>
    <x v="18"/>
    <n v="166.89257800000087"/>
    <s v=""/>
    <n v="166.89257800000087"/>
    <s v=""/>
    <n v="1"/>
  </r>
  <r>
    <x v="19"/>
    <n v="178.58203199999843"/>
    <s v=""/>
    <n v="178.58203199999843"/>
    <s v=""/>
    <n v="1"/>
  </r>
  <r>
    <x v="20"/>
    <n v="164.24707000000126"/>
    <s v=""/>
    <n v="164.24707000000126"/>
    <s v=""/>
    <n v="1"/>
  </r>
  <r>
    <x v="21"/>
    <n v="177.15039099999922"/>
    <s v=""/>
    <n v="177.15039099999922"/>
    <s v=""/>
    <n v="1"/>
  </r>
  <r>
    <x v="22"/>
    <n v="211.98730500000056"/>
    <s v=""/>
    <n v="211.98730500000056"/>
    <s v=""/>
    <n v="1"/>
  </r>
  <r>
    <x v="23"/>
    <n v="199.38769599999978"/>
    <s v=""/>
    <n v="199.38769599999978"/>
    <s v=""/>
    <n v="1"/>
  </r>
  <r>
    <x v="0"/>
    <n v="244.13671800000157"/>
    <s v=""/>
    <n v="244.13671800000157"/>
    <s v=""/>
    <n v="1"/>
  </r>
  <r>
    <x v="1"/>
    <n v="-179.16015700000025"/>
    <n v="-179.16015700000025"/>
    <s v=""/>
    <n v="1"/>
    <s v=""/>
  </r>
  <r>
    <x v="2"/>
    <n v="-272.65527300000031"/>
    <n v="-272.65527300000031"/>
    <s v=""/>
    <n v="1"/>
    <s v=""/>
  </r>
  <r>
    <x v="3"/>
    <n v="-330.94726540000011"/>
    <n v="-330.94726540000011"/>
    <s v=""/>
    <n v="1"/>
    <s v=""/>
  </r>
  <r>
    <x v="4"/>
    <n v="-272.86035140000058"/>
    <n v="-272.86035140000058"/>
    <s v=""/>
    <n v="1"/>
    <s v=""/>
  </r>
  <r>
    <x v="5"/>
    <n v="-272.18359299999975"/>
    <n v="-272.18359299999975"/>
    <s v=""/>
    <n v="1"/>
    <s v=""/>
  </r>
  <r>
    <x v="6"/>
    <n v="-195.22558600000048"/>
    <n v="-195.22558600000048"/>
    <s v=""/>
    <n v="1"/>
    <s v=""/>
  </r>
  <r>
    <x v="7"/>
    <n v="-118.55956999999944"/>
    <n v="-118.55956999999944"/>
    <s v=""/>
    <n v="1"/>
    <s v=""/>
  </r>
  <r>
    <x v="8"/>
    <n v="-80.613282000000254"/>
    <n v="-80.613282000000254"/>
    <s v=""/>
    <n v="1"/>
    <s v=""/>
  </r>
  <r>
    <x v="9"/>
    <n v="-11.823242000000391"/>
    <n v="-11.823242000000391"/>
    <s v=""/>
    <n v="1"/>
    <s v=""/>
  </r>
  <r>
    <x v="10"/>
    <n v="-37.079101999999693"/>
    <n v="-37.079101999999693"/>
    <s v=""/>
    <n v="1"/>
    <s v=""/>
  </r>
  <r>
    <x v="11"/>
    <n v="35.17675699999927"/>
    <s v=""/>
    <n v="35.17675699999927"/>
    <s v=""/>
    <n v="1"/>
  </r>
  <r>
    <x v="12"/>
    <n v="75.15625"/>
    <s v=""/>
    <n v="75.15625"/>
    <s v=""/>
    <n v="1"/>
  </r>
  <r>
    <x v="13"/>
    <n v="80.012695999999778"/>
    <s v=""/>
    <n v="80.012695999999778"/>
    <s v=""/>
    <n v="1"/>
  </r>
  <r>
    <x v="14"/>
    <n v="94.892578000000867"/>
    <s v=""/>
    <n v="94.892578000000867"/>
    <s v=""/>
    <n v="1"/>
  </r>
  <r>
    <x v="15"/>
    <n v="99.511717999999746"/>
    <s v=""/>
    <n v="99.511717999999746"/>
    <s v=""/>
    <n v="1"/>
  </r>
  <r>
    <x v="16"/>
    <n v="151.22167999999874"/>
    <s v=""/>
    <n v="151.22167999999874"/>
    <s v=""/>
    <n v="1"/>
  </r>
  <r>
    <x v="17"/>
    <n v="347.27343699999983"/>
    <s v=""/>
    <n v="347.27343699999983"/>
    <s v=""/>
    <n v="1"/>
  </r>
  <r>
    <x v="18"/>
    <n v="454.50683600000048"/>
    <s v=""/>
    <n v="454.50683600000048"/>
    <s v=""/>
    <n v="1"/>
  </r>
  <r>
    <x v="19"/>
    <n v="435.10156300000017"/>
    <s v=""/>
    <n v="435.10156300000017"/>
    <s v=""/>
    <n v="1"/>
  </r>
  <r>
    <x v="20"/>
    <n v="420.5"/>
    <s v=""/>
    <n v="420.5"/>
    <s v=""/>
    <n v="1"/>
  </r>
  <r>
    <x v="21"/>
    <n v="331.60546900000008"/>
    <s v=""/>
    <n v="331.60546900000008"/>
    <s v=""/>
    <n v="1"/>
  </r>
  <r>
    <x v="22"/>
    <n v="292.67675800000143"/>
    <s v=""/>
    <n v="292.67675800000143"/>
    <s v=""/>
    <n v="1"/>
  </r>
  <r>
    <x v="23"/>
    <n v="153.31054699999913"/>
    <s v=""/>
    <n v="153.31054699999913"/>
    <s v=""/>
    <n v="1"/>
  </r>
  <r>
    <x v="0"/>
    <n v="31.955078000000867"/>
    <s v=""/>
    <n v="31.955078000000867"/>
    <s v=""/>
    <n v="1"/>
  </r>
  <r>
    <x v="1"/>
    <n v="147.81152400000065"/>
    <s v=""/>
    <n v="147.81152400000065"/>
    <s v=""/>
    <n v="1"/>
  </r>
  <r>
    <x v="2"/>
    <n v="84.248046599999725"/>
    <s v=""/>
    <n v="84.248046599999725"/>
    <s v=""/>
    <n v="1"/>
  </r>
  <r>
    <x v="3"/>
    <n v="20.55664059999981"/>
    <s v=""/>
    <n v="20.55664059999981"/>
    <s v=""/>
    <n v="1"/>
  </r>
  <r>
    <x v="4"/>
    <n v="93.686523500000476"/>
    <s v=""/>
    <n v="93.686523500000476"/>
    <s v=""/>
    <n v="1"/>
  </r>
  <r>
    <x v="5"/>
    <n v="77.704101600000286"/>
    <s v=""/>
    <n v="77.704101600000286"/>
    <s v=""/>
    <n v="1"/>
  </r>
  <r>
    <x v="6"/>
    <n v="73.402343000001565"/>
    <s v=""/>
    <n v="73.402343000001565"/>
    <s v=""/>
    <n v="1"/>
  </r>
  <r>
    <x v="7"/>
    <n v="61.217773999998826"/>
    <s v=""/>
    <n v="61.217773999998826"/>
    <s v=""/>
    <n v="1"/>
  </r>
  <r>
    <x v="8"/>
    <n v="15.285155999999915"/>
    <s v=""/>
    <n v="15.285155999999915"/>
    <s v=""/>
    <n v="1"/>
  </r>
  <r>
    <x v="9"/>
    <n v="150.24609400000008"/>
    <s v=""/>
    <n v="150.24609400000008"/>
    <s v=""/>
    <n v="1"/>
  </r>
  <r>
    <x v="10"/>
    <n v="180.38378899999952"/>
    <s v=""/>
    <n v="180.38378899999952"/>
    <s v=""/>
    <n v="1"/>
  </r>
  <r>
    <x v="11"/>
    <n v="225.00293000000056"/>
    <s v=""/>
    <n v="225.00293000000056"/>
    <s v=""/>
    <n v="1"/>
  </r>
  <r>
    <x v="12"/>
    <n v="219.25976499999888"/>
    <s v=""/>
    <n v="219.25976499999888"/>
    <s v=""/>
    <n v="1"/>
  </r>
  <r>
    <x v="13"/>
    <n v="150.12597699999969"/>
    <s v=""/>
    <n v="150.12597699999969"/>
    <s v=""/>
    <n v="1"/>
  </r>
  <r>
    <x v="14"/>
    <n v="35.952148999998826"/>
    <s v=""/>
    <n v="35.952148999998826"/>
    <s v=""/>
    <n v="1"/>
  </r>
  <r>
    <x v="15"/>
    <n v="75.993164000001343"/>
    <s v=""/>
    <n v="75.993164000001343"/>
    <s v=""/>
    <n v="1"/>
  </r>
  <r>
    <x v="16"/>
    <n v="97.538085999998657"/>
    <s v=""/>
    <n v="97.538085999998657"/>
    <s v=""/>
    <n v="1"/>
  </r>
  <r>
    <x v="17"/>
    <n v="131.11328199999843"/>
    <s v=""/>
    <n v="131.11328199999843"/>
    <s v=""/>
    <n v="1"/>
  </r>
  <r>
    <x v="18"/>
    <n v="69.190429000000222"/>
    <s v=""/>
    <n v="69.190429000000222"/>
    <s v=""/>
    <n v="1"/>
  </r>
  <r>
    <x v="19"/>
    <n v="12.627930000000561"/>
    <s v=""/>
    <n v="12.627930000000561"/>
    <s v=""/>
    <n v="1"/>
  </r>
  <r>
    <x v="20"/>
    <n v="22.059569999999439"/>
    <s v=""/>
    <n v="22.059569999999439"/>
    <s v=""/>
    <n v="1"/>
  </r>
  <r>
    <x v="21"/>
    <n v="-66.802735000001121"/>
    <n v="-66.802735000001121"/>
    <s v=""/>
    <n v="1"/>
    <s v=""/>
  </r>
  <r>
    <x v="22"/>
    <n v="-133.90234400000008"/>
    <n v="-133.90234400000008"/>
    <s v=""/>
    <n v="1"/>
    <s v=""/>
  </r>
  <r>
    <x v="23"/>
    <n v="-210.79785199999969"/>
    <n v="-210.79785199999969"/>
    <s v=""/>
    <n v="1"/>
    <s v=""/>
  </r>
  <r>
    <x v="0"/>
    <n v="-280.2558599999993"/>
    <n v="-280.2558599999993"/>
    <s v=""/>
    <n v="1"/>
    <s v=""/>
  </r>
  <r>
    <x v="1"/>
    <n v="-365.93945399999939"/>
    <n v="-365.93945399999939"/>
    <s v=""/>
    <n v="1"/>
    <s v=""/>
  </r>
  <r>
    <x v="2"/>
    <n v="-432.33984330000021"/>
    <n v="-432.33984330000021"/>
    <s v=""/>
    <n v="1"/>
    <s v=""/>
  </r>
  <r>
    <x v="3"/>
    <n v="-488.44335940000019"/>
    <n v="-488.44335940000019"/>
    <s v=""/>
    <n v="1"/>
    <s v=""/>
  </r>
  <r>
    <x v="4"/>
    <n v="-435.32910160000029"/>
    <n v="-435.32910160000029"/>
    <s v=""/>
    <n v="1"/>
    <s v=""/>
  </r>
  <r>
    <x v="5"/>
    <n v="-411.56054679999943"/>
    <n v="-411.56054679999943"/>
    <s v=""/>
    <n v="1"/>
    <s v=""/>
  </r>
  <r>
    <x v="6"/>
    <n v="-332.328125"/>
    <n v="-332.328125"/>
    <s v=""/>
    <n v="1"/>
    <s v=""/>
  </r>
  <r>
    <x v="7"/>
    <n v="-267.36328080000021"/>
    <n v="-267.36328080000021"/>
    <s v=""/>
    <n v="1"/>
    <s v=""/>
  </r>
  <r>
    <x v="8"/>
    <n v="-248.01953200000025"/>
    <n v="-248.01953200000025"/>
    <s v=""/>
    <n v="1"/>
    <s v=""/>
  </r>
  <r>
    <x v="9"/>
    <n v="-191.51660199999969"/>
    <n v="-191.51660199999969"/>
    <s v=""/>
    <n v="1"/>
    <s v=""/>
  </r>
  <r>
    <x v="10"/>
    <n v="-174.55664099999922"/>
    <n v="-174.55664099999922"/>
    <s v=""/>
    <n v="1"/>
    <s v=""/>
  </r>
  <r>
    <x v="11"/>
    <n v="-233.55859400000008"/>
    <n v="-233.55859400000008"/>
    <s v=""/>
    <n v="1"/>
    <s v=""/>
  </r>
  <r>
    <x v="12"/>
    <n v="-291.62011700000039"/>
    <n v="-291.62011700000039"/>
    <s v=""/>
    <n v="1"/>
    <s v=""/>
  </r>
  <r>
    <x v="13"/>
    <n v="-372.26171799999975"/>
    <n v="-372.26171799999975"/>
    <s v=""/>
    <n v="1"/>
    <s v=""/>
  </r>
  <r>
    <x v="14"/>
    <n v="-384.87793000000056"/>
    <n v="-384.87793000000056"/>
    <s v=""/>
    <n v="1"/>
    <s v=""/>
  </r>
  <r>
    <x v="15"/>
    <n v="-277.12695299999905"/>
    <n v="-277.12695299999905"/>
    <s v=""/>
    <n v="1"/>
    <s v=""/>
  </r>
  <r>
    <x v="16"/>
    <n v="-141.53027300000031"/>
    <n v="-141.53027300000031"/>
    <s v=""/>
    <n v="1"/>
    <s v=""/>
  </r>
  <r>
    <x v="17"/>
    <n v="3.0009760000011738"/>
    <s v=""/>
    <n v="3.0009760000011738"/>
    <s v=""/>
    <n v="1"/>
  </r>
  <r>
    <x v="18"/>
    <n v="50.40625"/>
    <s v=""/>
    <n v="50.40625"/>
    <s v=""/>
    <n v="1"/>
  </r>
  <r>
    <x v="19"/>
    <n v="54.0625"/>
    <s v=""/>
    <n v="54.0625"/>
    <s v=""/>
    <n v="1"/>
  </r>
  <r>
    <x v="20"/>
    <n v="81.370117999998911"/>
    <s v=""/>
    <n v="81.370117999998911"/>
    <s v=""/>
    <n v="1"/>
  </r>
  <r>
    <x v="21"/>
    <n v="17.563476999999693"/>
    <s v=""/>
    <n v="17.563476999999693"/>
    <s v=""/>
    <n v="1"/>
  </r>
  <r>
    <x v="22"/>
    <n v="-31.272461000000476"/>
    <n v="-31.272461000000476"/>
    <s v=""/>
    <n v="1"/>
    <s v=""/>
  </r>
  <r>
    <x v="23"/>
    <n v="-243.71679699999913"/>
    <n v="-243.71679699999913"/>
    <s v=""/>
    <n v="1"/>
    <s v=""/>
  </r>
  <r>
    <x v="0"/>
    <n v="-387.99804699999913"/>
    <n v="-387.99804699999913"/>
    <s v=""/>
    <n v="1"/>
    <s v=""/>
  </r>
  <r>
    <x v="1"/>
    <n v="-667.15722699999969"/>
    <n v="-667.15722699999969"/>
    <s v=""/>
    <n v="1"/>
    <s v=""/>
  </r>
  <r>
    <x v="2"/>
    <n v="-804.88671860000068"/>
    <n v="-804.88671860000068"/>
    <s v=""/>
    <n v="1"/>
    <s v=""/>
  </r>
  <r>
    <x v="3"/>
    <n v="-876.09960969999884"/>
    <n v="-876.09960969999884"/>
    <s v=""/>
    <n v="1"/>
    <s v=""/>
  </r>
  <r>
    <x v="4"/>
    <n v="-878.35742170000049"/>
    <n v="-878.35742170000049"/>
    <s v=""/>
    <n v="1"/>
    <s v=""/>
  </r>
  <r>
    <x v="5"/>
    <n v="-875.5048826000002"/>
    <n v="-875.5048826000002"/>
    <s v=""/>
    <n v="1"/>
    <s v=""/>
  </r>
  <r>
    <x v="6"/>
    <n v="-747.546875"/>
    <n v="-747.546875"/>
    <s v=""/>
    <n v="1"/>
    <s v=""/>
  </r>
  <r>
    <x v="7"/>
    <n v="-590.59667999999874"/>
    <n v="-590.59667999999874"/>
    <s v=""/>
    <n v="1"/>
    <s v=""/>
  </r>
  <r>
    <x v="8"/>
    <n v="-582.77441399999952"/>
    <n v="-582.77441399999952"/>
    <s v=""/>
    <n v="1"/>
    <s v=""/>
  </r>
  <r>
    <x v="9"/>
    <n v="-634.79980500000056"/>
    <n v="-634.79980500000056"/>
    <s v=""/>
    <n v="1"/>
    <s v=""/>
  </r>
  <r>
    <x v="10"/>
    <n v="-655.89355400000022"/>
    <n v="-655.89355400000022"/>
    <s v=""/>
    <n v="1"/>
    <s v=""/>
  </r>
  <r>
    <x v="11"/>
    <n v="-884.20507800000087"/>
    <n v="-884.20507800000087"/>
    <s v=""/>
    <n v="1"/>
    <s v=""/>
  </r>
  <r>
    <x v="12"/>
    <n v="-1048.5302730000003"/>
    <n v="-1048.5302730000003"/>
    <s v=""/>
    <n v="1"/>
    <s v=""/>
  </r>
  <r>
    <x v="13"/>
    <n v="-1237.5927735999994"/>
    <n v="-1237.5927735999994"/>
    <s v=""/>
    <n v="1"/>
    <s v=""/>
  </r>
  <r>
    <x v="14"/>
    <n v="-1343.0615237000002"/>
    <n v="-1343.0615237000002"/>
    <s v=""/>
    <n v="1"/>
    <s v=""/>
  </r>
  <r>
    <x v="15"/>
    <n v="-1269.1494144999997"/>
    <n v="-1269.1494144999997"/>
    <s v=""/>
    <n v="1"/>
    <s v=""/>
  </r>
  <r>
    <x v="16"/>
    <n v="-1199.4228511999991"/>
    <n v="-1199.4228511999991"/>
    <s v=""/>
    <n v="1"/>
    <s v=""/>
  </r>
  <r>
    <x v="17"/>
    <n v="-1072.046875"/>
    <n v="-1072.046875"/>
    <s v=""/>
    <n v="1"/>
    <s v=""/>
  </r>
  <r>
    <x v="18"/>
    <n v="-794.48925799999961"/>
    <n v="-794.48925799999961"/>
    <s v=""/>
    <n v="1"/>
    <s v=""/>
  </r>
  <r>
    <x v="19"/>
    <n v="-589.42968700000165"/>
    <n v="-589.42968700000165"/>
    <s v=""/>
    <n v="1"/>
    <s v=""/>
  </r>
  <r>
    <x v="20"/>
    <n v="-407.64746099999866"/>
    <n v="-407.64746099999866"/>
    <s v=""/>
    <n v="1"/>
    <s v=""/>
  </r>
  <r>
    <x v="21"/>
    <n v="-376.36718699999983"/>
    <n v="-376.36718699999983"/>
    <s v=""/>
    <n v="1"/>
    <s v=""/>
  </r>
  <r>
    <x v="22"/>
    <n v="-345.75488300000143"/>
    <n v="-345.75488300000143"/>
    <s v=""/>
    <n v="1"/>
    <s v=""/>
  </r>
  <r>
    <x v="23"/>
    <n v="-473.42285199999969"/>
    <n v="-473.42285199999969"/>
    <s v=""/>
    <n v="1"/>
    <s v=""/>
  </r>
  <r>
    <x v="0"/>
    <n v="-580.49804699999913"/>
    <n v="-580.49804699999913"/>
    <s v=""/>
    <n v="1"/>
    <s v=""/>
  </r>
  <r>
    <x v="1"/>
    <n v="-221.3027349999993"/>
    <n v="-221.3027349999993"/>
    <s v=""/>
    <n v="1"/>
    <s v=""/>
  </r>
  <r>
    <x v="2"/>
    <n v="-292.14746099999866"/>
    <n v="-292.14746099999866"/>
    <s v=""/>
    <n v="1"/>
    <s v=""/>
  </r>
  <r>
    <x v="3"/>
    <n v="-373.76464899999883"/>
    <n v="-373.76464899999883"/>
    <s v=""/>
    <n v="1"/>
    <s v=""/>
  </r>
  <r>
    <x v="4"/>
    <n v="-369.38769499999944"/>
    <n v="-369.38769499999944"/>
    <s v=""/>
    <n v="1"/>
    <s v=""/>
  </r>
  <r>
    <x v="5"/>
    <n v="-352.78320300000087"/>
    <n v="-352.78320300000087"/>
    <s v=""/>
    <n v="1"/>
    <s v=""/>
  </r>
  <r>
    <x v="6"/>
    <n v="-375.9472650000007"/>
    <n v="-375.9472650000007"/>
    <s v=""/>
    <n v="1"/>
    <s v=""/>
  </r>
  <r>
    <x v="7"/>
    <n v="-382.99121100000048"/>
    <n v="-382.99121100000048"/>
    <s v=""/>
    <n v="1"/>
    <s v=""/>
  </r>
  <r>
    <x v="8"/>
    <n v="-338.72851599999922"/>
    <n v="-338.72851599999922"/>
    <s v=""/>
    <n v="1"/>
    <s v=""/>
  </r>
  <r>
    <x v="9"/>
    <n v="-212.58007800000087"/>
    <n v="-212.58007800000087"/>
    <s v=""/>
    <n v="1"/>
    <s v=""/>
  </r>
  <r>
    <x v="10"/>
    <n v="-199.24414099999922"/>
    <n v="-199.24414099999922"/>
    <s v=""/>
    <n v="1"/>
    <s v=""/>
  </r>
  <r>
    <x v="11"/>
    <n v="-264.24511799999891"/>
    <n v="-264.24511799999891"/>
    <s v=""/>
    <n v="1"/>
    <s v=""/>
  </r>
  <r>
    <x v="12"/>
    <n v="-328.87695300000087"/>
    <n v="-328.87695300000087"/>
    <s v=""/>
    <n v="1"/>
    <s v=""/>
  </r>
  <r>
    <x v="13"/>
    <n v="-442.52734400000008"/>
    <n v="-442.52734400000008"/>
    <s v=""/>
    <n v="1"/>
    <s v=""/>
  </r>
  <r>
    <x v="14"/>
    <n v="-509.96777300000031"/>
    <n v="-509.96777300000031"/>
    <s v=""/>
    <n v="1"/>
    <s v=""/>
  </r>
  <r>
    <x v="15"/>
    <n v="-515.69042999999874"/>
    <n v="-515.69042999999874"/>
    <s v=""/>
    <n v="1"/>
    <s v=""/>
  </r>
  <r>
    <x v="16"/>
    <n v="-472.3125"/>
    <n v="-472.3125"/>
    <s v=""/>
    <n v="1"/>
    <s v=""/>
  </r>
  <r>
    <x v="17"/>
    <n v="-215.03613300000143"/>
    <n v="-215.03613300000143"/>
    <s v=""/>
    <n v="1"/>
    <s v=""/>
  </r>
  <r>
    <x v="18"/>
    <n v="-85.930664000001343"/>
    <n v="-85.930664000001343"/>
    <s v=""/>
    <n v="1"/>
    <s v=""/>
  </r>
  <r>
    <x v="19"/>
    <n v="6.4296869999998307"/>
    <s v=""/>
    <n v="6.4296869999998307"/>
    <s v=""/>
    <n v="1"/>
  </r>
  <r>
    <x v="20"/>
    <n v="111.00097600000117"/>
    <s v=""/>
    <n v="111.00097600000117"/>
    <s v=""/>
    <n v="1"/>
  </r>
  <r>
    <x v="21"/>
    <n v="141.04003900000134"/>
    <s v=""/>
    <n v="141.04003900000134"/>
    <s v=""/>
    <n v="1"/>
  </r>
  <r>
    <x v="22"/>
    <n v="177.36230500000056"/>
    <s v=""/>
    <n v="177.36230500000056"/>
    <s v=""/>
    <n v="1"/>
  </r>
  <r>
    <x v="23"/>
    <n v="147.87206999999944"/>
    <s v=""/>
    <n v="147.87206999999944"/>
    <s v=""/>
    <n v="1"/>
  </r>
  <r>
    <x v="0"/>
    <n v="122.30566399999952"/>
    <s v=""/>
    <n v="122.30566399999952"/>
    <s v=""/>
    <n v="1"/>
  </r>
  <r>
    <x v="1"/>
    <n v="-224.36328099999992"/>
    <n v="-224.36328099999992"/>
    <s v=""/>
    <n v="1"/>
    <s v=""/>
  </r>
  <r>
    <x v="2"/>
    <n v="-190.58398400000078"/>
    <n v="-190.58398400000078"/>
    <s v=""/>
    <n v="1"/>
    <s v=""/>
  </r>
  <r>
    <x v="3"/>
    <n v="-228.47753899999952"/>
    <n v="-228.47753899999952"/>
    <s v=""/>
    <n v="1"/>
    <s v=""/>
  </r>
  <r>
    <x v="4"/>
    <n v="-198.80175700000109"/>
    <n v="-198.80175700000109"/>
    <s v=""/>
    <n v="1"/>
    <s v=""/>
  </r>
  <r>
    <x v="5"/>
    <n v="-194.32519599999978"/>
    <n v="-194.32519599999978"/>
    <s v=""/>
    <n v="1"/>
    <s v=""/>
  </r>
  <r>
    <x v="6"/>
    <n v="-136.37109300000157"/>
    <n v="-136.37109300000157"/>
    <s v=""/>
    <n v="1"/>
    <s v=""/>
  </r>
  <r>
    <x v="7"/>
    <n v="-107.92675799999961"/>
    <n v="-107.92675799999961"/>
    <s v=""/>
    <n v="1"/>
    <s v=""/>
  </r>
  <r>
    <x v="8"/>
    <n v="-50.140625"/>
    <n v="-50.140625"/>
    <s v=""/>
    <n v="1"/>
    <s v=""/>
  </r>
  <r>
    <x v="9"/>
    <n v="28.720703000000867"/>
    <s v=""/>
    <n v="28.720703000000867"/>
    <s v=""/>
    <n v="1"/>
  </r>
  <r>
    <x v="10"/>
    <n v="63.127929999998742"/>
    <s v=""/>
    <n v="63.127929999998742"/>
    <s v=""/>
    <n v="1"/>
  </r>
  <r>
    <x v="11"/>
    <n v="0.987304000000222"/>
    <s v=""/>
    <n v="0.987304000000222"/>
    <s v=""/>
    <n v="1"/>
  </r>
  <r>
    <x v="12"/>
    <n v="-125.46191400000134"/>
    <n v="-125.46191400000134"/>
    <s v=""/>
    <n v="1"/>
    <s v=""/>
  </r>
  <r>
    <x v="13"/>
    <n v="-170.48046900000008"/>
    <n v="-170.48046900000008"/>
    <s v=""/>
    <n v="1"/>
    <s v=""/>
  </r>
  <r>
    <x v="14"/>
    <n v="-193.55761700000039"/>
    <n v="-193.55761700000039"/>
    <s v=""/>
    <n v="1"/>
    <s v=""/>
  </r>
  <r>
    <x v="15"/>
    <n v="-68.592774000000645"/>
    <n v="-68.592774000000645"/>
    <s v=""/>
    <n v="1"/>
    <s v=""/>
  </r>
  <r>
    <x v="16"/>
    <n v="110.66308600000048"/>
    <s v=""/>
    <n v="110.66308600000048"/>
    <s v=""/>
    <n v="1"/>
  </r>
  <r>
    <x v="17"/>
    <n v="356.66503899999952"/>
    <s v=""/>
    <n v="356.66503899999952"/>
    <s v=""/>
    <n v="1"/>
  </r>
  <r>
    <x v="18"/>
    <n v="531.52636799999891"/>
    <s v=""/>
    <n v="531.52636799999891"/>
    <s v=""/>
    <n v="1"/>
  </r>
  <r>
    <x v="19"/>
    <n v="529.25683600000048"/>
    <s v=""/>
    <n v="529.25683600000048"/>
    <s v=""/>
    <n v="1"/>
  </r>
  <r>
    <x v="20"/>
    <n v="579.28027300000031"/>
    <s v=""/>
    <n v="579.28027300000031"/>
    <s v=""/>
    <n v="1"/>
  </r>
  <r>
    <x v="21"/>
    <n v="534.88378899999952"/>
    <s v=""/>
    <n v="534.88378899999952"/>
    <s v=""/>
    <n v="1"/>
  </r>
  <r>
    <x v="22"/>
    <n v="514.76367200000095"/>
    <s v=""/>
    <n v="514.76367200000095"/>
    <s v=""/>
    <n v="1"/>
  </r>
  <r>
    <x v="23"/>
    <n v="247.68652300000031"/>
    <s v=""/>
    <n v="247.68652300000031"/>
    <s v=""/>
    <n v="1"/>
  </r>
  <r>
    <x v="0"/>
    <n v="-82.956054000000222"/>
    <n v="-82.956054000000222"/>
    <s v=""/>
    <n v="1"/>
    <s v=""/>
  </r>
  <r>
    <x v="1"/>
    <n v="-10.636718000001565"/>
    <n v="-10.636718000001565"/>
    <s v=""/>
    <n v="1"/>
    <s v=""/>
  </r>
  <r>
    <x v="2"/>
    <n v="-271.08007799999905"/>
    <n v="-271.08007799999905"/>
    <s v=""/>
    <n v="1"/>
    <s v=""/>
  </r>
  <r>
    <x v="3"/>
    <n v="-453.92382849999922"/>
    <n v="-453.92382849999922"/>
    <s v=""/>
    <n v="1"/>
    <s v=""/>
  </r>
  <r>
    <x v="4"/>
    <n v="-439.03027350000048"/>
    <n v="-439.03027350000048"/>
    <s v=""/>
    <n v="1"/>
    <s v=""/>
  </r>
  <r>
    <x v="5"/>
    <n v="-461.14941399999952"/>
    <n v="-461.14941399999952"/>
    <s v=""/>
    <n v="1"/>
    <s v=""/>
  </r>
  <r>
    <x v="6"/>
    <n v="-415.84668000000056"/>
    <n v="-415.84668000000056"/>
    <s v=""/>
    <n v="1"/>
    <s v=""/>
  </r>
  <r>
    <x v="7"/>
    <n v="-394.83300700000109"/>
    <n v="-394.83300700000109"/>
    <s v=""/>
    <n v="1"/>
    <s v=""/>
  </r>
  <r>
    <x v="8"/>
    <n v="-338.21679699999913"/>
    <n v="-338.21679699999913"/>
    <s v=""/>
    <n v="1"/>
    <s v=""/>
  </r>
  <r>
    <x v="9"/>
    <n v="-307.30273399999896"/>
    <n v="-307.30273399999896"/>
    <s v=""/>
    <n v="1"/>
    <s v=""/>
  </r>
  <r>
    <x v="10"/>
    <n v="-349.42285199999969"/>
    <n v="-349.42285199999969"/>
    <s v=""/>
    <n v="1"/>
    <s v=""/>
  </r>
  <r>
    <x v="11"/>
    <n v="-111.42968700000165"/>
    <n v="-111.42968700000165"/>
    <s v=""/>
    <n v="1"/>
    <s v=""/>
  </r>
  <r>
    <x v="12"/>
    <n v="-41.548828000000867"/>
    <n v="-41.548828000000867"/>
    <s v=""/>
    <n v="1"/>
    <s v=""/>
  </r>
  <r>
    <x v="13"/>
    <n v="21.278320000001258"/>
    <s v=""/>
    <n v="21.278320000001258"/>
    <s v=""/>
    <n v="1"/>
  </r>
  <r>
    <x v="14"/>
    <n v="22.115234000000783"/>
    <s v=""/>
    <n v="22.115234000000783"/>
    <s v=""/>
    <n v="1"/>
  </r>
  <r>
    <x v="15"/>
    <n v="13.799805000000561"/>
    <s v=""/>
    <n v="13.799805000000561"/>
    <s v=""/>
    <n v="1"/>
  </r>
  <r>
    <x v="16"/>
    <n v="-100.01269599999978"/>
    <n v="-100.01269599999978"/>
    <s v=""/>
    <n v="1"/>
    <s v=""/>
  </r>
  <r>
    <x v="17"/>
    <n v="-185.47656300000017"/>
    <n v="-185.47656300000017"/>
    <s v=""/>
    <n v="1"/>
    <s v=""/>
  </r>
  <r>
    <x v="18"/>
    <n v="-168.28320299999905"/>
    <n v="-168.28320299999905"/>
    <s v=""/>
    <n v="1"/>
    <s v=""/>
  </r>
  <r>
    <x v="19"/>
    <n v="-71.169921999999133"/>
    <n v="-71.169921999999133"/>
    <s v=""/>
    <n v="1"/>
    <s v=""/>
  </r>
  <r>
    <x v="20"/>
    <n v="-223.0625"/>
    <n v="-223.0625"/>
    <s v=""/>
    <n v="1"/>
    <s v=""/>
  </r>
  <r>
    <x v="21"/>
    <n v="-367.32031300000017"/>
    <n v="-367.32031300000017"/>
    <s v=""/>
    <n v="1"/>
    <s v=""/>
  </r>
  <r>
    <x v="22"/>
    <n v="-475.77441400000134"/>
    <n v="-475.77441400000134"/>
    <s v=""/>
    <n v="1"/>
    <s v=""/>
  </r>
  <r>
    <x v="23"/>
    <n v="-540.41796799999975"/>
    <n v="-540.41796799999975"/>
    <s v=""/>
    <n v="1"/>
    <s v=""/>
  </r>
  <r>
    <x v="0"/>
    <n v="-595.67773399999896"/>
    <n v="-595.67773399999896"/>
    <s v=""/>
    <n v="1"/>
    <s v=""/>
  </r>
  <r>
    <x v="1"/>
    <n v="-554.37793000000056"/>
    <n v="-554.37793000000056"/>
    <s v=""/>
    <n v="1"/>
    <s v=""/>
  </r>
  <r>
    <x v="2"/>
    <n v="-648.20605460000115"/>
    <n v="-648.20605460000115"/>
    <s v=""/>
    <n v="1"/>
    <s v=""/>
  </r>
  <r>
    <x v="3"/>
    <n v="-738.76269580000007"/>
    <n v="-738.76269580000007"/>
    <s v=""/>
    <n v="1"/>
    <s v=""/>
  </r>
  <r>
    <x v="4"/>
    <n v="-678.68945309999981"/>
    <n v="-678.68945309999981"/>
    <s v=""/>
    <n v="1"/>
    <s v=""/>
  </r>
  <r>
    <x v="5"/>
    <n v="-648.13476559999981"/>
    <n v="-648.13476559999981"/>
    <s v=""/>
    <n v="1"/>
    <s v=""/>
  </r>
  <r>
    <x v="6"/>
    <n v="-580.53515669999979"/>
    <n v="-580.53515669999979"/>
    <s v=""/>
    <n v="1"/>
    <s v=""/>
  </r>
  <r>
    <x v="7"/>
    <n v="-510.38378899999952"/>
    <n v="-510.38378899999952"/>
    <s v=""/>
    <n v="1"/>
    <s v=""/>
  </r>
  <r>
    <x v="8"/>
    <n v="-512.8535150000007"/>
    <n v="-512.8535150000007"/>
    <s v=""/>
    <n v="1"/>
    <s v=""/>
  </r>
  <r>
    <x v="9"/>
    <n v="-510.45019499999944"/>
    <n v="-510.45019499999944"/>
    <s v=""/>
    <n v="1"/>
    <s v=""/>
  </r>
  <r>
    <x v="10"/>
    <n v="-522.99609299999975"/>
    <n v="-522.99609299999975"/>
    <s v=""/>
    <n v="1"/>
    <s v=""/>
  </r>
  <r>
    <x v="11"/>
    <n v="-491.28515599999992"/>
    <n v="-491.28515599999992"/>
    <s v=""/>
    <n v="1"/>
    <s v=""/>
  </r>
  <r>
    <x v="12"/>
    <n v="-450.64648400000078"/>
    <n v="-450.64648400000078"/>
    <s v=""/>
    <n v="1"/>
    <s v=""/>
  </r>
  <r>
    <x v="13"/>
    <n v="-369.88281300000017"/>
    <n v="-369.88281300000017"/>
    <s v=""/>
    <n v="1"/>
    <s v=""/>
  </r>
  <r>
    <x v="14"/>
    <n v="-337.13476600000104"/>
    <n v="-337.13476600000104"/>
    <s v=""/>
    <n v="1"/>
    <s v=""/>
  </r>
  <r>
    <x v="15"/>
    <n v="-389.35546900000008"/>
    <n v="-389.35546900000008"/>
    <s v=""/>
    <n v="1"/>
    <s v=""/>
  </r>
  <r>
    <x v="16"/>
    <n v="-389.70019499999944"/>
    <n v="-389.70019499999944"/>
    <s v=""/>
    <n v="1"/>
    <s v=""/>
  </r>
  <r>
    <x v="17"/>
    <n v="-415.29003899999952"/>
    <n v="-415.29003899999952"/>
    <s v=""/>
    <n v="1"/>
    <s v=""/>
  </r>
  <r>
    <x v="18"/>
    <n v="-438.71386800000073"/>
    <n v="-438.71386800000073"/>
    <s v=""/>
    <n v="1"/>
    <s v=""/>
  </r>
  <r>
    <x v="19"/>
    <n v="-334.85839899999883"/>
    <n v="-334.85839899999883"/>
    <s v=""/>
    <n v="1"/>
    <s v=""/>
  </r>
  <r>
    <x v="20"/>
    <n v="-331.94433600000048"/>
    <n v="-331.94433600000048"/>
    <s v=""/>
    <n v="1"/>
    <s v=""/>
  </r>
  <r>
    <x v="21"/>
    <n v="-395.92578099999992"/>
    <n v="-395.92578099999992"/>
    <s v=""/>
    <n v="1"/>
    <s v=""/>
  </r>
  <r>
    <x v="22"/>
    <n v="-411.86328199999843"/>
    <n v="-411.86328199999843"/>
    <s v=""/>
    <n v="1"/>
    <s v=""/>
  </r>
  <r>
    <x v="23"/>
    <n v="-507.29003899999952"/>
    <n v="-507.29003899999952"/>
    <s v=""/>
    <n v="1"/>
    <s v=""/>
  </r>
  <r>
    <x v="0"/>
    <n v="-579.03222599999935"/>
    <n v="-579.03222599999935"/>
    <s v=""/>
    <n v="1"/>
    <s v=""/>
  </r>
  <r>
    <x v="1"/>
    <n v="-109.578125"/>
    <n v="-109.578125"/>
    <s v=""/>
    <n v="1"/>
    <s v=""/>
  </r>
  <r>
    <x v="2"/>
    <n v="-213.67675810000037"/>
    <n v="-213.67675810000037"/>
    <s v=""/>
    <n v="1"/>
    <s v=""/>
  </r>
  <r>
    <x v="3"/>
    <n v="-296.40722660000029"/>
    <n v="-296.40722660000029"/>
    <s v=""/>
    <n v="1"/>
    <s v=""/>
  </r>
  <r>
    <x v="4"/>
    <n v="-181.96191410000029"/>
    <n v="-181.96191410000029"/>
    <s v=""/>
    <n v="1"/>
    <s v=""/>
  </r>
  <r>
    <x v="5"/>
    <n v="-83.667968800000381"/>
    <n v="-83.667968800000381"/>
    <s v=""/>
    <n v="1"/>
    <s v=""/>
  </r>
  <r>
    <x v="6"/>
    <n v="100.45117100000061"/>
    <s v=""/>
    <n v="100.45117100000061"/>
    <s v=""/>
    <n v="1"/>
  </r>
  <r>
    <x v="7"/>
    <n v="334.39257800000087"/>
    <s v=""/>
    <n v="334.39257800000087"/>
    <s v=""/>
    <n v="1"/>
  </r>
  <r>
    <x v="8"/>
    <n v="443.22460900000078"/>
    <s v=""/>
    <n v="443.22460900000078"/>
    <s v=""/>
    <n v="1"/>
  </r>
  <r>
    <x v="9"/>
    <n v="519.10058599999866"/>
    <s v=""/>
    <n v="519.10058599999866"/>
    <s v=""/>
    <n v="1"/>
  </r>
  <r>
    <x v="10"/>
    <n v="442.57714900000065"/>
    <s v=""/>
    <n v="442.57714900000065"/>
    <s v=""/>
    <n v="1"/>
  </r>
  <r>
    <x v="11"/>
    <n v="281.77831999999944"/>
    <s v=""/>
    <n v="281.77831999999944"/>
    <s v=""/>
    <n v="1"/>
  </r>
  <r>
    <x v="12"/>
    <n v="212.10546900000008"/>
    <s v=""/>
    <n v="212.10546900000008"/>
    <s v=""/>
    <n v="1"/>
  </r>
  <r>
    <x v="13"/>
    <n v="267.07031300000017"/>
    <s v=""/>
    <n v="267.07031300000017"/>
    <s v=""/>
    <n v="1"/>
  </r>
  <r>
    <x v="14"/>
    <n v="296.70800700000109"/>
    <s v=""/>
    <n v="296.70800700000109"/>
    <s v=""/>
    <n v="1"/>
  </r>
  <r>
    <x v="15"/>
    <n v="397.71679699999913"/>
    <s v=""/>
    <n v="397.71679699999913"/>
    <s v=""/>
    <n v="1"/>
  </r>
  <r>
    <x v="16"/>
    <n v="457.46191400000134"/>
    <s v=""/>
    <n v="457.46191400000134"/>
    <s v=""/>
    <n v="1"/>
  </r>
  <r>
    <x v="17"/>
    <n v="551.71191400000134"/>
    <s v=""/>
    <n v="551.71191400000134"/>
    <s v=""/>
    <n v="1"/>
  </r>
  <r>
    <x v="18"/>
    <n v="589.32714900000065"/>
    <s v=""/>
    <n v="589.32714900000065"/>
    <s v=""/>
    <n v="1"/>
  </r>
  <r>
    <x v="19"/>
    <n v="467.56738299999961"/>
    <s v=""/>
    <n v="467.56738299999961"/>
    <s v=""/>
    <n v="1"/>
  </r>
  <r>
    <x v="20"/>
    <n v="344.45214800000031"/>
    <s v=""/>
    <n v="344.45214800000031"/>
    <s v=""/>
    <n v="1"/>
  </r>
  <r>
    <x v="21"/>
    <n v="226.30566399999952"/>
    <s v=""/>
    <n v="226.30566399999952"/>
    <s v=""/>
    <n v="1"/>
  </r>
  <r>
    <x v="22"/>
    <n v="100.99609300000157"/>
    <s v=""/>
    <n v="100.99609300000157"/>
    <s v=""/>
    <n v="1"/>
  </r>
  <r>
    <x v="23"/>
    <n v="-301.984375"/>
    <n v="-301.984375"/>
    <s v=""/>
    <n v="1"/>
    <s v=""/>
  </r>
  <r>
    <x v="0"/>
    <n v="-721.46679700000095"/>
    <n v="-721.46679700000095"/>
    <s v=""/>
    <n v="1"/>
    <s v=""/>
  </r>
  <r>
    <x v="1"/>
    <n v="-923.93945290000011"/>
    <n v="-923.93945290000011"/>
    <s v=""/>
    <n v="1"/>
    <s v=""/>
  </r>
  <r>
    <x v="2"/>
    <n v="-1187.6455081000004"/>
    <n v="-1187.6455081000004"/>
    <s v=""/>
    <n v="1"/>
    <s v=""/>
  </r>
  <r>
    <x v="3"/>
    <n v="-1471.4804683000002"/>
    <n v="-1471.4804683000002"/>
    <s v=""/>
    <n v="1"/>
    <s v=""/>
  </r>
  <r>
    <x v="4"/>
    <n v="-1495.2353516000003"/>
    <n v="-1495.2353516000003"/>
    <s v=""/>
    <n v="1"/>
    <s v=""/>
  </r>
  <r>
    <x v="5"/>
    <n v="-1540.8330077999999"/>
    <n v="-1540.8330077999999"/>
    <s v=""/>
    <n v="1"/>
    <s v=""/>
  </r>
  <r>
    <x v="6"/>
    <n v="-1600.9638672000001"/>
    <n v="-1600.9638672000001"/>
    <s v=""/>
    <n v="1"/>
    <s v=""/>
  </r>
  <r>
    <x v="7"/>
    <n v="-1750.7519534000003"/>
    <n v="-1750.7519534000003"/>
    <s v=""/>
    <n v="1"/>
    <s v=""/>
  </r>
  <r>
    <x v="8"/>
    <n v="-1679.8876953999988"/>
    <n v="-1679.8876953999988"/>
    <s v=""/>
    <n v="1"/>
    <s v=""/>
  </r>
  <r>
    <x v="9"/>
    <n v="-1527.6064451000002"/>
    <n v="-1527.6064451000002"/>
    <s v=""/>
    <n v="1"/>
    <s v=""/>
  </r>
  <r>
    <x v="10"/>
    <n v="-1380.4384764000006"/>
    <n v="-1380.4384764000006"/>
    <s v=""/>
    <n v="1"/>
    <s v=""/>
  </r>
  <r>
    <x v="11"/>
    <n v="-1239.044922000001"/>
    <n v="-1239.044922000001"/>
    <s v=""/>
    <n v="1"/>
    <s v=""/>
  </r>
  <r>
    <x v="12"/>
    <n v="-1025.4550780000009"/>
    <n v="-1025.4550780000009"/>
    <s v=""/>
    <n v="1"/>
    <s v=""/>
  </r>
  <r>
    <x v="13"/>
    <n v="-726.23339899999883"/>
    <n v="-726.23339899999883"/>
    <s v=""/>
    <n v="1"/>
    <s v=""/>
  </r>
  <r>
    <x v="14"/>
    <n v="-443.78320300000087"/>
    <n v="-443.78320300000087"/>
    <s v=""/>
    <n v="1"/>
    <s v=""/>
  </r>
  <r>
    <x v="15"/>
    <n v="-132.96582000000126"/>
    <n v="-132.96582000000126"/>
    <s v=""/>
    <n v="1"/>
    <s v=""/>
  </r>
  <r>
    <x v="16"/>
    <n v="97.231445000001258"/>
    <s v=""/>
    <n v="97.231445000001258"/>
    <s v=""/>
    <n v="1"/>
  </r>
  <r>
    <x v="17"/>
    <n v="-6.1699219999991328"/>
    <n v="-6.1699219999991328"/>
    <s v=""/>
    <n v="1"/>
    <s v=""/>
  </r>
  <r>
    <x v="18"/>
    <n v="-286.14941399999952"/>
    <n v="-286.14941399999952"/>
    <s v=""/>
    <n v="1"/>
    <s v=""/>
  </r>
  <r>
    <x v="19"/>
    <n v="-459.41113200000109"/>
    <n v="-459.41113200000109"/>
    <s v=""/>
    <n v="1"/>
    <s v=""/>
  </r>
  <r>
    <x v="20"/>
    <n v="-727.15527300000031"/>
    <n v="-727.15527300000031"/>
    <s v=""/>
    <n v="1"/>
    <s v=""/>
  </r>
  <r>
    <x v="21"/>
    <n v="-952.49902300000031"/>
    <n v="-952.49902300000031"/>
    <s v=""/>
    <n v="1"/>
    <s v=""/>
  </r>
  <r>
    <x v="22"/>
    <n v="-1106.5869140000013"/>
    <n v="-1106.5869140000013"/>
    <s v=""/>
    <n v="1"/>
    <s v=""/>
  </r>
  <r>
    <x v="23"/>
    <n v="-1054.7021480000003"/>
    <n v="-1054.7021480000003"/>
    <s v=""/>
    <n v="1"/>
    <s v=""/>
  </r>
  <r>
    <x v="0"/>
    <n v="-957.72851599999922"/>
    <n v="-957.72851599999922"/>
    <s v=""/>
    <n v="1"/>
    <s v=""/>
  </r>
  <r>
    <x v="1"/>
    <n v="-905.70410169999923"/>
    <n v="-905.70410169999923"/>
    <s v=""/>
    <n v="1"/>
    <s v=""/>
  </r>
  <r>
    <x v="2"/>
    <n v="-1082.9287112000002"/>
    <n v="-1082.9287112000002"/>
    <s v=""/>
    <n v="1"/>
    <s v=""/>
  </r>
  <r>
    <x v="3"/>
    <n v="-1127.6816409000003"/>
    <n v="-1127.6816409000003"/>
    <s v=""/>
    <n v="1"/>
    <s v=""/>
  </r>
  <r>
    <x v="4"/>
    <n v="-1309.4697266000003"/>
    <n v="-1309.4697266000003"/>
    <s v=""/>
    <n v="1"/>
    <s v=""/>
  </r>
  <r>
    <x v="5"/>
    <n v="-1391.0126952999999"/>
    <n v="-1391.0126952999999"/>
    <s v=""/>
    <n v="1"/>
    <s v=""/>
  </r>
  <r>
    <x v="6"/>
    <n v="-1519.8642577999999"/>
    <n v="-1519.8642577999999"/>
    <s v=""/>
    <n v="1"/>
    <s v=""/>
  </r>
  <r>
    <x v="7"/>
    <n v="-1798.7377930000002"/>
    <n v="-1798.7377930000002"/>
    <s v=""/>
    <n v="1"/>
    <s v=""/>
  </r>
  <r>
    <x v="8"/>
    <n v="-2031.8686524999994"/>
    <n v="-2031.8686524999994"/>
    <s v=""/>
    <n v="1"/>
    <s v=""/>
  </r>
  <r>
    <x v="9"/>
    <n v="-2088.6953126000008"/>
    <n v="-2088.6953126000008"/>
    <s v=""/>
    <n v="1"/>
    <s v=""/>
  </r>
  <r>
    <x v="10"/>
    <n v="-2072.3945309999999"/>
    <n v="-2072.3945309999999"/>
    <s v=""/>
    <n v="1"/>
    <s v=""/>
  </r>
  <r>
    <x v="11"/>
    <n v="-1795.5507813999993"/>
    <n v="-1795.5507813999993"/>
    <s v=""/>
    <n v="1"/>
    <s v=""/>
  </r>
  <r>
    <x v="12"/>
    <n v="-1378.0390619999998"/>
    <n v="-1378.0390619999998"/>
    <s v=""/>
    <n v="1"/>
    <s v=""/>
  </r>
  <r>
    <x v="13"/>
    <n v="-723.22070399999939"/>
    <n v="-723.22070399999939"/>
    <s v=""/>
    <n v="1"/>
    <s v=""/>
  </r>
  <r>
    <x v="14"/>
    <n v="-13.472655999999915"/>
    <n v="-13.472655999999915"/>
    <s v=""/>
    <n v="1"/>
    <s v=""/>
  </r>
  <r>
    <x v="15"/>
    <n v="545.60253899999952"/>
    <s v=""/>
    <n v="545.60253899999952"/>
    <s v=""/>
    <n v="1"/>
  </r>
  <r>
    <x v="16"/>
    <n v="781.38574200000039"/>
    <s v=""/>
    <n v="781.38574200000039"/>
    <s v=""/>
    <n v="1"/>
  </r>
  <r>
    <x v="17"/>
    <n v="949.43554700000095"/>
    <s v=""/>
    <n v="949.43554700000095"/>
    <s v=""/>
    <n v="1"/>
  </r>
  <r>
    <x v="18"/>
    <n v="871.09570300000087"/>
    <s v=""/>
    <n v="871.09570300000087"/>
    <s v=""/>
    <n v="1"/>
  </r>
  <r>
    <x v="19"/>
    <n v="557.29980400000022"/>
    <s v=""/>
    <n v="557.29980400000022"/>
    <s v=""/>
    <n v="1"/>
  </r>
  <r>
    <x v="20"/>
    <n v="229.47168000000056"/>
    <s v=""/>
    <n v="229.47168000000056"/>
    <s v=""/>
    <n v="1"/>
  </r>
  <r>
    <x v="21"/>
    <n v="-14.641600999999355"/>
    <n v="-14.641600999999355"/>
    <s v=""/>
    <n v="1"/>
    <s v=""/>
  </r>
  <r>
    <x v="22"/>
    <n v="-230.86718699999983"/>
    <n v="-230.86718699999983"/>
    <s v=""/>
    <n v="1"/>
    <s v=""/>
  </r>
  <r>
    <x v="23"/>
    <n v="-346.69433599999866"/>
    <n v="-346.69433599999866"/>
    <s v=""/>
    <n v="1"/>
    <s v=""/>
  </r>
  <r>
    <x v="0"/>
    <n v="-415.14941399999952"/>
    <n v="-415.14941399999952"/>
    <s v=""/>
    <n v="1"/>
    <s v=""/>
  </r>
  <r>
    <x v="1"/>
    <n v="206.52441400000134"/>
    <s v=""/>
    <n v="206.52441400000134"/>
    <s v=""/>
    <n v="1"/>
  </r>
  <r>
    <x v="2"/>
    <n v="193.6923827999999"/>
    <s v=""/>
    <n v="193.6923827999999"/>
    <s v=""/>
    <n v="1"/>
  </r>
  <r>
    <x v="3"/>
    <n v="284.72460969999884"/>
    <s v=""/>
    <n v="284.72460969999884"/>
    <s v=""/>
    <n v="1"/>
  </r>
  <r>
    <x v="4"/>
    <n v="318.8310547000001"/>
    <s v=""/>
    <n v="318.8310547000001"/>
    <s v=""/>
    <n v="1"/>
  </r>
  <r>
    <x v="5"/>
    <n v="421.03320279999934"/>
    <s v=""/>
    <n v="421.03320279999934"/>
    <s v=""/>
    <n v="1"/>
  </r>
  <r>
    <x v="6"/>
    <n v="627.54785119999906"/>
    <s v=""/>
    <n v="627.54785119999906"/>
    <s v=""/>
    <n v="1"/>
  </r>
  <r>
    <x v="7"/>
    <n v="909.62304700000095"/>
    <s v=""/>
    <n v="909.62304700000095"/>
    <s v=""/>
    <n v="1"/>
  </r>
  <r>
    <x v="8"/>
    <n v="982.90527400000065"/>
    <s v=""/>
    <n v="982.90527400000065"/>
    <s v=""/>
    <n v="1"/>
  </r>
  <r>
    <x v="9"/>
    <n v="927.734375"/>
    <s v=""/>
    <n v="927.734375"/>
    <s v=""/>
    <n v="1"/>
  </r>
  <r>
    <x v="10"/>
    <n v="934.1875"/>
    <s v=""/>
    <n v="934.1875"/>
    <s v=""/>
    <n v="1"/>
  </r>
  <r>
    <x v="11"/>
    <n v="995.43164099999922"/>
    <s v=""/>
    <n v="995.43164099999922"/>
    <s v=""/>
    <n v="1"/>
  </r>
  <r>
    <x v="12"/>
    <n v="1093.7402340000008"/>
    <s v=""/>
    <n v="1093.7402340000008"/>
    <s v=""/>
    <n v="1"/>
  </r>
  <r>
    <x v="13"/>
    <n v="1186.6386710000006"/>
    <s v=""/>
    <n v="1186.6386710000006"/>
    <s v=""/>
    <n v="1"/>
  </r>
  <r>
    <x v="14"/>
    <n v="1290.7236330000014"/>
    <s v=""/>
    <n v="1290.7236330000014"/>
    <s v=""/>
    <n v="1"/>
  </r>
  <r>
    <x v="15"/>
    <n v="1368.1992190000001"/>
    <s v=""/>
    <n v="1368.1992190000001"/>
    <s v=""/>
    <n v="1"/>
  </r>
  <r>
    <x v="16"/>
    <n v="1373.3076170000004"/>
    <s v=""/>
    <n v="1373.3076170000004"/>
    <s v=""/>
    <n v="1"/>
  </r>
  <r>
    <x v="17"/>
    <n v="1444.1835940000001"/>
    <s v=""/>
    <n v="1444.1835940000001"/>
    <s v=""/>
    <n v="1"/>
  </r>
  <r>
    <x v="18"/>
    <n v="1481.1875"/>
    <s v=""/>
    <n v="1481.1875"/>
    <s v=""/>
    <n v="1"/>
  </r>
  <r>
    <x v="19"/>
    <n v="1421.0136719999991"/>
    <s v=""/>
    <n v="1421.0136719999991"/>
    <s v=""/>
    <n v="1"/>
  </r>
  <r>
    <x v="20"/>
    <n v="1385.6445319999984"/>
    <s v=""/>
    <n v="1385.6445319999984"/>
    <s v=""/>
    <n v="1"/>
  </r>
  <r>
    <x v="21"/>
    <n v="1325.0595699999994"/>
    <s v=""/>
    <n v="1325.0595699999994"/>
    <s v=""/>
    <n v="1"/>
  </r>
  <r>
    <x v="22"/>
    <n v="1200.2714840000008"/>
    <s v=""/>
    <n v="1200.2714840000008"/>
    <s v=""/>
    <n v="1"/>
  </r>
  <r>
    <x v="23"/>
    <n v="853.5371099999993"/>
    <s v=""/>
    <n v="853.5371099999993"/>
    <s v=""/>
    <n v="1"/>
  </r>
  <r>
    <x v="0"/>
    <n v="545.92773399999896"/>
    <s v=""/>
    <n v="545.92773399999896"/>
    <s v=""/>
    <n v="1"/>
  </r>
  <r>
    <x v="1"/>
    <n v="6.8359369999998307"/>
    <s v=""/>
    <n v="6.8359369999998307"/>
    <s v=""/>
    <n v="1"/>
  </r>
  <r>
    <x v="2"/>
    <n v="-161.79980500000056"/>
    <n v="-161.79980500000056"/>
    <s v=""/>
    <n v="1"/>
    <s v=""/>
  </r>
  <r>
    <x v="3"/>
    <n v="-333.7314451000002"/>
    <n v="-333.7314451000002"/>
    <s v=""/>
    <n v="1"/>
    <s v=""/>
  </r>
  <r>
    <x v="4"/>
    <n v="-411.92773400000078"/>
    <n v="-411.92773400000078"/>
    <s v=""/>
    <n v="1"/>
    <s v=""/>
  </r>
  <r>
    <x v="5"/>
    <n v="-299.40331999999944"/>
    <n v="-299.40331999999944"/>
    <s v=""/>
    <n v="1"/>
    <s v=""/>
  </r>
  <r>
    <x v="6"/>
    <n v="-97.565430000000561"/>
    <n v="-97.565430000000561"/>
    <s v=""/>
    <n v="1"/>
    <s v=""/>
  </r>
  <r>
    <x v="7"/>
    <n v="232.13183600000048"/>
    <s v=""/>
    <n v="232.13183600000048"/>
    <s v=""/>
    <n v="1"/>
  </r>
  <r>
    <x v="8"/>
    <n v="227.44433600000048"/>
    <s v=""/>
    <n v="227.44433600000048"/>
    <s v=""/>
    <n v="1"/>
  </r>
  <r>
    <x v="9"/>
    <n v="14.746094000000085"/>
    <s v=""/>
    <n v="14.746094000000085"/>
    <s v=""/>
    <n v="1"/>
  </r>
  <r>
    <x v="10"/>
    <n v="-249.85546799999975"/>
    <n v="-249.85546799999975"/>
    <s v=""/>
    <n v="1"/>
    <s v=""/>
  </r>
  <r>
    <x v="11"/>
    <n v="-457.38281299999835"/>
    <n v="-457.38281299999835"/>
    <s v=""/>
    <n v="1"/>
    <s v=""/>
  </r>
  <r>
    <x v="12"/>
    <n v="-561.078125"/>
    <n v="-561.078125"/>
    <s v=""/>
    <n v="1"/>
    <s v=""/>
  </r>
  <r>
    <x v="13"/>
    <n v="-617.18066400000134"/>
    <n v="-617.18066400000134"/>
    <s v=""/>
    <n v="1"/>
    <s v=""/>
  </r>
  <r>
    <x v="14"/>
    <n v="-793.77929699999913"/>
    <n v="-793.77929699999913"/>
    <s v=""/>
    <n v="1"/>
    <s v=""/>
  </r>
  <r>
    <x v="15"/>
    <n v="-901.29492199999913"/>
    <n v="-901.29492199999913"/>
    <s v=""/>
    <n v="1"/>
    <s v=""/>
  </r>
  <r>
    <x v="16"/>
    <n v="-935.99609300000157"/>
    <n v="-935.99609300000157"/>
    <s v=""/>
    <n v="1"/>
    <s v=""/>
  </r>
  <r>
    <x v="17"/>
    <n v="-915.95410199999969"/>
    <n v="-915.95410199999969"/>
    <s v=""/>
    <n v="1"/>
    <s v=""/>
  </r>
  <r>
    <x v="18"/>
    <n v="-829.98730500000056"/>
    <n v="-829.98730500000056"/>
    <s v=""/>
    <n v="1"/>
    <s v=""/>
  </r>
  <r>
    <x v="19"/>
    <n v="-753.69335899999896"/>
    <n v="-753.69335899999896"/>
    <s v=""/>
    <n v="1"/>
    <s v=""/>
  </r>
  <r>
    <x v="20"/>
    <n v="-525.69140700000025"/>
    <n v="-525.69140700000025"/>
    <s v=""/>
    <n v="1"/>
    <s v=""/>
  </r>
  <r>
    <x v="21"/>
    <n v="-462.35742199999913"/>
    <n v="-462.35742199999913"/>
    <s v=""/>
    <n v="1"/>
    <s v=""/>
  </r>
  <r>
    <x v="22"/>
    <n v="-390.05956999999944"/>
    <n v="-390.05956999999944"/>
    <s v=""/>
    <n v="1"/>
    <s v=""/>
  </r>
  <r>
    <x v="23"/>
    <n v="-687.96484400000008"/>
    <n v="-687.96484400000008"/>
    <s v=""/>
    <n v="1"/>
    <s v=""/>
  </r>
  <r>
    <x v="0"/>
    <n v="-962.19921900000008"/>
    <n v="-962.19921900000008"/>
    <s v=""/>
    <n v="1"/>
    <s v=""/>
  </r>
  <r>
    <x v="1"/>
    <n v="-1036.9667974000004"/>
    <n v="-1036.9667974000004"/>
    <s v=""/>
    <n v="1"/>
    <s v=""/>
  </r>
  <r>
    <x v="2"/>
    <n v="-1108.1894536"/>
    <n v="-1108.1894536"/>
    <s v=""/>
    <n v="1"/>
    <s v=""/>
  </r>
  <r>
    <x v="3"/>
    <n v="-1159.6601558000002"/>
    <n v="-1159.6601558000002"/>
    <s v=""/>
    <n v="1"/>
    <s v=""/>
  </r>
  <r>
    <x v="4"/>
    <n v="-1206.355469099999"/>
    <n v="-1206.355469099999"/>
    <s v=""/>
    <n v="1"/>
    <s v=""/>
  </r>
  <r>
    <x v="5"/>
    <n v="-1205.0439456000004"/>
    <n v="-1205.0439456000004"/>
    <s v=""/>
    <n v="1"/>
    <s v=""/>
  </r>
  <r>
    <x v="6"/>
    <n v="-1094.734375"/>
    <n v="-1094.734375"/>
    <s v=""/>
    <n v="1"/>
    <s v=""/>
  </r>
  <r>
    <x v="7"/>
    <n v="-840.49511799999891"/>
    <n v="-840.49511799999891"/>
    <s v=""/>
    <n v="1"/>
    <s v=""/>
  </r>
  <r>
    <x v="8"/>
    <n v="-864.33886799999891"/>
    <n v="-864.33886799999891"/>
    <s v=""/>
    <n v="1"/>
    <s v=""/>
  </r>
  <r>
    <x v="9"/>
    <n v="-1007.4726559999999"/>
    <n v="-1007.4726559999999"/>
    <s v=""/>
    <n v="1"/>
    <s v=""/>
  </r>
  <r>
    <x v="10"/>
    <n v="-992.46582000000126"/>
    <n v="-992.46582000000126"/>
    <s v=""/>
    <n v="1"/>
    <s v=""/>
  </r>
  <r>
    <x v="11"/>
    <n v="-1091.3076179999989"/>
    <n v="-1091.3076179999989"/>
    <s v=""/>
    <n v="1"/>
    <s v=""/>
  </r>
  <r>
    <x v="12"/>
    <n v="-1168.095702999999"/>
    <n v="-1168.095702999999"/>
    <s v=""/>
    <n v="1"/>
    <s v=""/>
  </r>
  <r>
    <x v="13"/>
    <n v="-1244.3261719999991"/>
    <n v="-1244.3261719999991"/>
    <s v=""/>
    <n v="1"/>
    <s v=""/>
  </r>
  <r>
    <x v="14"/>
    <n v="-1358.5742180000016"/>
    <n v="-1358.5742180000016"/>
    <s v=""/>
    <n v="1"/>
    <s v=""/>
  </r>
  <r>
    <x v="15"/>
    <n v="-1488.2177730000003"/>
    <n v="-1488.2177730000003"/>
    <s v=""/>
    <n v="1"/>
    <s v=""/>
  </r>
  <r>
    <x v="16"/>
    <n v="-1512.9013679999989"/>
    <n v="-1512.9013679999989"/>
    <s v=""/>
    <n v="1"/>
    <s v=""/>
  </r>
  <r>
    <x v="17"/>
    <n v="-1308.9619140000013"/>
    <n v="-1308.9619140000013"/>
    <s v=""/>
    <n v="1"/>
    <s v=""/>
  </r>
  <r>
    <x v="18"/>
    <n v="-918.54589899999883"/>
    <n v="-918.54589899999883"/>
    <s v=""/>
    <n v="1"/>
    <s v=""/>
  </r>
  <r>
    <x v="19"/>
    <n v="-666.75878899999952"/>
    <n v="-666.75878899999952"/>
    <s v=""/>
    <n v="1"/>
    <s v=""/>
  </r>
  <r>
    <x v="20"/>
    <n v="-444.29492199999913"/>
    <n v="-444.29492199999913"/>
    <s v=""/>
    <n v="1"/>
    <s v=""/>
  </r>
  <r>
    <x v="21"/>
    <n v="-365.12597699999969"/>
    <n v="-365.12597699999969"/>
    <s v=""/>
    <n v="1"/>
    <s v=""/>
  </r>
  <r>
    <x v="22"/>
    <n v="-330.47753900000134"/>
    <n v="-330.47753900000134"/>
    <s v=""/>
    <n v="1"/>
    <s v=""/>
  </r>
  <r>
    <x v="23"/>
    <n v="-598.41113299999961"/>
    <n v="-598.41113299999961"/>
    <s v=""/>
    <n v="1"/>
    <s v=""/>
  </r>
  <r>
    <x v="0"/>
    <n v="-955.64941399999952"/>
    <n v="-955.64941399999952"/>
    <s v=""/>
    <n v="1"/>
    <s v=""/>
  </r>
  <r>
    <x v="1"/>
    <n v="-896.22558600000048"/>
    <n v="-896.22558600000048"/>
    <s v=""/>
    <n v="1"/>
    <s v=""/>
  </r>
  <r>
    <x v="2"/>
    <n v="-1032.1855467000005"/>
    <n v="-1032.1855467000005"/>
    <s v=""/>
    <n v="1"/>
    <s v=""/>
  </r>
  <r>
    <x v="3"/>
    <n v="-1171.0625001999997"/>
    <n v="-1171.0625001999997"/>
    <s v=""/>
    <n v="1"/>
    <s v=""/>
  </r>
  <r>
    <x v="4"/>
    <n v="-1200.8457034000003"/>
    <n v="-1200.8457034000003"/>
    <s v=""/>
    <n v="1"/>
    <s v=""/>
  </r>
  <r>
    <x v="5"/>
    <n v="-1190.5234370000016"/>
    <n v="-1190.5234370000016"/>
    <s v=""/>
    <n v="1"/>
    <s v=""/>
  </r>
  <r>
    <x v="6"/>
    <n v="-1117.6748050000006"/>
    <n v="-1117.6748050000006"/>
    <s v=""/>
    <n v="1"/>
    <s v=""/>
  </r>
  <r>
    <x v="7"/>
    <n v="-972.52539099999922"/>
    <n v="-972.52539099999922"/>
    <s v=""/>
    <n v="1"/>
    <s v=""/>
  </r>
  <r>
    <x v="8"/>
    <n v="-983.00488300000143"/>
    <n v="-983.00488300000143"/>
    <s v=""/>
    <n v="1"/>
    <s v=""/>
  </r>
  <r>
    <x v="9"/>
    <n v="-1020.611327999999"/>
    <n v="-1020.611327999999"/>
    <s v=""/>
    <n v="1"/>
    <s v=""/>
  </r>
  <r>
    <x v="10"/>
    <n v="-967.24023400000078"/>
    <n v="-967.24023400000078"/>
    <s v=""/>
    <n v="1"/>
    <s v=""/>
  </r>
  <r>
    <x v="11"/>
    <n v="-954.83691400000134"/>
    <n v="-954.83691400000134"/>
    <s v=""/>
    <n v="1"/>
    <s v=""/>
  </r>
  <r>
    <x v="12"/>
    <n v="-1001.1943360000005"/>
    <n v="-1001.1943360000005"/>
    <s v=""/>
    <n v="1"/>
    <s v=""/>
  </r>
  <r>
    <x v="13"/>
    <n v="-1190.1318360000005"/>
    <n v="-1190.1318360000005"/>
    <s v=""/>
    <n v="1"/>
    <s v=""/>
  </r>
  <r>
    <x v="14"/>
    <n v="-1424.0244140000013"/>
    <n v="-1424.0244140000013"/>
    <s v=""/>
    <n v="1"/>
    <s v=""/>
  </r>
  <r>
    <x v="15"/>
    <n v="-1669.8691399999989"/>
    <n v="-1669.8691399999989"/>
    <s v=""/>
    <n v="1"/>
    <s v=""/>
  </r>
  <r>
    <x v="16"/>
    <n v="-1837.3203124000011"/>
    <n v="-1837.3203124000011"/>
    <s v=""/>
    <n v="1"/>
    <s v=""/>
  </r>
  <r>
    <x v="17"/>
    <n v="-1869.2421875999989"/>
    <n v="-1869.2421875999989"/>
    <s v=""/>
    <n v="1"/>
    <s v=""/>
  </r>
  <r>
    <x v="18"/>
    <n v="-1748.4970699999994"/>
    <n v="-1748.4970699999994"/>
    <s v=""/>
    <n v="1"/>
    <s v=""/>
  </r>
  <r>
    <x v="19"/>
    <n v="-1413.21875"/>
    <n v="-1413.21875"/>
    <s v=""/>
    <n v="1"/>
    <s v=""/>
  </r>
  <r>
    <x v="20"/>
    <n v="-1179.5058590000008"/>
    <n v="-1179.5058590000008"/>
    <s v=""/>
    <n v="1"/>
    <s v=""/>
  </r>
  <r>
    <x v="21"/>
    <n v="-1098.1484380000002"/>
    <n v="-1098.1484380000002"/>
    <s v=""/>
    <n v="1"/>
    <s v=""/>
  </r>
  <r>
    <x v="22"/>
    <n v="-1053.6142579999996"/>
    <n v="-1053.6142579999996"/>
    <s v=""/>
    <n v="1"/>
    <s v=""/>
  </r>
  <r>
    <x v="23"/>
    <n v="-1009.4580070000011"/>
    <n v="-1009.4580070000011"/>
    <s v=""/>
    <n v="1"/>
    <s v=""/>
  </r>
  <r>
    <x v="0"/>
    <n v="-996.50585900000078"/>
    <n v="-996.50585900000078"/>
    <s v=""/>
    <n v="1"/>
    <s v=""/>
  </r>
  <r>
    <x v="1"/>
    <n v="-700.640625"/>
    <n v="-700.640625"/>
    <s v=""/>
    <n v="1"/>
    <s v=""/>
  </r>
  <r>
    <x v="2"/>
    <n v="-712.03222699999969"/>
    <n v="-712.03222699999969"/>
    <s v=""/>
    <n v="1"/>
    <s v=""/>
  </r>
  <r>
    <x v="3"/>
    <n v="-764.86621100000048"/>
    <n v="-764.86621100000048"/>
    <s v=""/>
    <n v="1"/>
    <s v=""/>
  </r>
  <r>
    <x v="4"/>
    <n v="-790.24121100000048"/>
    <n v="-790.24121100000048"/>
    <s v=""/>
    <n v="1"/>
    <s v=""/>
  </r>
  <r>
    <x v="5"/>
    <n v="-877.83789100000104"/>
    <n v="-877.83789100000104"/>
    <s v=""/>
    <n v="1"/>
    <s v=""/>
  </r>
  <r>
    <x v="6"/>
    <n v="-866.1875"/>
    <n v="-866.1875"/>
    <s v=""/>
    <n v="1"/>
    <s v=""/>
  </r>
  <r>
    <x v="7"/>
    <n v="-805.47265599999992"/>
    <n v="-805.47265599999992"/>
    <s v=""/>
    <n v="1"/>
    <s v=""/>
  </r>
  <r>
    <x v="8"/>
    <n v="-769.65625"/>
    <n v="-769.65625"/>
    <s v=""/>
    <n v="1"/>
    <s v=""/>
  </r>
  <r>
    <x v="9"/>
    <n v="-762.296875"/>
    <n v="-762.296875"/>
    <s v=""/>
    <n v="1"/>
    <s v=""/>
  </r>
  <r>
    <x v="10"/>
    <n v="-740.39648400000078"/>
    <n v="-740.39648400000078"/>
    <s v=""/>
    <n v="1"/>
    <s v=""/>
  </r>
  <r>
    <x v="11"/>
    <n v="-683.67675799999961"/>
    <n v="-683.67675799999961"/>
    <s v=""/>
    <n v="1"/>
    <s v=""/>
  </r>
  <r>
    <x v="12"/>
    <n v="-658.0839849999993"/>
    <n v="-658.0839849999993"/>
    <s v=""/>
    <n v="1"/>
    <s v=""/>
  </r>
  <r>
    <x v="13"/>
    <n v="-700.67578099999992"/>
    <n v="-700.67578099999992"/>
    <s v=""/>
    <n v="1"/>
    <s v=""/>
  </r>
  <r>
    <x v="14"/>
    <n v="-756.56933600000048"/>
    <n v="-756.56933600000048"/>
    <s v=""/>
    <n v="1"/>
    <s v=""/>
  </r>
  <r>
    <x v="15"/>
    <n v="-831.76855400000022"/>
    <n v="-831.76855400000022"/>
    <s v=""/>
    <n v="1"/>
    <s v=""/>
  </r>
  <r>
    <x v="16"/>
    <n v="-932.04980500000056"/>
    <n v="-932.04980500000056"/>
    <s v=""/>
    <n v="1"/>
    <s v=""/>
  </r>
  <r>
    <x v="17"/>
    <n v="-995.46875"/>
    <n v="-995.46875"/>
    <s v=""/>
    <n v="1"/>
    <s v=""/>
  </r>
  <r>
    <x v="18"/>
    <n v="-1023.8857420000004"/>
    <n v="-1023.8857420000004"/>
    <s v=""/>
    <n v="1"/>
    <s v=""/>
  </r>
  <r>
    <x v="19"/>
    <n v="-1229.1416010000012"/>
    <n v="-1229.1416010000012"/>
    <s v=""/>
    <n v="1"/>
    <s v=""/>
  </r>
  <r>
    <x v="20"/>
    <n v="-1113.5683599999993"/>
    <n v="-1113.5683599999993"/>
    <s v=""/>
    <n v="1"/>
    <s v=""/>
  </r>
  <r>
    <x v="21"/>
    <n v="-1097.296875"/>
    <n v="-1097.296875"/>
    <s v=""/>
    <n v="1"/>
    <s v=""/>
  </r>
  <r>
    <x v="22"/>
    <n v="-1028.6103510000012"/>
    <n v="-1028.6103510000012"/>
    <s v=""/>
    <n v="1"/>
    <s v=""/>
  </r>
  <r>
    <x v="23"/>
    <n v="-933.78417900000022"/>
    <n v="-933.78417900000022"/>
    <s v=""/>
    <n v="1"/>
    <s v=""/>
  </r>
  <r>
    <x v="0"/>
    <n v="-838.9746099999993"/>
    <n v="-838.9746099999993"/>
    <s v=""/>
    <n v="1"/>
    <s v=""/>
  </r>
  <r>
    <x v="1"/>
    <n v="-632.35156199999983"/>
    <n v="-632.35156199999983"/>
    <s v=""/>
    <n v="1"/>
    <s v=""/>
  </r>
  <r>
    <x v="2"/>
    <n v="-611.1816400000007"/>
    <n v="-611.1816400000007"/>
    <s v=""/>
    <n v="1"/>
    <s v=""/>
  </r>
  <r>
    <x v="3"/>
    <n v="-549.99121100000048"/>
    <n v="-549.99121100000048"/>
    <s v=""/>
    <n v="1"/>
    <s v=""/>
  </r>
  <r>
    <x v="4"/>
    <n v="-547.01660199999969"/>
    <n v="-547.01660199999969"/>
    <s v=""/>
    <n v="1"/>
    <s v=""/>
  </r>
  <r>
    <x v="5"/>
    <n v="-625.54394599999978"/>
    <n v="-625.54394599999978"/>
    <s v=""/>
    <n v="1"/>
    <s v=""/>
  </r>
  <r>
    <x v="6"/>
    <n v="-682.47949200000039"/>
    <n v="-682.47949200000039"/>
    <s v=""/>
    <n v="1"/>
    <s v=""/>
  </r>
  <r>
    <x v="7"/>
    <n v="-764.38378900000134"/>
    <n v="-764.38378900000134"/>
    <s v=""/>
    <n v="1"/>
    <s v=""/>
  </r>
  <r>
    <x v="8"/>
    <n v="-686.37402300000031"/>
    <n v="-686.37402300000031"/>
    <s v=""/>
    <n v="1"/>
    <s v=""/>
  </r>
  <r>
    <x v="9"/>
    <n v="-566.98339800000031"/>
    <n v="-566.98339800000031"/>
    <s v=""/>
    <n v="1"/>
    <s v=""/>
  </r>
  <r>
    <x v="10"/>
    <n v="-416.31347699999969"/>
    <n v="-416.31347699999969"/>
    <s v=""/>
    <n v="1"/>
    <s v=""/>
  </r>
  <r>
    <x v="11"/>
    <n v="-260.85253899999952"/>
    <n v="-260.85253899999952"/>
    <s v=""/>
    <n v="1"/>
    <s v=""/>
  </r>
  <r>
    <x v="12"/>
    <n v="-193.13378899999952"/>
    <n v="-193.13378899999952"/>
    <s v=""/>
    <n v="1"/>
    <s v=""/>
  </r>
  <r>
    <x v="13"/>
    <n v="-191.39746100000048"/>
    <n v="-191.39746100000048"/>
    <s v=""/>
    <n v="1"/>
    <s v=""/>
  </r>
  <r>
    <x v="14"/>
    <n v="-286.82421900000008"/>
    <n v="-286.82421900000008"/>
    <s v=""/>
    <n v="1"/>
    <s v=""/>
  </r>
  <r>
    <x v="15"/>
    <n v="-338.39550799999961"/>
    <n v="-338.39550799999961"/>
    <s v=""/>
    <n v="1"/>
    <s v=""/>
  </r>
  <r>
    <x v="16"/>
    <n v="-422.02734400000008"/>
    <n v="-422.02734400000008"/>
    <s v=""/>
    <n v="1"/>
    <s v=""/>
  </r>
  <r>
    <x v="17"/>
    <n v="-393.2089849999993"/>
    <n v="-393.2089849999993"/>
    <s v=""/>
    <n v="1"/>
    <s v=""/>
  </r>
  <r>
    <x v="18"/>
    <n v="-264.57031199999983"/>
    <n v="-264.57031199999983"/>
    <s v=""/>
    <n v="1"/>
    <s v=""/>
  </r>
  <r>
    <x v="19"/>
    <n v="-223.34179700000095"/>
    <n v="-223.34179700000095"/>
    <s v=""/>
    <n v="1"/>
    <s v=""/>
  </r>
  <r>
    <x v="20"/>
    <n v="-290.39941399999952"/>
    <n v="-290.39941399999952"/>
    <s v=""/>
    <n v="1"/>
    <s v=""/>
  </r>
  <r>
    <x v="21"/>
    <n v="-279.04199299999891"/>
    <n v="-279.04199299999891"/>
    <s v=""/>
    <n v="1"/>
    <s v=""/>
  </r>
  <r>
    <x v="22"/>
    <n v="-265.4746099999993"/>
    <n v="-265.4746099999993"/>
    <s v=""/>
    <n v="1"/>
    <s v=""/>
  </r>
  <r>
    <x v="23"/>
    <n v="-382.71386700000039"/>
    <n v="-382.71386700000039"/>
    <s v=""/>
    <n v="1"/>
    <s v=""/>
  </r>
  <r>
    <x v="0"/>
    <n v="-478.13867199999913"/>
    <n v="-478.13867199999913"/>
    <s v=""/>
    <n v="1"/>
    <s v=""/>
  </r>
  <r>
    <x v="1"/>
    <n v="-766.71679700000095"/>
    <n v="-766.71679700000095"/>
    <s v=""/>
    <n v="1"/>
    <s v="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-21.8125"/>
    <n v="-21.8125"/>
    <s v=""/>
    <n v="1"/>
    <s v=""/>
  </r>
  <r>
    <x v="1"/>
    <n v="-35.684448299999985"/>
    <n v="-35.684448299999985"/>
    <s v=""/>
    <n v="1"/>
    <s v=""/>
  </r>
  <r>
    <x v="2"/>
    <n v="-29.390014700000165"/>
    <n v="-29.390014700000165"/>
    <s v=""/>
    <n v="1"/>
    <s v=""/>
  </r>
  <r>
    <x v="3"/>
    <n v="-37.410766600000215"/>
    <n v="-37.410766600000215"/>
    <s v=""/>
    <n v="1"/>
    <s v=""/>
  </r>
  <r>
    <x v="4"/>
    <n v="8.6402588000000833"/>
    <s v=""/>
    <n v="8.6402588000000833"/>
    <s v=""/>
    <n v="1"/>
  </r>
  <r>
    <x v="5"/>
    <n v="28.115966800000024"/>
    <s v=""/>
    <n v="28.115966800000024"/>
    <s v=""/>
    <n v="1"/>
  </r>
  <r>
    <x v="6"/>
    <n v="118.6923827999999"/>
    <s v=""/>
    <n v="118.6923827999999"/>
    <s v=""/>
    <n v="1"/>
  </r>
  <r>
    <x v="7"/>
    <n v="87.442626999999902"/>
    <s v=""/>
    <n v="87.442626999999902"/>
    <s v=""/>
    <n v="1"/>
  </r>
  <r>
    <x v="8"/>
    <n v="65.863769600000069"/>
    <s v=""/>
    <n v="65.863769600000069"/>
    <s v=""/>
    <n v="1"/>
  </r>
  <r>
    <x v="9"/>
    <n v="-6.9365234000001692"/>
    <n v="-6.9365234000001692"/>
    <s v=""/>
    <n v="1"/>
    <s v=""/>
  </r>
  <r>
    <x v="10"/>
    <n v="-62.188598599999978"/>
    <n v="-62.188598599999978"/>
    <s v=""/>
    <n v="1"/>
    <s v=""/>
  </r>
  <r>
    <x v="11"/>
    <n v="-77.613891599999988"/>
    <n v="-77.613891599999988"/>
    <s v=""/>
    <n v="1"/>
    <s v=""/>
  </r>
  <r>
    <x v="12"/>
    <n v="-63.66564940000012"/>
    <n v="-63.66564940000012"/>
    <s v=""/>
    <n v="1"/>
    <s v=""/>
  </r>
  <r>
    <x v="13"/>
    <n v="-85.16137690000005"/>
    <n v="-85.16137690000005"/>
    <s v=""/>
    <n v="1"/>
    <s v=""/>
  </r>
  <r>
    <x v="14"/>
    <n v="-19.722900400000071"/>
    <n v="-19.722900400000071"/>
    <s v=""/>
    <n v="1"/>
    <s v=""/>
  </r>
  <r>
    <x v="15"/>
    <n v="-0.39416499999992993"/>
    <n v="-0.39416499999992993"/>
    <s v=""/>
    <n v="1"/>
    <s v=""/>
  </r>
  <r>
    <x v="16"/>
    <n v="55.566406299999926"/>
    <s v=""/>
    <n v="55.566406299999926"/>
    <s v=""/>
    <n v="1"/>
  </r>
  <r>
    <x v="17"/>
    <n v="134.21911619999992"/>
    <s v=""/>
    <n v="134.21911619999992"/>
    <s v=""/>
    <n v="1"/>
  </r>
  <r>
    <x v="18"/>
    <n v="137.58679199999983"/>
    <s v=""/>
    <n v="137.58679199999983"/>
    <s v=""/>
    <n v="1"/>
  </r>
  <r>
    <x v="19"/>
    <n v="130.28552249999984"/>
    <s v=""/>
    <n v="130.28552249999984"/>
    <s v=""/>
    <n v="1"/>
  </r>
  <r>
    <x v="20"/>
    <n v="119.88073729999996"/>
    <s v=""/>
    <n v="119.88073729999996"/>
    <s v=""/>
    <n v="1"/>
  </r>
  <r>
    <x v="21"/>
    <n v="50.619506799999954"/>
    <s v=""/>
    <n v="50.619506799999954"/>
    <s v=""/>
    <n v="1"/>
  </r>
  <r>
    <x v="22"/>
    <n v="12.633667000000059"/>
    <s v=""/>
    <n v="12.633667000000059"/>
    <s v=""/>
    <n v="1"/>
  </r>
  <r>
    <x v="23"/>
    <n v="-8.150390600000037"/>
    <n v="-8.150390600000037"/>
    <s v=""/>
    <n v="1"/>
    <s v=""/>
  </r>
  <r>
    <x v="0"/>
    <n v="-54.670166000000108"/>
    <n v="-54.670166000000108"/>
    <s v=""/>
    <n v="1"/>
    <s v=""/>
  </r>
  <r>
    <x v="1"/>
    <n v="-107.46008299999994"/>
    <n v="-107.46008299999994"/>
    <s v=""/>
    <n v="1"/>
    <s v=""/>
  </r>
  <r>
    <x v="2"/>
    <n v="-147.99279780000006"/>
    <n v="-147.99279780000006"/>
    <s v=""/>
    <n v="1"/>
    <s v=""/>
  </r>
  <r>
    <x v="3"/>
    <n v="-142.25097649999998"/>
    <n v="-142.25097649999998"/>
    <s v=""/>
    <n v="1"/>
    <s v=""/>
  </r>
  <r>
    <x v="4"/>
    <n v="-174.81823729999996"/>
    <n v="-174.81823729999996"/>
    <s v=""/>
    <n v="1"/>
    <s v=""/>
  </r>
  <r>
    <x v="5"/>
    <n v="-141.80993650000005"/>
    <n v="-141.80993650000005"/>
    <s v=""/>
    <n v="1"/>
    <s v=""/>
  </r>
  <r>
    <x v="6"/>
    <n v="-58.113891599999988"/>
    <n v="-58.113891599999988"/>
    <s v=""/>
    <n v="1"/>
    <s v=""/>
  </r>
  <r>
    <x v="7"/>
    <n v="-15.575805700000046"/>
    <n v="-15.575805700000046"/>
    <s v=""/>
    <n v="1"/>
    <s v=""/>
  </r>
  <r>
    <x v="8"/>
    <n v="-5.0655517999998665"/>
    <n v="-5.0655517999998665"/>
    <s v=""/>
    <n v="1"/>
    <s v=""/>
  </r>
  <r>
    <x v="9"/>
    <n v="-5.8842773999999736"/>
    <n v="-5.8842773999999736"/>
    <s v=""/>
    <n v="1"/>
    <s v=""/>
  </r>
  <r>
    <x v="10"/>
    <n v="-46.121948299999985"/>
    <n v="-46.121948299999985"/>
    <s v=""/>
    <n v="1"/>
    <s v=""/>
  </r>
  <r>
    <x v="11"/>
    <n v="-81.198364200000015"/>
    <n v="-81.198364200000015"/>
    <s v=""/>
    <n v="1"/>
    <s v=""/>
  </r>
  <r>
    <x v="12"/>
    <n v="-80.659179699999868"/>
    <n v="-80.659179699999868"/>
    <s v=""/>
    <n v="1"/>
    <s v=""/>
  </r>
  <r>
    <x v="13"/>
    <n v="-110.16516109999998"/>
    <n v="-110.16516109999998"/>
    <s v=""/>
    <n v="1"/>
    <s v=""/>
  </r>
  <r>
    <x v="14"/>
    <n v="-91.424072300000034"/>
    <n v="-91.424072300000034"/>
    <s v=""/>
    <n v="1"/>
    <s v=""/>
  </r>
  <r>
    <x v="15"/>
    <n v="-87.551635799999985"/>
    <n v="-87.551635799999985"/>
    <s v=""/>
    <n v="1"/>
    <s v=""/>
  </r>
  <r>
    <x v="16"/>
    <n v="-42.651733400000012"/>
    <n v="-42.651733400000012"/>
    <s v=""/>
    <n v="1"/>
    <s v=""/>
  </r>
  <r>
    <x v="17"/>
    <n v="91.43164059999981"/>
    <s v=""/>
    <n v="91.43164059999981"/>
    <s v=""/>
    <n v="1"/>
  </r>
  <r>
    <x v="18"/>
    <n v="115.53723139999988"/>
    <s v=""/>
    <n v="115.53723139999988"/>
    <s v=""/>
    <n v="1"/>
  </r>
  <r>
    <x v="19"/>
    <n v="117.93334959999993"/>
    <s v=""/>
    <n v="117.93334959999993"/>
    <s v=""/>
    <n v="1"/>
  </r>
  <r>
    <x v="20"/>
    <n v="85.443847699999878"/>
    <s v=""/>
    <n v="85.443847699999878"/>
    <s v=""/>
    <n v="1"/>
  </r>
  <r>
    <x v="21"/>
    <n v="33.765746999999919"/>
    <s v=""/>
    <n v="33.765746999999919"/>
    <s v=""/>
    <n v="1"/>
  </r>
  <r>
    <x v="22"/>
    <n v="-20.831176800000094"/>
    <n v="-20.831176800000094"/>
    <s v=""/>
    <n v="1"/>
    <s v=""/>
  </r>
  <r>
    <x v="23"/>
    <n v="-71.142944300000181"/>
    <n v="-71.142944300000181"/>
    <s v=""/>
    <n v="1"/>
    <s v=""/>
  </r>
  <r>
    <x v="0"/>
    <n v="-31.570922900000141"/>
    <n v="-31.570922900000141"/>
    <s v=""/>
    <n v="1"/>
    <s v=""/>
  </r>
  <r>
    <x v="1"/>
    <n v="-27.197509800000034"/>
    <n v="-27.197509800000034"/>
    <s v=""/>
    <n v="1"/>
    <s v=""/>
  </r>
  <r>
    <x v="2"/>
    <n v="-76.326416000000108"/>
    <n v="-76.326416000000108"/>
    <s v=""/>
    <n v="1"/>
    <s v=""/>
  </r>
  <r>
    <x v="3"/>
    <n v="-74.005371100000048"/>
    <n v="-74.005371100000048"/>
    <s v=""/>
    <n v="1"/>
    <s v=""/>
  </r>
  <r>
    <x v="4"/>
    <n v="-133.7108154"/>
    <n v="-133.7108154"/>
    <s v=""/>
    <n v="1"/>
    <s v=""/>
  </r>
  <r>
    <x v="5"/>
    <n v="-116.8935547000001"/>
    <n v="-116.8935547000001"/>
    <s v=""/>
    <n v="1"/>
    <s v=""/>
  </r>
  <r>
    <x v="6"/>
    <n v="-69.267944400000033"/>
    <n v="-69.267944400000033"/>
    <s v=""/>
    <n v="1"/>
    <s v=""/>
  </r>
  <r>
    <x v="7"/>
    <n v="-30.155517599999939"/>
    <n v="-30.155517599999939"/>
    <s v=""/>
    <n v="1"/>
    <s v=""/>
  </r>
  <r>
    <x v="8"/>
    <n v="-31.3359375"/>
    <n v="-31.3359375"/>
    <s v=""/>
    <n v="1"/>
    <s v=""/>
  </r>
  <r>
    <x v="9"/>
    <n v="-2.2531738000000132"/>
    <n v="-2.2531738000000132"/>
    <s v=""/>
    <n v="1"/>
    <s v=""/>
  </r>
  <r>
    <x v="10"/>
    <n v="-30.574218799999926"/>
    <n v="-30.574218799999926"/>
    <s v=""/>
    <n v="1"/>
    <s v=""/>
  </r>
  <r>
    <x v="11"/>
    <n v="-81.776367199999868"/>
    <n v="-81.776367199999868"/>
    <s v=""/>
    <n v="1"/>
    <s v=""/>
  </r>
  <r>
    <x v="12"/>
    <n v="-107.61511229999996"/>
    <n v="-107.61511229999996"/>
    <s v=""/>
    <n v="1"/>
    <s v=""/>
  </r>
  <r>
    <x v="13"/>
    <n v="-141.48254389999988"/>
    <n v="-141.48254389999988"/>
    <s v=""/>
    <n v="1"/>
    <s v=""/>
  </r>
  <r>
    <x v="14"/>
    <n v="-198.95922850000011"/>
    <n v="-198.95922850000011"/>
    <s v=""/>
    <n v="1"/>
    <s v=""/>
  </r>
  <r>
    <x v="15"/>
    <n v="-217.61279300000001"/>
    <n v="-217.61279300000001"/>
    <s v=""/>
    <n v="1"/>
    <s v=""/>
  </r>
  <r>
    <x v="16"/>
    <n v="-172.27819829999999"/>
    <n v="-172.27819829999999"/>
    <s v=""/>
    <n v="1"/>
    <s v=""/>
  </r>
  <r>
    <x v="17"/>
    <n v="-91.906005900000082"/>
    <n v="-91.906005900000082"/>
    <s v=""/>
    <n v="1"/>
    <s v=""/>
  </r>
  <r>
    <x v="18"/>
    <n v="-15.765014600000086"/>
    <n v="-15.765014600000086"/>
    <s v=""/>
    <n v="1"/>
    <s v=""/>
  </r>
  <r>
    <x v="19"/>
    <n v="45.140258799999856"/>
    <s v=""/>
    <n v="45.140258799999856"/>
    <s v=""/>
    <n v="1"/>
  </r>
  <r>
    <x v="20"/>
    <n v="67.412963899999795"/>
    <s v=""/>
    <n v="67.412963899999795"/>
    <s v=""/>
    <n v="1"/>
  </r>
  <r>
    <x v="21"/>
    <n v="79.48168950000013"/>
    <s v=""/>
    <n v="79.48168950000013"/>
    <s v=""/>
    <n v="1"/>
  </r>
  <r>
    <x v="22"/>
    <n v="37.115478500000108"/>
    <s v=""/>
    <n v="37.115478500000108"/>
    <s v=""/>
    <n v="1"/>
  </r>
  <r>
    <x v="23"/>
    <n v="-2.6052246999997806"/>
    <n v="-2.6052246999997806"/>
    <s v=""/>
    <n v="1"/>
    <s v=""/>
  </r>
  <r>
    <x v="0"/>
    <n v="5.0297852000001058"/>
    <s v=""/>
    <n v="5.0297852000001058"/>
    <s v=""/>
    <n v="1"/>
  </r>
  <r>
    <x v="1"/>
    <n v="20.919433600000048"/>
    <s v=""/>
    <n v="20.919433600000048"/>
    <s v=""/>
    <n v="1"/>
  </r>
  <r>
    <x v="2"/>
    <n v="-7.7700194999999894"/>
    <n v="-7.7700194999999894"/>
    <s v=""/>
    <n v="1"/>
    <s v=""/>
  </r>
  <r>
    <x v="3"/>
    <n v="-22.276977600000009"/>
    <n v="-22.276977600000009"/>
    <s v=""/>
    <n v="1"/>
    <s v=""/>
  </r>
  <r>
    <x v="4"/>
    <n v="-54.905273399999942"/>
    <n v="-54.905273399999942"/>
    <s v=""/>
    <n v="1"/>
    <s v=""/>
  </r>
  <r>
    <x v="5"/>
    <n v="-127.79650880000008"/>
    <n v="-127.79650880000008"/>
    <s v=""/>
    <n v="1"/>
    <s v=""/>
  </r>
  <r>
    <x v="6"/>
    <n v="-214.22570799999994"/>
    <n v="-214.22570799999994"/>
    <s v=""/>
    <n v="1"/>
    <s v=""/>
  </r>
  <r>
    <x v="7"/>
    <n v="-220.21301270000004"/>
    <n v="-220.21301270000004"/>
    <s v=""/>
    <n v="1"/>
    <s v=""/>
  </r>
  <r>
    <x v="8"/>
    <n v="-368.12561030000006"/>
    <n v="-368.12561030000006"/>
    <s v=""/>
    <n v="1"/>
    <s v=""/>
  </r>
  <r>
    <x v="9"/>
    <n v="-122.34130860000005"/>
    <n v="-122.34130860000005"/>
    <s v=""/>
    <n v="1"/>
    <s v=""/>
  </r>
  <r>
    <x v="10"/>
    <n v="-35.878906299999926"/>
    <n v="-35.878906299999926"/>
    <s v=""/>
    <n v="1"/>
    <s v=""/>
  </r>
  <r>
    <x v="11"/>
    <n v="-18.812011700000085"/>
    <n v="-18.812011700000085"/>
    <s v=""/>
    <n v="1"/>
    <s v=""/>
  </r>
  <r>
    <x v="12"/>
    <n v="3.4768066999999974"/>
    <s v=""/>
    <n v="3.4768066999999974"/>
    <s v=""/>
    <n v="1"/>
  </r>
  <r>
    <x v="13"/>
    <n v="58.961181599999918"/>
    <s v=""/>
    <n v="58.961181599999918"/>
    <s v=""/>
    <n v="1"/>
  </r>
  <r>
    <x v="14"/>
    <n v="41.968872099999999"/>
    <s v=""/>
    <n v="41.968872099999999"/>
    <s v=""/>
    <n v="1"/>
  </r>
  <r>
    <x v="15"/>
    <n v="38.977905200000123"/>
    <s v=""/>
    <n v="38.977905200000123"/>
    <s v=""/>
    <n v="1"/>
  </r>
  <r>
    <x v="16"/>
    <n v="24.234497099999999"/>
    <s v=""/>
    <n v="24.234497099999999"/>
    <s v=""/>
    <n v="1"/>
  </r>
  <r>
    <x v="17"/>
    <n v="74.364257799999905"/>
    <s v=""/>
    <n v="74.364257799999905"/>
    <s v=""/>
    <n v="1"/>
  </r>
  <r>
    <x v="18"/>
    <n v="61.458618199999819"/>
    <s v=""/>
    <n v="61.458618199999819"/>
    <s v=""/>
    <n v="1"/>
  </r>
  <r>
    <x v="19"/>
    <n v="60.589355399999931"/>
    <s v=""/>
    <n v="60.589355399999931"/>
    <s v=""/>
    <n v="1"/>
  </r>
  <r>
    <x v="20"/>
    <n v="114.87145989999999"/>
    <s v=""/>
    <n v="114.87145989999999"/>
    <s v=""/>
    <n v="1"/>
  </r>
  <r>
    <x v="21"/>
    <n v="197.67590329999985"/>
    <s v=""/>
    <n v="197.67590329999985"/>
    <s v=""/>
    <n v="1"/>
  </r>
  <r>
    <x v="22"/>
    <n v="227.88208009999994"/>
    <s v=""/>
    <n v="227.88208009999994"/>
    <s v=""/>
    <n v="1"/>
  </r>
  <r>
    <x v="23"/>
    <n v="227.4064942"/>
    <s v=""/>
    <n v="227.4064942"/>
    <s v=""/>
    <n v="1"/>
  </r>
  <r>
    <x v="0"/>
    <n v="74.686523399999942"/>
    <s v=""/>
    <n v="74.686523399999942"/>
    <s v=""/>
    <n v="1"/>
  </r>
  <r>
    <x v="1"/>
    <n v="62.133300799999915"/>
    <s v=""/>
    <n v="62.133300799999915"/>
    <s v=""/>
    <n v="1"/>
  </r>
  <r>
    <x v="2"/>
    <n v="45.695068300000003"/>
    <s v=""/>
    <n v="45.695068300000003"/>
    <s v=""/>
    <n v="1"/>
  </r>
  <r>
    <x v="3"/>
    <n v="24.688354500000059"/>
    <s v=""/>
    <n v="24.688354500000059"/>
    <s v=""/>
    <n v="1"/>
  </r>
  <r>
    <x v="4"/>
    <n v="-2.6083985000000212"/>
    <n v="-2.6083985000000212"/>
    <s v=""/>
    <n v="1"/>
    <s v=""/>
  </r>
  <r>
    <x v="5"/>
    <n v="-50.84533690000012"/>
    <n v="-50.84533690000012"/>
    <s v=""/>
    <n v="1"/>
    <s v=""/>
  </r>
  <r>
    <x v="6"/>
    <n v="-70.306152399999974"/>
    <n v="-70.306152399999974"/>
    <s v=""/>
    <n v="1"/>
    <s v=""/>
  </r>
  <r>
    <x v="7"/>
    <n v="-63.090087900000071"/>
    <n v="-63.090087900000071"/>
    <s v=""/>
    <n v="1"/>
    <s v=""/>
  </r>
  <r>
    <x v="8"/>
    <n v="-59.36901859999989"/>
    <n v="-59.36901859999989"/>
    <s v=""/>
    <n v="1"/>
    <s v=""/>
  </r>
  <r>
    <x v="9"/>
    <n v="-34.287841800000024"/>
    <n v="-34.287841800000024"/>
    <s v=""/>
    <n v="1"/>
    <s v=""/>
  </r>
  <r>
    <x v="10"/>
    <n v="-11.928832999999941"/>
    <n v="-11.928832999999941"/>
    <s v=""/>
    <n v="1"/>
    <s v=""/>
  </r>
  <r>
    <x v="11"/>
    <n v="4.3433838000000833"/>
    <s v=""/>
    <n v="4.3433838000000833"/>
    <s v=""/>
    <n v="1"/>
  </r>
  <r>
    <x v="12"/>
    <n v="-23.610351600000058"/>
    <n v="-23.610351600000058"/>
    <s v=""/>
    <n v="1"/>
    <s v=""/>
  </r>
  <r>
    <x v="13"/>
    <n v="5.3596191999999974"/>
    <s v=""/>
    <n v="5.3596191999999974"/>
    <s v=""/>
    <n v="1"/>
  </r>
  <r>
    <x v="14"/>
    <n v="-27.986083999999892"/>
    <n v="-27.986083999999892"/>
    <s v=""/>
    <n v="1"/>
    <s v=""/>
  </r>
  <r>
    <x v="15"/>
    <n v="-24.500976600000058"/>
    <n v="-24.500976600000058"/>
    <s v=""/>
    <n v="1"/>
    <s v=""/>
  </r>
  <r>
    <x v="16"/>
    <n v="-41.913818400000082"/>
    <n v="-41.913818400000082"/>
    <s v=""/>
    <n v="1"/>
    <s v=""/>
  </r>
  <r>
    <x v="17"/>
    <n v="-23.299438499999951"/>
    <n v="-23.299438499999951"/>
    <s v=""/>
    <n v="1"/>
    <s v=""/>
  </r>
  <r>
    <x v="18"/>
    <n v="0.78991700000005949"/>
    <s v=""/>
    <n v="0.78991700000005949"/>
    <s v=""/>
    <n v="1"/>
  </r>
  <r>
    <x v="19"/>
    <n v="33.306274399999893"/>
    <s v=""/>
    <n v="33.306274399999893"/>
    <s v=""/>
    <n v="1"/>
  </r>
  <r>
    <x v="20"/>
    <n v="65.3515625"/>
    <s v=""/>
    <n v="65.3515625"/>
    <s v=""/>
    <n v="1"/>
  </r>
  <r>
    <x v="21"/>
    <n v="92.608276399999795"/>
    <s v=""/>
    <n v="92.608276399999795"/>
    <s v=""/>
    <n v="1"/>
  </r>
  <r>
    <x v="22"/>
    <n v="96.459716800000024"/>
    <s v=""/>
    <n v="96.459716800000024"/>
    <s v=""/>
    <n v="1"/>
  </r>
  <r>
    <x v="23"/>
    <n v="117.33251949999999"/>
    <s v=""/>
    <n v="117.33251949999999"/>
    <s v=""/>
    <n v="1"/>
  </r>
  <r>
    <x v="0"/>
    <n v="130.69934079999985"/>
    <s v=""/>
    <n v="130.69934079999985"/>
    <s v=""/>
    <n v="1"/>
  </r>
  <r>
    <x v="1"/>
    <n v="122.43298340000001"/>
    <s v=""/>
    <n v="122.43298340000001"/>
    <s v=""/>
    <n v="1"/>
  </r>
  <r>
    <x v="2"/>
    <n v="121.6904297000001"/>
    <s v=""/>
    <n v="121.6904297000001"/>
    <s v=""/>
    <n v="1"/>
  </r>
  <r>
    <x v="3"/>
    <n v="138.24438470000018"/>
    <s v=""/>
    <n v="138.24438470000018"/>
    <s v=""/>
    <n v="1"/>
  </r>
  <r>
    <x v="4"/>
    <n v="156.74145509999994"/>
    <s v=""/>
    <n v="156.74145509999994"/>
    <s v=""/>
    <n v="1"/>
  </r>
  <r>
    <x v="5"/>
    <n v="218.31811519999997"/>
    <s v=""/>
    <n v="218.31811519999997"/>
    <s v=""/>
    <n v="1"/>
  </r>
  <r>
    <x v="6"/>
    <n v="278.90856930000018"/>
    <s v=""/>
    <n v="278.90856930000018"/>
    <s v=""/>
    <n v="1"/>
  </r>
  <r>
    <x v="7"/>
    <n v="315.45251460000009"/>
    <s v=""/>
    <n v="315.45251460000009"/>
    <s v=""/>
    <n v="1"/>
  </r>
  <r>
    <x v="8"/>
    <n v="487.02160639999988"/>
    <s v=""/>
    <n v="487.02160639999988"/>
    <s v=""/>
    <n v="1"/>
  </r>
  <r>
    <x v="9"/>
    <n v="272.69287110000005"/>
    <s v=""/>
    <n v="272.69287110000005"/>
    <s v=""/>
    <n v="1"/>
  </r>
  <r>
    <x v="10"/>
    <n v="228.78747559999988"/>
    <s v=""/>
    <n v="228.78747559999988"/>
    <s v=""/>
    <n v="1"/>
  </r>
  <r>
    <x v="11"/>
    <n v="206.86669920000008"/>
    <s v=""/>
    <n v="206.86669920000008"/>
    <s v=""/>
    <n v="1"/>
  </r>
  <r>
    <x v="12"/>
    <n v="156.91467289999991"/>
    <s v=""/>
    <n v="156.91467289999991"/>
    <s v=""/>
    <n v="1"/>
  </r>
  <r>
    <x v="13"/>
    <n v="151.13708490000022"/>
    <s v=""/>
    <n v="151.13708490000022"/>
    <s v=""/>
    <n v="1"/>
  </r>
  <r>
    <x v="14"/>
    <n v="119.23486329999992"/>
    <s v=""/>
    <n v="119.23486329999992"/>
    <s v=""/>
    <n v="1"/>
  </r>
  <r>
    <x v="15"/>
    <n v="132.10266109999998"/>
    <s v=""/>
    <n v="132.10266109999998"/>
    <s v=""/>
    <n v="1"/>
  </r>
  <r>
    <x v="16"/>
    <n v="199.32202150000012"/>
    <s v=""/>
    <n v="199.32202150000012"/>
    <s v=""/>
    <n v="1"/>
  </r>
  <r>
    <x v="17"/>
    <n v="246.23754880000001"/>
    <s v=""/>
    <n v="246.23754880000001"/>
    <s v=""/>
    <n v="1"/>
  </r>
  <r>
    <x v="18"/>
    <n v="306.35717770000019"/>
    <s v=""/>
    <n v="306.35717770000019"/>
    <s v=""/>
    <n v="1"/>
  </r>
  <r>
    <x v="19"/>
    <n v="304.83996580000007"/>
    <s v=""/>
    <n v="304.83996580000007"/>
    <s v=""/>
    <n v="1"/>
  </r>
  <r>
    <x v="20"/>
    <n v="297.51794430000018"/>
    <s v=""/>
    <n v="297.51794430000018"/>
    <s v=""/>
    <n v="1"/>
  </r>
  <r>
    <x v="21"/>
    <n v="299.93554689999996"/>
    <s v=""/>
    <n v="299.93554689999996"/>
    <s v=""/>
    <n v="1"/>
  </r>
  <r>
    <x v="22"/>
    <n v="237.63806150000005"/>
    <s v=""/>
    <n v="237.63806150000005"/>
    <s v=""/>
    <n v="1"/>
  </r>
  <r>
    <x v="23"/>
    <n v="190.97119139999995"/>
    <s v=""/>
    <n v="190.97119139999995"/>
    <s v=""/>
    <n v="1"/>
  </r>
  <r>
    <x v="0"/>
    <n v="19.600830000000087"/>
    <s v=""/>
    <n v="19.600830000000087"/>
    <s v=""/>
    <n v="1"/>
  </r>
  <r>
    <x v="1"/>
    <n v="19.249511700000085"/>
    <s v=""/>
    <n v="19.249511700000085"/>
    <s v=""/>
    <n v="1"/>
  </r>
  <r>
    <x v="2"/>
    <n v="20.53747559999988"/>
    <s v=""/>
    <n v="20.53747559999988"/>
    <s v=""/>
    <n v="1"/>
  </r>
  <r>
    <x v="3"/>
    <n v="18.564941399999952"/>
    <s v=""/>
    <n v="18.564941399999952"/>
    <s v=""/>
    <n v="1"/>
  </r>
  <r>
    <x v="4"/>
    <n v="16.823974599999929"/>
    <s v=""/>
    <n v="16.823974599999929"/>
    <s v=""/>
    <n v="1"/>
  </r>
  <r>
    <x v="5"/>
    <n v="-5.4184569999999894"/>
    <n v="-5.4184569999999894"/>
    <s v=""/>
    <n v="1"/>
    <s v=""/>
  </r>
  <r>
    <x v="6"/>
    <n v="-66.582153299999845"/>
    <n v="-66.582153299999845"/>
    <s v=""/>
    <n v="1"/>
    <s v=""/>
  </r>
  <r>
    <x v="7"/>
    <n v="-77.456420899999785"/>
    <n v="-77.456420899999785"/>
    <s v=""/>
    <n v="1"/>
    <s v=""/>
  </r>
  <r>
    <x v="8"/>
    <n v="36.244628899999952"/>
    <s v=""/>
    <n v="36.244628899999952"/>
    <s v=""/>
    <n v="1"/>
  </r>
  <r>
    <x v="9"/>
    <n v="20.980956999999989"/>
    <s v=""/>
    <n v="20.980956999999989"/>
    <s v=""/>
    <n v="1"/>
  </r>
  <r>
    <x v="10"/>
    <n v="34.670166000000108"/>
    <s v=""/>
    <n v="34.670166000000108"/>
    <s v=""/>
    <n v="1"/>
  </r>
  <r>
    <x v="11"/>
    <n v="78.473144499999989"/>
    <s v=""/>
    <n v="78.473144499999989"/>
    <s v=""/>
    <n v="1"/>
  </r>
  <r>
    <x v="12"/>
    <n v="136.18713379999986"/>
    <s v=""/>
    <n v="136.18713379999986"/>
    <s v=""/>
    <n v="1"/>
  </r>
  <r>
    <x v="13"/>
    <n v="127.51257329999999"/>
    <s v=""/>
    <n v="127.51257329999999"/>
    <s v=""/>
    <n v="1"/>
  </r>
  <r>
    <x v="14"/>
    <n v="153.67565919999993"/>
    <s v=""/>
    <n v="153.67565919999993"/>
    <s v=""/>
    <n v="1"/>
  </r>
  <r>
    <x v="15"/>
    <n v="151.12561030000006"/>
    <s v=""/>
    <n v="151.12561030000006"/>
    <s v=""/>
    <n v="1"/>
  </r>
  <r>
    <x v="16"/>
    <n v="182.57421869999985"/>
    <s v=""/>
    <n v="182.57421869999985"/>
    <s v=""/>
    <n v="1"/>
  </r>
  <r>
    <x v="17"/>
    <n v="95.507690400000001"/>
    <s v=""/>
    <n v="95.507690400000001"/>
    <s v=""/>
    <n v="1"/>
  </r>
  <r>
    <x v="18"/>
    <n v="42.63525390000018"/>
    <s v=""/>
    <n v="42.63525390000018"/>
    <s v=""/>
    <n v="1"/>
  </r>
  <r>
    <x v="19"/>
    <n v="43.565307600000096"/>
    <s v=""/>
    <n v="43.565307600000096"/>
    <s v=""/>
    <n v="1"/>
  </r>
  <r>
    <x v="20"/>
    <n v="17.465209900000218"/>
    <s v=""/>
    <n v="17.465209900000218"/>
    <s v=""/>
    <n v="1"/>
  </r>
  <r>
    <x v="21"/>
    <n v="24.384277399999974"/>
    <s v=""/>
    <n v="24.384277399999974"/>
    <s v=""/>
    <n v="1"/>
  </r>
  <r>
    <x v="22"/>
    <n v="14.681030299999975"/>
    <s v=""/>
    <n v="14.681030299999975"/>
    <s v=""/>
    <n v="1"/>
  </r>
  <r>
    <x v="23"/>
    <n v="-6.3842773999999736"/>
    <n v="-6.3842773999999736"/>
    <s v=""/>
    <n v="1"/>
    <s v=""/>
  </r>
  <r>
    <x v="0"/>
    <n v="5.638915999999881"/>
    <s v=""/>
    <n v="5.638915999999881"/>
    <s v=""/>
    <n v="1"/>
  </r>
  <r>
    <x v="1"/>
    <n v="42.695922799999835"/>
    <s v=""/>
    <n v="42.695922799999835"/>
    <s v=""/>
    <n v="1"/>
  </r>
  <r>
    <x v="2"/>
    <n v="78.820068300000003"/>
    <s v=""/>
    <n v="78.820068300000003"/>
    <s v=""/>
    <n v="1"/>
  </r>
  <r>
    <x v="3"/>
    <n v="92.28637690000005"/>
    <s v=""/>
    <n v="92.28637690000005"/>
    <s v=""/>
    <n v="1"/>
  </r>
  <r>
    <x v="4"/>
    <n v="101.50720219999994"/>
    <s v=""/>
    <n v="101.50720219999994"/>
    <s v=""/>
    <n v="1"/>
  </r>
  <r>
    <x v="5"/>
    <n v="96.969970699999976"/>
    <s v=""/>
    <n v="96.969970699999976"/>
    <s v=""/>
    <n v="1"/>
  </r>
  <r>
    <x v="6"/>
    <n v="73.461425799999915"/>
    <s v=""/>
    <n v="73.461425799999915"/>
    <s v=""/>
    <n v="1"/>
  </r>
  <r>
    <x v="7"/>
    <n v="42.254028399999925"/>
    <s v=""/>
    <n v="42.254028399999925"/>
    <s v=""/>
    <n v="1"/>
  </r>
  <r>
    <x v="8"/>
    <n v="57.572265699999889"/>
    <s v=""/>
    <n v="57.572265699999889"/>
    <s v=""/>
    <n v="1"/>
  </r>
  <r>
    <x v="9"/>
    <n v="80.811157200000025"/>
    <s v=""/>
    <n v="80.811157200000025"/>
    <s v=""/>
    <n v="1"/>
  </r>
  <r>
    <x v="10"/>
    <n v="99.968017599999939"/>
    <s v=""/>
    <n v="99.968017599999939"/>
    <s v=""/>
    <n v="1"/>
  </r>
  <r>
    <x v="11"/>
    <n v="116.12561029999983"/>
    <s v=""/>
    <n v="116.12561029999983"/>
    <s v=""/>
    <n v="1"/>
  </r>
  <r>
    <x v="12"/>
    <n v="149.85778809999988"/>
    <s v=""/>
    <n v="149.85778809999988"/>
    <s v=""/>
    <n v="1"/>
  </r>
  <r>
    <x v="13"/>
    <n v="122.68103029999997"/>
    <s v=""/>
    <n v="122.68103029999997"/>
    <s v=""/>
    <n v="1"/>
  </r>
  <r>
    <x v="14"/>
    <n v="176.77917479999996"/>
    <s v=""/>
    <n v="176.77917479999996"/>
    <s v=""/>
    <n v="1"/>
  </r>
  <r>
    <x v="15"/>
    <n v="147.03247069999998"/>
    <s v=""/>
    <n v="147.03247069999998"/>
    <s v=""/>
    <n v="1"/>
  </r>
  <r>
    <x v="16"/>
    <n v="95.481567400000131"/>
    <s v=""/>
    <n v="95.481567400000131"/>
    <s v=""/>
    <n v="1"/>
  </r>
  <r>
    <x v="17"/>
    <n v="47.94018559999995"/>
    <s v=""/>
    <n v="47.94018559999995"/>
    <s v=""/>
    <n v="1"/>
  </r>
  <r>
    <x v="18"/>
    <n v="-13.839599599999929"/>
    <n v="-13.839599599999929"/>
    <s v=""/>
    <n v="1"/>
    <s v=""/>
  </r>
  <r>
    <x v="19"/>
    <n v="-47.520507799999905"/>
    <n v="-47.520507799999905"/>
    <s v=""/>
    <n v="1"/>
    <s v=""/>
  </r>
  <r>
    <x v="20"/>
    <n v="-89.117553699999917"/>
    <n v="-89.117553699999917"/>
    <s v=""/>
    <n v="1"/>
    <s v=""/>
  </r>
  <r>
    <x v="21"/>
    <n v="-106.54418940000005"/>
    <n v="-106.54418940000005"/>
    <s v=""/>
    <n v="1"/>
    <s v=""/>
  </r>
  <r>
    <x v="22"/>
    <n v="-87.599975600000107"/>
    <n v="-87.599975600000107"/>
    <s v=""/>
    <n v="1"/>
    <s v=""/>
  </r>
  <r>
    <x v="23"/>
    <n v="-58.768310500000098"/>
    <n v="-58.768310500000098"/>
    <s v=""/>
    <n v="1"/>
    <s v=""/>
  </r>
  <r>
    <x v="0"/>
    <n v="34.745727600000009"/>
    <s v=""/>
    <n v="34.745727600000009"/>
    <s v=""/>
    <n v="1"/>
  </r>
  <r>
    <x v="1"/>
    <n v="24.467407200000025"/>
    <s v=""/>
    <n v="24.467407200000025"/>
    <s v=""/>
    <n v="1"/>
  </r>
  <r>
    <x v="2"/>
    <n v="0.93334959999992861"/>
    <s v=""/>
    <n v="0.93334959999992861"/>
    <s v=""/>
    <n v="1"/>
  </r>
  <r>
    <x v="3"/>
    <n v="-19.528076199999987"/>
    <n v="-19.528076199999987"/>
    <s v=""/>
    <n v="1"/>
    <s v=""/>
  </r>
  <r>
    <x v="4"/>
    <n v="-4.2152099999998427"/>
    <n v="-4.2152099999998427"/>
    <s v=""/>
    <n v="1"/>
    <s v=""/>
  </r>
  <r>
    <x v="5"/>
    <n v="-8.187255900000082"/>
    <n v="-8.187255900000082"/>
    <s v=""/>
    <n v="1"/>
    <s v=""/>
  </r>
  <r>
    <x v="6"/>
    <n v="7.5083007999999154"/>
    <s v=""/>
    <n v="7.5083007999999154"/>
    <s v=""/>
    <n v="1"/>
  </r>
  <r>
    <x v="7"/>
    <n v="29.736938499999951"/>
    <s v=""/>
    <n v="29.736938499999951"/>
    <s v=""/>
    <n v="1"/>
  </r>
  <r>
    <x v="8"/>
    <n v="26.915771499999892"/>
    <s v=""/>
    <n v="26.915771499999892"/>
    <s v=""/>
    <n v="1"/>
  </r>
  <r>
    <x v="9"/>
    <n v="9.5628661999999167"/>
    <s v=""/>
    <n v="9.5628661999999167"/>
    <s v=""/>
    <n v="1"/>
  </r>
  <r>
    <x v="10"/>
    <n v="-26.101806599999918"/>
    <n v="-26.101806599999918"/>
    <s v=""/>
    <n v="1"/>
    <s v=""/>
  </r>
  <r>
    <x v="11"/>
    <n v="-53.777954099999988"/>
    <n v="-53.777954099999988"/>
    <s v=""/>
    <n v="1"/>
    <s v=""/>
  </r>
  <r>
    <x v="12"/>
    <n v="-80.671508800000083"/>
    <n v="-80.671508800000083"/>
    <s v=""/>
    <n v="1"/>
    <s v=""/>
  </r>
  <r>
    <x v="13"/>
    <n v="-76.295410199999878"/>
    <n v="-76.295410199999878"/>
    <s v=""/>
    <n v="1"/>
    <s v=""/>
  </r>
  <r>
    <x v="14"/>
    <n v="-75.916381799999954"/>
    <n v="-75.916381799999954"/>
    <s v=""/>
    <n v="1"/>
    <s v=""/>
  </r>
  <r>
    <x v="15"/>
    <n v="-88.748779300000024"/>
    <n v="-88.748779300000024"/>
    <s v=""/>
    <n v="1"/>
    <s v=""/>
  </r>
  <r>
    <x v="16"/>
    <n v="-33.262329099999988"/>
    <n v="-33.262329099999988"/>
    <s v=""/>
    <n v="1"/>
    <s v=""/>
  </r>
  <r>
    <x v="17"/>
    <n v="0.802490200000193"/>
    <s v=""/>
    <n v="0.802490200000193"/>
    <s v=""/>
    <n v="1"/>
  </r>
  <r>
    <x v="18"/>
    <n v="10.280029300000024"/>
    <s v=""/>
    <n v="10.280029300000024"/>
    <s v=""/>
    <n v="1"/>
  </r>
  <r>
    <x v="19"/>
    <n v="55.642333999999892"/>
    <s v=""/>
    <n v="55.642333999999892"/>
    <s v=""/>
    <n v="1"/>
  </r>
  <r>
    <x v="20"/>
    <n v="61.994506900000033"/>
    <s v=""/>
    <n v="61.994506900000033"/>
    <s v=""/>
    <n v="1"/>
  </r>
  <r>
    <x v="21"/>
    <n v="76.081176800000094"/>
    <s v=""/>
    <n v="76.081176800000094"/>
    <s v=""/>
    <n v="1"/>
  </r>
  <r>
    <x v="22"/>
    <n v="87.414917000000059"/>
    <s v=""/>
    <n v="87.414917000000059"/>
    <s v=""/>
    <n v="1"/>
  </r>
  <r>
    <x v="23"/>
    <n v="107.44409180000002"/>
    <s v=""/>
    <n v="107.44409180000002"/>
    <s v=""/>
    <n v="1"/>
  </r>
  <r>
    <x v="0"/>
    <n v="114.66857910000022"/>
    <s v=""/>
    <n v="114.66857910000022"/>
    <s v=""/>
    <n v="1"/>
  </r>
  <r>
    <x v="1"/>
    <n v="138.75952150000012"/>
    <s v=""/>
    <n v="138.75952150000012"/>
    <s v=""/>
    <n v="1"/>
  </r>
  <r>
    <x v="2"/>
    <n v="144.97485350000011"/>
    <s v=""/>
    <n v="144.97485350000011"/>
    <s v=""/>
    <n v="1"/>
  </r>
  <r>
    <x v="3"/>
    <n v="134.42858879999994"/>
    <s v=""/>
    <n v="134.42858879999994"/>
    <s v=""/>
    <n v="1"/>
  </r>
  <r>
    <x v="4"/>
    <n v="113.46203619999983"/>
    <s v=""/>
    <n v="113.46203619999983"/>
    <s v=""/>
    <n v="1"/>
  </r>
  <r>
    <x v="5"/>
    <n v="89.027465800000073"/>
    <s v=""/>
    <n v="89.027465800000073"/>
    <s v=""/>
    <n v="1"/>
  </r>
  <r>
    <x v="6"/>
    <n v="50.416015600000037"/>
    <s v=""/>
    <n v="50.416015600000037"/>
    <s v=""/>
    <n v="1"/>
  </r>
  <r>
    <x v="7"/>
    <n v="27.682861300000013"/>
    <s v=""/>
    <n v="27.682861300000013"/>
    <s v=""/>
    <n v="1"/>
  </r>
  <r>
    <x v="8"/>
    <n v="20.81872559999988"/>
    <s v=""/>
    <n v="20.81872559999988"/>
    <s v=""/>
    <n v="1"/>
  </r>
  <r>
    <x v="9"/>
    <n v="-0.62280269999996563"/>
    <n v="-0.62280269999996563"/>
    <s v=""/>
    <n v="1"/>
    <s v=""/>
  </r>
  <r>
    <x v="10"/>
    <n v="6.2740477999998348"/>
    <s v=""/>
    <n v="6.2740477999998348"/>
    <s v=""/>
    <n v="1"/>
  </r>
  <r>
    <x v="11"/>
    <n v="-0.30908199999998942"/>
    <n v="-0.30908199999998942"/>
    <s v=""/>
    <n v="1"/>
    <s v=""/>
  </r>
  <r>
    <x v="12"/>
    <n v="2.3145752000000357"/>
    <s v=""/>
    <n v="2.3145752000000357"/>
    <s v=""/>
    <n v="1"/>
  </r>
  <r>
    <x v="13"/>
    <n v="13.852294900000061"/>
    <s v=""/>
    <n v="13.852294900000061"/>
    <s v=""/>
    <n v="1"/>
  </r>
  <r>
    <x v="14"/>
    <n v="28.410034199999927"/>
    <s v=""/>
    <n v="28.410034199999927"/>
    <s v=""/>
    <n v="1"/>
  </r>
  <r>
    <x v="15"/>
    <n v="46.563354500000059"/>
    <s v=""/>
    <n v="46.563354500000059"/>
    <s v=""/>
    <n v="1"/>
  </r>
  <r>
    <x v="16"/>
    <n v="28.937622099999999"/>
    <s v=""/>
    <n v="28.937622099999999"/>
    <s v=""/>
    <n v="1"/>
  </r>
  <r>
    <x v="17"/>
    <n v="23.199462900000071"/>
    <s v=""/>
    <n v="23.199462900000071"/>
    <s v=""/>
    <n v="1"/>
  </r>
  <r>
    <x v="18"/>
    <n v="45.803100600000107"/>
    <s v=""/>
    <n v="45.803100600000107"/>
    <s v=""/>
    <n v="1"/>
  </r>
  <r>
    <x v="19"/>
    <n v="47.407592799999975"/>
    <s v=""/>
    <n v="47.407592799999975"/>
    <s v=""/>
    <n v="1"/>
  </r>
  <r>
    <x v="20"/>
    <n v="57.854125900000099"/>
    <s v=""/>
    <n v="57.854125900000099"/>
    <s v=""/>
    <n v="1"/>
  </r>
  <r>
    <x v="21"/>
    <n v="60.788818399999855"/>
    <s v=""/>
    <n v="60.788818399999855"/>
    <s v=""/>
    <n v="1"/>
  </r>
  <r>
    <x v="22"/>
    <n v="51.787841800000024"/>
    <s v=""/>
    <n v="51.787841800000024"/>
    <s v=""/>
    <n v="1"/>
  </r>
  <r>
    <x v="23"/>
    <n v="22.908325200000036"/>
    <s v=""/>
    <n v="22.908325200000036"/>
    <s v=""/>
    <n v="1"/>
  </r>
  <r>
    <x v="0"/>
    <n v="-30.147582999999941"/>
    <n v="-30.147582999999941"/>
    <s v=""/>
    <n v="1"/>
    <s v=""/>
  </r>
  <r>
    <x v="1"/>
    <n v="-45.418823199999906"/>
    <n v="-45.418823199999906"/>
    <s v=""/>
    <n v="1"/>
    <s v=""/>
  </r>
  <r>
    <x v="2"/>
    <n v="-56.98791499999993"/>
    <n v="-56.98791499999993"/>
    <s v=""/>
    <n v="1"/>
    <s v=""/>
  </r>
  <r>
    <x v="3"/>
    <n v="-52.377319400000033"/>
    <n v="-52.377319400000033"/>
    <s v=""/>
    <n v="1"/>
    <s v=""/>
  </r>
  <r>
    <x v="4"/>
    <n v="-56.33081049999987"/>
    <n v="-56.33081049999987"/>
    <s v=""/>
    <n v="1"/>
    <s v=""/>
  </r>
  <r>
    <x v="5"/>
    <n v="-101.53906250000023"/>
    <n v="-101.53906250000023"/>
    <s v=""/>
    <n v="1"/>
    <s v=""/>
  </r>
  <r>
    <x v="6"/>
    <n v="-143.51684569999998"/>
    <n v="-143.51684569999998"/>
    <s v=""/>
    <n v="1"/>
    <s v=""/>
  </r>
  <r>
    <x v="7"/>
    <n v="-119.94750979999981"/>
    <n v="-119.94750979999981"/>
    <s v=""/>
    <n v="1"/>
    <s v=""/>
  </r>
  <r>
    <x v="8"/>
    <n v="-51.228515700000116"/>
    <n v="-51.228515700000116"/>
    <s v=""/>
    <n v="1"/>
    <s v=""/>
  </r>
  <r>
    <x v="9"/>
    <n v="-15.403686599999901"/>
    <n v="-15.403686599999901"/>
    <s v=""/>
    <n v="1"/>
    <s v=""/>
  </r>
  <r>
    <x v="10"/>
    <n v="-2.6220702999999048"/>
    <n v="-2.6220702999999048"/>
    <s v=""/>
    <n v="1"/>
    <s v=""/>
  </r>
  <r>
    <x v="11"/>
    <n v="16.733154300000024"/>
    <s v=""/>
    <n v="16.733154300000024"/>
    <s v=""/>
    <n v="1"/>
  </r>
  <r>
    <x v="12"/>
    <n v="1.0228271999999379"/>
    <s v=""/>
    <n v="1.0228271999999379"/>
    <s v=""/>
    <n v="1"/>
  </r>
  <r>
    <x v="13"/>
    <n v="13.5859375"/>
    <s v=""/>
    <n v="13.5859375"/>
    <s v=""/>
    <n v="1"/>
  </r>
  <r>
    <x v="14"/>
    <n v="2.2973632999999154"/>
    <s v=""/>
    <n v="2.2973632999999154"/>
    <s v=""/>
    <n v="1"/>
  </r>
  <r>
    <x v="15"/>
    <n v="8.824218799999926"/>
    <s v=""/>
    <n v="8.824218799999926"/>
    <s v=""/>
    <n v="1"/>
  </r>
  <r>
    <x v="16"/>
    <n v="-7.4735107000001335"/>
    <n v="-7.4735107000001335"/>
    <s v=""/>
    <n v="1"/>
    <s v=""/>
  </r>
  <r>
    <x v="17"/>
    <n v="-43.659790100000009"/>
    <n v="-43.659790100000009"/>
    <s v=""/>
    <n v="1"/>
    <s v=""/>
  </r>
  <r>
    <x v="18"/>
    <n v="-17.442016599999988"/>
    <n v="-17.442016599999988"/>
    <s v=""/>
    <n v="1"/>
    <s v=""/>
  </r>
  <r>
    <x v="19"/>
    <n v="24.120971699999927"/>
    <s v=""/>
    <n v="24.120971699999927"/>
    <s v=""/>
    <n v="1"/>
  </r>
  <r>
    <x v="20"/>
    <n v="58.405273500000021"/>
    <s v=""/>
    <n v="58.405273500000021"/>
    <s v=""/>
    <n v="1"/>
  </r>
  <r>
    <x v="21"/>
    <n v="78.301025400000071"/>
    <s v=""/>
    <n v="78.301025400000071"/>
    <s v=""/>
    <n v="1"/>
  </r>
  <r>
    <x v="22"/>
    <n v="86.91564940000012"/>
    <s v=""/>
    <n v="86.91564940000012"/>
    <s v=""/>
    <n v="1"/>
  </r>
  <r>
    <x v="23"/>
    <n v="66.958618200000046"/>
    <s v=""/>
    <n v="66.958618200000046"/>
    <s v=""/>
    <n v="1"/>
  </r>
  <r>
    <x v="0"/>
    <n v="22.112426800000094"/>
    <s v=""/>
    <n v="22.112426800000094"/>
    <s v=""/>
    <n v="1"/>
  </r>
  <r>
    <x v="1"/>
    <n v="-7.0227050999999392"/>
    <n v="-7.0227050999999392"/>
    <s v=""/>
    <n v="1"/>
    <s v=""/>
  </r>
  <r>
    <x v="3"/>
    <n v="-34.813232400000061"/>
    <n v="-34.813232400000061"/>
    <s v=""/>
    <n v="1"/>
    <s v=""/>
  </r>
  <r>
    <x v="4"/>
    <n v="-38.073608400000012"/>
    <n v="-38.073608400000012"/>
    <s v=""/>
    <n v="1"/>
    <s v=""/>
  </r>
  <r>
    <x v="5"/>
    <n v="-34.518676800000094"/>
    <n v="-34.518676800000094"/>
    <s v=""/>
    <n v="1"/>
    <s v=""/>
  </r>
  <r>
    <x v="6"/>
    <n v="-40.41833500000007"/>
    <n v="-40.41833500000007"/>
    <s v=""/>
    <n v="1"/>
    <s v=""/>
  </r>
  <r>
    <x v="7"/>
    <n v="-29.682983400000012"/>
    <n v="-29.682983400000012"/>
    <s v=""/>
    <n v="1"/>
    <s v=""/>
  </r>
  <r>
    <x v="8"/>
    <n v="25.195556600000145"/>
    <s v=""/>
    <n v="25.195556600000145"/>
    <s v=""/>
    <n v="1"/>
  </r>
  <r>
    <x v="9"/>
    <n v="40.647949200000085"/>
    <s v=""/>
    <n v="40.647949200000085"/>
    <s v=""/>
    <n v="1"/>
  </r>
  <r>
    <x v="10"/>
    <n v="43.005859399999963"/>
    <s v=""/>
    <n v="43.005859399999963"/>
    <s v=""/>
    <n v="1"/>
  </r>
  <r>
    <x v="11"/>
    <n v="29.325805700000046"/>
    <s v=""/>
    <n v="29.325805700000046"/>
    <s v=""/>
    <n v="1"/>
  </r>
  <r>
    <x v="12"/>
    <n v="8.5081786999999167"/>
    <s v=""/>
    <n v="8.5081786999999167"/>
    <s v=""/>
    <n v="1"/>
  </r>
  <r>
    <x v="13"/>
    <n v="-24.139404300000024"/>
    <n v="-24.139404300000024"/>
    <s v=""/>
    <n v="1"/>
    <s v=""/>
  </r>
  <r>
    <x v="14"/>
    <n v="-33.191162099999929"/>
    <n v="-33.191162099999929"/>
    <s v=""/>
    <n v="1"/>
    <s v=""/>
  </r>
  <r>
    <x v="15"/>
    <n v="-48.920288100000107"/>
    <n v="-48.920288100000107"/>
    <s v=""/>
    <n v="1"/>
    <s v=""/>
  </r>
  <r>
    <x v="16"/>
    <n v="-64.852172800000062"/>
    <n v="-64.852172800000062"/>
    <s v=""/>
    <n v="1"/>
    <s v=""/>
  </r>
  <r>
    <x v="17"/>
    <n v="-56.949706999999989"/>
    <n v="-56.949706999999989"/>
    <s v=""/>
    <n v="1"/>
    <s v=""/>
  </r>
  <r>
    <x v="18"/>
    <n v="-20.360229500000059"/>
    <n v="-20.360229500000059"/>
    <s v=""/>
    <n v="1"/>
    <s v=""/>
  </r>
  <r>
    <x v="19"/>
    <n v="-2.203369099999918"/>
    <n v="-2.203369099999918"/>
    <s v=""/>
    <n v="1"/>
    <s v=""/>
  </r>
  <r>
    <x v="20"/>
    <n v="31.311767599999939"/>
    <s v=""/>
    <n v="31.311767599999939"/>
    <s v=""/>
    <n v="1"/>
  </r>
  <r>
    <x v="21"/>
    <n v="63.201904300000024"/>
    <s v=""/>
    <n v="63.201904300000024"/>
    <s v=""/>
    <n v="1"/>
  </r>
  <r>
    <x v="22"/>
    <n v="76.190795900000012"/>
    <s v=""/>
    <n v="76.190795900000012"/>
    <s v=""/>
    <n v="1"/>
  </r>
  <r>
    <x v="23"/>
    <n v="54.250122000000147"/>
    <s v=""/>
    <n v="54.250122000000147"/>
    <s v=""/>
    <n v="1"/>
  </r>
  <r>
    <x v="0"/>
    <n v="39.212036200000057"/>
    <s v=""/>
    <n v="39.212036200000057"/>
    <s v=""/>
    <n v="1"/>
  </r>
  <r>
    <x v="1"/>
    <n v="52.619140600000037"/>
    <s v=""/>
    <n v="52.619140600000037"/>
    <s v=""/>
    <n v="1"/>
  </r>
  <r>
    <x v="2"/>
    <n v="21.290527300000122"/>
    <s v=""/>
    <n v="21.290527300000122"/>
    <s v=""/>
    <n v="1"/>
  </r>
  <r>
    <x v="3"/>
    <n v="3.392578100000037"/>
    <s v=""/>
    <n v="3.392578100000037"/>
    <s v=""/>
    <n v="1"/>
  </r>
  <r>
    <x v="4"/>
    <n v="8.0617675000000872"/>
    <s v=""/>
    <n v="8.0617675000000872"/>
    <s v=""/>
    <n v="1"/>
  </r>
  <r>
    <x v="5"/>
    <n v="27.673828100000037"/>
    <s v=""/>
    <n v="27.673828100000037"/>
    <s v=""/>
    <n v="1"/>
  </r>
  <r>
    <x v="6"/>
    <n v="67.301635699999906"/>
    <s v=""/>
    <n v="67.301635699999906"/>
    <s v=""/>
    <n v="1"/>
  </r>
  <r>
    <x v="7"/>
    <n v="141.28320309999981"/>
    <s v=""/>
    <n v="141.28320309999981"/>
    <s v=""/>
    <n v="1"/>
  </r>
  <r>
    <x v="8"/>
    <n v="208.64538570000013"/>
    <s v=""/>
    <n v="208.64538570000013"/>
    <s v=""/>
    <n v="1"/>
  </r>
  <r>
    <x v="9"/>
    <n v="183.13403319999998"/>
    <s v=""/>
    <n v="183.13403319999998"/>
    <s v=""/>
    <n v="1"/>
  </r>
  <r>
    <x v="10"/>
    <n v="113.13916020000011"/>
    <s v=""/>
    <n v="113.13916020000011"/>
    <s v=""/>
    <n v="1"/>
  </r>
  <r>
    <x v="11"/>
    <n v="32.393066399999952"/>
    <s v=""/>
    <n v="32.393066399999952"/>
    <s v=""/>
    <n v="1"/>
  </r>
  <r>
    <x v="12"/>
    <n v="-8.5313720999999987"/>
    <n v="-8.5313720999999987"/>
    <s v=""/>
    <n v="1"/>
    <s v=""/>
  </r>
  <r>
    <x v="13"/>
    <n v="-60.923583999999892"/>
    <n v="-60.923583999999892"/>
    <s v=""/>
    <n v="1"/>
    <s v=""/>
  </r>
  <r>
    <x v="14"/>
    <n v="-50.199584899999991"/>
    <n v="-50.199584899999991"/>
    <s v=""/>
    <n v="1"/>
    <s v=""/>
  </r>
  <r>
    <x v="15"/>
    <n v="-47.062866199999917"/>
    <n v="-47.062866199999917"/>
    <s v=""/>
    <n v="1"/>
    <s v=""/>
  </r>
  <r>
    <x v="16"/>
    <n v="-40.746582100000069"/>
    <n v="-40.746582100000069"/>
    <s v=""/>
    <n v="1"/>
    <s v=""/>
  </r>
  <r>
    <x v="17"/>
    <n v="16.416748000000098"/>
    <s v=""/>
    <n v="16.416748000000098"/>
    <s v=""/>
    <n v="1"/>
  </r>
  <r>
    <x v="18"/>
    <n v="99.825927699999966"/>
    <s v=""/>
    <n v="99.825927699999966"/>
    <s v=""/>
    <n v="1"/>
  </r>
  <r>
    <x v="19"/>
    <n v="171.38879399999996"/>
    <s v=""/>
    <n v="171.38879399999996"/>
    <s v=""/>
    <n v="1"/>
  </r>
  <r>
    <x v="20"/>
    <n v="163.49658199999999"/>
    <s v=""/>
    <n v="163.49658199999999"/>
    <s v=""/>
    <n v="1"/>
  </r>
  <r>
    <x v="21"/>
    <n v="171.3201904"/>
    <s v=""/>
    <n v="171.3201904"/>
    <s v=""/>
    <n v="1"/>
  </r>
  <r>
    <x v="22"/>
    <n v="183.27563480000003"/>
    <s v=""/>
    <n v="183.27563480000003"/>
    <s v=""/>
    <n v="1"/>
  </r>
  <r>
    <x v="23"/>
    <n v="140.70666510000001"/>
    <s v=""/>
    <n v="140.70666510000001"/>
    <s v=""/>
    <n v="1"/>
  </r>
  <r>
    <x v="0"/>
    <n v="94.838256800000181"/>
    <s v=""/>
    <n v="94.838256800000181"/>
    <s v=""/>
    <n v="1"/>
  </r>
  <r>
    <x v="1"/>
    <n v="73.599121100000048"/>
    <s v=""/>
    <n v="73.599121100000048"/>
    <s v=""/>
    <n v="1"/>
  </r>
  <r>
    <x v="2"/>
    <n v="60.241088900000022"/>
    <s v=""/>
    <n v="60.241088900000022"/>
    <s v=""/>
    <n v="1"/>
  </r>
  <r>
    <x v="3"/>
    <n v="31.420532200000025"/>
    <s v=""/>
    <n v="31.420532200000025"/>
    <s v=""/>
    <n v="1"/>
  </r>
  <r>
    <x v="4"/>
    <n v="18.668579099999988"/>
    <s v=""/>
    <n v="18.668579099999988"/>
    <s v=""/>
    <n v="1"/>
  </r>
  <r>
    <x v="5"/>
    <n v="40.485229500000059"/>
    <s v=""/>
    <n v="40.485229500000059"/>
    <s v=""/>
    <n v="1"/>
  </r>
  <r>
    <x v="6"/>
    <n v="51.895507800000132"/>
    <s v=""/>
    <n v="51.895507800000132"/>
    <s v=""/>
    <n v="1"/>
  </r>
  <r>
    <x v="7"/>
    <n v="59.230957100000069"/>
    <s v=""/>
    <n v="59.230957100000069"/>
    <s v=""/>
    <n v="1"/>
  </r>
  <r>
    <x v="8"/>
    <n v="69.521240199999966"/>
    <s v=""/>
    <n v="69.521240199999966"/>
    <s v=""/>
    <n v="1"/>
  </r>
  <r>
    <x v="9"/>
    <n v="751.53234859999998"/>
    <s v=""/>
    <n v="751.53234859999998"/>
    <s v=""/>
    <n v="1"/>
  </r>
  <r>
    <x v="10"/>
    <n v="962.09686280000005"/>
    <s v=""/>
    <n v="962.09686280000005"/>
    <s v=""/>
    <n v="1"/>
  </r>
  <r>
    <x v="11"/>
    <n v="54.819946299999856"/>
    <s v=""/>
    <n v="54.819946299999856"/>
    <s v=""/>
    <n v="1"/>
  </r>
  <r>
    <x v="12"/>
    <n v="60.969360400000141"/>
    <s v=""/>
    <n v="60.969360400000141"/>
    <s v=""/>
    <n v="1"/>
  </r>
  <r>
    <x v="13"/>
    <n v="80.156494199999997"/>
    <s v=""/>
    <n v="80.156494199999997"/>
    <s v=""/>
    <n v="1"/>
  </r>
  <r>
    <x v="14"/>
    <n v="109.99487299999987"/>
    <s v=""/>
    <n v="109.99487299999987"/>
    <s v=""/>
    <n v="1"/>
  </r>
  <r>
    <x v="15"/>
    <n v="122.11865229999989"/>
    <s v=""/>
    <n v="122.11865229999989"/>
    <s v=""/>
    <n v="1"/>
  </r>
  <r>
    <x v="16"/>
    <n v="124.5104980000001"/>
    <s v=""/>
    <n v="124.5104980000001"/>
    <s v=""/>
    <n v="1"/>
  </r>
  <r>
    <x v="17"/>
    <n v="143.16198729999996"/>
    <s v=""/>
    <n v="143.16198729999996"/>
    <s v=""/>
    <n v="1"/>
  </r>
  <r>
    <x v="18"/>
    <n v="143.86010740000006"/>
    <s v=""/>
    <n v="143.86010740000006"/>
    <s v=""/>
    <n v="1"/>
  </r>
  <r>
    <x v="19"/>
    <n v="150.64294439999981"/>
    <s v=""/>
    <n v="150.64294439999981"/>
    <s v=""/>
    <n v="1"/>
  </r>
  <r>
    <x v="20"/>
    <n v="126.42761229999996"/>
    <s v=""/>
    <n v="126.42761229999996"/>
    <s v=""/>
    <n v="1"/>
  </r>
  <r>
    <x v="21"/>
    <n v="102.38549799999987"/>
    <s v=""/>
    <n v="102.38549799999987"/>
    <s v=""/>
    <n v="1"/>
  </r>
  <r>
    <x v="22"/>
    <n v="100.41503900000021"/>
    <s v=""/>
    <n v="100.41503900000021"/>
    <s v=""/>
    <n v="1"/>
  </r>
  <r>
    <x v="23"/>
    <n v="85.488037099999929"/>
    <s v=""/>
    <n v="85.488037099999929"/>
    <s v=""/>
    <n v="1"/>
  </r>
  <r>
    <x v="0"/>
    <n v="80.654785100000026"/>
    <s v=""/>
    <n v="80.654785100000026"/>
    <s v=""/>
    <n v="1"/>
  </r>
  <r>
    <x v="1"/>
    <n v="43.749755800000003"/>
    <s v=""/>
    <n v="43.749755800000003"/>
    <s v=""/>
    <n v="1"/>
  </r>
  <r>
    <x v="2"/>
    <n v="49.143920900000012"/>
    <s v=""/>
    <n v="49.143920900000012"/>
    <s v=""/>
    <n v="1"/>
  </r>
  <r>
    <x v="3"/>
    <n v="39.063964800000122"/>
    <s v=""/>
    <n v="39.063964800000122"/>
    <s v=""/>
    <n v="1"/>
  </r>
  <r>
    <x v="4"/>
    <n v="13.887207100000069"/>
    <s v=""/>
    <n v="13.887207100000069"/>
    <s v=""/>
    <n v="1"/>
  </r>
  <r>
    <x v="5"/>
    <n v="29.727661099999978"/>
    <s v=""/>
    <n v="29.727661099999978"/>
    <s v=""/>
    <n v="1"/>
  </r>
  <r>
    <x v="6"/>
    <n v="17.80041499999993"/>
    <s v=""/>
    <n v="17.80041499999993"/>
    <s v=""/>
    <n v="1"/>
  </r>
  <r>
    <x v="7"/>
    <n v="-10.615966800000024"/>
    <n v="-10.615966800000024"/>
    <s v=""/>
    <n v="1"/>
    <s v=""/>
  </r>
  <r>
    <x v="8"/>
    <n v="-0.97644050000008065"/>
    <n v="-0.97644050000008065"/>
    <s v=""/>
    <n v="1"/>
    <s v=""/>
  </r>
  <r>
    <x v="9"/>
    <n v="12.329711899999893"/>
    <s v=""/>
    <n v="12.329711899999893"/>
    <s v=""/>
    <n v="1"/>
  </r>
  <r>
    <x v="10"/>
    <n v="26.772827099999859"/>
    <s v=""/>
    <n v="26.772827099999859"/>
    <s v=""/>
    <n v="1"/>
  </r>
  <r>
    <x v="11"/>
    <n v="73.321777399999974"/>
    <s v=""/>
    <n v="73.321777399999974"/>
    <s v=""/>
    <n v="1"/>
  </r>
  <r>
    <x v="12"/>
    <n v="75.473144500000217"/>
    <s v=""/>
    <n v="75.473144500000217"/>
    <s v=""/>
    <n v="1"/>
  </r>
  <r>
    <x v="13"/>
    <n v="68.918579099999988"/>
    <s v=""/>
    <n v="68.918579099999988"/>
    <s v=""/>
    <n v="1"/>
  </r>
  <r>
    <x v="14"/>
    <n v="65.045654300000024"/>
    <s v=""/>
    <n v="65.045654300000024"/>
    <s v=""/>
    <n v="1"/>
  </r>
  <r>
    <x v="15"/>
    <n v="59.98706049999987"/>
    <s v=""/>
    <n v="59.98706049999987"/>
    <s v=""/>
    <n v="1"/>
  </r>
  <r>
    <x v="16"/>
    <n v="88.358642599999939"/>
    <s v=""/>
    <n v="88.358642599999939"/>
    <s v=""/>
    <n v="1"/>
  </r>
  <r>
    <x v="17"/>
    <n v="85.370727600000009"/>
    <s v=""/>
    <n v="85.370727600000009"/>
    <s v=""/>
    <n v="1"/>
  </r>
  <r>
    <x v="18"/>
    <n v="70.554565400000001"/>
    <s v=""/>
    <n v="70.554565400000001"/>
    <s v=""/>
    <n v="1"/>
  </r>
  <r>
    <x v="19"/>
    <n v="75.075561500000049"/>
    <s v=""/>
    <n v="75.075561500000049"/>
    <s v=""/>
    <n v="1"/>
  </r>
  <r>
    <x v="20"/>
    <n v="84.796142599999939"/>
    <s v=""/>
    <n v="84.796142599999939"/>
    <s v=""/>
    <n v="1"/>
  </r>
  <r>
    <x v="21"/>
    <n v="91.670165999999881"/>
    <s v=""/>
    <n v="91.670165999999881"/>
    <s v=""/>
    <n v="1"/>
  </r>
  <r>
    <x v="22"/>
    <n v="117.19555660000015"/>
    <s v=""/>
    <n v="117.19555660000015"/>
    <s v=""/>
    <n v="1"/>
  </r>
  <r>
    <x v="23"/>
    <n v="143.75244139999995"/>
    <s v=""/>
    <n v="143.75244139999995"/>
    <s v=""/>
    <n v="1"/>
  </r>
  <r>
    <x v="0"/>
    <n v="164.95947270000011"/>
    <s v=""/>
    <n v="164.95947270000011"/>
    <s v=""/>
    <n v="1"/>
  </r>
  <r>
    <x v="1"/>
    <n v="159.3984375"/>
    <s v=""/>
    <n v="159.3984375"/>
    <s v=""/>
    <n v="1"/>
  </r>
  <r>
    <x v="2"/>
    <n v="137.62121580000007"/>
    <s v=""/>
    <n v="137.62121580000007"/>
    <s v=""/>
    <n v="1"/>
  </r>
  <r>
    <x v="3"/>
    <n v="110.45886229999996"/>
    <s v=""/>
    <n v="110.45886229999996"/>
    <s v=""/>
    <n v="1"/>
  </r>
  <r>
    <x v="4"/>
    <n v="83.244506799999954"/>
    <s v=""/>
    <n v="83.244506799999954"/>
    <s v=""/>
    <n v="1"/>
  </r>
  <r>
    <x v="5"/>
    <n v="17.524658199999976"/>
    <s v=""/>
    <n v="17.524658199999976"/>
    <s v=""/>
    <n v="1"/>
  </r>
  <r>
    <x v="6"/>
    <n v="-23.086181699999997"/>
    <n v="-23.086181699999997"/>
    <s v=""/>
    <n v="1"/>
    <s v=""/>
  </r>
  <r>
    <x v="7"/>
    <n v="-69.658203100000037"/>
    <n v="-69.658203100000037"/>
    <s v=""/>
    <n v="1"/>
    <s v=""/>
  </r>
  <r>
    <x v="8"/>
    <n v="-90.142333999999892"/>
    <n v="-90.142333999999892"/>
    <s v=""/>
    <n v="1"/>
    <s v=""/>
  </r>
  <r>
    <x v="9"/>
    <n v="-65.1171875"/>
    <n v="-65.1171875"/>
    <s v=""/>
    <n v="1"/>
    <s v=""/>
  </r>
  <r>
    <x v="10"/>
    <n v="47.804199200000085"/>
    <s v=""/>
    <n v="47.804199200000085"/>
    <s v=""/>
    <n v="1"/>
  </r>
  <r>
    <x v="11"/>
    <n v="26.957153399999925"/>
    <s v=""/>
    <n v="26.957153399999925"/>
    <s v=""/>
    <n v="1"/>
  </r>
  <r>
    <x v="12"/>
    <n v="38.679565499999853"/>
    <s v=""/>
    <n v="38.679565499999853"/>
    <s v=""/>
    <n v="1"/>
  </r>
  <r>
    <x v="13"/>
    <n v="52.110107399999833"/>
    <s v=""/>
    <n v="52.110107399999833"/>
    <s v=""/>
    <n v="1"/>
  </r>
  <r>
    <x v="14"/>
    <n v="81.225219700000025"/>
    <s v=""/>
    <n v="81.225219700000025"/>
    <s v=""/>
    <n v="1"/>
  </r>
  <r>
    <x v="15"/>
    <n v="73.328247099999999"/>
    <s v=""/>
    <n v="73.328247099999999"/>
    <s v=""/>
    <n v="1"/>
  </r>
  <r>
    <x v="16"/>
    <n v="129.34973139999988"/>
    <s v=""/>
    <n v="129.34973139999988"/>
    <s v=""/>
    <n v="1"/>
  </r>
  <r>
    <x v="17"/>
    <n v="72.708007800000132"/>
    <s v=""/>
    <n v="72.708007800000132"/>
    <s v=""/>
    <n v="1"/>
  </r>
  <r>
    <x v="18"/>
    <n v="-128.64318849999995"/>
    <n v="-128.64318849999995"/>
    <s v=""/>
    <n v="1"/>
    <s v=""/>
  </r>
  <r>
    <x v="19"/>
    <n v="-178.42065430000002"/>
    <n v="-178.42065430000002"/>
    <s v=""/>
    <n v="1"/>
    <s v=""/>
  </r>
  <r>
    <x v="20"/>
    <n v="-147.07849119999992"/>
    <n v="-147.07849119999992"/>
    <s v=""/>
    <n v="1"/>
    <s v=""/>
  </r>
  <r>
    <x v="21"/>
    <n v="-126.32690430000002"/>
    <n v="-126.32690430000002"/>
    <s v=""/>
    <n v="1"/>
    <s v=""/>
  </r>
  <r>
    <x v="22"/>
    <n v="-141.18859859999998"/>
    <n v="-141.18859859999998"/>
    <s v=""/>
    <n v="1"/>
    <s v=""/>
  </r>
  <r>
    <x v="23"/>
    <n v="-163.59619139999995"/>
    <n v="-163.59619139999995"/>
    <s v=""/>
    <n v="1"/>
    <s v=""/>
  </r>
  <r>
    <x v="0"/>
    <n v="-164.81750480000005"/>
    <n v="-164.81750480000005"/>
    <s v=""/>
    <n v="1"/>
    <s v=""/>
  </r>
  <r>
    <x v="1"/>
    <n v="-185.25683589999994"/>
    <n v="-185.25683589999994"/>
    <s v=""/>
    <n v="1"/>
    <s v=""/>
  </r>
  <r>
    <x v="2"/>
    <n v="-121.86010740000006"/>
    <n v="-121.86010740000006"/>
    <s v=""/>
    <n v="1"/>
    <s v=""/>
  </r>
  <r>
    <x v="3"/>
    <n v="-111.04345699999999"/>
    <n v="-111.04345699999999"/>
    <s v=""/>
    <n v="1"/>
    <s v=""/>
  </r>
  <r>
    <x v="4"/>
    <n v="-110.54577640000002"/>
    <n v="-110.54577640000002"/>
    <s v=""/>
    <n v="1"/>
    <s v=""/>
  </r>
  <r>
    <x v="5"/>
    <n v="-124.06787110000005"/>
    <n v="-124.06787110000005"/>
    <s v=""/>
    <n v="1"/>
    <s v=""/>
  </r>
  <r>
    <x v="6"/>
    <n v="-199.14624019999997"/>
    <n v="-199.14624019999997"/>
    <s v=""/>
    <n v="1"/>
    <s v=""/>
  </r>
  <r>
    <x v="7"/>
    <n v="-240.85388189999981"/>
    <n v="-240.85388189999981"/>
    <s v=""/>
    <n v="1"/>
    <s v=""/>
  </r>
  <r>
    <x v="8"/>
    <n v="-258.51745600000004"/>
    <n v="-258.51745600000004"/>
    <s v=""/>
    <n v="1"/>
    <s v=""/>
  </r>
  <r>
    <x v="9"/>
    <n v="-276.78784180000002"/>
    <n v="-276.78784180000002"/>
    <s v=""/>
    <n v="1"/>
    <s v=""/>
  </r>
  <r>
    <x v="10"/>
    <n v="-174.84631349999995"/>
    <n v="-174.84631349999995"/>
    <s v=""/>
    <n v="1"/>
    <s v=""/>
  </r>
  <r>
    <x v="11"/>
    <n v="-139.64697260000003"/>
    <n v="-139.64697260000003"/>
    <s v=""/>
    <n v="1"/>
    <s v=""/>
  </r>
  <r>
    <x v="12"/>
    <n v="-146.13208009999994"/>
    <n v="-146.13208009999994"/>
    <s v=""/>
    <n v="1"/>
    <s v=""/>
  </r>
  <r>
    <x v="13"/>
    <n v="-159.74853510000003"/>
    <n v="-159.74853510000003"/>
    <s v=""/>
    <n v="1"/>
    <s v=""/>
  </r>
  <r>
    <x v="14"/>
    <n v="-150.30944829999999"/>
    <n v="-150.30944829999999"/>
    <s v=""/>
    <n v="1"/>
    <s v=""/>
  </r>
  <r>
    <x v="15"/>
    <n v="-199.53979490000006"/>
    <n v="-199.53979490000006"/>
    <s v=""/>
    <n v="1"/>
    <s v=""/>
  </r>
  <r>
    <x v="16"/>
    <n v="-186.12548829999992"/>
    <n v="-186.12548829999992"/>
    <s v=""/>
    <n v="1"/>
    <s v=""/>
  </r>
  <r>
    <x v="17"/>
    <n v="-228.52880860000005"/>
    <n v="-228.52880860000005"/>
    <s v=""/>
    <n v="1"/>
    <s v=""/>
  </r>
  <r>
    <x v="18"/>
    <n v="-315.05261229999996"/>
    <n v="-315.05261229999996"/>
    <s v=""/>
    <n v="1"/>
    <s v=""/>
  </r>
  <r>
    <x v="19"/>
    <n v="-293.37585450000006"/>
    <n v="-293.37585450000006"/>
    <s v=""/>
    <n v="1"/>
    <s v=""/>
  </r>
  <r>
    <x v="20"/>
    <n v="-300.56677249999984"/>
    <n v="-300.56677249999984"/>
    <s v=""/>
    <n v="1"/>
    <s v=""/>
  </r>
  <r>
    <x v="21"/>
    <n v="-222.58947760000001"/>
    <n v="-222.58947760000001"/>
    <s v=""/>
    <n v="1"/>
    <s v=""/>
  </r>
  <r>
    <x v="22"/>
    <n v="-200.36853029999997"/>
    <n v="-200.36853029999997"/>
    <s v=""/>
    <n v="1"/>
    <s v=""/>
  </r>
  <r>
    <x v="23"/>
    <n v="-240.5158692"/>
    <n v="-240.5158692"/>
    <s v=""/>
    <n v="1"/>
    <s v=""/>
  </r>
  <r>
    <x v="0"/>
    <n v="-221.22705080000014"/>
    <n v="-221.22705080000014"/>
    <s v=""/>
    <n v="1"/>
    <s v=""/>
  </r>
  <r>
    <x v="1"/>
    <n v="-234.77954099999988"/>
    <n v="-234.77954099999988"/>
    <s v=""/>
    <n v="1"/>
    <s v=""/>
  </r>
  <r>
    <x v="2"/>
    <n v="-300.9403076000001"/>
    <n v="-300.9403076000001"/>
    <s v=""/>
    <n v="1"/>
    <s v=""/>
  </r>
  <r>
    <x v="3"/>
    <n v="-340.734375"/>
    <n v="-340.734375"/>
    <s v=""/>
    <n v="1"/>
    <s v=""/>
  </r>
  <r>
    <x v="4"/>
    <n v="-308.62292479999996"/>
    <n v="-308.62292479999996"/>
    <s v=""/>
    <n v="1"/>
    <s v=""/>
  </r>
  <r>
    <x v="5"/>
    <n v="-275.16223139999988"/>
    <n v="-275.16223139999988"/>
    <s v=""/>
    <n v="1"/>
    <s v=""/>
  </r>
  <r>
    <x v="6"/>
    <n v="-218.43847660000006"/>
    <n v="-218.43847660000006"/>
    <s v=""/>
    <n v="1"/>
    <s v=""/>
  </r>
  <r>
    <x v="7"/>
    <n v="-205.22705079999992"/>
    <n v="-205.22705079999992"/>
    <s v=""/>
    <n v="1"/>
    <s v=""/>
  </r>
  <r>
    <x v="8"/>
    <n v="-165.28759770000033"/>
    <n v="-165.28759770000033"/>
    <s v=""/>
    <n v="1"/>
    <s v=""/>
  </r>
  <r>
    <x v="9"/>
    <n v="-181.45886239999982"/>
    <n v="-181.45886239999982"/>
    <s v=""/>
    <n v="1"/>
    <s v=""/>
  </r>
  <r>
    <x v="10"/>
    <n v="-226.2823486000002"/>
    <n v="-226.2823486000002"/>
    <s v=""/>
    <n v="1"/>
    <s v=""/>
  </r>
  <r>
    <x v="11"/>
    <n v="-206.91345210000009"/>
    <n v="-206.91345210000009"/>
    <s v=""/>
    <n v="1"/>
    <s v=""/>
  </r>
  <r>
    <x v="12"/>
    <n v="-254.64965819999998"/>
    <n v="-254.64965819999998"/>
    <s v=""/>
    <n v="1"/>
    <s v=""/>
  </r>
  <r>
    <x v="13"/>
    <n v="-318.24365239999997"/>
    <n v="-318.24365239999997"/>
    <s v=""/>
    <n v="1"/>
    <s v=""/>
  </r>
  <r>
    <x v="14"/>
    <n v="-271.72558589999994"/>
    <n v="-271.72558589999994"/>
    <s v=""/>
    <n v="1"/>
    <s v=""/>
  </r>
  <r>
    <x v="15"/>
    <n v="-247.96276859999989"/>
    <n v="-247.96276859999989"/>
    <s v=""/>
    <n v="1"/>
    <s v=""/>
  </r>
  <r>
    <x v="16"/>
    <n v="-278.01892090000001"/>
    <n v="-278.01892090000001"/>
    <s v=""/>
    <n v="1"/>
    <s v=""/>
  </r>
  <r>
    <x v="17"/>
    <n v="-260.14404290000016"/>
    <n v="-260.14404290000016"/>
    <s v=""/>
    <n v="1"/>
    <s v=""/>
  </r>
  <r>
    <x v="18"/>
    <n v="-135.5078125"/>
    <n v="-135.5078125"/>
    <s v=""/>
    <n v="1"/>
    <s v=""/>
  </r>
  <r>
    <x v="19"/>
    <n v="-106.67590329999985"/>
    <n v="-106.67590329999985"/>
    <s v=""/>
    <n v="1"/>
    <s v=""/>
  </r>
  <r>
    <x v="20"/>
    <n v="-11.150878899999952"/>
    <n v="-11.150878899999952"/>
    <s v=""/>
    <n v="1"/>
    <s v=""/>
  </r>
  <r>
    <x v="21"/>
    <n v="115.9467774000002"/>
    <s v=""/>
    <n v="115.9467774000002"/>
    <s v=""/>
    <n v="1"/>
  </r>
  <r>
    <x v="22"/>
    <n v="141.08264159999976"/>
    <s v=""/>
    <n v="141.08264159999976"/>
    <s v=""/>
    <n v="1"/>
  </r>
  <r>
    <x v="23"/>
    <n v="134.93981929999995"/>
    <s v=""/>
    <n v="134.93981929999995"/>
    <s v=""/>
    <n v="1"/>
  </r>
  <r>
    <x v="0"/>
    <n v="158.95556639999995"/>
    <s v=""/>
    <n v="158.95556639999995"/>
    <s v=""/>
    <n v="1"/>
  </r>
  <r>
    <x v="1"/>
    <n v="105.95983890000002"/>
    <s v=""/>
    <n v="105.95983890000002"/>
    <s v=""/>
    <n v="1"/>
  </r>
  <r>
    <x v="2"/>
    <n v="85.81677250000007"/>
    <s v=""/>
    <n v="85.81677250000007"/>
    <s v=""/>
    <n v="1"/>
  </r>
  <r>
    <x v="3"/>
    <n v="39.485473599999978"/>
    <s v=""/>
    <n v="39.485473599999978"/>
    <s v=""/>
    <n v="1"/>
  </r>
  <r>
    <x v="4"/>
    <n v="10.408691399999952"/>
    <s v=""/>
    <n v="10.408691399999952"/>
    <s v=""/>
    <n v="1"/>
  </r>
  <r>
    <x v="5"/>
    <n v="72.550659199999927"/>
    <s v=""/>
    <n v="72.550659199999927"/>
    <s v=""/>
    <n v="1"/>
  </r>
  <r>
    <x v="6"/>
    <n v="116.84240720000003"/>
    <s v=""/>
    <n v="116.84240720000003"/>
    <s v=""/>
    <n v="1"/>
  </r>
  <r>
    <x v="7"/>
    <n v="226.81372069999975"/>
    <s v=""/>
    <n v="226.81372069999975"/>
    <s v=""/>
    <n v="1"/>
  </r>
  <r>
    <x v="8"/>
    <n v="251.58789060000026"/>
    <s v=""/>
    <n v="251.58789060000026"/>
    <s v=""/>
    <n v="1"/>
  </r>
  <r>
    <x v="9"/>
    <n v="204.17749020000019"/>
    <s v=""/>
    <n v="204.17749020000019"/>
    <s v=""/>
    <n v="1"/>
  </r>
  <r>
    <x v="10"/>
    <n v="-23.945800800000143"/>
    <n v="-23.945800800000143"/>
    <s v=""/>
    <n v="1"/>
    <s v=""/>
  </r>
  <r>
    <x v="11"/>
    <n v="-170.13122560000011"/>
    <n v="-170.13122560000011"/>
    <s v=""/>
    <n v="1"/>
    <s v=""/>
  </r>
  <r>
    <x v="12"/>
    <n v="-195.18579099999988"/>
    <n v="-195.18579099999988"/>
    <s v=""/>
    <n v="1"/>
    <s v=""/>
  </r>
  <r>
    <x v="13"/>
    <n v="-200.10119630000008"/>
    <n v="-200.10119630000008"/>
    <s v=""/>
    <n v="1"/>
    <s v=""/>
  </r>
  <r>
    <x v="14"/>
    <n v="-129.16735840000001"/>
    <n v="-129.16735840000001"/>
    <s v=""/>
    <n v="1"/>
    <s v=""/>
  </r>
  <r>
    <x v="15"/>
    <n v="-107.4426269999999"/>
    <n v="-107.4426269999999"/>
    <s v=""/>
    <n v="1"/>
    <s v=""/>
  </r>
  <r>
    <x v="16"/>
    <n v="-97.917724599999929"/>
    <n v="-97.917724599999929"/>
    <s v=""/>
    <n v="1"/>
    <s v=""/>
  </r>
  <r>
    <x v="17"/>
    <n v="-117.99938969999994"/>
    <n v="-117.99938969999994"/>
    <s v=""/>
    <n v="1"/>
    <s v=""/>
  </r>
  <r>
    <x v="18"/>
    <n v="-82.791381899999806"/>
    <n v="-82.791381899999806"/>
    <s v=""/>
    <n v="1"/>
    <s v=""/>
  </r>
  <r>
    <x v="19"/>
    <n v="25.115356399999882"/>
    <s v=""/>
    <n v="25.115356399999882"/>
    <s v=""/>
    <n v="1"/>
  </r>
  <r>
    <x v="20"/>
    <n v="111.21435550000001"/>
    <s v=""/>
    <n v="111.21435550000001"/>
    <s v=""/>
    <n v="1"/>
  </r>
  <r>
    <x v="21"/>
    <n v="132.01257329999999"/>
    <s v=""/>
    <n v="132.01257329999999"/>
    <s v=""/>
    <n v="1"/>
  </r>
  <r>
    <x v="22"/>
    <n v="130.82910149999998"/>
    <s v=""/>
    <n v="130.82910149999998"/>
    <s v=""/>
    <n v="1"/>
  </r>
  <r>
    <x v="23"/>
    <n v="58.118896499999892"/>
    <s v=""/>
    <n v="58.118896499999892"/>
    <s v=""/>
    <n v="1"/>
  </r>
  <r>
    <x v="0"/>
    <n v="-33.507690500000081"/>
    <n v="-33.507690500000081"/>
    <s v=""/>
    <n v="1"/>
    <s v=""/>
  </r>
  <r>
    <x v="1"/>
    <n v="-106.81677249999984"/>
    <n v="-106.81677249999984"/>
    <s v=""/>
    <n v="1"/>
    <s v=""/>
  </r>
  <r>
    <x v="2"/>
    <n v="-93.092407200000025"/>
    <n v="-93.092407200000025"/>
    <s v=""/>
    <n v="1"/>
    <s v=""/>
  </r>
  <r>
    <x v="3"/>
    <n v="-68.584472700000106"/>
    <n v="-68.584472700000106"/>
    <s v=""/>
    <n v="1"/>
    <s v=""/>
  </r>
  <r>
    <x v="4"/>
    <n v="-39.851440400000001"/>
    <n v="-39.851440400000001"/>
    <s v=""/>
    <n v="1"/>
    <s v=""/>
  </r>
  <r>
    <x v="5"/>
    <n v="-96.463745100000096"/>
    <n v="-96.463745100000096"/>
    <s v=""/>
    <n v="1"/>
    <s v=""/>
  </r>
  <r>
    <x v="6"/>
    <n v="-152.5858154"/>
    <n v="-152.5858154"/>
    <s v=""/>
    <n v="1"/>
    <s v=""/>
  </r>
  <r>
    <x v="7"/>
    <n v="-132.33752439999989"/>
    <n v="-132.33752439999989"/>
    <s v=""/>
    <n v="1"/>
    <s v=""/>
  </r>
  <r>
    <x v="8"/>
    <n v="-129.47436520000019"/>
    <n v="-129.47436520000019"/>
    <s v=""/>
    <n v="1"/>
    <s v=""/>
  </r>
  <r>
    <x v="9"/>
    <n v="-154.51098630000024"/>
    <n v="-154.51098630000024"/>
    <s v=""/>
    <n v="1"/>
    <s v=""/>
  </r>
  <r>
    <x v="10"/>
    <n v="-188.30639640000004"/>
    <n v="-188.30639640000004"/>
    <s v=""/>
    <n v="1"/>
    <s v=""/>
  </r>
  <r>
    <x v="11"/>
    <n v="-145.35925299999985"/>
    <n v="-145.35925299999985"/>
    <s v=""/>
    <n v="1"/>
    <s v=""/>
  </r>
  <r>
    <x v="12"/>
    <n v="70.228637700000036"/>
    <s v=""/>
    <n v="70.228637700000036"/>
    <s v=""/>
    <n v="1"/>
  </r>
  <r>
    <x v="13"/>
    <n v="172.36364749999984"/>
    <s v=""/>
    <n v="172.36364749999984"/>
    <s v=""/>
    <n v="1"/>
  </r>
  <r>
    <x v="14"/>
    <n v="159.27026360000013"/>
    <s v=""/>
    <n v="159.27026360000013"/>
    <s v=""/>
    <n v="1"/>
  </r>
  <r>
    <x v="15"/>
    <n v="160.16064449999999"/>
    <s v=""/>
    <n v="160.16064449999999"/>
    <s v=""/>
    <n v="1"/>
  </r>
  <r>
    <x v="16"/>
    <n v="71.239013600000135"/>
    <s v=""/>
    <n v="71.239013600000135"/>
    <s v=""/>
    <n v="1"/>
  </r>
  <r>
    <x v="17"/>
    <n v="-36.339111300000013"/>
    <n v="-36.339111300000013"/>
    <s v=""/>
    <n v="1"/>
    <s v=""/>
  </r>
  <r>
    <x v="18"/>
    <n v="-12.497680600000194"/>
    <n v="-12.497680600000194"/>
    <s v=""/>
    <n v="1"/>
    <s v=""/>
  </r>
  <r>
    <x v="19"/>
    <n v="-25.886962900000071"/>
    <n v="-25.886962900000071"/>
    <s v=""/>
    <n v="1"/>
    <s v=""/>
  </r>
  <r>
    <x v="20"/>
    <n v="-17.764892600000167"/>
    <n v="-17.764892600000167"/>
    <s v=""/>
    <n v="1"/>
    <s v=""/>
  </r>
  <r>
    <x v="21"/>
    <n v="-33.096923800000013"/>
    <n v="-33.096923800000013"/>
    <s v=""/>
    <n v="1"/>
    <s v=""/>
  </r>
  <r>
    <x v="22"/>
    <n v="-43.133422800000062"/>
    <n v="-43.133422800000062"/>
    <s v=""/>
    <n v="1"/>
    <s v=""/>
  </r>
  <r>
    <x v="23"/>
    <n v="-54.069946299999856"/>
    <n v="-54.069946299999856"/>
    <s v=""/>
    <n v="1"/>
    <s v=""/>
  </r>
  <r>
    <x v="0"/>
    <n v="-127.72241209999993"/>
    <n v="-127.72241209999993"/>
    <s v=""/>
    <n v="1"/>
    <s v=""/>
  </r>
  <r>
    <x v="1"/>
    <n v="-225.26477049999994"/>
    <n v="-225.26477049999994"/>
    <s v=""/>
    <n v="1"/>
    <s v=""/>
  </r>
  <r>
    <x v="2"/>
    <n v="-255.82922359999998"/>
    <n v="-255.82922359999998"/>
    <s v=""/>
    <n v="1"/>
    <s v=""/>
  </r>
  <r>
    <x v="3"/>
    <n v="-290.70703120000007"/>
    <n v="-290.70703120000007"/>
    <s v=""/>
    <n v="1"/>
    <s v=""/>
  </r>
  <r>
    <x v="4"/>
    <n v="-358.1611327999999"/>
    <n v="-358.1611327999999"/>
    <s v=""/>
    <n v="1"/>
    <s v=""/>
  </r>
  <r>
    <x v="5"/>
    <n v="-329.0782471"/>
    <n v="-329.0782471"/>
    <s v=""/>
    <n v="1"/>
    <s v=""/>
  </r>
  <r>
    <x v="6"/>
    <n v="-313.96704100000011"/>
    <n v="-313.96704100000011"/>
    <s v=""/>
    <n v="1"/>
    <s v=""/>
  </r>
  <r>
    <x v="7"/>
    <n v="-289.97814939999989"/>
    <n v="-289.97814939999989"/>
    <s v=""/>
    <n v="1"/>
    <s v=""/>
  </r>
  <r>
    <x v="8"/>
    <n v="-361.2158202999999"/>
    <n v="-361.2158202999999"/>
    <s v=""/>
    <n v="1"/>
    <s v=""/>
  </r>
  <r>
    <x v="9"/>
    <n v="-277.36962889999995"/>
    <n v="-277.36962889999995"/>
    <s v=""/>
    <n v="1"/>
    <s v=""/>
  </r>
  <r>
    <x v="10"/>
    <n v="-252.16662599999995"/>
    <n v="-252.16662599999995"/>
    <s v=""/>
    <n v="1"/>
    <s v=""/>
  </r>
  <r>
    <x v="11"/>
    <n v="-214.55944819999991"/>
    <n v="-214.55944819999991"/>
    <s v=""/>
    <n v="1"/>
    <s v=""/>
  </r>
  <r>
    <x v="12"/>
    <n v="-203.66943360000005"/>
    <n v="-203.66943360000005"/>
    <s v=""/>
    <n v="1"/>
    <s v=""/>
  </r>
  <r>
    <x v="13"/>
    <n v="-217.89526360000013"/>
    <n v="-217.89526360000013"/>
    <s v=""/>
    <n v="1"/>
    <s v=""/>
  </r>
  <r>
    <x v="14"/>
    <n v="-246.15820310000004"/>
    <n v="-246.15820310000004"/>
    <s v=""/>
    <n v="1"/>
    <s v=""/>
  </r>
  <r>
    <x v="15"/>
    <n v="-181.67529300000001"/>
    <n v="-181.67529300000001"/>
    <s v=""/>
    <n v="1"/>
    <s v=""/>
  </r>
  <r>
    <x v="16"/>
    <n v="-103.69665529999997"/>
    <n v="-103.69665529999997"/>
    <s v=""/>
    <n v="1"/>
    <s v=""/>
  </r>
  <r>
    <x v="17"/>
    <n v="-61.616821299999856"/>
    <n v="-61.616821299999856"/>
    <s v=""/>
    <n v="1"/>
    <s v=""/>
  </r>
  <r>
    <x v="18"/>
    <n v="-141.68237299999987"/>
    <n v="-141.68237299999987"/>
    <s v=""/>
    <n v="1"/>
    <s v=""/>
  </r>
  <r>
    <x v="19"/>
    <n v="-259.17529290000016"/>
    <n v="-259.17529290000016"/>
    <s v=""/>
    <n v="1"/>
    <s v=""/>
  </r>
  <r>
    <x v="20"/>
    <n v="-184.45397949999983"/>
    <n v="-184.45397949999983"/>
    <s v=""/>
    <n v="1"/>
    <s v=""/>
  </r>
  <r>
    <x v="21"/>
    <n v="-199.38513179999995"/>
    <n v="-199.38513179999995"/>
    <s v=""/>
    <n v="1"/>
    <s v=""/>
  </r>
  <r>
    <x v="22"/>
    <n v="-213.02990729999988"/>
    <n v="-213.02990729999988"/>
    <s v=""/>
    <n v="1"/>
    <s v=""/>
  </r>
  <r>
    <x v="23"/>
    <n v="-271.61682130000008"/>
    <n v="-271.61682130000008"/>
    <s v=""/>
    <n v="1"/>
    <s v=""/>
  </r>
  <r>
    <x v="0"/>
    <n v="-295.87756349999995"/>
    <n v="-295.87756349999995"/>
    <s v=""/>
    <n v="1"/>
    <s v=""/>
  </r>
  <r>
    <x v="1"/>
    <n v="-313.83972169999993"/>
    <n v="-313.83972169999993"/>
    <s v=""/>
    <n v="1"/>
    <s v=""/>
  </r>
  <r>
    <x v="2"/>
    <n v="-333.61926270000004"/>
    <n v="-333.61926270000004"/>
    <s v=""/>
    <n v="1"/>
    <s v=""/>
  </r>
  <r>
    <x v="3"/>
    <n v="-378.93383790000007"/>
    <n v="-378.93383790000007"/>
    <s v=""/>
    <n v="1"/>
    <s v=""/>
  </r>
  <r>
    <x v="4"/>
    <n v="-403.69946290000007"/>
    <n v="-403.69946290000007"/>
    <s v=""/>
    <n v="1"/>
    <s v=""/>
  </r>
  <r>
    <x v="5"/>
    <n v="-385.05004880000001"/>
    <n v="-385.05004880000001"/>
    <s v=""/>
    <n v="1"/>
    <s v=""/>
  </r>
  <r>
    <x v="6"/>
    <n v="-347.43298340000001"/>
    <n v="-347.43298340000001"/>
    <s v=""/>
    <n v="1"/>
    <s v=""/>
  </r>
  <r>
    <x v="7"/>
    <n v="-260.35217280000006"/>
    <n v="-260.35217280000006"/>
    <s v=""/>
    <n v="1"/>
    <s v=""/>
  </r>
  <r>
    <x v="8"/>
    <n v="-169.25512690000005"/>
    <n v="-169.25512690000005"/>
    <s v=""/>
    <n v="1"/>
    <s v=""/>
  </r>
  <r>
    <x v="9"/>
    <n v="-177.14257810000004"/>
    <n v="-177.14257810000004"/>
    <s v=""/>
    <n v="1"/>
    <s v=""/>
  </r>
  <r>
    <x v="10"/>
    <n v="-210.33349610000005"/>
    <n v="-210.33349610000005"/>
    <s v=""/>
    <n v="1"/>
    <s v=""/>
  </r>
  <r>
    <x v="11"/>
    <n v="-315.25463869999999"/>
    <n v="-315.25463869999999"/>
    <s v=""/>
    <n v="1"/>
    <s v=""/>
  </r>
  <r>
    <x v="12"/>
    <n v="-310.88378910000006"/>
    <n v="-310.88378910000006"/>
    <s v=""/>
    <n v="1"/>
    <s v=""/>
  </r>
  <r>
    <x v="13"/>
    <n v="-314.23840329999985"/>
    <n v="-314.23840329999985"/>
    <s v=""/>
    <n v="1"/>
    <s v=""/>
  </r>
  <r>
    <x v="14"/>
    <n v="-247.63378900000021"/>
    <n v="-247.63378900000021"/>
    <s v=""/>
    <n v="1"/>
    <s v=""/>
  </r>
  <r>
    <x v="15"/>
    <n v="-207.97631840000008"/>
    <n v="-207.97631840000008"/>
    <s v=""/>
    <n v="1"/>
    <s v=""/>
  </r>
  <r>
    <x v="16"/>
    <n v="-209.02246089999994"/>
    <n v="-209.02246089999994"/>
    <s v=""/>
    <n v="1"/>
    <s v=""/>
  </r>
  <r>
    <x v="17"/>
    <n v="-151.62280269999997"/>
    <n v="-151.62280269999997"/>
    <s v=""/>
    <n v="1"/>
    <s v=""/>
  </r>
  <r>
    <x v="18"/>
    <n v="-125.15283199999999"/>
    <n v="-125.15283199999999"/>
    <s v=""/>
    <n v="1"/>
    <s v=""/>
  </r>
  <r>
    <x v="19"/>
    <n v="-190.76208489999999"/>
    <n v="-190.76208489999999"/>
    <s v=""/>
    <n v="1"/>
    <s v=""/>
  </r>
  <r>
    <x v="20"/>
    <n v="-150.40454100000011"/>
    <n v="-150.40454100000011"/>
    <s v=""/>
    <n v="1"/>
    <s v=""/>
  </r>
  <r>
    <x v="21"/>
    <n v="-188.31359870000006"/>
    <n v="-188.31359870000006"/>
    <s v=""/>
    <n v="1"/>
    <s v=""/>
  </r>
  <r>
    <x v="22"/>
    <n v="-145.8255615999999"/>
    <n v="-145.8255615999999"/>
    <s v=""/>
    <n v="1"/>
    <s v=""/>
  </r>
  <r>
    <x v="23"/>
    <n v="-162.18884279999997"/>
    <n v="-162.18884279999997"/>
    <s v=""/>
    <n v="1"/>
    <s v=""/>
  </r>
  <r>
    <x v="0"/>
    <n v="-180.27575689999981"/>
    <n v="-180.27575689999981"/>
    <s v=""/>
    <n v="1"/>
    <s v=""/>
  </r>
  <r>
    <x v="1"/>
    <n v="-95.52185059999988"/>
    <n v="-95.52185059999988"/>
    <s v=""/>
    <n v="1"/>
    <s v=""/>
  </r>
  <r>
    <x v="2"/>
    <n v="-64.953002900000001"/>
    <n v="-64.953002900000001"/>
    <s v=""/>
    <n v="1"/>
    <s v=""/>
  </r>
  <r>
    <x v="3"/>
    <n v="-132.73608390000004"/>
    <n v="-132.73608390000004"/>
    <s v=""/>
    <n v="1"/>
    <s v=""/>
  </r>
  <r>
    <x v="4"/>
    <n v="-101.57360840000001"/>
    <n v="-101.57360840000001"/>
    <s v=""/>
    <n v="1"/>
    <s v=""/>
  </r>
  <r>
    <x v="5"/>
    <n v="-85.799682599999869"/>
    <n v="-85.799682599999869"/>
    <s v=""/>
    <n v="1"/>
    <s v=""/>
  </r>
  <r>
    <x v="6"/>
    <n v="-66.859008799999856"/>
    <n v="-66.859008799999856"/>
    <s v=""/>
    <n v="1"/>
    <s v=""/>
  </r>
  <r>
    <x v="7"/>
    <n v="-147.7890625"/>
    <n v="-147.7890625"/>
    <s v=""/>
    <n v="1"/>
    <s v=""/>
  </r>
  <r>
    <x v="8"/>
    <n v="-106.20031740000013"/>
    <n v="-106.20031740000013"/>
    <s v=""/>
    <n v="1"/>
    <s v=""/>
  </r>
  <r>
    <x v="9"/>
    <n v="-7.372802800000045"/>
    <n v="-7.372802800000045"/>
    <s v=""/>
    <n v="1"/>
    <s v=""/>
  </r>
  <r>
    <x v="10"/>
    <n v="-77.592529300000024"/>
    <n v="-77.592529300000024"/>
    <s v=""/>
    <n v="1"/>
    <s v=""/>
  </r>
  <r>
    <x v="11"/>
    <n v="-70.186035100000026"/>
    <n v="-70.186035100000026"/>
    <s v=""/>
    <n v="1"/>
    <s v=""/>
  </r>
  <r>
    <x v="12"/>
    <n v="-75.250488300000143"/>
    <n v="-75.250488300000143"/>
    <s v=""/>
    <n v="1"/>
    <s v=""/>
  </r>
  <r>
    <x v="13"/>
    <n v="-48.129394499999989"/>
    <n v="-48.129394499999989"/>
    <s v=""/>
    <n v="1"/>
    <s v=""/>
  </r>
  <r>
    <x v="14"/>
    <n v="-61.896728500000108"/>
    <n v="-61.896728500000108"/>
    <s v=""/>
    <n v="1"/>
    <s v=""/>
  </r>
  <r>
    <x v="15"/>
    <n v="-45.247436499999822"/>
    <n v="-45.247436499999822"/>
    <s v=""/>
    <n v="1"/>
    <s v=""/>
  </r>
  <r>
    <x v="16"/>
    <n v="-129.3359375"/>
    <n v="-129.3359375"/>
    <s v=""/>
    <n v="1"/>
    <s v=""/>
  </r>
  <r>
    <x v="17"/>
    <n v="-140.27075190000005"/>
    <n v="-140.27075190000005"/>
    <s v=""/>
    <n v="1"/>
    <s v=""/>
  </r>
  <r>
    <x v="18"/>
    <n v="23.53369140000018"/>
    <s v=""/>
    <n v="23.53369140000018"/>
    <s v=""/>
    <n v="1"/>
  </r>
  <r>
    <x v="19"/>
    <n v="90.58007809999981"/>
    <s v=""/>
    <n v="90.58007809999981"/>
    <s v=""/>
    <n v="1"/>
  </r>
  <r>
    <x v="20"/>
    <n v="57.594116200000144"/>
    <s v=""/>
    <n v="57.594116200000144"/>
    <s v=""/>
    <n v="1"/>
  </r>
  <r>
    <x v="21"/>
    <n v="-107.40698240000006"/>
    <n v="-107.40698240000006"/>
    <s v=""/>
    <n v="1"/>
    <s v=""/>
  </r>
  <r>
    <x v="22"/>
    <n v="-134.83154300000001"/>
    <n v="-134.83154300000001"/>
    <s v=""/>
    <n v="1"/>
    <s v=""/>
  </r>
  <r>
    <x v="23"/>
    <n v="-102.86145020000004"/>
    <n v="-102.86145020000004"/>
    <s v=""/>
    <n v="1"/>
    <s v=""/>
  </r>
  <r>
    <x v="0"/>
    <n v="-166.06225589999985"/>
    <n v="-166.06225589999985"/>
    <s v=""/>
    <n v="1"/>
    <s v=""/>
  </r>
  <r>
    <x v="1"/>
    <n v="-69.077026400000022"/>
    <n v="-69.077026400000022"/>
    <s v=""/>
    <n v="1"/>
    <s v=""/>
  </r>
  <r>
    <x v="2"/>
    <n v="-119.68994140000018"/>
    <n v="-119.68994140000018"/>
    <s v=""/>
    <n v="1"/>
    <s v=""/>
  </r>
  <r>
    <x v="3"/>
    <n v="-233.56701659999999"/>
    <n v="-233.56701659999999"/>
    <s v=""/>
    <n v="1"/>
    <s v=""/>
  </r>
  <r>
    <x v="4"/>
    <n v="-218.68725590000008"/>
    <n v="-218.68725590000008"/>
    <s v=""/>
    <n v="1"/>
    <s v=""/>
  </r>
  <r>
    <x v="5"/>
    <n v="-117.11730950000015"/>
    <n v="-117.11730950000015"/>
    <s v=""/>
    <n v="1"/>
    <s v=""/>
  </r>
  <r>
    <x v="6"/>
    <n v="-144.78356940000003"/>
    <n v="-144.78356940000003"/>
    <s v=""/>
    <n v="1"/>
    <s v=""/>
  </r>
  <r>
    <x v="7"/>
    <n v="-296.06616220000001"/>
    <n v="-296.06616220000001"/>
    <s v=""/>
    <n v="1"/>
    <s v=""/>
  </r>
  <r>
    <x v="8"/>
    <n v="-349.9189452999999"/>
    <n v="-349.9189452999999"/>
    <s v=""/>
    <n v="1"/>
    <s v=""/>
  </r>
  <r>
    <x v="9"/>
    <n v="-202.37146000000007"/>
    <n v="-202.37146000000007"/>
    <s v=""/>
    <n v="1"/>
    <s v=""/>
  </r>
  <r>
    <x v="10"/>
    <n v="-104.72448729999996"/>
    <n v="-104.72448729999996"/>
    <s v=""/>
    <n v="1"/>
    <s v=""/>
  </r>
  <r>
    <x v="11"/>
    <n v="-38.687866200000144"/>
    <n v="-38.687866200000144"/>
    <s v=""/>
    <n v="1"/>
    <s v=""/>
  </r>
  <r>
    <x v="12"/>
    <n v="-51.577880800000003"/>
    <n v="-51.577880800000003"/>
    <s v=""/>
    <n v="1"/>
    <s v=""/>
  </r>
  <r>
    <x v="13"/>
    <n v="-45.924072300000034"/>
    <n v="-45.924072300000034"/>
    <s v=""/>
    <n v="1"/>
    <s v=""/>
  </r>
  <r>
    <x v="14"/>
    <n v="-62.19262690000005"/>
    <n v="-62.19262690000005"/>
    <s v=""/>
    <n v="1"/>
    <s v=""/>
  </r>
  <r>
    <x v="15"/>
    <n v="-130.66784659999985"/>
    <n v="-130.66784659999985"/>
    <s v=""/>
    <n v="1"/>
    <s v=""/>
  </r>
  <r>
    <x v="16"/>
    <n v="-60.858276299999943"/>
    <n v="-60.858276299999943"/>
    <s v=""/>
    <n v="1"/>
    <s v=""/>
  </r>
  <r>
    <x v="17"/>
    <n v="-66.496826199999987"/>
    <n v="-66.496826199999987"/>
    <s v=""/>
    <n v="1"/>
    <s v=""/>
  </r>
  <r>
    <x v="18"/>
    <n v="-80.787109399999963"/>
    <n v="-80.787109399999963"/>
    <s v=""/>
    <n v="1"/>
    <s v=""/>
  </r>
  <r>
    <x v="19"/>
    <n v="-49.791870100000096"/>
    <n v="-49.791870100000096"/>
    <s v=""/>
    <n v="1"/>
    <s v=""/>
  </r>
  <r>
    <x v="20"/>
    <n v="149.08776859999989"/>
    <s v=""/>
    <n v="149.08776859999989"/>
    <s v=""/>
    <n v="1"/>
  </r>
  <r>
    <x v="21"/>
    <n v="135.09912110000005"/>
    <s v=""/>
    <n v="135.09912110000005"/>
    <s v=""/>
    <n v="1"/>
  </r>
  <r>
    <x v="22"/>
    <n v="103.37097169999993"/>
    <s v=""/>
    <n v="103.37097169999993"/>
    <s v=""/>
    <n v="1"/>
  </r>
  <r>
    <x v="23"/>
    <n v="18.53747559999988"/>
    <s v=""/>
    <n v="18.53747559999988"/>
    <s v=""/>
    <n v="1"/>
  </r>
  <r>
    <x v="0"/>
    <n v="-76.125244099999918"/>
    <n v="-76.125244099999918"/>
    <s v=""/>
    <n v="1"/>
    <s v=""/>
  </r>
  <r>
    <x v="1"/>
    <n v="-144.50353999999993"/>
    <n v="-144.50353999999993"/>
    <s v=""/>
    <n v="1"/>
    <s v=""/>
  </r>
  <r>
    <x v="2"/>
    <n v="-99.648681600000145"/>
    <n v="-99.648681600000145"/>
    <s v=""/>
    <n v="1"/>
    <s v=""/>
  </r>
  <r>
    <x v="3"/>
    <n v="-108.59216309999988"/>
    <n v="-108.59216309999988"/>
    <s v=""/>
    <n v="1"/>
    <s v=""/>
  </r>
  <r>
    <x v="4"/>
    <n v="-123.43884279999997"/>
    <n v="-123.43884279999997"/>
    <s v=""/>
    <n v="1"/>
    <s v=""/>
  </r>
  <r>
    <x v="5"/>
    <n v="-141.51977539999984"/>
    <n v="-141.51977539999984"/>
    <s v=""/>
    <n v="1"/>
    <s v=""/>
  </r>
  <r>
    <x v="6"/>
    <n v="-157.45141599999988"/>
    <n v="-157.45141599999988"/>
    <s v=""/>
    <n v="1"/>
    <s v=""/>
  </r>
  <r>
    <x v="7"/>
    <n v="-224.09741209999993"/>
    <n v="-224.09741209999993"/>
    <s v=""/>
    <n v="1"/>
    <s v=""/>
  </r>
  <r>
    <x v="8"/>
    <n v="-308.21655269999997"/>
    <n v="-308.21655269999997"/>
    <s v=""/>
    <n v="1"/>
    <s v=""/>
  </r>
  <r>
    <x v="9"/>
    <n v="-421.80847169999993"/>
    <n v="-421.80847169999993"/>
    <s v=""/>
    <n v="1"/>
    <s v=""/>
  </r>
  <r>
    <x v="10"/>
    <n v="-416.00500490000013"/>
    <n v="-416.00500490000013"/>
    <s v=""/>
    <n v="1"/>
    <s v=""/>
  </r>
  <r>
    <x v="11"/>
    <n v="-360.77209470000003"/>
    <n v="-360.77209470000003"/>
    <s v=""/>
    <n v="1"/>
    <s v=""/>
  </r>
  <r>
    <x v="12"/>
    <n v="-347.71838379999986"/>
    <n v="-347.71838379999986"/>
    <s v=""/>
    <n v="1"/>
    <s v=""/>
  </r>
  <r>
    <x v="13"/>
    <n v="-318.625"/>
    <n v="-318.625"/>
    <s v=""/>
    <n v="1"/>
    <s v=""/>
  </r>
  <r>
    <x v="14"/>
    <n v="-287.99108880000017"/>
    <n v="-287.99108880000017"/>
    <s v=""/>
    <n v="1"/>
    <s v=""/>
  </r>
  <r>
    <x v="15"/>
    <n v="-256.84570309999981"/>
    <n v="-256.84570309999981"/>
    <s v=""/>
    <n v="1"/>
    <s v=""/>
  </r>
  <r>
    <x v="16"/>
    <n v="-253.65808109999989"/>
    <n v="-253.65808109999989"/>
    <s v=""/>
    <n v="1"/>
    <s v=""/>
  </r>
  <r>
    <x v="17"/>
    <n v="-334.74548340000001"/>
    <n v="-334.74548340000001"/>
    <s v=""/>
    <n v="1"/>
    <s v=""/>
  </r>
  <r>
    <x v="18"/>
    <n v="-582.69995119999999"/>
    <n v="-582.69995119999999"/>
    <s v=""/>
    <n v="1"/>
    <s v=""/>
  </r>
  <r>
    <x v="19"/>
    <n v="-696.55651859999989"/>
    <n v="-696.55651859999989"/>
    <s v=""/>
    <n v="1"/>
    <s v=""/>
  </r>
  <r>
    <x v="20"/>
    <n v="-710.35217280000006"/>
    <n v="-710.35217280000006"/>
    <s v=""/>
    <n v="1"/>
    <s v=""/>
  </r>
  <r>
    <x v="21"/>
    <n v="-711.73059080000007"/>
    <n v="-711.73059080000007"/>
    <s v=""/>
    <n v="1"/>
    <s v=""/>
  </r>
  <r>
    <x v="22"/>
    <n v="-761.01306150000005"/>
    <n v="-761.01306150000005"/>
    <s v=""/>
    <n v="1"/>
    <s v=""/>
  </r>
  <r>
    <x v="23"/>
    <n v="-732.5573730000001"/>
    <n v="-732.5573730000001"/>
    <s v=""/>
    <n v="1"/>
    <s v=""/>
  </r>
  <r>
    <x v="0"/>
    <n v="-703.62524410000015"/>
    <n v="-703.62524410000015"/>
    <s v=""/>
    <n v="1"/>
    <s v=""/>
  </r>
  <r>
    <x v="1"/>
    <n v="-539.64880370000014"/>
    <n v="-539.64880370000014"/>
    <s v=""/>
    <n v="1"/>
    <s v=""/>
  </r>
  <r>
    <x v="2"/>
    <n v="-511.23413089999985"/>
    <n v="-511.23413089999985"/>
    <s v=""/>
    <n v="1"/>
    <s v=""/>
  </r>
  <r>
    <x v="3"/>
    <n v="-455.89270020000004"/>
    <n v="-455.89270020000004"/>
    <s v=""/>
    <n v="1"/>
    <s v=""/>
  </r>
  <r>
    <x v="4"/>
    <n v="-429.6456298999999"/>
    <n v="-429.6456298999999"/>
    <s v=""/>
    <n v="1"/>
    <s v=""/>
  </r>
  <r>
    <x v="5"/>
    <n v="-439.5129394999999"/>
    <n v="-439.5129394999999"/>
    <s v=""/>
    <n v="1"/>
    <s v=""/>
  </r>
  <r>
    <x v="6"/>
    <n v="-550.04138180000018"/>
    <n v="-550.04138180000018"/>
    <s v=""/>
    <n v="1"/>
    <s v=""/>
  </r>
  <r>
    <x v="7"/>
    <n v="-722.91760250000016"/>
    <n v="-722.91760250000016"/>
    <s v=""/>
    <n v="1"/>
    <s v=""/>
  </r>
  <r>
    <x v="8"/>
    <n v="-831.60034180000002"/>
    <n v="-831.60034180000002"/>
    <s v=""/>
    <n v="1"/>
    <s v=""/>
  </r>
  <r>
    <x v="9"/>
    <n v="-875.40576179999994"/>
    <n v="-875.40576179999994"/>
    <s v=""/>
    <n v="1"/>
    <s v=""/>
  </r>
  <r>
    <x v="10"/>
    <n v="-715.07739259999994"/>
    <n v="-715.07739259999994"/>
    <s v=""/>
    <n v="1"/>
    <s v=""/>
  </r>
  <r>
    <x v="11"/>
    <n v="-552.82482919999984"/>
    <n v="-552.82482919999984"/>
    <s v=""/>
    <n v="1"/>
    <s v=""/>
  </r>
  <r>
    <x v="12"/>
    <n v="-417.58666990000006"/>
    <n v="-417.58666990000006"/>
    <s v=""/>
    <n v="1"/>
    <s v=""/>
  </r>
  <r>
    <x v="13"/>
    <n v="-320.0908202999999"/>
    <n v="-320.0908202999999"/>
    <s v=""/>
    <n v="1"/>
    <s v=""/>
  </r>
  <r>
    <x v="14"/>
    <n v="-244.60498050000001"/>
    <n v="-244.60498050000001"/>
    <s v=""/>
    <n v="1"/>
    <s v=""/>
  </r>
  <r>
    <x v="15"/>
    <n v="-193.41955569999982"/>
    <n v="-193.41955569999982"/>
    <s v=""/>
    <n v="1"/>
    <s v=""/>
  </r>
  <r>
    <x v="16"/>
    <n v="-216.51245119999999"/>
    <n v="-216.51245119999999"/>
    <s v=""/>
    <n v="1"/>
    <s v=""/>
  </r>
  <r>
    <x v="17"/>
    <n v="-234.08764650000012"/>
    <n v="-234.08764650000012"/>
    <s v=""/>
    <n v="1"/>
    <s v=""/>
  </r>
  <r>
    <x v="18"/>
    <n v="-530.19836420000024"/>
    <n v="-530.19836420000024"/>
    <s v=""/>
    <n v="1"/>
    <s v=""/>
  </r>
  <r>
    <x v="19"/>
    <n v="-711.41198729999996"/>
    <n v="-711.41198729999996"/>
    <s v=""/>
    <n v="1"/>
    <s v=""/>
  </r>
  <r>
    <x v="20"/>
    <n v="-756.46838380000008"/>
    <n v="-756.46838380000008"/>
    <s v=""/>
    <n v="1"/>
    <s v=""/>
  </r>
  <r>
    <x v="21"/>
    <n v="-786.52954100000011"/>
    <n v="-786.52954100000011"/>
    <s v=""/>
    <n v="1"/>
    <s v=""/>
  </r>
  <r>
    <x v="22"/>
    <n v="-745.34582520000004"/>
    <n v="-745.34582520000004"/>
    <s v=""/>
    <n v="1"/>
    <s v=""/>
  </r>
  <r>
    <x v="23"/>
    <n v="-649.50573729999996"/>
    <n v="-649.50573729999996"/>
    <s v=""/>
    <n v="1"/>
    <s v=""/>
  </r>
  <r>
    <x v="0"/>
    <n v="-584.88378909999983"/>
    <n v="-584.88378909999983"/>
    <s v=""/>
    <n v="1"/>
    <s v=""/>
  </r>
  <r>
    <x v="1"/>
    <n v="-416.05712889999995"/>
    <n v="-416.05712889999995"/>
    <s v=""/>
    <n v="1"/>
    <s v=""/>
  </r>
  <r>
    <x v="2"/>
    <n v="-477.4608154"/>
    <n v="-477.4608154"/>
    <s v=""/>
    <n v="1"/>
    <s v=""/>
  </r>
  <r>
    <x v="3"/>
    <n v="-508.62548830000014"/>
    <n v="-508.62548830000014"/>
    <s v=""/>
    <n v="1"/>
    <s v=""/>
  </r>
  <r>
    <x v="4"/>
    <n v="-511.41748040000016"/>
    <n v="-511.41748040000016"/>
    <s v=""/>
    <n v="1"/>
    <s v=""/>
  </r>
  <r>
    <x v="5"/>
    <n v="-546.60900879999986"/>
    <n v="-546.60900879999986"/>
    <s v=""/>
    <n v="1"/>
    <s v=""/>
  </r>
  <r>
    <x v="6"/>
    <n v="-620.72998040000016"/>
    <n v="-620.72998040000016"/>
    <s v=""/>
    <n v="1"/>
    <s v=""/>
  </r>
  <r>
    <x v="7"/>
    <n v="-688.36694329999978"/>
    <n v="-688.36694329999978"/>
    <s v=""/>
    <n v="1"/>
    <s v=""/>
  </r>
  <r>
    <x v="8"/>
    <n v="-796.38989250000009"/>
    <n v="-796.38989250000009"/>
    <s v=""/>
    <n v="1"/>
    <s v=""/>
  </r>
  <r>
    <x v="9"/>
    <n v="-669.6563721"/>
    <n v="-669.6563721"/>
    <s v=""/>
    <n v="1"/>
    <s v=""/>
  </r>
  <r>
    <x v="10"/>
    <n v="-543.1915283999997"/>
    <n v="-543.1915283999997"/>
    <s v=""/>
    <n v="1"/>
    <s v=""/>
  </r>
  <r>
    <x v="11"/>
    <n v="-370.28442379999979"/>
    <n v="-370.28442379999979"/>
    <s v=""/>
    <n v="1"/>
    <s v=""/>
  </r>
  <r>
    <x v="12"/>
    <n v="-267.38366700000006"/>
    <n v="-267.38366700000006"/>
    <s v=""/>
    <n v="1"/>
    <s v=""/>
  </r>
  <r>
    <x v="13"/>
    <n v="-287.67858890000002"/>
    <n v="-287.67858890000002"/>
    <s v=""/>
    <n v="1"/>
    <s v=""/>
  </r>
  <r>
    <x v="14"/>
    <n v="-350.48205560000019"/>
    <n v="-350.48205560000019"/>
    <s v=""/>
    <n v="1"/>
    <s v=""/>
  </r>
  <r>
    <x v="15"/>
    <n v="-332.17822269999988"/>
    <n v="-332.17822269999988"/>
    <s v=""/>
    <n v="1"/>
    <s v=""/>
  </r>
  <r>
    <x v="16"/>
    <n v="-340.77429200000006"/>
    <n v="-340.77429200000006"/>
    <s v=""/>
    <n v="1"/>
    <s v=""/>
  </r>
  <r>
    <x v="17"/>
    <n v="-324.07482909999999"/>
    <n v="-324.07482909999999"/>
    <s v=""/>
    <n v="1"/>
    <s v=""/>
  </r>
  <r>
    <x v="18"/>
    <n v="-569.72973630000024"/>
    <n v="-569.72973630000024"/>
    <s v=""/>
    <n v="1"/>
    <s v=""/>
  </r>
  <r>
    <x v="19"/>
    <n v="-721.43786619999992"/>
    <n v="-721.43786619999992"/>
    <s v=""/>
    <n v="1"/>
    <s v=""/>
  </r>
  <r>
    <x v="20"/>
    <n v="-747.35839849999979"/>
    <n v="-747.35839849999979"/>
    <s v=""/>
    <n v="1"/>
    <s v=""/>
  </r>
  <r>
    <x v="21"/>
    <n v="-768.65283200000022"/>
    <n v="-768.65283200000022"/>
    <s v=""/>
    <n v="1"/>
    <s v=""/>
  </r>
  <r>
    <x v="22"/>
    <n v="-768.79577640000025"/>
    <n v="-768.79577640000025"/>
    <s v=""/>
    <n v="1"/>
    <s v=""/>
  </r>
  <r>
    <x v="23"/>
    <n v="-769.72216800000024"/>
    <n v="-769.72216800000024"/>
    <s v=""/>
    <n v="1"/>
    <s v=""/>
  </r>
  <r>
    <x v="0"/>
    <n v="-758.92456060000018"/>
    <n v="-758.92456060000018"/>
    <s v=""/>
    <n v="1"/>
    <s v=""/>
  </r>
  <r>
    <x v="1"/>
    <n v="-489.53430180000032"/>
    <n v="-489.53430180000032"/>
    <s v=""/>
    <n v="1"/>
    <s v=""/>
  </r>
  <r>
    <x v="2"/>
    <n v="-461.12182619999999"/>
    <n v="-461.12182619999999"/>
    <s v=""/>
    <n v="1"/>
    <s v=""/>
  </r>
  <r>
    <x v="3"/>
    <n v="-392.36950690000003"/>
    <n v="-392.36950690000003"/>
    <s v=""/>
    <n v="1"/>
    <s v=""/>
  </r>
  <r>
    <x v="4"/>
    <n v="-351.9206542999998"/>
    <n v="-351.9206542999998"/>
    <s v=""/>
    <n v="1"/>
    <s v=""/>
  </r>
  <r>
    <x v="5"/>
    <n v="-384.54467779999982"/>
    <n v="-384.54467779999982"/>
    <s v=""/>
    <n v="1"/>
    <s v=""/>
  </r>
  <r>
    <x v="6"/>
    <n v="-439.57873539999991"/>
    <n v="-439.57873539999991"/>
    <s v=""/>
    <n v="1"/>
    <s v=""/>
  </r>
  <r>
    <x v="7"/>
    <n v="-509.31787110000005"/>
    <n v="-509.31787110000005"/>
    <s v=""/>
    <n v="1"/>
    <s v=""/>
  </r>
  <r>
    <x v="8"/>
    <n v="-557.95605469999964"/>
    <n v="-557.95605469999964"/>
    <s v=""/>
    <n v="1"/>
    <s v=""/>
  </r>
  <r>
    <x v="9"/>
    <n v="-571.76464839999971"/>
    <n v="-571.76464839999971"/>
    <s v=""/>
    <n v="1"/>
    <s v=""/>
  </r>
  <r>
    <x v="10"/>
    <n v="-475.92163089999985"/>
    <n v="-475.92163089999985"/>
    <s v=""/>
    <n v="1"/>
    <s v=""/>
  </r>
  <r>
    <x v="11"/>
    <n v="-353.51745600000027"/>
    <n v="-353.51745600000027"/>
    <s v=""/>
    <n v="1"/>
    <s v=""/>
  </r>
  <r>
    <x v="12"/>
    <n v="-327.25366210000016"/>
    <n v="-327.25366210000016"/>
    <s v=""/>
    <n v="1"/>
    <s v=""/>
  </r>
  <r>
    <x v="13"/>
    <n v="-293.03747560000011"/>
    <n v="-293.03747560000011"/>
    <s v=""/>
    <n v="1"/>
    <s v=""/>
  </r>
  <r>
    <x v="14"/>
    <n v="-294.58569340000008"/>
    <n v="-294.58569340000008"/>
    <s v=""/>
    <n v="1"/>
    <s v=""/>
  </r>
  <r>
    <x v="15"/>
    <n v="-270.86791989999983"/>
    <n v="-270.86791989999983"/>
    <s v=""/>
    <n v="1"/>
    <s v=""/>
  </r>
  <r>
    <x v="16"/>
    <n v="-208.04772950000006"/>
    <n v="-208.04772950000006"/>
    <s v=""/>
    <n v="1"/>
    <s v=""/>
  </r>
  <r>
    <x v="17"/>
    <n v="-196.89099119999992"/>
    <n v="-196.89099119999992"/>
    <s v=""/>
    <n v="1"/>
    <s v=""/>
  </r>
  <r>
    <x v="18"/>
    <n v="-364.58227539999984"/>
    <n v="-364.58227539999984"/>
    <s v=""/>
    <n v="1"/>
    <s v=""/>
  </r>
  <r>
    <x v="19"/>
    <n v="-338.8801269999999"/>
    <n v="-338.8801269999999"/>
    <s v=""/>
    <n v="1"/>
    <s v=""/>
  </r>
  <r>
    <x v="20"/>
    <n v="-277.12731940000003"/>
    <n v="-277.12731940000003"/>
    <s v=""/>
    <n v="1"/>
    <s v=""/>
  </r>
  <r>
    <x v="21"/>
    <n v="-316.48693849999995"/>
    <n v="-316.48693849999995"/>
    <s v=""/>
    <n v="1"/>
    <s v=""/>
  </r>
  <r>
    <x v="22"/>
    <n v="-362.49304190000021"/>
    <n v="-362.49304190000021"/>
    <s v=""/>
    <n v="1"/>
    <s v=""/>
  </r>
  <r>
    <x v="23"/>
    <n v="-350.11584470000025"/>
    <n v="-350.11584470000025"/>
    <s v=""/>
    <n v="1"/>
    <s v=""/>
  </r>
  <r>
    <x v="0"/>
    <n v="-392.44604490000006"/>
    <n v="-392.44604490000006"/>
    <s v=""/>
    <n v="1"/>
    <s v=""/>
  </r>
  <r>
    <x v="1"/>
    <n v="-268.57128909999983"/>
    <n v="-268.57128909999983"/>
    <s v=""/>
    <n v="1"/>
    <s v=""/>
  </r>
  <r>
    <x v="2"/>
    <n v="-378.42919919999986"/>
    <n v="-378.42919919999986"/>
    <s v=""/>
    <n v="1"/>
    <s v=""/>
  </r>
  <r>
    <x v="3"/>
    <n v="-401.48242190000019"/>
    <n v="-401.48242190000019"/>
    <s v=""/>
    <n v="1"/>
    <s v=""/>
  </r>
  <r>
    <x v="4"/>
    <n v="-363.78588869999976"/>
    <n v="-363.78588869999976"/>
    <s v=""/>
    <n v="1"/>
    <s v=""/>
  </r>
  <r>
    <x v="5"/>
    <n v="-271.75830070000029"/>
    <n v="-271.75830070000029"/>
    <s v=""/>
    <n v="1"/>
    <s v=""/>
  </r>
  <r>
    <x v="6"/>
    <n v="-200.79223630000024"/>
    <n v="-200.79223630000024"/>
    <s v=""/>
    <n v="1"/>
    <s v=""/>
  </r>
  <r>
    <x v="7"/>
    <n v="-163.73852540000007"/>
    <n v="-163.73852540000007"/>
    <s v=""/>
    <n v="1"/>
    <s v=""/>
  </r>
  <r>
    <x v="8"/>
    <n v="-92.118408199999976"/>
    <n v="-92.118408199999976"/>
    <s v=""/>
    <n v="1"/>
    <s v=""/>
  </r>
  <r>
    <x v="9"/>
    <n v="-101.69775389999995"/>
    <n v="-101.69775389999995"/>
    <s v=""/>
    <n v="1"/>
    <s v=""/>
  </r>
  <r>
    <x v="10"/>
    <n v="-94.048584000000119"/>
    <n v="-94.048584000000119"/>
    <s v=""/>
    <n v="1"/>
    <s v=""/>
  </r>
  <r>
    <x v="11"/>
    <n v="-13.368408199999976"/>
    <n v="-13.368408199999976"/>
    <s v=""/>
    <n v="1"/>
    <s v=""/>
  </r>
  <r>
    <x v="12"/>
    <n v="-6.181884799999807"/>
    <n v="-6.181884799999807"/>
    <s v=""/>
    <n v="1"/>
    <s v=""/>
  </r>
  <r>
    <x v="13"/>
    <n v="-53.981689499999902"/>
    <n v="-53.981689499999902"/>
    <s v=""/>
    <n v="1"/>
    <s v=""/>
  </r>
  <r>
    <x v="14"/>
    <n v="-49.286621100000048"/>
    <n v="-49.286621100000048"/>
    <s v=""/>
    <n v="1"/>
    <s v=""/>
  </r>
  <r>
    <x v="15"/>
    <n v="1.2086180999999669"/>
    <s v=""/>
    <n v="1.2086180999999669"/>
    <s v=""/>
    <n v="1"/>
  </r>
  <r>
    <x v="16"/>
    <n v="64.444824300000164"/>
    <s v=""/>
    <n v="64.444824300000164"/>
    <s v=""/>
    <n v="1"/>
  </r>
  <r>
    <x v="17"/>
    <n v="-2.3116454999999405"/>
    <n v="-2.3116454999999405"/>
    <s v=""/>
    <n v="1"/>
    <s v=""/>
  </r>
  <r>
    <x v="18"/>
    <n v="-139.43676750000009"/>
    <n v="-139.43676750000009"/>
    <s v=""/>
    <n v="1"/>
    <s v=""/>
  </r>
  <r>
    <x v="19"/>
    <n v="-252.3017577999999"/>
    <n v="-252.3017577999999"/>
    <s v=""/>
    <n v="1"/>
    <s v=""/>
  </r>
  <r>
    <x v="20"/>
    <n v="-271.28662110000005"/>
    <n v="-271.28662110000005"/>
    <s v=""/>
    <n v="1"/>
    <s v=""/>
  </r>
  <r>
    <x v="21"/>
    <n v="-299.23559579999983"/>
    <n v="-299.23559579999983"/>
    <s v=""/>
    <n v="1"/>
    <s v=""/>
  </r>
  <r>
    <x v="22"/>
    <n v="-307.76440430000002"/>
    <n v="-307.76440430000002"/>
    <s v=""/>
    <n v="1"/>
    <s v=""/>
  </r>
  <r>
    <x v="23"/>
    <n v="-330.8645019999999"/>
    <n v="-330.8645019999999"/>
    <s v=""/>
    <n v="1"/>
    <s v=""/>
  </r>
  <r>
    <x v="0"/>
    <n v="-389.96459969999978"/>
    <n v="-389.96459969999978"/>
    <s v=""/>
    <n v="1"/>
    <s v=""/>
  </r>
  <r>
    <x v="1"/>
    <n v="-425.59716799999978"/>
    <n v="-425.59716799999978"/>
    <s v=""/>
    <n v="1"/>
    <s v=""/>
  </r>
  <r>
    <x v="2"/>
    <n v="-462.69897460000016"/>
    <n v="-462.69897460000016"/>
    <s v=""/>
    <n v="1"/>
    <s v=""/>
  </r>
  <r>
    <x v="3"/>
    <n v="-534.24768070000005"/>
    <n v="-534.24768070000005"/>
    <s v=""/>
    <n v="1"/>
    <s v=""/>
  </r>
  <r>
    <x v="4"/>
    <n v="-623.62670899999989"/>
    <n v="-623.62670899999989"/>
    <s v=""/>
    <n v="1"/>
    <s v=""/>
  </r>
  <r>
    <x v="5"/>
    <n v="-658.51538090000008"/>
    <n v="-658.51538090000008"/>
    <s v=""/>
    <n v="1"/>
    <s v=""/>
  </r>
  <r>
    <x v="6"/>
    <n v="-711.06164560000002"/>
    <n v="-711.06164560000002"/>
    <s v=""/>
    <n v="1"/>
    <s v=""/>
  </r>
  <r>
    <x v="7"/>
    <n v="-805.02087400000028"/>
    <n v="-805.02087400000028"/>
    <s v=""/>
    <n v="1"/>
    <s v=""/>
  </r>
  <r>
    <x v="8"/>
    <n v="-813.47241210000038"/>
    <n v="-813.47241210000038"/>
    <s v=""/>
    <n v="1"/>
    <s v=""/>
  </r>
  <r>
    <x v="9"/>
    <n v="-776.30249020000019"/>
    <n v="-776.30249020000019"/>
    <s v=""/>
    <n v="1"/>
    <s v=""/>
  </r>
  <r>
    <x v="10"/>
    <n v="-473.92614740000022"/>
    <n v="-473.92614740000022"/>
    <s v=""/>
    <n v="1"/>
    <s v=""/>
  </r>
  <r>
    <x v="11"/>
    <n v="-338.41430669999977"/>
    <n v="-338.41430669999977"/>
    <s v=""/>
    <n v="1"/>
    <s v=""/>
  </r>
  <r>
    <x v="12"/>
    <n v="-284.68139649999989"/>
    <n v="-284.68139649999989"/>
    <s v=""/>
    <n v="1"/>
    <s v=""/>
  </r>
  <r>
    <x v="13"/>
    <n v="-273.93212889999995"/>
    <n v="-273.93212889999995"/>
    <s v=""/>
    <n v="1"/>
    <s v=""/>
  </r>
  <r>
    <x v="14"/>
    <n v="-284.89184569999998"/>
    <n v="-284.89184569999998"/>
    <s v=""/>
    <n v="1"/>
    <s v=""/>
  </r>
  <r>
    <x v="15"/>
    <n v="-284.82568359999982"/>
    <n v="-284.82568359999982"/>
    <s v=""/>
    <n v="1"/>
    <s v=""/>
  </r>
  <r>
    <x v="16"/>
    <n v="-278.25134279999997"/>
    <n v="-278.25134279999997"/>
    <s v=""/>
    <n v="1"/>
    <s v=""/>
  </r>
  <r>
    <x v="17"/>
    <n v="-268.38342290000014"/>
    <n v="-268.38342290000014"/>
    <s v=""/>
    <n v="1"/>
    <s v=""/>
  </r>
  <r>
    <x v="18"/>
    <n v="-297.14526369999999"/>
    <n v="-297.14526369999999"/>
    <s v=""/>
    <n v="1"/>
    <s v=""/>
  </r>
  <r>
    <x v="19"/>
    <n v="-193.23156730000005"/>
    <n v="-193.23156730000005"/>
    <s v=""/>
    <n v="1"/>
    <s v=""/>
  </r>
  <r>
    <x v="20"/>
    <n v="-82.770507799999905"/>
    <n v="-82.770507799999905"/>
    <s v=""/>
    <n v="1"/>
    <s v=""/>
  </r>
  <r>
    <x v="21"/>
    <n v="-48.782958999999892"/>
    <n v="-48.782958999999892"/>
    <s v=""/>
    <n v="1"/>
    <s v=""/>
  </r>
  <r>
    <x v="22"/>
    <n v="-7"/>
    <n v="-7"/>
    <s v=""/>
    <n v="1"/>
    <s v=""/>
  </r>
  <r>
    <x v="23"/>
    <n v="19.9609375"/>
    <s v=""/>
    <n v="19.9609375"/>
    <s v=""/>
    <n v="1"/>
  </r>
  <r>
    <x v="0"/>
    <n v="78.232299799999964"/>
    <s v=""/>
    <n v="78.232299799999964"/>
    <s v=""/>
    <n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440.1298827999999"/>
    <s v=""/>
    <n v="440.1298827999999"/>
    <s v=""/>
    <n v="1"/>
  </r>
  <r>
    <x v="1"/>
    <n v="542.83740229999967"/>
    <s v=""/>
    <n v="542.83740229999967"/>
    <s v=""/>
    <n v="1"/>
  </r>
  <r>
    <x v="2"/>
    <n v="452.68701169999986"/>
    <s v=""/>
    <n v="452.68701169999986"/>
    <s v=""/>
    <n v="1"/>
  </r>
  <r>
    <x v="3"/>
    <n v="618.22607419999986"/>
    <s v=""/>
    <n v="618.22607419999986"/>
    <s v=""/>
    <n v="1"/>
  </r>
  <r>
    <x v="4"/>
    <n v="555.38867190000019"/>
    <s v=""/>
    <n v="555.38867190000019"/>
    <s v=""/>
    <n v="1"/>
  </r>
  <r>
    <x v="5"/>
    <n v="708.13525389999995"/>
    <s v=""/>
    <n v="708.13525389999995"/>
    <s v=""/>
    <n v="1"/>
  </r>
  <r>
    <x v="6"/>
    <n v="853.09619139999995"/>
    <s v=""/>
    <n v="853.09619139999995"/>
    <s v=""/>
    <n v="1"/>
  </r>
  <r>
    <x v="7"/>
    <n v="785.73046880000038"/>
    <s v=""/>
    <n v="785.73046880000038"/>
    <s v=""/>
    <n v="1"/>
  </r>
  <r>
    <x v="8"/>
    <n v="446.98242179999943"/>
    <s v=""/>
    <n v="446.98242179999943"/>
    <s v=""/>
    <n v="1"/>
  </r>
  <r>
    <x v="9"/>
    <n v="151.81835940000019"/>
    <s v=""/>
    <n v="151.81835940000019"/>
    <s v=""/>
    <n v="1"/>
  </r>
  <r>
    <x v="10"/>
    <n v="116.53710929999943"/>
    <s v=""/>
    <n v="116.53710929999943"/>
    <s v=""/>
    <n v="1"/>
  </r>
  <r>
    <x v="11"/>
    <n v="-18.671875"/>
    <n v="-18.671875"/>
    <s v=""/>
    <n v="1"/>
    <s v=""/>
  </r>
  <r>
    <x v="12"/>
    <n v="-137.6357422000001"/>
    <n v="-137.6357422000001"/>
    <s v=""/>
    <n v="1"/>
    <s v=""/>
  </r>
  <r>
    <x v="13"/>
    <n v="-211.07226559999981"/>
    <n v="-211.07226559999981"/>
    <s v=""/>
    <n v="1"/>
    <s v=""/>
  </r>
  <r>
    <x v="14"/>
    <n v="-267.80810539999948"/>
    <n v="-267.80810539999948"/>
    <s v=""/>
    <n v="1"/>
    <s v=""/>
  </r>
  <r>
    <x v="15"/>
    <n v="-148.89990229999967"/>
    <n v="-148.89990229999967"/>
    <s v=""/>
    <n v="1"/>
    <s v=""/>
  </r>
  <r>
    <x v="16"/>
    <n v="-178.7529297000001"/>
    <n v="-178.7529297000001"/>
    <s v=""/>
    <n v="1"/>
    <s v=""/>
  </r>
  <r>
    <x v="17"/>
    <n v="210.7861327999999"/>
    <s v=""/>
    <n v="210.7861327999999"/>
    <s v=""/>
    <n v="1"/>
  </r>
  <r>
    <x v="18"/>
    <n v="486.27539059999981"/>
    <s v=""/>
    <n v="486.27539059999981"/>
    <s v=""/>
    <n v="1"/>
  </r>
  <r>
    <x v="19"/>
    <n v="494.15380860000005"/>
    <s v=""/>
    <n v="494.15380860000005"/>
    <s v=""/>
    <n v="1"/>
  </r>
  <r>
    <x v="20"/>
    <n v="360.96923830000014"/>
    <s v=""/>
    <n v="360.96923830000014"/>
    <s v=""/>
    <n v="1"/>
  </r>
  <r>
    <x v="21"/>
    <n v="610.37060550000024"/>
    <s v=""/>
    <n v="610.37060550000024"/>
    <s v=""/>
    <n v="1"/>
  </r>
  <r>
    <x v="22"/>
    <n v="611.70898440000019"/>
    <s v=""/>
    <n v="611.70898440000019"/>
    <s v=""/>
    <n v="1"/>
  </r>
  <r>
    <x v="23"/>
    <n v="544.7216797000001"/>
    <s v=""/>
    <n v="544.7216797000001"/>
    <s v=""/>
    <n v="1"/>
  </r>
  <r>
    <x v="0"/>
    <n v="503.2158202999999"/>
    <s v=""/>
    <n v="503.2158202999999"/>
    <s v=""/>
    <n v="1"/>
  </r>
  <r>
    <x v="1"/>
    <n v="381.60107419999986"/>
    <s v=""/>
    <n v="381.60107419999986"/>
    <s v=""/>
    <n v="1"/>
  </r>
  <r>
    <x v="2"/>
    <n v="247.9638672000001"/>
    <s v=""/>
    <n v="247.9638672000001"/>
    <s v=""/>
    <n v="1"/>
  </r>
  <r>
    <x v="3"/>
    <n v="493.9638672000001"/>
    <s v=""/>
    <n v="493.9638672000001"/>
    <s v=""/>
    <n v="1"/>
  </r>
  <r>
    <x v="4"/>
    <n v="376.50585940000019"/>
    <s v=""/>
    <n v="376.50585940000019"/>
    <s v=""/>
    <n v="1"/>
  </r>
  <r>
    <x v="5"/>
    <n v="395.65722660000029"/>
    <s v=""/>
    <n v="395.65722660000029"/>
    <s v=""/>
    <n v="1"/>
  </r>
  <r>
    <x v="6"/>
    <n v="419.79443360000005"/>
    <s v=""/>
    <n v="419.79443360000005"/>
    <s v=""/>
    <n v="1"/>
  </r>
  <r>
    <x v="7"/>
    <n v="440.56396490000043"/>
    <s v=""/>
    <n v="440.56396490000043"/>
    <s v=""/>
    <n v="1"/>
  </r>
  <r>
    <x v="8"/>
    <n v="142.40234380000038"/>
    <s v=""/>
    <n v="142.40234380000038"/>
    <s v=""/>
    <n v="1"/>
  </r>
  <r>
    <x v="9"/>
    <n v="166.09960940000019"/>
    <s v=""/>
    <n v="166.09960940000019"/>
    <s v=""/>
    <n v="1"/>
  </r>
  <r>
    <x v="10"/>
    <n v="268.12060550000024"/>
    <s v=""/>
    <n v="268.12060550000024"/>
    <s v=""/>
    <n v="1"/>
  </r>
  <r>
    <x v="11"/>
    <n v="269.40039059999981"/>
    <s v=""/>
    <n v="269.40039059999981"/>
    <s v=""/>
    <n v="1"/>
  </r>
  <r>
    <x v="12"/>
    <n v="177.07910149999952"/>
    <s v=""/>
    <n v="177.07910149999952"/>
    <s v=""/>
    <n v="1"/>
  </r>
  <r>
    <x v="13"/>
    <n v="98.878417899999477"/>
    <s v=""/>
    <n v="98.878417899999477"/>
    <s v=""/>
    <n v="1"/>
  </r>
  <r>
    <x v="14"/>
    <n v="157.02539059999981"/>
    <s v=""/>
    <n v="157.02539059999981"/>
    <s v=""/>
    <n v="1"/>
  </r>
  <r>
    <x v="15"/>
    <n v="223.7763672000001"/>
    <s v=""/>
    <n v="223.7763672000001"/>
    <s v=""/>
    <n v="1"/>
  </r>
  <r>
    <x v="16"/>
    <n v="124.30712889999995"/>
    <s v=""/>
    <n v="124.30712889999995"/>
    <s v=""/>
    <n v="1"/>
  </r>
  <r>
    <x v="17"/>
    <n v="274.37402339999971"/>
    <s v=""/>
    <n v="274.37402339999971"/>
    <s v=""/>
    <n v="1"/>
  </r>
  <r>
    <x v="18"/>
    <n v="136.29492190000019"/>
    <s v=""/>
    <n v="136.29492190000019"/>
    <s v=""/>
    <n v="1"/>
  </r>
  <r>
    <x v="19"/>
    <n v="-139.41064449999976"/>
    <n v="-139.41064449999976"/>
    <s v=""/>
    <n v="1"/>
    <s v=""/>
  </r>
  <r>
    <x v="20"/>
    <n v="-80.621093800000381"/>
    <n v="-80.621093800000381"/>
    <s v=""/>
    <n v="1"/>
    <s v=""/>
  </r>
  <r>
    <x v="21"/>
    <n v="192.60888669999986"/>
    <s v=""/>
    <n v="192.60888669999986"/>
    <s v=""/>
    <n v="1"/>
  </r>
  <r>
    <x v="22"/>
    <n v="473.17529289999948"/>
    <s v=""/>
    <n v="473.17529289999948"/>
    <s v=""/>
    <n v="1"/>
  </r>
  <r>
    <x v="23"/>
    <n v="647.890625"/>
    <s v=""/>
    <n v="647.890625"/>
    <s v=""/>
    <n v="1"/>
  </r>
  <r>
    <x v="0"/>
    <n v="386.80371100000048"/>
    <s v=""/>
    <n v="386.80371100000048"/>
    <s v=""/>
    <n v="1"/>
  </r>
  <r>
    <x v="1"/>
    <n v="313.4033202999999"/>
    <s v=""/>
    <n v="313.4033202999999"/>
    <s v=""/>
    <n v="1"/>
  </r>
  <r>
    <x v="2"/>
    <n v="330.6376952999999"/>
    <s v=""/>
    <n v="330.6376952999999"/>
    <s v=""/>
    <n v="1"/>
  </r>
  <r>
    <x v="3"/>
    <n v="249.16650389999995"/>
    <s v=""/>
    <n v="249.16650389999995"/>
    <s v=""/>
    <n v="1"/>
  </r>
  <r>
    <x v="4"/>
    <n v="106.16943360000005"/>
    <s v=""/>
    <n v="106.16943360000005"/>
    <s v=""/>
    <n v="1"/>
  </r>
  <r>
    <x v="5"/>
    <n v="23.234863300000143"/>
    <s v=""/>
    <n v="23.234863300000143"/>
    <s v=""/>
    <n v="1"/>
  </r>
  <r>
    <x v="6"/>
    <n v="67.18164059999981"/>
    <s v=""/>
    <n v="67.18164059999981"/>
    <s v=""/>
    <n v="1"/>
  </r>
  <r>
    <x v="7"/>
    <n v="83.851074300000619"/>
    <s v=""/>
    <n v="83.851074300000619"/>
    <s v=""/>
    <n v="1"/>
  </r>
  <r>
    <x v="8"/>
    <n v="77.619140700000571"/>
    <s v=""/>
    <n v="77.619140700000571"/>
    <s v=""/>
    <n v="1"/>
  </r>
  <r>
    <x v="9"/>
    <n v="44.165039100000286"/>
    <s v=""/>
    <n v="44.165039100000286"/>
    <s v=""/>
    <n v="1"/>
  </r>
  <r>
    <x v="10"/>
    <n v="-69.830566399999952"/>
    <n v="-69.830566399999952"/>
    <s v=""/>
    <n v="1"/>
    <s v=""/>
  </r>
  <r>
    <x v="11"/>
    <n v="-166.72021479999967"/>
    <n v="-166.72021479999967"/>
    <s v=""/>
    <n v="1"/>
    <s v=""/>
  </r>
  <r>
    <x v="12"/>
    <n v="-205.20166020000033"/>
    <n v="-205.20166020000033"/>
    <s v=""/>
    <n v="1"/>
    <s v=""/>
  </r>
  <r>
    <x v="13"/>
    <n v="-288.28027350000048"/>
    <n v="-288.28027350000048"/>
    <s v=""/>
    <n v="1"/>
    <s v=""/>
  </r>
  <r>
    <x v="14"/>
    <n v="-52.87695309999981"/>
    <n v="-52.87695309999981"/>
    <s v=""/>
    <n v="1"/>
    <s v=""/>
  </r>
  <r>
    <x v="15"/>
    <n v="99.733886699999857"/>
    <s v=""/>
    <n v="99.733886699999857"/>
    <s v=""/>
    <n v="1"/>
  </r>
  <r>
    <x v="16"/>
    <n v="-203.90820309999981"/>
    <n v="-203.90820309999981"/>
    <s v=""/>
    <n v="1"/>
    <s v=""/>
  </r>
  <r>
    <x v="17"/>
    <n v="62.267089799999667"/>
    <s v=""/>
    <n v="62.267089799999667"/>
    <s v=""/>
    <n v="1"/>
  </r>
  <r>
    <x v="18"/>
    <n v="365.77392580000014"/>
    <s v=""/>
    <n v="365.77392580000014"/>
    <s v=""/>
    <n v="1"/>
  </r>
  <r>
    <x v="19"/>
    <n v="-65.041992200000095"/>
    <n v="-65.041992200000095"/>
    <s v=""/>
    <n v="1"/>
    <s v=""/>
  </r>
  <r>
    <x v="20"/>
    <n v="-309.4296875"/>
    <n v="-309.4296875"/>
    <s v=""/>
    <n v="1"/>
    <s v=""/>
  </r>
  <r>
    <x v="21"/>
    <n v="-134.72558589999971"/>
    <n v="-134.72558589999971"/>
    <s v=""/>
    <n v="1"/>
    <s v=""/>
  </r>
  <r>
    <x v="22"/>
    <n v="-149.51904289999948"/>
    <n v="-149.51904289999948"/>
    <s v=""/>
    <n v="1"/>
    <s v=""/>
  </r>
  <r>
    <x v="23"/>
    <n v="-223.46240229999967"/>
    <n v="-223.46240229999967"/>
    <s v=""/>
    <n v="1"/>
    <s v=""/>
  </r>
  <r>
    <x v="0"/>
    <n v="-104.32373050000024"/>
    <n v="-104.32373050000024"/>
    <s v=""/>
    <n v="1"/>
    <s v=""/>
  </r>
  <r>
    <x v="1"/>
    <n v="-90.296386699999857"/>
    <n v="-90.296386699999857"/>
    <s v=""/>
    <n v="1"/>
    <s v=""/>
  </r>
  <r>
    <x v="2"/>
    <n v="-140.49951169999986"/>
    <n v="-140.49951169999986"/>
    <s v=""/>
    <n v="1"/>
    <s v=""/>
  </r>
  <r>
    <x v="3"/>
    <n v="-77.015136699999857"/>
    <n v="-77.015136699999857"/>
    <s v=""/>
    <n v="1"/>
    <s v=""/>
  </r>
  <r>
    <x v="4"/>
    <n v="-134.56982419999986"/>
    <n v="-134.56982419999986"/>
    <s v=""/>
    <n v="1"/>
    <s v=""/>
  </r>
  <r>
    <x v="5"/>
    <n v="-7.9526366999998572"/>
    <n v="-7.9526366999998572"/>
    <s v=""/>
    <n v="1"/>
    <s v=""/>
  </r>
  <r>
    <x v="6"/>
    <n v="78.614257799999905"/>
    <s v=""/>
    <n v="78.614257799999905"/>
    <s v=""/>
    <n v="1"/>
  </r>
  <r>
    <x v="7"/>
    <n v="-171.1298827999999"/>
    <n v="-171.1298827999999"/>
    <s v=""/>
    <n v="1"/>
    <s v=""/>
  </r>
  <r>
    <x v="8"/>
    <n v="-306.53710929999943"/>
    <n v="-306.53710929999943"/>
    <s v=""/>
    <n v="1"/>
    <s v=""/>
  </r>
  <r>
    <x v="9"/>
    <n v="-315.3486327999999"/>
    <n v="-315.3486327999999"/>
    <s v=""/>
    <n v="1"/>
    <s v=""/>
  </r>
  <r>
    <x v="10"/>
    <n v="-291.11230459999933"/>
    <n v="-291.11230459999933"/>
    <s v=""/>
    <n v="1"/>
    <s v=""/>
  </r>
  <r>
    <x v="11"/>
    <n v="-315.74951169999986"/>
    <n v="-315.74951169999986"/>
    <s v=""/>
    <n v="1"/>
    <s v=""/>
  </r>
  <r>
    <x v="12"/>
    <n v="-436.6435547000001"/>
    <n v="-436.6435547000001"/>
    <s v=""/>
    <n v="1"/>
    <s v=""/>
  </r>
  <r>
    <x v="13"/>
    <n v="-481.24658210000052"/>
    <n v="-481.24658210000052"/>
    <s v=""/>
    <n v="1"/>
    <s v=""/>
  </r>
  <r>
    <x v="14"/>
    <n v="-424.56054690000019"/>
    <n v="-424.56054690000019"/>
    <s v=""/>
    <n v="1"/>
    <s v=""/>
  </r>
  <r>
    <x v="15"/>
    <n v="-518.96289059999981"/>
    <n v="-518.96289059999981"/>
    <s v=""/>
    <n v="1"/>
    <s v=""/>
  </r>
  <r>
    <x v="16"/>
    <n v="-613.95361319999938"/>
    <n v="-613.95361319999938"/>
    <s v=""/>
    <n v="1"/>
    <s v=""/>
  </r>
  <r>
    <x v="17"/>
    <n v="-412.9609375"/>
    <n v="-412.9609375"/>
    <s v=""/>
    <n v="1"/>
    <s v=""/>
  </r>
  <r>
    <x v="18"/>
    <n v="-339.55371100000048"/>
    <n v="-339.55371100000048"/>
    <s v=""/>
    <n v="1"/>
    <s v=""/>
  </r>
  <r>
    <x v="19"/>
    <n v="-561.67578119999962"/>
    <n v="-561.67578119999962"/>
    <s v=""/>
    <n v="1"/>
    <s v=""/>
  </r>
  <r>
    <x v="20"/>
    <n v="-547.61621089999971"/>
    <n v="-547.61621089999971"/>
    <s v=""/>
    <n v="1"/>
    <s v=""/>
  </r>
  <r>
    <x v="21"/>
    <n v="-275.53271490000043"/>
    <n v="-275.53271490000043"/>
    <s v=""/>
    <n v="1"/>
    <s v=""/>
  </r>
  <r>
    <x v="22"/>
    <n v="-182.83789059999981"/>
    <n v="-182.83789059999981"/>
    <s v=""/>
    <n v="1"/>
    <s v=""/>
  </r>
  <r>
    <x v="23"/>
    <n v="-199.46679690000019"/>
    <n v="-199.46679690000019"/>
    <s v=""/>
    <n v="1"/>
    <s v=""/>
  </r>
  <r>
    <x v="0"/>
    <n v="-245.35693360000005"/>
    <n v="-245.35693360000005"/>
    <s v=""/>
    <n v="1"/>
    <s v=""/>
  </r>
  <r>
    <x v="1"/>
    <n v="-184.2578125"/>
    <n v="-184.2578125"/>
    <s v=""/>
    <n v="1"/>
    <s v=""/>
  </r>
  <r>
    <x v="2"/>
    <n v="-33.305664100000286"/>
    <n v="-33.305664100000286"/>
    <s v=""/>
    <n v="1"/>
    <s v=""/>
  </r>
  <r>
    <x v="3"/>
    <n v="-20.339843800000381"/>
    <n v="-20.339843800000381"/>
    <s v=""/>
    <n v="1"/>
    <s v=""/>
  </r>
  <r>
    <x v="4"/>
    <n v="66.84960940000019"/>
    <s v=""/>
    <n v="66.84960940000019"/>
    <s v=""/>
    <n v="1"/>
  </r>
  <r>
    <x v="5"/>
    <n v="178.93164059999981"/>
    <s v=""/>
    <n v="178.93164059999981"/>
    <s v=""/>
    <n v="1"/>
  </r>
  <r>
    <x v="6"/>
    <n v="242.25"/>
    <s v=""/>
    <n v="242.25"/>
    <s v=""/>
    <n v="1"/>
  </r>
  <r>
    <x v="7"/>
    <n v="332.34570320000057"/>
    <s v=""/>
    <n v="332.34570320000057"/>
    <s v=""/>
    <n v="1"/>
  </r>
  <r>
    <x v="8"/>
    <n v="68.036132799999905"/>
    <s v=""/>
    <n v="68.036132799999905"/>
    <s v=""/>
    <n v="1"/>
  </r>
  <r>
    <x v="9"/>
    <n v="-61.017089799999667"/>
    <n v="-61.017089799999667"/>
    <s v=""/>
    <n v="1"/>
    <s v=""/>
  </r>
  <r>
    <x v="10"/>
    <n v="-231.28564460000052"/>
    <n v="-231.28564460000052"/>
    <s v=""/>
    <n v="1"/>
    <s v=""/>
  </r>
  <r>
    <x v="11"/>
    <n v="-458.85791009999957"/>
    <n v="-458.85791009999957"/>
    <s v=""/>
    <n v="1"/>
    <s v=""/>
  </r>
  <r>
    <x v="12"/>
    <n v="-424.56640619999962"/>
    <n v="-424.56640619999962"/>
    <s v=""/>
    <n v="1"/>
    <s v=""/>
  </r>
  <r>
    <x v="13"/>
    <n v="-445.46191410000029"/>
    <n v="-445.46191410000029"/>
    <s v=""/>
    <n v="1"/>
    <s v=""/>
  </r>
  <r>
    <x v="14"/>
    <n v="-415.7314452999999"/>
    <n v="-415.7314452999999"/>
    <s v=""/>
    <n v="1"/>
    <s v=""/>
  </r>
  <r>
    <x v="15"/>
    <n v="-482.96728509999957"/>
    <n v="-482.96728509999957"/>
    <s v=""/>
    <n v="1"/>
    <s v=""/>
  </r>
  <r>
    <x v="16"/>
    <n v="-259.90039059999981"/>
    <n v="-259.90039059999981"/>
    <s v=""/>
    <n v="1"/>
    <s v=""/>
  </r>
  <r>
    <x v="17"/>
    <n v="68.98242190000019"/>
    <s v=""/>
    <n v="68.98242190000019"/>
    <s v=""/>
    <n v="1"/>
  </r>
  <r>
    <x v="18"/>
    <n v="437.12744139999995"/>
    <s v=""/>
    <n v="437.12744139999995"/>
    <s v=""/>
    <n v="1"/>
  </r>
  <r>
    <x v="19"/>
    <n v="387.72558589999971"/>
    <s v=""/>
    <n v="387.72558589999971"/>
    <s v=""/>
    <n v="1"/>
  </r>
  <r>
    <x v="20"/>
    <n v="235.79785160000029"/>
    <s v=""/>
    <n v="235.79785160000029"/>
    <s v=""/>
    <n v="1"/>
  </r>
  <r>
    <x v="21"/>
    <n v="-6.1201172000000952"/>
    <n v="-6.1201172000000952"/>
    <s v=""/>
    <n v="1"/>
    <s v=""/>
  </r>
  <r>
    <x v="22"/>
    <n v="18.08789059999981"/>
    <s v=""/>
    <n v="18.08789059999981"/>
    <s v=""/>
    <n v="1"/>
  </r>
  <r>
    <x v="23"/>
    <n v="-94.645019499999762"/>
    <n v="-94.645019499999762"/>
    <s v=""/>
    <n v="1"/>
    <s v=""/>
  </r>
  <r>
    <x v="0"/>
    <n v="232.72802740000043"/>
    <s v=""/>
    <n v="232.72802740000043"/>
    <s v=""/>
    <n v="1"/>
  </r>
  <r>
    <x v="1"/>
    <n v="125.2158202999999"/>
    <s v=""/>
    <n v="125.2158202999999"/>
    <s v=""/>
    <n v="1"/>
  </r>
  <r>
    <x v="2"/>
    <n v="236.18505860000005"/>
    <s v=""/>
    <n v="236.18505860000005"/>
    <s v=""/>
    <n v="1"/>
  </r>
  <r>
    <x v="3"/>
    <n v="249.58837889999995"/>
    <s v=""/>
    <n v="249.58837889999995"/>
    <s v=""/>
    <n v="1"/>
  </r>
  <r>
    <x v="4"/>
    <n v="108.57421869999962"/>
    <s v=""/>
    <n v="108.57421869999962"/>
    <s v=""/>
    <n v="1"/>
  </r>
  <r>
    <x v="5"/>
    <n v="163.01708990000043"/>
    <s v=""/>
    <n v="163.01708990000043"/>
    <s v=""/>
    <n v="1"/>
  </r>
  <r>
    <x v="6"/>
    <n v="460.99560550000024"/>
    <s v=""/>
    <n v="460.99560550000024"/>
    <s v=""/>
    <n v="1"/>
  </r>
  <r>
    <x v="7"/>
    <n v="365.56103520000033"/>
    <s v=""/>
    <n v="365.56103520000033"/>
    <s v=""/>
    <n v="1"/>
  </r>
  <r>
    <x v="8"/>
    <n v="122.17138669999986"/>
    <s v=""/>
    <n v="122.17138669999986"/>
    <s v=""/>
    <n v="1"/>
  </r>
  <r>
    <x v="9"/>
    <n v="-259.35498050000024"/>
    <n v="-259.35498050000024"/>
    <s v=""/>
    <n v="1"/>
    <s v=""/>
  </r>
  <r>
    <x v="10"/>
    <n v="-251.50878910000029"/>
    <n v="-251.50878910000029"/>
    <s v=""/>
    <n v="1"/>
    <s v=""/>
  </r>
  <r>
    <x v="11"/>
    <n v="-386.6845702999999"/>
    <n v="-386.6845702999999"/>
    <s v=""/>
    <n v="1"/>
    <s v=""/>
  </r>
  <r>
    <x v="12"/>
    <n v="-338.9140625"/>
    <n v="-338.9140625"/>
    <s v=""/>
    <n v="1"/>
    <s v=""/>
  </r>
  <r>
    <x v="13"/>
    <n v="-153.68847660000029"/>
    <n v="-153.68847660000029"/>
    <s v=""/>
    <n v="1"/>
    <s v=""/>
  </r>
  <r>
    <x v="14"/>
    <n v="-113.49169919999986"/>
    <n v="-113.49169919999986"/>
    <s v=""/>
    <n v="1"/>
    <s v=""/>
  </r>
  <r>
    <x v="15"/>
    <n v="-32.936035099999572"/>
    <n v="-32.936035099999572"/>
    <s v=""/>
    <n v="1"/>
    <s v=""/>
  </r>
  <r>
    <x v="16"/>
    <n v="-53.874023500000476"/>
    <n v="-53.874023500000476"/>
    <s v=""/>
    <n v="1"/>
    <s v=""/>
  </r>
  <r>
    <x v="17"/>
    <n v="-316.86767569999938"/>
    <n v="-316.86767569999938"/>
    <s v=""/>
    <n v="1"/>
    <s v=""/>
  </r>
  <r>
    <x v="18"/>
    <n v="-262.68115229999967"/>
    <n v="-262.68115229999967"/>
    <s v=""/>
    <n v="1"/>
    <s v=""/>
  </r>
  <r>
    <x v="19"/>
    <n v="-280.0732422000001"/>
    <n v="-280.0732422000001"/>
    <s v=""/>
    <n v="1"/>
    <s v=""/>
  </r>
  <r>
    <x v="20"/>
    <n v="-442.16455080000014"/>
    <n v="-442.16455080000014"/>
    <s v=""/>
    <n v="1"/>
    <s v=""/>
  </r>
  <r>
    <x v="21"/>
    <n v="-122.8779297000001"/>
    <n v="-122.8779297000001"/>
    <s v=""/>
    <n v="1"/>
    <s v=""/>
  </r>
  <r>
    <x v="22"/>
    <n v="-42.146484299999429"/>
    <n v="-42.146484299999429"/>
    <s v=""/>
    <n v="1"/>
    <s v=""/>
  </r>
  <r>
    <x v="23"/>
    <n v="-50.507324199999857"/>
    <n v="-50.507324199999857"/>
    <s v=""/>
    <n v="1"/>
    <s v=""/>
  </r>
  <r>
    <x v="0"/>
    <n v="-208.33837889999995"/>
    <n v="-208.33837889999995"/>
    <s v=""/>
    <n v="1"/>
    <s v=""/>
  </r>
  <r>
    <x v="1"/>
    <n v="-304.72070320000057"/>
    <n v="-304.72070320000057"/>
    <s v=""/>
    <n v="1"/>
    <s v=""/>
  </r>
  <r>
    <x v="2"/>
    <n v="-294.79736330000014"/>
    <n v="-294.79736330000014"/>
    <s v=""/>
    <n v="1"/>
    <s v=""/>
  </r>
  <r>
    <x v="3"/>
    <n v="-253.86865229999967"/>
    <n v="-253.86865229999967"/>
    <s v=""/>
    <n v="1"/>
    <s v=""/>
  </r>
  <r>
    <x v="4"/>
    <n v="-355.93847649999952"/>
    <n v="-355.93847649999952"/>
    <s v=""/>
    <n v="1"/>
    <s v=""/>
  </r>
  <r>
    <x v="5"/>
    <n v="-466.76953119999962"/>
    <n v="-466.76953119999962"/>
    <s v=""/>
    <n v="1"/>
    <s v=""/>
  </r>
  <r>
    <x v="6"/>
    <n v="-359.27734369999962"/>
    <n v="-359.27734369999962"/>
    <s v=""/>
    <n v="1"/>
    <s v=""/>
  </r>
  <r>
    <x v="7"/>
    <n v="-258.0517577999999"/>
    <n v="-258.0517577999999"/>
    <s v=""/>
    <n v="1"/>
    <s v=""/>
  </r>
  <r>
    <x v="8"/>
    <n v="-101.88232419999986"/>
    <n v="-101.88232419999986"/>
    <s v=""/>
    <n v="1"/>
    <s v=""/>
  </r>
  <r>
    <x v="9"/>
    <n v="-87.61914059999981"/>
    <n v="-87.61914059999981"/>
    <s v=""/>
    <n v="1"/>
    <s v=""/>
  </r>
  <r>
    <x v="10"/>
    <n v="-134.72705080000014"/>
    <n v="-134.72705080000014"/>
    <s v=""/>
    <n v="1"/>
    <s v=""/>
  </r>
  <r>
    <x v="11"/>
    <n v="-163.82910149999952"/>
    <n v="-163.82910149999952"/>
    <s v=""/>
    <n v="1"/>
    <s v=""/>
  </r>
  <r>
    <x v="12"/>
    <n v="-249.96630860000005"/>
    <n v="-249.96630860000005"/>
    <s v=""/>
    <n v="1"/>
    <s v=""/>
  </r>
  <r>
    <x v="13"/>
    <n v="-286.68847660000029"/>
    <n v="-286.68847660000029"/>
    <s v=""/>
    <n v="1"/>
    <s v=""/>
  </r>
  <r>
    <x v="14"/>
    <n v="-356.05615240000043"/>
    <n v="-356.05615240000043"/>
    <s v=""/>
    <n v="1"/>
    <s v=""/>
  </r>
  <r>
    <x v="15"/>
    <n v="-489.19921880000038"/>
    <n v="-489.19921880000038"/>
    <s v=""/>
    <n v="1"/>
    <s v=""/>
  </r>
  <r>
    <x v="16"/>
    <n v="-526.70166020000033"/>
    <n v="-526.70166020000033"/>
    <s v=""/>
    <n v="1"/>
    <s v=""/>
  </r>
  <r>
    <x v="17"/>
    <n v="-658.2158202999999"/>
    <n v="-658.2158202999999"/>
    <s v=""/>
    <n v="1"/>
    <s v=""/>
  </r>
  <r>
    <x v="18"/>
    <n v="-644.67382820000057"/>
    <n v="-644.67382820000057"/>
    <s v=""/>
    <n v="1"/>
    <s v=""/>
  </r>
  <r>
    <x v="19"/>
    <n v="-670.97509759999957"/>
    <n v="-670.97509759999957"/>
    <s v=""/>
    <n v="1"/>
    <s v=""/>
  </r>
  <r>
    <x v="20"/>
    <n v="-631.23291009999957"/>
    <n v="-631.23291009999957"/>
    <s v=""/>
    <n v="1"/>
    <s v=""/>
  </r>
  <r>
    <x v="21"/>
    <n v="-385.56787110000005"/>
    <n v="-385.56787110000005"/>
    <s v=""/>
    <n v="1"/>
    <s v=""/>
  </r>
  <r>
    <x v="22"/>
    <n v="-267.92285160000029"/>
    <n v="-267.92285160000029"/>
    <s v=""/>
    <n v="1"/>
    <s v=""/>
  </r>
  <r>
    <x v="23"/>
    <n v="-298.69335940000019"/>
    <n v="-298.69335940000019"/>
    <s v=""/>
    <n v="1"/>
    <s v=""/>
  </r>
  <r>
    <x v="0"/>
    <n v="-373.40527339999971"/>
    <n v="-373.40527339999971"/>
    <s v=""/>
    <n v="1"/>
    <s v=""/>
  </r>
  <r>
    <x v="1"/>
    <n v="-427.9501952999999"/>
    <n v="-427.9501952999999"/>
    <s v=""/>
    <n v="1"/>
    <s v=""/>
  </r>
  <r>
    <x v="2"/>
    <n v="-545.91992190000019"/>
    <n v="-545.91992190000019"/>
    <s v=""/>
    <n v="1"/>
    <s v=""/>
  </r>
  <r>
    <x v="3"/>
    <n v="-476.61914059999981"/>
    <n v="-476.61914059999981"/>
    <s v=""/>
    <n v="1"/>
    <s v=""/>
  </r>
  <r>
    <x v="4"/>
    <n v="-411.57958990000043"/>
    <n v="-411.57958990000043"/>
    <s v=""/>
    <n v="1"/>
    <s v=""/>
  </r>
  <r>
    <x v="5"/>
    <n v="-354.81103509999957"/>
    <n v="-354.81103509999957"/>
    <s v=""/>
    <n v="1"/>
    <s v=""/>
  </r>
  <r>
    <x v="6"/>
    <n v="-198.1044922000001"/>
    <n v="-198.1044922000001"/>
    <s v=""/>
    <n v="1"/>
    <s v=""/>
  </r>
  <r>
    <x v="7"/>
    <n v="-391.8330077999999"/>
    <n v="-391.8330077999999"/>
    <s v=""/>
    <n v="1"/>
    <s v=""/>
  </r>
  <r>
    <x v="8"/>
    <n v="-208.7080077999999"/>
    <n v="-208.7080077999999"/>
    <s v=""/>
    <n v="1"/>
    <s v=""/>
  </r>
  <r>
    <x v="9"/>
    <n v="-226.28466800000024"/>
    <n v="-226.28466800000024"/>
    <s v=""/>
    <n v="1"/>
    <s v=""/>
  </r>
  <r>
    <x v="10"/>
    <n v="-200.2919922000001"/>
    <n v="-200.2919922000001"/>
    <s v=""/>
    <n v="1"/>
    <s v=""/>
  </r>
  <r>
    <x v="11"/>
    <n v="-334.1376952999999"/>
    <n v="-334.1376952999999"/>
    <s v=""/>
    <n v="1"/>
    <s v=""/>
  </r>
  <r>
    <x v="12"/>
    <n v="-471.72851570000057"/>
    <n v="-471.72851570000057"/>
    <s v=""/>
    <n v="1"/>
    <s v=""/>
  </r>
  <r>
    <x v="13"/>
    <n v="-440.13964839999971"/>
    <n v="-440.13964839999971"/>
    <s v=""/>
    <n v="1"/>
    <s v=""/>
  </r>
  <r>
    <x v="14"/>
    <n v="-363.6201172000001"/>
    <n v="-363.6201172000001"/>
    <s v=""/>
    <n v="1"/>
    <s v=""/>
  </r>
  <r>
    <x v="15"/>
    <n v="-171.99365229999967"/>
    <n v="-171.99365229999967"/>
    <s v=""/>
    <n v="1"/>
    <s v=""/>
  </r>
  <r>
    <x v="16"/>
    <n v="-315.42578130000038"/>
    <n v="-315.42578130000038"/>
    <s v=""/>
    <n v="1"/>
    <s v=""/>
  </r>
  <r>
    <x v="17"/>
    <n v="-352.8017577999999"/>
    <n v="-352.8017577999999"/>
    <s v=""/>
    <n v="1"/>
    <s v=""/>
  </r>
  <r>
    <x v="18"/>
    <n v="-568.83105459999933"/>
    <n v="-568.83105459999933"/>
    <s v=""/>
    <n v="1"/>
    <s v=""/>
  </r>
  <r>
    <x v="19"/>
    <n v="-715.18359369999962"/>
    <n v="-715.18359369999962"/>
    <s v=""/>
    <n v="1"/>
    <s v=""/>
  </r>
  <r>
    <x v="20"/>
    <n v="-675.24853509999957"/>
    <n v="-675.24853509999957"/>
    <s v=""/>
    <n v="1"/>
    <s v=""/>
  </r>
  <r>
    <x v="21"/>
    <n v="-469.26708979999967"/>
    <n v="-469.26708979999967"/>
    <s v=""/>
    <n v="1"/>
    <s v=""/>
  </r>
  <r>
    <x v="22"/>
    <n v="-393.29101559999981"/>
    <n v="-393.29101559999981"/>
    <s v=""/>
    <n v="1"/>
    <s v=""/>
  </r>
  <r>
    <x v="23"/>
    <n v="-501.95507809999981"/>
    <n v="-501.95507809999981"/>
    <s v=""/>
    <n v="1"/>
    <s v=""/>
  </r>
  <r>
    <x v="0"/>
    <n v="-316.57714850000048"/>
    <n v="-316.57714850000048"/>
    <s v=""/>
    <n v="1"/>
    <s v=""/>
  </r>
  <r>
    <x v="1"/>
    <n v="-263.70214850000048"/>
    <n v="-263.70214850000048"/>
    <s v=""/>
    <n v="1"/>
    <s v=""/>
  </r>
  <r>
    <x v="2"/>
    <n v="-183.6015625"/>
    <n v="-183.6015625"/>
    <s v=""/>
    <n v="1"/>
    <s v=""/>
  </r>
  <r>
    <x v="3"/>
    <n v="-298.18847660000029"/>
    <n v="-298.18847660000029"/>
    <s v=""/>
    <n v="1"/>
    <s v=""/>
  </r>
  <r>
    <x v="4"/>
    <n v="-215.13085940000019"/>
    <n v="-215.13085940000019"/>
    <s v=""/>
    <n v="1"/>
    <s v=""/>
  </r>
  <r>
    <x v="5"/>
    <n v="-124.8330077999999"/>
    <n v="-124.8330077999999"/>
    <s v=""/>
    <n v="1"/>
    <s v=""/>
  </r>
  <r>
    <x v="6"/>
    <n v="-177.86572259999957"/>
    <n v="-177.86572259999957"/>
    <s v=""/>
    <n v="1"/>
    <s v=""/>
  </r>
  <r>
    <x v="7"/>
    <n v="-109.01416020000033"/>
    <n v="-109.01416020000033"/>
    <s v=""/>
    <n v="1"/>
    <s v=""/>
  </r>
  <r>
    <x v="8"/>
    <n v="308.75927740000043"/>
    <s v=""/>
    <n v="308.75927740000043"/>
    <s v=""/>
    <n v="1"/>
  </r>
  <r>
    <x v="9"/>
    <n v="281.96484380000038"/>
    <s v=""/>
    <n v="281.96484380000038"/>
    <s v=""/>
    <n v="1"/>
  </r>
  <r>
    <x v="10"/>
    <n v="192.72119139999995"/>
    <s v=""/>
    <n v="192.72119139999995"/>
    <s v=""/>
    <n v="1"/>
  </r>
  <r>
    <x v="11"/>
    <n v="219.3154297000001"/>
    <s v=""/>
    <n v="219.3154297000001"/>
    <s v=""/>
    <n v="1"/>
  </r>
  <r>
    <x v="12"/>
    <n v="90.981933600000048"/>
    <s v=""/>
    <n v="90.981933600000048"/>
    <s v=""/>
    <n v="1"/>
  </r>
  <r>
    <x v="13"/>
    <n v="-61.480468699999619"/>
    <n v="-61.480468699999619"/>
    <s v=""/>
    <n v="1"/>
    <s v=""/>
  </r>
  <r>
    <x v="14"/>
    <n v="162.04931639999995"/>
    <s v=""/>
    <n v="162.04931639999995"/>
    <s v=""/>
    <n v="1"/>
  </r>
  <r>
    <x v="15"/>
    <n v="184.08496089999971"/>
    <s v=""/>
    <n v="184.08496089999971"/>
    <s v=""/>
    <n v="1"/>
  </r>
  <r>
    <x v="16"/>
    <n v="152.39111330000014"/>
    <s v=""/>
    <n v="152.39111330000014"/>
    <s v=""/>
    <n v="1"/>
  </r>
  <r>
    <x v="17"/>
    <n v="-194.15332040000067"/>
    <n v="-194.15332040000067"/>
    <s v=""/>
    <n v="1"/>
    <s v=""/>
  </r>
  <r>
    <x v="18"/>
    <n v="-65.400878899999952"/>
    <n v="-65.400878899999952"/>
    <s v=""/>
    <n v="1"/>
    <s v=""/>
  </r>
  <r>
    <x v="19"/>
    <n v="-88.820800800000143"/>
    <n v="-88.820800800000143"/>
    <s v=""/>
    <n v="1"/>
    <s v=""/>
  </r>
  <r>
    <x v="20"/>
    <n v="-175.85986330000014"/>
    <n v="-175.85986330000014"/>
    <s v=""/>
    <n v="1"/>
    <s v=""/>
  </r>
  <r>
    <x v="21"/>
    <n v="-434.19775389999995"/>
    <n v="-434.19775389999995"/>
    <s v=""/>
    <n v="1"/>
    <s v=""/>
  </r>
  <r>
    <x v="22"/>
    <n v="-473.4033202999999"/>
    <n v="-473.4033202999999"/>
    <s v=""/>
    <n v="1"/>
    <s v=""/>
  </r>
  <r>
    <x v="23"/>
    <n v="-515.96533210000052"/>
    <n v="-515.96533210000052"/>
    <s v=""/>
    <n v="1"/>
    <s v=""/>
  </r>
  <r>
    <x v="0"/>
    <n v="-242.5576172000001"/>
    <n v="-242.5576172000001"/>
    <s v=""/>
    <n v="1"/>
    <s v=""/>
  </r>
  <r>
    <x v="1"/>
    <n v="-234.52392580000014"/>
    <n v="-234.52392580000014"/>
    <s v=""/>
    <n v="1"/>
    <s v=""/>
  </r>
  <r>
    <x v="2"/>
    <n v="-126.4296875"/>
    <n v="-126.4296875"/>
    <s v=""/>
    <n v="1"/>
    <s v=""/>
  </r>
  <r>
    <x v="3"/>
    <n v="-316.32666020000033"/>
    <n v="-316.32666020000033"/>
    <s v=""/>
    <n v="1"/>
    <s v=""/>
  </r>
  <r>
    <x v="4"/>
    <n v="-175.38183589999971"/>
    <n v="-175.38183589999971"/>
    <s v=""/>
    <n v="1"/>
    <s v=""/>
  </r>
  <r>
    <x v="5"/>
    <n v="-173.26660160000029"/>
    <n v="-173.26660160000029"/>
    <s v=""/>
    <n v="1"/>
    <s v=""/>
  </r>
  <r>
    <x v="6"/>
    <n v="-246.04492190000019"/>
    <n v="-246.04492190000019"/>
    <s v=""/>
    <n v="1"/>
    <s v=""/>
  </r>
  <r>
    <x v="7"/>
    <n v="-187.47802740000043"/>
    <n v="-187.47802740000043"/>
    <s v=""/>
    <n v="1"/>
    <s v=""/>
  </r>
  <r>
    <x v="8"/>
    <n v="223.23632809999981"/>
    <s v=""/>
    <n v="223.23632809999981"/>
    <s v=""/>
    <n v="1"/>
  </r>
  <r>
    <x v="9"/>
    <n v="251.6611327999999"/>
    <s v=""/>
    <n v="251.6611327999999"/>
    <s v=""/>
    <n v="1"/>
  </r>
  <r>
    <x v="10"/>
    <n v="135.77197270000033"/>
    <s v=""/>
    <n v="135.77197270000033"/>
    <s v=""/>
    <n v="1"/>
  </r>
  <r>
    <x v="11"/>
    <n v="121.35253899999952"/>
    <s v=""/>
    <n v="121.35253899999952"/>
    <s v=""/>
    <n v="1"/>
  </r>
  <r>
    <x v="12"/>
    <n v="99.954589799999667"/>
    <s v=""/>
    <n v="99.954589799999667"/>
    <s v=""/>
    <n v="1"/>
  </r>
  <r>
    <x v="13"/>
    <n v="124.92382820000057"/>
    <s v=""/>
    <n v="124.92382820000057"/>
    <s v=""/>
    <n v="1"/>
  </r>
  <r>
    <x v="14"/>
    <n v="292.85839850000048"/>
    <s v=""/>
    <n v="292.85839850000048"/>
    <s v=""/>
    <n v="1"/>
  </r>
  <r>
    <x v="15"/>
    <n v="247.51953119999962"/>
    <s v=""/>
    <n v="247.51953119999962"/>
    <s v=""/>
    <n v="1"/>
  </r>
  <r>
    <x v="16"/>
    <n v="145.2392577999999"/>
    <s v=""/>
    <n v="145.2392577999999"/>
    <s v=""/>
    <n v="1"/>
  </r>
  <r>
    <x v="17"/>
    <n v="-220.58837889999995"/>
    <n v="-220.58837889999995"/>
    <s v=""/>
    <n v="1"/>
    <s v=""/>
  </r>
  <r>
    <x v="18"/>
    <n v="-157.015625"/>
    <n v="-157.015625"/>
    <s v=""/>
    <n v="1"/>
    <s v=""/>
  </r>
  <r>
    <x v="19"/>
    <n v="-113.85253910000029"/>
    <n v="-113.85253910000029"/>
    <s v=""/>
    <n v="1"/>
    <s v=""/>
  </r>
  <r>
    <x v="20"/>
    <n v="-249.91210940000019"/>
    <n v="-249.91210940000019"/>
    <s v=""/>
    <n v="1"/>
    <s v=""/>
  </r>
  <r>
    <x v="21"/>
    <n v="-347.11865240000043"/>
    <n v="-347.11865240000043"/>
    <s v=""/>
    <n v="1"/>
    <s v=""/>
  </r>
  <r>
    <x v="22"/>
    <n v="-496.29980459999933"/>
    <n v="-496.29980459999933"/>
    <s v=""/>
    <n v="1"/>
    <s v=""/>
  </r>
  <r>
    <x v="23"/>
    <n v="-568.22558600000048"/>
    <n v="-568.22558600000048"/>
    <s v=""/>
    <n v="1"/>
    <s v=""/>
  </r>
  <r>
    <x v="0"/>
    <n v="-123.82568360000005"/>
    <n v="-123.82568360000005"/>
    <s v=""/>
    <n v="1"/>
    <s v=""/>
  </r>
  <r>
    <x v="1"/>
    <n v="-57.743652400000428"/>
    <n v="-57.743652400000428"/>
    <s v=""/>
    <n v="1"/>
    <s v=""/>
  </r>
  <r>
    <x v="2"/>
    <n v="6.0161131999993813"/>
    <s v=""/>
    <n v="6.0161131999993813"/>
    <s v=""/>
    <n v="1"/>
  </r>
  <r>
    <x v="3"/>
    <n v="-247.81787110000005"/>
    <n v="-247.81787110000005"/>
    <s v=""/>
    <n v="1"/>
    <s v=""/>
  </r>
  <r>
    <x v="4"/>
    <n v="-335.86376960000052"/>
    <n v="-335.86376960000052"/>
    <s v=""/>
    <n v="1"/>
    <s v=""/>
  </r>
  <r>
    <x v="5"/>
    <n v="-335.58203130000038"/>
    <n v="-335.58203130000038"/>
    <s v=""/>
    <n v="1"/>
    <s v=""/>
  </r>
  <r>
    <x v="6"/>
    <n v="-272.18603520000033"/>
    <n v="-272.18603520000033"/>
    <s v=""/>
    <n v="1"/>
    <s v=""/>
  </r>
  <r>
    <x v="7"/>
    <n v="-228.29541009999957"/>
    <n v="-228.29541009999957"/>
    <s v=""/>
    <n v="1"/>
    <s v=""/>
  </r>
  <r>
    <x v="8"/>
    <n v="-86.387206999999762"/>
    <n v="-86.387206999999762"/>
    <s v=""/>
    <n v="1"/>
    <s v=""/>
  </r>
  <r>
    <x v="9"/>
    <n v="31.803711000000476"/>
    <s v=""/>
    <n v="31.803711000000476"/>
    <s v=""/>
    <n v="1"/>
  </r>
  <r>
    <x v="10"/>
    <n v="-109.81689449999976"/>
    <n v="-109.81689449999976"/>
    <s v=""/>
    <n v="1"/>
    <s v=""/>
  </r>
  <r>
    <x v="11"/>
    <n v="-180.20410160000029"/>
    <n v="-180.20410160000029"/>
    <s v=""/>
    <n v="1"/>
    <s v=""/>
  </r>
  <r>
    <x v="12"/>
    <n v="-204.13671869999962"/>
    <n v="-204.13671869999962"/>
    <s v=""/>
    <n v="1"/>
    <s v=""/>
  </r>
  <r>
    <x v="13"/>
    <n v="-162.8701172000001"/>
    <n v="-162.8701172000001"/>
    <s v=""/>
    <n v="1"/>
    <s v=""/>
  </r>
  <r>
    <x v="14"/>
    <n v="-292.35400389999995"/>
    <n v="-292.35400389999995"/>
    <s v=""/>
    <n v="1"/>
    <s v=""/>
  </r>
  <r>
    <x v="15"/>
    <n v="-266.61132820000057"/>
    <n v="-266.61132820000057"/>
    <s v=""/>
    <n v="1"/>
    <s v=""/>
  </r>
  <r>
    <x v="16"/>
    <n v="-291.93212889999995"/>
    <n v="-291.93212889999995"/>
    <s v=""/>
    <n v="1"/>
    <s v=""/>
  </r>
  <r>
    <x v="17"/>
    <n v="-407.29248050000024"/>
    <n v="-407.29248050000024"/>
    <s v=""/>
    <n v="1"/>
    <s v=""/>
  </r>
  <r>
    <x v="18"/>
    <n v="-284.22753910000029"/>
    <n v="-284.22753910000029"/>
    <s v=""/>
    <n v="1"/>
    <s v=""/>
  </r>
  <r>
    <x v="19"/>
    <n v="-146.19873050000024"/>
    <n v="-146.19873050000024"/>
    <s v=""/>
    <n v="1"/>
    <s v=""/>
  </r>
  <r>
    <x v="20"/>
    <n v="-153.89648440000019"/>
    <n v="-153.89648440000019"/>
    <s v=""/>
    <n v="1"/>
    <s v=""/>
  </r>
  <r>
    <x v="21"/>
    <n v="-81.79882809999981"/>
    <n v="-81.79882809999981"/>
    <s v=""/>
    <n v="1"/>
    <s v=""/>
  </r>
  <r>
    <x v="22"/>
    <n v="-128.38867190000019"/>
    <n v="-128.38867190000019"/>
    <s v=""/>
    <n v="1"/>
    <s v=""/>
  </r>
  <r>
    <x v="23"/>
    <n v="-199.63671869999962"/>
    <n v="-199.63671869999962"/>
    <s v=""/>
    <n v="1"/>
    <s v=""/>
  </r>
  <r>
    <x v="0"/>
    <n v="-43.047851499999524"/>
    <n v="-43.047851499999524"/>
    <s v=""/>
    <n v="1"/>
    <s v=""/>
  </r>
  <r>
    <x v="1"/>
    <n v="-199.31494139999995"/>
    <n v="-199.31494139999995"/>
    <s v=""/>
    <n v="1"/>
    <s v=""/>
  </r>
  <r>
    <x v="3"/>
    <n v="-277.3203125"/>
    <n v="-277.3203125"/>
    <s v=""/>
    <n v="1"/>
    <s v=""/>
  </r>
  <r>
    <x v="4"/>
    <n v="-349.09619139999995"/>
    <n v="-349.09619139999995"/>
    <s v=""/>
    <n v="1"/>
    <s v=""/>
  </r>
  <r>
    <x v="5"/>
    <n v="-392.91748050000024"/>
    <n v="-392.91748050000024"/>
    <s v=""/>
    <n v="1"/>
    <s v=""/>
  </r>
  <r>
    <x v="6"/>
    <n v="-389.15087889999995"/>
    <n v="-389.15087889999995"/>
    <s v=""/>
    <n v="1"/>
    <s v=""/>
  </r>
  <r>
    <x v="7"/>
    <n v="-339.66210940000019"/>
    <n v="-339.66210940000019"/>
    <s v=""/>
    <n v="1"/>
    <s v=""/>
  </r>
  <r>
    <x v="8"/>
    <n v="-301.9873047000001"/>
    <n v="-301.9873047000001"/>
    <s v=""/>
    <n v="1"/>
    <s v=""/>
  </r>
  <r>
    <x v="9"/>
    <n v="-167.31591800000024"/>
    <n v="-167.31591800000024"/>
    <s v=""/>
    <n v="1"/>
    <s v=""/>
  </r>
  <r>
    <x v="10"/>
    <n v="-5.7319336000000476"/>
    <n v="-5.7319336000000476"/>
    <s v=""/>
    <n v="1"/>
    <s v=""/>
  </r>
  <r>
    <x v="11"/>
    <n v="112.04296880000038"/>
    <s v=""/>
    <n v="112.04296880000038"/>
    <s v=""/>
    <n v="1"/>
  </r>
  <r>
    <x v="12"/>
    <n v="40.974121100000048"/>
    <s v=""/>
    <n v="40.974121100000048"/>
    <s v=""/>
    <n v="1"/>
  </r>
  <r>
    <x v="13"/>
    <n v="-48.371093699999619"/>
    <n v="-48.371093699999619"/>
    <s v=""/>
    <n v="1"/>
    <s v=""/>
  </r>
  <r>
    <x v="14"/>
    <n v="-92.472168000000238"/>
    <n v="-92.472168000000238"/>
    <s v=""/>
    <n v="1"/>
    <s v=""/>
  </r>
  <r>
    <x v="15"/>
    <n v="-124.39599610000005"/>
    <n v="-124.39599610000005"/>
    <s v=""/>
    <n v="1"/>
    <s v=""/>
  </r>
  <r>
    <x v="16"/>
    <n v="-202.39208990000043"/>
    <n v="-202.39208990000043"/>
    <s v=""/>
    <n v="1"/>
    <s v=""/>
  </r>
  <r>
    <x v="17"/>
    <n v="-291.82958979999967"/>
    <n v="-291.82958979999967"/>
    <s v=""/>
    <n v="1"/>
    <s v=""/>
  </r>
  <r>
    <x v="18"/>
    <n v="-501.65380860000005"/>
    <n v="-501.65380860000005"/>
    <s v=""/>
    <n v="1"/>
    <s v=""/>
  </r>
  <r>
    <x v="19"/>
    <n v="-453.48046869999962"/>
    <n v="-453.48046869999962"/>
    <s v=""/>
    <n v="1"/>
    <s v=""/>
  </r>
  <r>
    <x v="20"/>
    <n v="-361.70507809999981"/>
    <n v="-361.70507809999981"/>
    <s v=""/>
    <n v="1"/>
    <s v=""/>
  </r>
  <r>
    <x v="21"/>
    <n v="-459.8203125"/>
    <n v="-459.8203125"/>
    <s v=""/>
    <n v="1"/>
    <s v=""/>
  </r>
  <r>
    <x v="22"/>
    <n v="-140.05908199999976"/>
    <n v="-140.05908199999976"/>
    <s v=""/>
    <n v="1"/>
    <s v=""/>
  </r>
  <r>
    <x v="23"/>
    <n v="-33.778808600000048"/>
    <n v="-33.778808600000048"/>
    <s v=""/>
    <n v="1"/>
    <s v=""/>
  </r>
  <r>
    <x v="0"/>
    <n v="-2.6586913999999524"/>
    <n v="-2.6586913999999524"/>
    <s v=""/>
    <n v="1"/>
    <s v=""/>
  </r>
  <r>
    <x v="1"/>
    <n v="-18.900878899999952"/>
    <n v="-18.900878899999952"/>
    <s v=""/>
    <n v="1"/>
    <s v=""/>
  </r>
  <r>
    <x v="2"/>
    <n v="2.706543000000238"/>
    <s v=""/>
    <n v="2.706543000000238"/>
    <s v=""/>
    <n v="1"/>
  </r>
  <r>
    <x v="3"/>
    <n v="104.11962889999995"/>
    <s v=""/>
    <n v="104.11962889999995"/>
    <s v=""/>
    <n v="1"/>
  </r>
  <r>
    <x v="4"/>
    <n v="-61.891113199999381"/>
    <n v="-61.891113199999381"/>
    <s v=""/>
    <n v="1"/>
    <s v=""/>
  </r>
  <r>
    <x v="5"/>
    <n v="-95.770507799999905"/>
    <n v="-95.770507799999905"/>
    <s v=""/>
    <n v="1"/>
    <s v=""/>
  </r>
  <r>
    <x v="6"/>
    <n v="-220.22460940000019"/>
    <n v="-220.22460940000019"/>
    <s v=""/>
    <n v="1"/>
    <s v=""/>
  </r>
  <r>
    <x v="7"/>
    <n v="-245.03759759999957"/>
    <n v="-245.03759759999957"/>
    <s v=""/>
    <n v="1"/>
    <s v=""/>
  </r>
  <r>
    <x v="8"/>
    <n v="-279.8251952999999"/>
    <n v="-279.8251952999999"/>
    <s v=""/>
    <n v="1"/>
    <s v=""/>
  </r>
  <r>
    <x v="9"/>
    <n v="2.6411133000001428"/>
    <s v=""/>
    <n v="2.6411133000001428"/>
    <s v=""/>
    <n v="1"/>
  </r>
  <r>
    <x v="10"/>
    <n v="182.46728509999957"/>
    <s v=""/>
    <n v="182.46728509999957"/>
    <s v=""/>
    <n v="1"/>
  </r>
  <r>
    <x v="11"/>
    <n v="208.18945309999981"/>
    <s v=""/>
    <n v="208.18945309999981"/>
    <s v=""/>
    <n v="1"/>
  </r>
  <r>
    <x v="12"/>
    <n v="107.32080080000014"/>
    <s v=""/>
    <n v="107.32080080000014"/>
    <s v=""/>
    <n v="1"/>
  </r>
  <r>
    <x v="13"/>
    <n v="288.56689449999976"/>
    <s v=""/>
    <n v="288.56689449999976"/>
    <s v=""/>
    <n v="1"/>
  </r>
  <r>
    <x v="14"/>
    <n v="395.171875"/>
    <s v=""/>
    <n v="395.171875"/>
    <s v=""/>
    <n v="1"/>
  </r>
  <r>
    <x v="15"/>
    <n v="144.80126960000052"/>
    <s v=""/>
    <n v="144.80126960000052"/>
    <s v=""/>
    <n v="1"/>
  </r>
  <r>
    <x v="16"/>
    <n v="36.243164100000286"/>
    <s v=""/>
    <n v="36.243164100000286"/>
    <s v=""/>
    <n v="1"/>
  </r>
  <r>
    <x v="17"/>
    <n v="95.696289100000286"/>
    <s v=""/>
    <n v="95.696289100000286"/>
    <s v=""/>
    <n v="1"/>
  </r>
  <r>
    <x v="18"/>
    <n v="-128.04443360000005"/>
    <n v="-128.04443360000005"/>
    <s v=""/>
    <n v="1"/>
    <s v=""/>
  </r>
  <r>
    <x v="19"/>
    <n v="40.9921875"/>
    <s v=""/>
    <n v="40.9921875"/>
    <s v=""/>
    <n v="1"/>
  </r>
  <r>
    <x v="20"/>
    <n v="198.5810547000001"/>
    <s v=""/>
    <n v="198.5810547000001"/>
    <s v=""/>
    <n v="1"/>
  </r>
  <r>
    <x v="21"/>
    <n v="66.389160099999572"/>
    <s v=""/>
    <n v="66.389160099999572"/>
    <s v=""/>
    <n v="1"/>
  </r>
  <r>
    <x v="22"/>
    <n v="200.20361319999938"/>
    <s v=""/>
    <n v="200.20361319999938"/>
    <s v=""/>
    <n v="1"/>
  </r>
  <r>
    <x v="23"/>
    <n v="85.03710940000019"/>
    <s v=""/>
    <n v="85.03710940000019"/>
    <s v=""/>
    <n v="1"/>
  </r>
  <r>
    <x v="0"/>
    <n v="-84.840820299999905"/>
    <n v="-84.840820299999905"/>
    <s v=""/>
    <n v="1"/>
    <s v=""/>
  </r>
  <r>
    <x v="1"/>
    <n v="-164.39111319999938"/>
    <n v="-164.39111319999938"/>
    <s v=""/>
    <n v="1"/>
    <s v=""/>
  </r>
  <r>
    <x v="2"/>
    <n v="-150.58398440000019"/>
    <n v="-150.58398440000019"/>
    <s v=""/>
    <n v="1"/>
    <s v=""/>
  </r>
  <r>
    <x v="3"/>
    <n v="-99.60351559999981"/>
    <n v="-99.60351559999981"/>
    <s v=""/>
    <n v="1"/>
    <s v=""/>
  </r>
  <r>
    <x v="4"/>
    <n v="-186.10400389999995"/>
    <n v="-186.10400389999995"/>
    <s v=""/>
    <n v="1"/>
    <s v=""/>
  </r>
  <r>
    <x v="5"/>
    <n v="-236.06347660000029"/>
    <n v="-236.06347660000029"/>
    <s v=""/>
    <n v="1"/>
    <s v=""/>
  </r>
  <r>
    <x v="6"/>
    <n v="-327.85498050000024"/>
    <n v="-327.85498050000024"/>
    <s v=""/>
    <n v="1"/>
    <s v=""/>
  </r>
  <r>
    <x v="7"/>
    <n v="-363.42382809999981"/>
    <n v="-363.42382809999981"/>
    <s v=""/>
    <n v="1"/>
    <s v=""/>
  </r>
  <r>
    <x v="8"/>
    <n v="-488.33789070000057"/>
    <n v="-488.33789070000057"/>
    <s v=""/>
    <n v="1"/>
    <s v=""/>
  </r>
  <r>
    <x v="9"/>
    <n v="-241.63623050000024"/>
    <n v="-241.63623050000024"/>
    <s v=""/>
    <n v="1"/>
    <s v=""/>
  </r>
  <r>
    <x v="10"/>
    <n v="153.26806639999995"/>
    <s v=""/>
    <n v="153.26806639999995"/>
    <s v=""/>
    <n v="1"/>
  </r>
  <r>
    <x v="11"/>
    <n v="172.4248047000001"/>
    <s v=""/>
    <n v="172.4248047000001"/>
    <s v=""/>
    <n v="1"/>
  </r>
  <r>
    <x v="12"/>
    <n v="69.072753899999952"/>
    <s v=""/>
    <n v="69.072753899999952"/>
    <s v=""/>
    <n v="1"/>
  </r>
  <r>
    <x v="13"/>
    <n v="318.72753910000029"/>
    <s v=""/>
    <n v="318.72753910000029"/>
    <s v=""/>
    <n v="1"/>
  </r>
  <r>
    <x v="14"/>
    <n v="391.33154300000024"/>
    <s v=""/>
    <n v="391.33154300000024"/>
    <s v=""/>
    <n v="1"/>
  </r>
  <r>
    <x v="15"/>
    <n v="129.234375"/>
    <s v=""/>
    <n v="129.234375"/>
    <s v=""/>
    <n v="1"/>
  </r>
  <r>
    <x v="16"/>
    <n v="-16.505371100000048"/>
    <n v="-16.505371100000048"/>
    <s v=""/>
    <n v="1"/>
    <s v=""/>
  </r>
  <r>
    <x v="17"/>
    <n v="-7.120605500000238"/>
    <n v="-7.120605500000238"/>
    <s v=""/>
    <n v="1"/>
    <s v=""/>
  </r>
  <r>
    <x v="18"/>
    <n v="-153.36914059999981"/>
    <n v="-153.36914059999981"/>
    <s v=""/>
    <n v="1"/>
    <s v=""/>
  </r>
  <r>
    <x v="19"/>
    <n v="-41.410644499999762"/>
    <n v="-41.410644499999762"/>
    <s v=""/>
    <n v="1"/>
    <s v=""/>
  </r>
  <r>
    <x v="20"/>
    <n v="62.733886699999857"/>
    <s v=""/>
    <n v="62.733886699999857"/>
    <s v=""/>
    <n v="1"/>
  </r>
  <r>
    <x v="21"/>
    <n v="-83.667968800000381"/>
    <n v="-83.667968800000381"/>
    <s v=""/>
    <n v="1"/>
    <s v=""/>
  </r>
  <r>
    <x v="22"/>
    <n v="174.89257809999981"/>
    <s v=""/>
    <n v="174.89257809999981"/>
    <s v=""/>
    <n v="1"/>
  </r>
  <r>
    <x v="23"/>
    <n v="24.393066399999952"/>
    <s v=""/>
    <n v="24.393066399999952"/>
    <s v=""/>
    <n v="1"/>
  </r>
  <r>
    <x v="0"/>
    <n v="-211.33691399999952"/>
    <n v="-211.33691399999952"/>
    <s v=""/>
    <n v="1"/>
    <s v=""/>
  </r>
  <r>
    <x v="1"/>
    <n v="-147.07910160000029"/>
    <n v="-147.07910160000029"/>
    <s v=""/>
    <n v="1"/>
    <s v=""/>
  </r>
  <r>
    <x v="2"/>
    <n v="-5.4086913999999524"/>
    <n v="-5.4086913999999524"/>
    <s v=""/>
    <n v="1"/>
    <s v=""/>
  </r>
  <r>
    <x v="3"/>
    <n v="239.79052740000043"/>
    <s v=""/>
    <n v="239.79052740000043"/>
    <s v=""/>
    <n v="1"/>
  </r>
  <r>
    <x v="4"/>
    <n v="58.166503899999952"/>
    <s v=""/>
    <n v="58.166503899999952"/>
    <s v=""/>
    <n v="1"/>
  </r>
  <r>
    <x v="5"/>
    <n v="5.5996094000001904"/>
    <s v=""/>
    <n v="5.5996094000001904"/>
    <s v=""/>
    <n v="1"/>
  </r>
  <r>
    <x v="6"/>
    <n v="-33.297851600000286"/>
    <n v="-33.297851600000286"/>
    <s v=""/>
    <n v="1"/>
    <s v=""/>
  </r>
  <r>
    <x v="7"/>
    <n v="-19.228027299999667"/>
    <n v="-19.228027299999667"/>
    <s v=""/>
    <n v="1"/>
    <s v=""/>
  </r>
  <r>
    <x v="8"/>
    <n v="-117.58251949999976"/>
    <n v="-117.58251949999976"/>
    <s v=""/>
    <n v="1"/>
    <s v=""/>
  </r>
  <r>
    <x v="9"/>
    <n v="63.90429690000019"/>
    <s v=""/>
    <n v="63.90429690000019"/>
    <s v=""/>
    <n v="1"/>
  </r>
  <r>
    <x v="10"/>
    <n v="160.12841800000024"/>
    <s v=""/>
    <n v="160.12841800000024"/>
    <s v=""/>
    <n v="1"/>
  </r>
  <r>
    <x v="11"/>
    <n v="190.1669922000001"/>
    <s v=""/>
    <n v="190.1669922000001"/>
    <s v=""/>
    <n v="1"/>
  </r>
  <r>
    <x v="12"/>
    <n v="52.844726600000286"/>
    <s v=""/>
    <n v="52.844726600000286"/>
    <s v=""/>
    <n v="1"/>
  </r>
  <r>
    <x v="13"/>
    <n v="144.65380860000005"/>
    <s v=""/>
    <n v="144.65380860000005"/>
    <s v=""/>
    <n v="1"/>
  </r>
  <r>
    <x v="14"/>
    <n v="304.6328125"/>
    <s v=""/>
    <n v="304.6328125"/>
    <s v=""/>
    <n v="1"/>
  </r>
  <r>
    <x v="15"/>
    <n v="234.66503899999952"/>
    <s v=""/>
    <n v="234.66503899999952"/>
    <s v=""/>
    <n v="1"/>
  </r>
  <r>
    <x v="16"/>
    <n v="152.75927729999967"/>
    <s v=""/>
    <n v="152.75927729999967"/>
    <s v=""/>
    <n v="1"/>
  </r>
  <r>
    <x v="17"/>
    <n v="79.620605399999477"/>
    <s v=""/>
    <n v="79.620605399999477"/>
    <s v=""/>
    <n v="1"/>
  </r>
  <r>
    <x v="18"/>
    <n v="-264.83447259999957"/>
    <n v="-264.83447259999957"/>
    <s v=""/>
    <n v="1"/>
    <s v=""/>
  </r>
  <r>
    <x v="19"/>
    <n v="-225.9580077999999"/>
    <n v="-225.9580077999999"/>
    <s v=""/>
    <n v="1"/>
    <s v=""/>
  </r>
  <r>
    <x v="20"/>
    <n v="-126.24462889999995"/>
    <n v="-126.24462889999995"/>
    <s v=""/>
    <n v="1"/>
    <s v=""/>
  </r>
  <r>
    <x v="21"/>
    <n v="-28.760742200000095"/>
    <n v="-28.760742200000095"/>
    <s v=""/>
    <n v="1"/>
    <s v=""/>
  </r>
  <r>
    <x v="22"/>
    <n v="-22.634277400000428"/>
    <n v="-22.634277400000428"/>
    <s v=""/>
    <n v="1"/>
    <s v=""/>
  </r>
  <r>
    <x v="23"/>
    <n v="-213.59179679999943"/>
    <n v="-213.59179679999943"/>
    <s v=""/>
    <n v="1"/>
    <s v=""/>
  </r>
  <r>
    <x v="0"/>
    <n v="-391.4091797000001"/>
    <n v="-391.4091797000001"/>
    <s v=""/>
    <n v="1"/>
    <s v=""/>
  </r>
  <r>
    <x v="1"/>
    <n v="-178.54541009999957"/>
    <n v="-178.54541009999957"/>
    <s v=""/>
    <n v="1"/>
    <s v=""/>
  </r>
  <r>
    <x v="2"/>
    <n v="-136.11035160000029"/>
    <n v="-136.11035160000029"/>
    <s v=""/>
    <n v="1"/>
    <s v=""/>
  </r>
  <r>
    <x v="3"/>
    <n v="-32.683105500000238"/>
    <n v="-32.683105500000238"/>
    <s v=""/>
    <n v="1"/>
    <s v=""/>
  </r>
  <r>
    <x v="4"/>
    <n v="-197.5048827999999"/>
    <n v="-197.5048827999999"/>
    <s v=""/>
    <n v="1"/>
    <s v=""/>
  </r>
  <r>
    <x v="5"/>
    <n v="-247.61669919999986"/>
    <n v="-247.61669919999986"/>
    <s v=""/>
    <n v="1"/>
    <s v=""/>
  </r>
  <r>
    <x v="6"/>
    <n v="-214.92236330000014"/>
    <n v="-214.92236330000014"/>
    <s v=""/>
    <n v="1"/>
    <s v=""/>
  </r>
  <r>
    <x v="7"/>
    <n v="-167.41601559999981"/>
    <n v="-167.41601559999981"/>
    <s v=""/>
    <n v="1"/>
    <s v=""/>
  </r>
  <r>
    <x v="8"/>
    <n v="-198.8564452999999"/>
    <n v="-198.8564452999999"/>
    <s v=""/>
    <n v="1"/>
    <s v=""/>
  </r>
  <r>
    <x v="9"/>
    <n v="-54.64648440000019"/>
    <n v="-54.64648440000019"/>
    <s v=""/>
    <n v="1"/>
    <s v=""/>
  </r>
  <r>
    <x v="10"/>
    <n v="58.407714799999667"/>
    <s v=""/>
    <n v="58.407714799999667"/>
    <s v=""/>
    <n v="1"/>
  </r>
  <r>
    <x v="11"/>
    <n v="-52.549316399999952"/>
    <n v="-52.549316399999952"/>
    <s v=""/>
    <n v="1"/>
    <s v=""/>
  </r>
  <r>
    <x v="12"/>
    <n v="-121.5107422000001"/>
    <n v="-121.5107422000001"/>
    <s v=""/>
    <n v="1"/>
    <s v=""/>
  </r>
  <r>
    <x v="13"/>
    <n v="-42.888183600000048"/>
    <n v="-42.888183600000048"/>
    <s v=""/>
    <n v="1"/>
    <s v=""/>
  </r>
  <r>
    <x v="14"/>
    <n v="19.963867200000095"/>
    <s v=""/>
    <n v="19.963867200000095"/>
    <s v=""/>
    <n v="1"/>
  </r>
  <r>
    <x v="15"/>
    <n v="-123.76953130000038"/>
    <n v="-123.76953130000038"/>
    <s v=""/>
    <n v="1"/>
    <s v=""/>
  </r>
  <r>
    <x v="16"/>
    <n v="-109.7734375"/>
    <n v="-109.7734375"/>
    <s v=""/>
    <n v="1"/>
    <s v=""/>
  </r>
  <r>
    <x v="17"/>
    <n v="-146.50439460000052"/>
    <n v="-146.50439460000052"/>
    <s v=""/>
    <n v="1"/>
    <s v=""/>
  </r>
  <r>
    <x v="18"/>
    <n v="-275.3251952999999"/>
    <n v="-275.3251952999999"/>
    <s v=""/>
    <n v="1"/>
    <s v=""/>
  </r>
  <r>
    <x v="19"/>
    <n v="-129.74755860000005"/>
    <n v="-129.74755860000005"/>
    <s v=""/>
    <n v="1"/>
    <s v=""/>
  </r>
  <r>
    <x v="20"/>
    <n v="17.629394499999762"/>
    <s v=""/>
    <n v="17.629394499999762"/>
    <s v=""/>
    <n v="1"/>
  </r>
  <r>
    <x v="21"/>
    <n v="102.34912110000005"/>
    <s v=""/>
    <n v="102.34912110000005"/>
    <s v=""/>
    <n v="1"/>
  </r>
  <r>
    <x v="22"/>
    <n v="175.19970699999976"/>
    <s v=""/>
    <n v="175.19970699999976"/>
    <s v=""/>
    <n v="1"/>
  </r>
  <r>
    <x v="23"/>
    <n v="136.80371100000048"/>
    <s v=""/>
    <n v="136.80371100000048"/>
    <s v=""/>
    <n v="1"/>
  </r>
  <r>
    <x v="0"/>
    <n v="84.974121100000048"/>
    <s v=""/>
    <n v="84.974121100000048"/>
    <s v=""/>
    <n v="1"/>
  </r>
  <r>
    <x v="1"/>
    <n v="206.11474610000005"/>
    <s v=""/>
    <n v="206.11474610000005"/>
    <s v=""/>
    <n v="1"/>
  </r>
  <r>
    <x v="2"/>
    <n v="11.6875"/>
    <s v=""/>
    <n v="11.6875"/>
    <s v=""/>
    <n v="1"/>
  </r>
  <r>
    <x v="3"/>
    <n v="10.856933600000048"/>
    <s v=""/>
    <n v="10.856933600000048"/>
    <s v=""/>
    <n v="1"/>
  </r>
  <r>
    <x v="4"/>
    <n v="3.5878907000005711"/>
    <s v=""/>
    <n v="3.5878907000005711"/>
    <s v=""/>
    <n v="1"/>
  </r>
  <r>
    <x v="5"/>
    <n v="-123.09472660000029"/>
    <n v="-123.09472660000029"/>
    <s v=""/>
    <n v="1"/>
    <s v=""/>
  </r>
  <r>
    <x v="6"/>
    <n v="-267.01708990000043"/>
    <n v="-267.01708990000043"/>
    <s v=""/>
    <n v="1"/>
    <s v=""/>
  </r>
  <r>
    <x v="7"/>
    <n v="-270.94482419999986"/>
    <n v="-270.94482419999986"/>
    <s v=""/>
    <n v="1"/>
    <s v=""/>
  </r>
  <r>
    <x v="8"/>
    <n v="-299.14990240000043"/>
    <n v="-299.14990240000043"/>
    <s v=""/>
    <n v="1"/>
    <s v=""/>
  </r>
  <r>
    <x v="9"/>
    <n v="-168.2109375"/>
    <n v="-168.2109375"/>
    <s v=""/>
    <n v="1"/>
    <s v=""/>
  </r>
  <r>
    <x v="10"/>
    <n v="-36.393554599999334"/>
    <n v="-36.393554599999334"/>
    <s v=""/>
    <n v="1"/>
    <s v=""/>
  </r>
  <r>
    <x v="11"/>
    <n v="-104.01757809999981"/>
    <n v="-104.01757809999981"/>
    <s v=""/>
    <n v="1"/>
    <s v=""/>
  </r>
  <r>
    <x v="12"/>
    <n v="-153.26220699999976"/>
    <n v="-153.26220699999976"/>
    <s v=""/>
    <n v="1"/>
    <s v=""/>
  </r>
  <r>
    <x v="13"/>
    <n v="-122.03222649999952"/>
    <n v="-122.03222649999952"/>
    <s v=""/>
    <n v="1"/>
    <s v=""/>
  </r>
  <r>
    <x v="14"/>
    <n v="21.579589799999667"/>
    <s v=""/>
    <n v="21.579589799999667"/>
    <s v=""/>
    <n v="1"/>
  </r>
  <r>
    <x v="15"/>
    <n v="-118.94384759999957"/>
    <n v="-118.94384759999957"/>
    <s v=""/>
    <n v="1"/>
    <s v=""/>
  </r>
  <r>
    <x v="16"/>
    <n v="-89.97070309999981"/>
    <n v="-89.97070309999981"/>
    <s v=""/>
    <n v="1"/>
    <s v=""/>
  </r>
  <r>
    <x v="17"/>
    <n v="-164.8154297000001"/>
    <n v="-164.8154297000001"/>
    <s v=""/>
    <n v="1"/>
    <s v=""/>
  </r>
  <r>
    <x v="18"/>
    <n v="-132.37744139999995"/>
    <n v="-132.37744139999995"/>
    <s v=""/>
    <n v="1"/>
    <s v=""/>
  </r>
  <r>
    <x v="19"/>
    <n v="-39.578125"/>
    <n v="-39.578125"/>
    <s v=""/>
    <n v="1"/>
    <s v=""/>
  </r>
  <r>
    <x v="20"/>
    <n v="42.025390700000571"/>
    <s v=""/>
    <n v="42.025390700000571"/>
    <s v=""/>
    <n v="1"/>
  </r>
  <r>
    <x v="21"/>
    <n v="8.0981446000005235"/>
    <s v=""/>
    <n v="8.0981446000005235"/>
    <s v=""/>
    <n v="1"/>
  </r>
  <r>
    <x v="22"/>
    <n v="88.667968800000381"/>
    <s v=""/>
    <n v="88.667968800000381"/>
    <s v=""/>
    <n v="1"/>
  </r>
  <r>
    <x v="23"/>
    <n v="250.32666020000033"/>
    <s v=""/>
    <n v="250.32666020000033"/>
    <s v=""/>
    <n v="1"/>
  </r>
  <r>
    <x v="0"/>
    <n v="401.19335940000019"/>
    <s v=""/>
    <n v="401.19335940000019"/>
    <s v=""/>
    <n v="1"/>
  </r>
  <r>
    <x v="1"/>
    <n v="687.57470699999976"/>
    <s v=""/>
    <n v="687.57470699999976"/>
    <s v=""/>
    <n v="1"/>
  </r>
  <r>
    <x v="2"/>
    <n v="760.45214839999971"/>
    <s v=""/>
    <n v="760.45214839999971"/>
    <s v=""/>
    <n v="1"/>
  </r>
  <r>
    <x v="3"/>
    <n v="531.88378910000029"/>
    <s v=""/>
    <n v="531.88378910000029"/>
    <s v=""/>
    <n v="1"/>
  </r>
  <r>
    <x v="4"/>
    <n v="389.71679690000019"/>
    <s v=""/>
    <n v="389.71679690000019"/>
    <s v=""/>
    <n v="1"/>
  </r>
  <r>
    <x v="5"/>
    <n v="262.26074209999933"/>
    <s v=""/>
    <n v="262.26074209999933"/>
    <s v=""/>
    <n v="1"/>
  </r>
  <r>
    <x v="6"/>
    <n v="162.22070309999981"/>
    <s v=""/>
    <n v="162.22070309999981"/>
    <s v=""/>
    <n v="1"/>
  </r>
  <r>
    <x v="7"/>
    <n v="197.47314460000052"/>
    <s v=""/>
    <n v="197.47314460000052"/>
    <s v=""/>
    <n v="1"/>
  </r>
  <r>
    <x v="8"/>
    <n v="78.824218800000381"/>
    <s v=""/>
    <n v="78.824218800000381"/>
    <s v=""/>
    <n v="1"/>
  </r>
  <r>
    <x v="9"/>
    <n v="-39.376464799999667"/>
    <n v="-39.376464799999667"/>
    <s v=""/>
    <n v="1"/>
    <s v=""/>
  </r>
  <r>
    <x v="10"/>
    <n v="41.443359299999429"/>
    <s v=""/>
    <n v="41.443359299999429"/>
    <s v=""/>
    <n v="1"/>
  </r>
  <r>
    <x v="11"/>
    <n v="74.519043000000238"/>
    <s v=""/>
    <n v="74.519043000000238"/>
    <s v=""/>
    <n v="1"/>
  </r>
  <r>
    <x v="12"/>
    <n v="72.348632799999905"/>
    <s v=""/>
    <n v="72.348632799999905"/>
    <s v=""/>
    <n v="1"/>
  </r>
  <r>
    <x v="13"/>
    <n v="165.32617190000019"/>
    <s v=""/>
    <n v="165.32617190000019"/>
    <s v=""/>
    <n v="1"/>
  </r>
  <r>
    <x v="14"/>
    <n v="177.03857419999986"/>
    <s v=""/>
    <n v="177.03857419999986"/>
    <s v=""/>
    <n v="1"/>
  </r>
  <r>
    <x v="15"/>
    <n v="-102.25146479999967"/>
    <n v="-102.25146479999967"/>
    <s v=""/>
    <n v="1"/>
    <s v=""/>
  </r>
  <r>
    <x v="16"/>
    <n v="-49.957031300000381"/>
    <n v="-49.957031300000381"/>
    <s v=""/>
    <n v="1"/>
    <s v=""/>
  </r>
  <r>
    <x v="17"/>
    <n v="-58.620605399999477"/>
    <n v="-58.620605399999477"/>
    <s v=""/>
    <n v="1"/>
    <s v=""/>
  </r>
  <r>
    <x v="18"/>
    <n v="3.8413086000000476"/>
    <s v=""/>
    <n v="3.8413086000000476"/>
    <s v=""/>
    <n v="1"/>
  </r>
  <r>
    <x v="19"/>
    <n v="-8.6425780999998096"/>
    <n v="-8.6425780999998096"/>
    <s v=""/>
    <n v="1"/>
    <s v=""/>
  </r>
  <r>
    <x v="20"/>
    <n v="63.145019499999762"/>
    <s v=""/>
    <n v="63.145019499999762"/>
    <s v=""/>
    <n v="1"/>
  </r>
  <r>
    <x v="21"/>
    <n v="10.655273500000476"/>
    <s v=""/>
    <n v="10.655273500000476"/>
    <s v=""/>
    <n v="1"/>
  </r>
  <r>
    <x v="22"/>
    <n v="141.50537110000005"/>
    <s v=""/>
    <n v="141.50537110000005"/>
    <s v=""/>
    <n v="1"/>
  </r>
  <r>
    <x v="23"/>
    <n v="122.01611330000014"/>
    <s v=""/>
    <n v="122.01611330000014"/>
    <s v=""/>
    <n v="1"/>
  </r>
  <r>
    <x v="0"/>
    <n v="-13.611328200000571"/>
    <n v="-13.611328200000571"/>
    <s v=""/>
    <n v="1"/>
    <s v=""/>
  </r>
  <r>
    <x v="1"/>
    <n v="335.91455080000014"/>
    <s v=""/>
    <n v="335.91455080000014"/>
    <s v=""/>
    <n v="1"/>
  </r>
  <r>
    <x v="2"/>
    <n v="372.16845699999976"/>
    <s v=""/>
    <n v="372.16845699999976"/>
    <s v=""/>
    <n v="1"/>
  </r>
  <r>
    <x v="3"/>
    <n v="405.5263672000001"/>
    <s v=""/>
    <n v="405.5263672000001"/>
    <s v=""/>
    <n v="1"/>
  </r>
  <r>
    <x v="4"/>
    <n v="373.35546880000038"/>
    <s v=""/>
    <n v="373.35546880000038"/>
    <s v=""/>
    <n v="1"/>
  </r>
  <r>
    <x v="5"/>
    <n v="375.95263669999986"/>
    <s v=""/>
    <n v="375.95263669999986"/>
    <s v=""/>
    <n v="1"/>
  </r>
  <r>
    <x v="6"/>
    <n v="251.64697259999957"/>
    <s v=""/>
    <n v="251.64697259999957"/>
    <s v=""/>
    <n v="1"/>
  </r>
  <r>
    <x v="7"/>
    <n v="176.68652350000048"/>
    <s v=""/>
    <n v="176.68652350000048"/>
    <s v=""/>
    <n v="1"/>
  </r>
  <r>
    <x v="8"/>
    <n v="60.978027400000428"/>
    <s v=""/>
    <n v="60.978027400000428"/>
    <s v=""/>
    <n v="1"/>
  </r>
  <r>
    <x v="9"/>
    <n v="-54.324218699999619"/>
    <n v="-54.324218699999619"/>
    <s v=""/>
    <n v="1"/>
    <s v=""/>
  </r>
  <r>
    <x v="10"/>
    <n v="-17.770507799999905"/>
    <n v="-17.770507799999905"/>
    <s v=""/>
    <n v="1"/>
    <s v=""/>
  </r>
  <r>
    <x v="11"/>
    <n v="-68.214843800000381"/>
    <n v="-68.214843800000381"/>
    <s v=""/>
    <n v="1"/>
    <s v=""/>
  </r>
  <r>
    <x v="12"/>
    <n v="-166.2783202999999"/>
    <n v="-166.2783202999999"/>
    <s v=""/>
    <n v="1"/>
    <s v=""/>
  </r>
  <r>
    <x v="13"/>
    <n v="-17.294921799999429"/>
    <n v="-17.294921799999429"/>
    <s v=""/>
    <n v="1"/>
    <s v=""/>
  </r>
  <r>
    <x v="14"/>
    <n v="-16.62304690000019"/>
    <n v="-16.62304690000019"/>
    <s v=""/>
    <n v="1"/>
    <s v=""/>
  </r>
  <r>
    <x v="15"/>
    <n v="-231.39404300000024"/>
    <n v="-231.39404300000024"/>
    <s v=""/>
    <n v="1"/>
    <s v=""/>
  </r>
  <r>
    <x v="16"/>
    <n v="-321.9638672000001"/>
    <n v="-321.9638672000001"/>
    <s v=""/>
    <n v="1"/>
    <s v=""/>
  </r>
  <r>
    <x v="17"/>
    <n v="-304.07763669999986"/>
    <n v="-304.07763669999986"/>
    <s v=""/>
    <n v="1"/>
    <s v=""/>
  </r>
  <r>
    <x v="18"/>
    <n v="-113.81982430000062"/>
    <n v="-113.81982430000062"/>
    <s v=""/>
    <n v="1"/>
    <s v=""/>
  </r>
  <r>
    <x v="19"/>
    <n v="-11.123535200000333"/>
    <n v="-11.123535200000333"/>
    <s v=""/>
    <n v="1"/>
    <s v=""/>
  </r>
  <r>
    <x v="20"/>
    <n v="65.852050800000143"/>
    <s v=""/>
    <n v="65.852050800000143"/>
    <s v=""/>
    <n v="1"/>
  </r>
  <r>
    <x v="21"/>
    <n v="-185.63427740000043"/>
    <n v="-185.63427740000043"/>
    <s v=""/>
    <n v="1"/>
    <s v=""/>
  </r>
  <r>
    <x v="22"/>
    <n v="-110.8154297000001"/>
    <n v="-110.8154297000001"/>
    <s v=""/>
    <n v="1"/>
    <s v=""/>
  </r>
  <r>
    <x v="23"/>
    <n v="-63.10742190000019"/>
    <n v="-63.10742190000019"/>
    <s v=""/>
    <n v="1"/>
    <s v=""/>
  </r>
  <r>
    <x v="0"/>
    <n v="-32.081054700000095"/>
    <n v="-32.081054700000095"/>
    <s v=""/>
    <n v="1"/>
    <s v=""/>
  </r>
  <r>
    <x v="1"/>
    <n v="140.90625"/>
    <s v=""/>
    <n v="140.90625"/>
    <s v=""/>
    <n v="1"/>
  </r>
  <r>
    <x v="2"/>
    <n v="87.454589799999667"/>
    <s v=""/>
    <n v="87.454589799999667"/>
    <s v=""/>
    <n v="1"/>
  </r>
  <r>
    <x v="3"/>
    <n v="61.087890700000571"/>
    <s v=""/>
    <n v="61.087890700000571"/>
    <s v=""/>
    <n v="1"/>
  </r>
  <r>
    <x v="4"/>
    <n v="-79.894042899999477"/>
    <n v="-79.894042899999477"/>
    <s v=""/>
    <n v="1"/>
    <s v=""/>
  </r>
  <r>
    <x v="5"/>
    <n v="-75.027831999999762"/>
    <n v="-75.027831999999762"/>
    <s v=""/>
    <n v="1"/>
    <s v=""/>
  </r>
  <r>
    <x v="6"/>
    <n v="-110.10742179999943"/>
    <n v="-110.10742179999943"/>
    <s v=""/>
    <n v="1"/>
    <s v=""/>
  </r>
  <r>
    <x v="7"/>
    <n v="-65.743164100000286"/>
    <n v="-65.743164100000286"/>
    <s v=""/>
    <n v="1"/>
    <s v=""/>
  </r>
  <r>
    <x v="8"/>
    <n v="-82.75585940000019"/>
    <n v="-82.75585940000019"/>
    <s v=""/>
    <n v="1"/>
    <s v=""/>
  </r>
  <r>
    <x v="9"/>
    <n v="-34.163086000000476"/>
    <n v="-34.163086000000476"/>
    <s v=""/>
    <n v="1"/>
    <s v=""/>
  </r>
  <r>
    <x v="10"/>
    <n v="110.69775389999995"/>
    <s v=""/>
    <n v="110.69775389999995"/>
    <s v=""/>
    <n v="1"/>
  </r>
  <r>
    <x v="11"/>
    <n v="228.05517580000014"/>
    <s v=""/>
    <n v="228.05517580000014"/>
    <s v=""/>
    <n v="1"/>
  </r>
  <r>
    <x v="12"/>
    <n v="74.09179690000019"/>
    <s v=""/>
    <n v="74.09179690000019"/>
    <s v=""/>
    <n v="1"/>
  </r>
  <r>
    <x v="13"/>
    <n v="89.370117200000095"/>
    <s v=""/>
    <n v="89.370117200000095"/>
    <s v=""/>
    <n v="1"/>
  </r>
  <r>
    <x v="14"/>
    <n v="14.026367200000095"/>
    <s v=""/>
    <n v="14.026367200000095"/>
    <s v=""/>
    <n v="1"/>
  </r>
  <r>
    <x v="15"/>
    <n v="-44.979003899999952"/>
    <n v="-44.979003899999952"/>
    <s v=""/>
    <n v="1"/>
    <s v=""/>
  </r>
  <r>
    <x v="16"/>
    <n v="-5.3525391000002855"/>
    <n v="-5.3525391000002855"/>
    <s v=""/>
    <n v="1"/>
    <s v=""/>
  </r>
  <r>
    <x v="17"/>
    <n v="-61.507324199999857"/>
    <n v="-61.507324199999857"/>
    <s v=""/>
    <n v="1"/>
    <s v=""/>
  </r>
  <r>
    <x v="18"/>
    <n v="-195.77392580000014"/>
    <n v="-195.77392580000014"/>
    <s v=""/>
    <n v="1"/>
    <s v=""/>
  </r>
  <r>
    <x v="19"/>
    <n v="-101.52587889999995"/>
    <n v="-101.52587889999995"/>
    <s v=""/>
    <n v="1"/>
    <s v=""/>
  </r>
  <r>
    <x v="20"/>
    <n v="-129.77929690000019"/>
    <n v="-129.77929690000019"/>
    <s v=""/>
    <n v="1"/>
    <s v=""/>
  </r>
  <r>
    <x v="21"/>
    <n v="-217.08203119999962"/>
    <n v="-217.08203119999962"/>
    <s v=""/>
    <n v="1"/>
    <s v=""/>
  </r>
  <r>
    <x v="22"/>
    <n v="37.133789100000286"/>
    <s v=""/>
    <n v="37.133789100000286"/>
    <s v=""/>
    <n v="1"/>
  </r>
  <r>
    <x v="23"/>
    <n v="35.323730399999477"/>
    <s v=""/>
    <n v="35.323730399999477"/>
    <s v=""/>
    <n v="1"/>
  </r>
  <r>
    <x v="0"/>
    <n v="143.17919919999986"/>
    <s v=""/>
    <n v="143.17919919999986"/>
    <s v=""/>
    <n v="1"/>
  </r>
  <r>
    <x v="1"/>
    <n v="380.6357422000001"/>
    <s v=""/>
    <n v="380.6357422000001"/>
    <s v=""/>
    <n v="1"/>
  </r>
  <r>
    <x v="2"/>
    <n v="408.54248050000024"/>
    <s v=""/>
    <n v="408.54248050000024"/>
    <s v=""/>
    <n v="1"/>
  </r>
  <r>
    <x v="3"/>
    <n v="285.09570309999981"/>
    <s v=""/>
    <n v="285.09570309999981"/>
    <s v=""/>
    <n v="1"/>
  </r>
  <r>
    <x v="4"/>
    <n v="118.84570309999981"/>
    <s v=""/>
    <n v="118.84570309999981"/>
    <s v=""/>
    <n v="1"/>
  </r>
  <r>
    <x v="5"/>
    <n v="110.91308589999971"/>
    <s v=""/>
    <n v="110.91308589999971"/>
    <s v=""/>
    <n v="1"/>
  </r>
  <r>
    <x v="6"/>
    <n v="120.25878899999952"/>
    <s v=""/>
    <n v="120.25878899999952"/>
    <s v=""/>
    <n v="1"/>
  </r>
  <r>
    <x v="7"/>
    <n v="91.167480500000238"/>
    <s v=""/>
    <n v="91.167480500000238"/>
    <s v=""/>
    <n v="1"/>
  </r>
  <r>
    <x v="8"/>
    <n v="9.1430663999999524"/>
    <s v=""/>
    <n v="9.1430663999999524"/>
    <s v=""/>
    <n v="1"/>
  </r>
  <r>
    <x v="9"/>
    <n v="20.050781199999619"/>
    <s v=""/>
    <n v="20.050781199999619"/>
    <s v=""/>
    <n v="1"/>
  </r>
  <r>
    <x v="10"/>
    <n v="17.016113300000143"/>
    <s v=""/>
    <n v="17.016113300000143"/>
    <s v=""/>
    <n v="1"/>
  </r>
  <r>
    <x v="11"/>
    <n v="101.8564452999999"/>
    <s v=""/>
    <n v="101.8564452999999"/>
    <s v=""/>
    <n v="1"/>
  </r>
  <r>
    <x v="12"/>
    <n v="112.18554690000019"/>
    <s v=""/>
    <n v="112.18554690000019"/>
    <s v=""/>
    <n v="1"/>
  </r>
  <r>
    <x v="13"/>
    <n v="206.89501949999976"/>
    <s v=""/>
    <n v="206.89501949999976"/>
    <s v=""/>
    <n v="1"/>
  </r>
  <r>
    <x v="14"/>
    <n v="105.37695320000057"/>
    <s v=""/>
    <n v="105.37695320000057"/>
    <s v=""/>
    <n v="1"/>
  </r>
  <r>
    <x v="15"/>
    <n v="16.825195299999905"/>
    <s v=""/>
    <n v="16.825195299999905"/>
    <s v=""/>
    <n v="1"/>
  </r>
  <r>
    <x v="16"/>
    <n v="-20.461914100000286"/>
    <n v="-20.461914100000286"/>
    <s v=""/>
    <n v="1"/>
    <s v=""/>
  </r>
  <r>
    <x v="17"/>
    <n v="-160.88623039999948"/>
    <n v="-160.88623039999948"/>
    <s v=""/>
    <n v="1"/>
    <s v=""/>
  </r>
  <r>
    <x v="18"/>
    <n v="-290.95703119999962"/>
    <n v="-290.95703119999962"/>
    <s v=""/>
    <n v="1"/>
    <s v=""/>
  </r>
  <r>
    <x v="19"/>
    <n v="-264.39599610000005"/>
    <n v="-264.39599610000005"/>
    <s v=""/>
    <n v="1"/>
    <s v=""/>
  </r>
  <r>
    <x v="20"/>
    <n v="-243.37597660000029"/>
    <n v="-243.37597660000029"/>
    <s v=""/>
    <n v="1"/>
    <s v=""/>
  </r>
  <r>
    <x v="21"/>
    <n v="-292.9345702999999"/>
    <n v="-292.9345702999999"/>
    <s v=""/>
    <n v="1"/>
    <s v=""/>
  </r>
  <r>
    <x v="22"/>
    <n v="-126.94580080000014"/>
    <n v="-126.94580080000014"/>
    <s v=""/>
    <n v="1"/>
    <s v=""/>
  </r>
  <r>
    <x v="23"/>
    <n v="56.208495999999286"/>
    <s v=""/>
    <n v="56.208495999999286"/>
    <s v=""/>
    <n v="1"/>
  </r>
  <r>
    <x v="0"/>
    <n v="111.58154289999948"/>
    <s v=""/>
    <n v="111.58154289999948"/>
    <s v=""/>
    <n v="1"/>
  </r>
  <r>
    <x v="1"/>
    <n v="370.59570320000057"/>
    <s v=""/>
    <n v="370.59570320000057"/>
    <s v=""/>
    <n v="1"/>
  </r>
  <r>
    <x v="2"/>
    <n v="417.8017577999999"/>
    <s v=""/>
    <n v="417.8017577999999"/>
    <s v=""/>
    <n v="1"/>
  </r>
  <r>
    <x v="3"/>
    <n v="447.00439449999976"/>
    <s v=""/>
    <n v="447.00439449999976"/>
    <s v=""/>
    <n v="1"/>
  </r>
  <r>
    <x v="4"/>
    <n v="368.69482430000062"/>
    <s v=""/>
    <n v="368.69482430000062"/>
    <s v=""/>
    <n v="1"/>
  </r>
  <r>
    <x v="5"/>
    <n v="387.62841800000024"/>
    <s v=""/>
    <n v="387.62841800000024"/>
    <s v=""/>
    <n v="1"/>
  </r>
  <r>
    <x v="6"/>
    <n v="344.47558589999971"/>
    <s v=""/>
    <n v="344.47558589999971"/>
    <s v=""/>
    <n v="1"/>
  </r>
  <r>
    <x v="7"/>
    <n v="323.27148440000019"/>
    <s v=""/>
    <n v="323.27148440000019"/>
    <s v=""/>
    <n v="1"/>
  </r>
  <r>
    <x v="8"/>
    <n v="235.09619139999995"/>
    <s v=""/>
    <n v="235.09619139999995"/>
    <s v=""/>
    <n v="1"/>
  </r>
  <r>
    <x v="9"/>
    <n v="124.48828119999962"/>
    <s v=""/>
    <n v="124.48828119999962"/>
    <s v=""/>
    <n v="1"/>
  </r>
  <r>
    <x v="10"/>
    <n v="149.5859375"/>
    <s v=""/>
    <n v="149.5859375"/>
    <s v=""/>
    <n v="1"/>
  </r>
  <r>
    <x v="11"/>
    <n v="90.774414100000286"/>
    <s v=""/>
    <n v="90.774414100000286"/>
    <s v=""/>
    <n v="1"/>
  </r>
  <r>
    <x v="12"/>
    <n v="84.182128899999952"/>
    <s v=""/>
    <n v="84.182128899999952"/>
    <s v=""/>
    <n v="1"/>
  </r>
  <r>
    <x v="13"/>
    <n v="151.16650389999995"/>
    <s v=""/>
    <n v="151.16650389999995"/>
    <s v=""/>
    <n v="1"/>
  </r>
  <r>
    <x v="14"/>
    <n v="81.003906199999619"/>
    <s v=""/>
    <n v="81.003906199999619"/>
    <s v=""/>
    <n v="1"/>
  </r>
  <r>
    <x v="15"/>
    <n v="-19.536132799999905"/>
    <n v="-19.536132799999905"/>
    <s v=""/>
    <n v="1"/>
    <s v=""/>
  </r>
  <r>
    <x v="16"/>
    <n v="-19.074218800000381"/>
    <n v="-19.074218800000381"/>
    <s v=""/>
    <n v="1"/>
    <s v=""/>
  </r>
  <r>
    <x v="17"/>
    <n v="-29.061523399999714"/>
    <n v="-29.061523399999714"/>
    <s v=""/>
    <n v="1"/>
    <s v=""/>
  </r>
  <r>
    <x v="18"/>
    <n v="-25.589843800000381"/>
    <n v="-25.589843800000381"/>
    <s v=""/>
    <n v="1"/>
    <s v=""/>
  </r>
  <r>
    <x v="19"/>
    <n v="-27.095214799999667"/>
    <n v="-27.095214799999667"/>
    <s v=""/>
    <n v="1"/>
    <s v=""/>
  </r>
  <r>
    <x v="20"/>
    <n v="94.100586000000476"/>
    <s v=""/>
    <n v="94.100586000000476"/>
    <s v=""/>
    <n v="1"/>
  </r>
  <r>
    <x v="21"/>
    <n v="-62.407714799999667"/>
    <n v="-62.407714799999667"/>
    <s v=""/>
    <n v="1"/>
    <s v=""/>
  </r>
  <r>
    <x v="22"/>
    <n v="-47.122558600000048"/>
    <n v="-47.122558600000048"/>
    <s v=""/>
    <n v="1"/>
    <s v=""/>
  </r>
  <r>
    <x v="23"/>
    <n v="-248.4404297000001"/>
    <n v="-248.4404297000001"/>
    <s v=""/>
    <n v="1"/>
    <s v=""/>
  </r>
  <r>
    <x v="0"/>
    <n v="-466.73046880000038"/>
    <n v="-466.73046880000038"/>
    <s v=""/>
    <n v="1"/>
    <s v=""/>
  </r>
  <r>
    <x v="1"/>
    <n v="-612.15673830000014"/>
    <n v="-612.15673830000014"/>
    <s v=""/>
    <n v="1"/>
    <s v=""/>
  </r>
  <r>
    <x v="2"/>
    <n v="-897.83642580000014"/>
    <n v="-897.83642580000014"/>
    <s v=""/>
    <n v="1"/>
    <s v=""/>
  </r>
  <r>
    <x v="3"/>
    <n v="-1126.6318360000005"/>
    <n v="-1126.6318360000005"/>
    <s v=""/>
    <n v="1"/>
    <s v=""/>
  </r>
  <r>
    <x v="4"/>
    <n v="-1319.0166014999995"/>
    <n v="-1319.0166014999995"/>
    <s v=""/>
    <n v="1"/>
    <s v=""/>
  </r>
  <r>
    <x v="5"/>
    <n v="-1549.1059571000005"/>
    <n v="-1549.1059571000005"/>
    <s v=""/>
    <n v="1"/>
    <s v=""/>
  </r>
  <r>
    <x v="6"/>
    <n v="-1584.4682616999999"/>
    <n v="-1584.4682616999999"/>
    <s v=""/>
    <n v="1"/>
    <s v=""/>
  </r>
  <r>
    <x v="7"/>
    <n v="-1522.7084961"/>
    <n v="-1522.7084961"/>
    <s v=""/>
    <n v="1"/>
    <s v=""/>
  </r>
  <r>
    <x v="8"/>
    <n v="-1522.2016602000003"/>
    <n v="-1522.2016602000003"/>
    <s v=""/>
    <n v="1"/>
    <s v=""/>
  </r>
  <r>
    <x v="9"/>
    <n v="-1384.6704102000003"/>
    <n v="-1384.6704102000003"/>
    <s v=""/>
    <n v="1"/>
    <s v=""/>
  </r>
  <r>
    <x v="10"/>
    <n v="-910.40234380000038"/>
    <n v="-910.40234380000038"/>
    <s v=""/>
    <n v="1"/>
    <s v=""/>
  </r>
  <r>
    <x v="11"/>
    <n v="-866.1357422000001"/>
    <n v="-866.1357422000001"/>
    <s v=""/>
    <n v="1"/>
    <s v=""/>
  </r>
  <r>
    <x v="12"/>
    <n v="-891.85742190000019"/>
    <n v="-891.85742190000019"/>
    <s v=""/>
    <n v="1"/>
    <s v=""/>
  </r>
  <r>
    <x v="13"/>
    <n v="-881.64453119999962"/>
    <n v="-881.64453119999962"/>
    <s v=""/>
    <n v="1"/>
    <s v=""/>
  </r>
  <r>
    <x v="14"/>
    <n v="-1193.6118164"/>
    <n v="-1193.6118164"/>
    <s v=""/>
    <n v="1"/>
    <s v=""/>
  </r>
  <r>
    <x v="15"/>
    <n v="-1242.1035155999998"/>
    <n v="-1242.1035155999998"/>
    <s v=""/>
    <n v="1"/>
    <s v=""/>
  </r>
  <r>
    <x v="16"/>
    <n v="-1127.7324219000002"/>
    <n v="-1127.7324219000002"/>
    <s v=""/>
    <n v="1"/>
    <s v=""/>
  </r>
  <r>
    <x v="17"/>
    <n v="-1362.4428711"/>
    <n v="-1362.4428711"/>
    <s v=""/>
    <n v="1"/>
    <s v=""/>
  </r>
  <r>
    <x v="18"/>
    <n v="-1545.8842772999997"/>
    <n v="-1545.8842772999997"/>
    <s v=""/>
    <n v="1"/>
    <s v=""/>
  </r>
  <r>
    <x v="19"/>
    <n v="-1621.6333008000001"/>
    <n v="-1621.6333008000001"/>
    <s v=""/>
    <n v="1"/>
    <s v=""/>
  </r>
  <r>
    <x v="20"/>
    <n v="-1755.5834961"/>
    <n v="-1755.5834961"/>
    <s v=""/>
    <n v="1"/>
    <s v=""/>
  </r>
  <r>
    <x v="21"/>
    <n v="-1562.6723633000001"/>
    <n v="-1562.6723633000001"/>
    <s v=""/>
    <n v="1"/>
    <s v=""/>
  </r>
  <r>
    <x v="22"/>
    <n v="-1361.6181641000003"/>
    <n v="-1361.6181641000003"/>
    <s v=""/>
    <n v="1"/>
    <s v=""/>
  </r>
  <r>
    <x v="23"/>
    <n v="-1199.5073241999999"/>
    <n v="-1199.5073241999999"/>
    <s v=""/>
    <n v="1"/>
    <s v=""/>
  </r>
  <r>
    <x v="0"/>
    <n v="-1087.3159180000002"/>
    <n v="-1087.3159180000002"/>
    <s v=""/>
    <n v="1"/>
    <s v=""/>
  </r>
  <r>
    <x v="1"/>
    <n v="-1265.5581055000002"/>
    <n v="-1265.5581055000002"/>
    <s v=""/>
    <n v="1"/>
    <s v=""/>
  </r>
  <r>
    <x v="2"/>
    <n v="-1412.5600586"/>
    <n v="-1412.5600586"/>
    <s v=""/>
    <n v="1"/>
    <s v=""/>
  </r>
  <r>
    <x v="3"/>
    <n v="-1515.8159178999995"/>
    <n v="-1515.8159178999995"/>
    <s v=""/>
    <n v="1"/>
    <s v=""/>
  </r>
  <r>
    <x v="4"/>
    <n v="-1586.0058594000002"/>
    <n v="-1586.0058594000002"/>
    <s v=""/>
    <n v="1"/>
    <s v=""/>
  </r>
  <r>
    <x v="5"/>
    <n v="-1660.4370118000006"/>
    <n v="-1660.4370118000006"/>
    <s v=""/>
    <n v="1"/>
    <s v=""/>
  </r>
  <r>
    <x v="6"/>
    <n v="-1792.2480469000002"/>
    <n v="-1792.2480469000002"/>
    <s v=""/>
    <n v="1"/>
    <s v=""/>
  </r>
  <r>
    <x v="7"/>
    <n v="-1791.0795899000004"/>
    <n v="-1791.0795899000004"/>
    <s v=""/>
    <n v="1"/>
    <s v=""/>
  </r>
  <r>
    <x v="8"/>
    <n v="-1876.6113280999998"/>
    <n v="-1876.6113280999998"/>
    <s v=""/>
    <n v="1"/>
    <s v=""/>
  </r>
  <r>
    <x v="9"/>
    <n v="-1768.0058592999994"/>
    <n v="-1768.0058592999994"/>
    <s v=""/>
    <n v="1"/>
    <s v=""/>
  </r>
  <r>
    <x v="10"/>
    <n v="-1454.9003905999998"/>
    <n v="-1454.9003905999998"/>
    <s v=""/>
    <n v="1"/>
    <s v=""/>
  </r>
  <r>
    <x v="11"/>
    <n v="-1488.7260741999999"/>
    <n v="-1488.7260741999999"/>
    <s v=""/>
    <n v="1"/>
    <s v=""/>
  </r>
  <r>
    <x v="12"/>
    <n v="-1633.0458983999997"/>
    <n v="-1633.0458983999997"/>
    <s v=""/>
    <n v="1"/>
    <s v=""/>
  </r>
  <r>
    <x v="13"/>
    <n v="-1679.2080077999999"/>
    <n v="-1679.2080077999999"/>
    <s v=""/>
    <n v="1"/>
    <s v=""/>
  </r>
  <r>
    <x v="14"/>
    <n v="-1792.2050780999998"/>
    <n v="-1792.2050780999998"/>
    <s v=""/>
    <n v="1"/>
    <s v=""/>
  </r>
  <r>
    <x v="15"/>
    <n v="-1760.1499024000004"/>
    <n v="-1760.1499024000004"/>
    <s v=""/>
    <n v="1"/>
    <s v=""/>
  </r>
  <r>
    <x v="16"/>
    <n v="-1755.5073241999999"/>
    <n v="-1755.5073241999999"/>
    <s v=""/>
    <n v="1"/>
    <s v=""/>
  </r>
  <r>
    <x v="17"/>
    <n v="-1862.703125"/>
    <n v="-1862.703125"/>
    <s v=""/>
    <n v="1"/>
    <s v=""/>
  </r>
  <r>
    <x v="18"/>
    <n v="-1840.6738280999998"/>
    <n v="-1840.6738280999998"/>
    <s v=""/>
    <n v="1"/>
    <s v=""/>
  </r>
  <r>
    <x v="19"/>
    <n v="-1946.9145508000001"/>
    <n v="-1946.9145508000001"/>
    <s v=""/>
    <n v="1"/>
    <s v=""/>
  </r>
  <r>
    <x v="20"/>
    <n v="-2063.0415039"/>
    <n v="-2063.0415039"/>
    <s v=""/>
    <n v="1"/>
    <s v=""/>
  </r>
  <r>
    <x v="21"/>
    <n v="-1867.0332030999998"/>
    <n v="-1867.0332030999998"/>
    <s v=""/>
    <n v="1"/>
    <s v=""/>
  </r>
  <r>
    <x v="22"/>
    <n v="-1801.2739256999994"/>
    <n v="-1801.2739256999994"/>
    <s v=""/>
    <n v="1"/>
    <s v=""/>
  </r>
  <r>
    <x v="23"/>
    <n v="-1720.1528319999998"/>
    <n v="-1720.1528319999998"/>
    <s v=""/>
    <n v="1"/>
    <s v=""/>
  </r>
  <r>
    <x v="0"/>
    <n v="-1558.8198241999999"/>
    <n v="-1558.8198241999999"/>
    <s v=""/>
    <n v="1"/>
    <s v=""/>
  </r>
  <r>
    <x v="1"/>
    <n v="-580.97851559999981"/>
    <n v="-580.97851559999981"/>
    <s v=""/>
    <n v="1"/>
    <s v=""/>
  </r>
  <r>
    <x v="2"/>
    <n v="-555.41796869999962"/>
    <n v="-555.41796869999962"/>
    <s v=""/>
    <n v="1"/>
    <s v=""/>
  </r>
  <r>
    <x v="3"/>
    <n v="-379.43554690000019"/>
    <n v="-379.43554690000019"/>
    <s v=""/>
    <n v="1"/>
    <s v=""/>
  </r>
  <r>
    <x v="4"/>
    <n v="-401.13671869999962"/>
    <n v="-401.13671869999962"/>
    <s v=""/>
    <n v="1"/>
    <s v=""/>
  </r>
  <r>
    <x v="5"/>
    <n v="-735.87939449999976"/>
    <n v="-735.87939449999976"/>
    <s v=""/>
    <n v="1"/>
    <s v=""/>
  </r>
  <r>
    <x v="6"/>
    <n v="-639.47314460000052"/>
    <n v="-639.47314460000052"/>
    <s v=""/>
    <n v="1"/>
    <s v=""/>
  </r>
  <r>
    <x v="7"/>
    <n v="-722.55224610000005"/>
    <n v="-722.55224610000005"/>
    <s v=""/>
    <n v="1"/>
    <s v=""/>
  </r>
  <r>
    <x v="8"/>
    <n v="-822.40869139999995"/>
    <n v="-822.40869139999995"/>
    <s v=""/>
    <n v="1"/>
    <s v=""/>
  </r>
  <r>
    <x v="9"/>
    <n v="-693.17285149999952"/>
    <n v="-693.17285149999952"/>
    <s v=""/>
    <n v="1"/>
    <s v=""/>
  </r>
  <r>
    <x v="10"/>
    <n v="-588.7548827999999"/>
    <n v="-588.7548827999999"/>
    <s v=""/>
    <n v="1"/>
    <s v=""/>
  </r>
  <r>
    <x v="11"/>
    <n v="-346.44775389999995"/>
    <n v="-346.44775389999995"/>
    <s v=""/>
    <n v="1"/>
    <s v=""/>
  </r>
  <r>
    <x v="12"/>
    <n v="-113.12304690000019"/>
    <n v="-113.12304690000019"/>
    <s v=""/>
    <n v="1"/>
    <s v=""/>
  </r>
  <r>
    <x v="13"/>
    <n v="-20.6171875"/>
    <n v="-20.6171875"/>
    <s v=""/>
    <n v="1"/>
    <s v=""/>
  </r>
  <r>
    <x v="14"/>
    <n v="-14.901855500000238"/>
    <n v="-14.901855500000238"/>
    <s v=""/>
    <n v="1"/>
    <s v=""/>
  </r>
  <r>
    <x v="15"/>
    <n v="66.260742200000095"/>
    <s v=""/>
    <n v="66.260742200000095"/>
    <s v=""/>
    <n v="1"/>
  </r>
  <r>
    <x v="16"/>
    <n v="107.49072270000033"/>
    <s v=""/>
    <n v="107.49072270000033"/>
    <s v=""/>
    <n v="1"/>
  </r>
  <r>
    <x v="17"/>
    <n v="84.127929700000095"/>
    <s v=""/>
    <n v="84.127929700000095"/>
    <s v=""/>
    <n v="1"/>
  </r>
  <r>
    <x v="18"/>
    <n v="-87.987304599999334"/>
    <n v="-87.987304599999334"/>
    <s v=""/>
    <n v="1"/>
    <s v=""/>
  </r>
  <r>
    <x v="19"/>
    <n v="-573.71484369999962"/>
    <n v="-573.71484369999962"/>
    <s v=""/>
    <n v="1"/>
    <s v=""/>
  </r>
  <r>
    <x v="20"/>
    <n v="-347.9404297000001"/>
    <n v="-347.9404297000001"/>
    <s v=""/>
    <n v="1"/>
    <s v=""/>
  </r>
  <r>
    <x v="21"/>
    <n v="-331.15478509999957"/>
    <n v="-331.15478509999957"/>
    <s v=""/>
    <n v="1"/>
    <s v=""/>
  </r>
  <r>
    <x v="22"/>
    <n v="-487.74853520000033"/>
    <n v="-487.74853520000033"/>
    <s v=""/>
    <n v="1"/>
    <s v=""/>
  </r>
  <r>
    <x v="23"/>
    <n v="-664.06933600000048"/>
    <n v="-664.06933600000048"/>
    <s v=""/>
    <n v="1"/>
    <s v=""/>
  </r>
  <r>
    <x v="0"/>
    <n v="-804.67578119999962"/>
    <n v="-804.67578119999962"/>
    <s v=""/>
    <n v="1"/>
    <s v=""/>
  </r>
  <r>
    <x v="1"/>
    <n v="-540.3251952999999"/>
    <n v="-540.3251952999999"/>
    <s v=""/>
    <n v="1"/>
    <s v=""/>
  </r>
  <r>
    <x v="2"/>
    <n v="-672.3857422000001"/>
    <n v="-672.3857422000001"/>
    <s v=""/>
    <n v="1"/>
    <s v=""/>
  </r>
  <r>
    <x v="3"/>
    <n v="-815.81884770000033"/>
    <n v="-815.81884770000033"/>
    <s v=""/>
    <n v="1"/>
    <s v=""/>
  </r>
  <r>
    <x v="4"/>
    <n v="-1016.5825194999998"/>
    <n v="-1016.5825194999998"/>
    <s v=""/>
    <n v="1"/>
    <s v=""/>
  </r>
  <r>
    <x v="5"/>
    <n v="-1547.5605469000002"/>
    <n v="-1547.5605469000002"/>
    <s v=""/>
    <n v="1"/>
    <s v=""/>
  </r>
  <r>
    <x v="6"/>
    <n v="-1602.0942383000001"/>
    <n v="-1602.0942383000001"/>
    <s v=""/>
    <n v="1"/>
    <s v=""/>
  </r>
  <r>
    <x v="7"/>
    <n v="-1631.7143553999995"/>
    <n v="-1631.7143553999995"/>
    <s v=""/>
    <n v="1"/>
    <s v=""/>
  </r>
  <r>
    <x v="8"/>
    <n v="-1584.1547852000003"/>
    <n v="-1584.1547852000003"/>
    <s v=""/>
    <n v="1"/>
    <s v=""/>
  </r>
  <r>
    <x v="9"/>
    <n v="-1276.3408202999999"/>
    <n v="-1276.3408202999999"/>
    <s v=""/>
    <n v="1"/>
    <s v=""/>
  </r>
  <r>
    <x v="10"/>
    <n v="-898.70214839999971"/>
    <n v="-898.70214839999971"/>
    <s v=""/>
    <n v="1"/>
    <s v=""/>
  </r>
  <r>
    <x v="11"/>
    <n v="-788.82275389999995"/>
    <n v="-788.82275389999995"/>
    <s v=""/>
    <n v="1"/>
    <s v=""/>
  </r>
  <r>
    <x v="12"/>
    <n v="-823.19287110000005"/>
    <n v="-823.19287110000005"/>
    <s v=""/>
    <n v="1"/>
    <s v=""/>
  </r>
  <r>
    <x v="13"/>
    <n v="-702.3095702999999"/>
    <n v="-702.3095702999999"/>
    <s v=""/>
    <n v="1"/>
    <s v=""/>
  </r>
  <r>
    <x v="14"/>
    <n v="-888.4736327999999"/>
    <n v="-888.4736327999999"/>
    <s v=""/>
    <n v="1"/>
    <s v=""/>
  </r>
  <r>
    <x v="15"/>
    <n v="-1303.9321289"/>
    <n v="-1303.9321289"/>
    <s v=""/>
    <n v="1"/>
    <s v=""/>
  </r>
  <r>
    <x v="16"/>
    <n v="-1471.7392577999999"/>
    <n v="-1471.7392577999999"/>
    <s v=""/>
    <n v="1"/>
    <s v=""/>
  </r>
  <r>
    <x v="17"/>
    <n v="-1564.9194336"/>
    <n v="-1564.9194336"/>
    <s v=""/>
    <n v="1"/>
    <s v=""/>
  </r>
  <r>
    <x v="18"/>
    <n v="-1732.2441407000006"/>
    <n v="-1732.2441407000006"/>
    <s v=""/>
    <n v="1"/>
    <s v=""/>
  </r>
  <r>
    <x v="19"/>
    <n v="-1922.0761719000002"/>
    <n v="-1922.0761719000002"/>
    <s v=""/>
    <n v="1"/>
    <s v=""/>
  </r>
  <r>
    <x v="20"/>
    <n v="-1667.8710938000004"/>
    <n v="-1667.8710938000004"/>
    <s v=""/>
    <n v="1"/>
    <s v=""/>
  </r>
  <r>
    <x v="21"/>
    <n v="-1390.1015625"/>
    <n v="-1390.1015625"/>
    <s v=""/>
    <n v="1"/>
    <s v=""/>
  </r>
  <r>
    <x v="22"/>
    <n v="-990.26123050000024"/>
    <n v="-990.26123050000024"/>
    <s v=""/>
    <n v="1"/>
    <s v=""/>
  </r>
  <r>
    <x v="23"/>
    <n v="-722.73730459999933"/>
    <n v="-722.73730459999933"/>
    <s v=""/>
    <n v="1"/>
    <s v=""/>
  </r>
  <r>
    <x v="0"/>
    <n v="-493.96044930000062"/>
    <n v="-493.96044930000062"/>
    <s v=""/>
    <n v="1"/>
    <s v=""/>
  </r>
  <r>
    <x v="1"/>
    <n v="-120.41259770000033"/>
    <n v="-120.41259770000033"/>
    <s v=""/>
    <n v="1"/>
    <s v=""/>
  </r>
  <r>
    <x v="2"/>
    <n v="-270.94384770000033"/>
    <n v="-270.94384770000033"/>
    <s v=""/>
    <n v="1"/>
    <s v=""/>
  </r>
  <r>
    <x v="3"/>
    <n v="-548.65869139999995"/>
    <n v="-548.65869139999995"/>
    <s v=""/>
    <n v="1"/>
    <s v=""/>
  </r>
  <r>
    <x v="4"/>
    <n v="-630.16455080000014"/>
    <n v="-630.16455080000014"/>
    <s v=""/>
    <n v="1"/>
    <s v=""/>
  </r>
  <r>
    <x v="5"/>
    <n v="-1159.5415039"/>
    <n v="-1159.5415039"/>
    <s v=""/>
    <n v="1"/>
    <s v=""/>
  </r>
  <r>
    <x v="6"/>
    <n v="-1369.8818360000005"/>
    <n v="-1369.8818360000005"/>
    <s v=""/>
    <n v="1"/>
    <s v=""/>
  </r>
  <r>
    <x v="7"/>
    <n v="-1539.0283204000007"/>
    <n v="-1539.0283204000007"/>
    <s v=""/>
    <n v="1"/>
    <s v=""/>
  </r>
  <r>
    <x v="8"/>
    <n v="-1504.1254881999994"/>
    <n v="-1504.1254881999994"/>
    <s v=""/>
    <n v="1"/>
    <s v=""/>
  </r>
  <r>
    <x v="9"/>
    <n v="-1395.8120116999999"/>
    <n v="-1395.8120116999999"/>
    <s v=""/>
    <n v="1"/>
    <s v=""/>
  </r>
  <r>
    <x v="10"/>
    <n v="-950.25439449999976"/>
    <n v="-950.25439449999976"/>
    <s v=""/>
    <n v="1"/>
    <s v=""/>
  </r>
  <r>
    <x v="11"/>
    <n v="-983.91357419999986"/>
    <n v="-983.91357419999986"/>
    <s v=""/>
    <n v="1"/>
    <s v=""/>
  </r>
  <r>
    <x v="12"/>
    <n v="-1213.0239258000001"/>
    <n v="-1213.0239258000001"/>
    <s v=""/>
    <n v="1"/>
    <s v=""/>
  </r>
  <r>
    <x v="13"/>
    <n v="-1064.4760741999999"/>
    <n v="-1064.4760741999999"/>
    <s v=""/>
    <n v="1"/>
    <s v=""/>
  </r>
  <r>
    <x v="14"/>
    <n v="-1029.1938477000003"/>
    <n v="-1029.1938477000003"/>
    <s v=""/>
    <n v="1"/>
    <s v=""/>
  </r>
  <r>
    <x v="15"/>
    <n v="-1308.7265625"/>
    <n v="-1308.7265625"/>
    <s v=""/>
    <n v="1"/>
    <s v=""/>
  </r>
  <r>
    <x v="16"/>
    <n v="-1403.1928711"/>
    <n v="-1403.1928711"/>
    <s v=""/>
    <n v="1"/>
    <s v=""/>
  </r>
  <r>
    <x v="17"/>
    <n v="-1469.4121094000002"/>
    <n v="-1469.4121094000002"/>
    <s v=""/>
    <n v="1"/>
    <s v=""/>
  </r>
  <r>
    <x v="18"/>
    <n v="-1690.1318360000005"/>
    <n v="-1690.1318360000005"/>
    <s v=""/>
    <n v="1"/>
    <s v=""/>
  </r>
  <r>
    <x v="19"/>
    <n v="-1905.3452147999997"/>
    <n v="-1905.3452147999997"/>
    <s v=""/>
    <n v="1"/>
    <s v=""/>
  </r>
  <r>
    <x v="20"/>
    <n v="-1861.0620116999999"/>
    <n v="-1861.0620116999999"/>
    <s v=""/>
    <n v="1"/>
    <s v=""/>
  </r>
  <r>
    <x v="21"/>
    <n v="-1560.7119141000003"/>
    <n v="-1560.7119141000003"/>
    <s v=""/>
    <n v="1"/>
    <s v=""/>
  </r>
  <r>
    <x v="22"/>
    <n v="-1209.9248047000001"/>
    <n v="-1209.9248047000001"/>
    <s v=""/>
    <n v="1"/>
    <s v=""/>
  </r>
  <r>
    <x v="23"/>
    <n v="-992.18164059999981"/>
    <n v="-992.18164059999981"/>
    <s v=""/>
    <n v="1"/>
    <s v=""/>
  </r>
  <r>
    <x v="0"/>
    <n v="-803.00878910000029"/>
    <n v="-803.00878910000029"/>
    <s v=""/>
    <n v="1"/>
    <s v=""/>
  </r>
  <r>
    <x v="1"/>
    <n v="-809.1455077999999"/>
    <n v="-809.1455077999999"/>
    <s v=""/>
    <n v="1"/>
    <s v=""/>
  </r>
  <r>
    <x v="2"/>
    <n v="-1269.4721680000002"/>
    <n v="-1269.4721680000002"/>
    <s v=""/>
    <n v="1"/>
    <s v=""/>
  </r>
  <r>
    <x v="3"/>
    <n v="-1500.0898438000004"/>
    <n v="-1500.0898438000004"/>
    <s v=""/>
    <n v="1"/>
    <s v=""/>
  </r>
  <r>
    <x v="4"/>
    <n v="-1950.6689452999999"/>
    <n v="-1950.6689452999999"/>
    <s v=""/>
    <n v="1"/>
    <s v=""/>
  </r>
  <r>
    <x v="5"/>
    <n v="-2498.8872071000005"/>
    <n v="-2498.8872071000005"/>
    <s v=""/>
    <n v="1"/>
    <s v=""/>
  </r>
  <r>
    <x v="6"/>
    <n v="-2530.9941406000003"/>
    <n v="-2530.9941406000003"/>
    <s v=""/>
    <n v="1"/>
    <s v=""/>
  </r>
  <r>
    <x v="7"/>
    <n v="-2605.9904786000002"/>
    <n v="-2605.9904786000002"/>
    <s v=""/>
    <n v="1"/>
    <s v=""/>
  </r>
  <r>
    <x v="8"/>
    <n v="-2532.9602050999997"/>
    <n v="-2532.9602050999997"/>
    <s v=""/>
    <n v="1"/>
    <s v=""/>
  </r>
  <r>
    <x v="9"/>
    <n v="-2062.2338866999999"/>
    <n v="-2062.2338866999999"/>
    <s v=""/>
    <n v="1"/>
    <s v=""/>
  </r>
  <r>
    <x v="10"/>
    <n v="-1168.6337891000003"/>
    <n v="-1168.6337891000003"/>
    <s v=""/>
    <n v="1"/>
    <s v=""/>
  </r>
  <r>
    <x v="11"/>
    <n v="-1103.0810547000001"/>
    <n v="-1103.0810547000001"/>
    <s v=""/>
    <n v="1"/>
    <s v=""/>
  </r>
  <r>
    <x v="12"/>
    <n v="-1484.2182616999999"/>
    <n v="-1484.2182616999999"/>
    <s v=""/>
    <n v="1"/>
    <s v=""/>
  </r>
  <r>
    <x v="13"/>
    <n v="-1437.1274414"/>
    <n v="-1437.1274414"/>
    <s v=""/>
    <n v="1"/>
    <s v=""/>
  </r>
  <r>
    <x v="14"/>
    <n v="-1871.1342772999997"/>
    <n v="-1871.1342772999997"/>
    <s v=""/>
    <n v="1"/>
    <s v=""/>
  </r>
  <r>
    <x v="15"/>
    <n v="-2069.9973143999996"/>
    <n v="-2069.9973143999996"/>
    <s v=""/>
    <n v="1"/>
    <s v=""/>
  </r>
  <r>
    <x v="16"/>
    <n v="-2292.5703125"/>
    <n v="-2292.5703125"/>
    <s v=""/>
    <n v="1"/>
    <s v=""/>
  </r>
  <r>
    <x v="17"/>
    <n v="-2408.4589844000002"/>
    <n v="-2408.4589844000002"/>
    <s v=""/>
    <n v="1"/>
    <s v=""/>
  </r>
  <r>
    <x v="18"/>
    <n v="-2873.2290039"/>
    <n v="-2873.2290039"/>
    <s v=""/>
    <n v="1"/>
    <s v=""/>
  </r>
  <r>
    <x v="19"/>
    <n v="-3318.8920898000001"/>
    <n v="-3318.8920898000001"/>
    <s v=""/>
    <n v="1"/>
    <s v=""/>
  </r>
  <r>
    <x v="20"/>
    <n v="-3360.6804200000006"/>
    <n v="-3360.6804200000006"/>
    <s v=""/>
    <n v="1"/>
    <s v=""/>
  </r>
  <r>
    <x v="21"/>
    <n v="-3475.7307129000001"/>
    <n v="-3475.7307129000001"/>
    <s v=""/>
    <n v="1"/>
    <s v=""/>
  </r>
  <r>
    <x v="22"/>
    <n v="-3093.2524413999995"/>
    <n v="-3093.2524413999995"/>
    <s v=""/>
    <n v="1"/>
    <s v=""/>
  </r>
  <r>
    <x v="23"/>
    <n v="-2430.3513184000003"/>
    <n v="-2430.3513184000003"/>
    <s v=""/>
    <n v="1"/>
    <s v=""/>
  </r>
  <r>
    <x v="0"/>
    <n v="-1620.0141600999996"/>
    <n v="-1620.0141600999996"/>
    <s v=""/>
    <n v="1"/>
    <s v=""/>
  </r>
  <r>
    <x v="1"/>
    <n v="-460.31054690000019"/>
    <n v="-460.31054690000019"/>
    <s v=""/>
    <n v="1"/>
    <s v=""/>
  </r>
  <r>
    <x v="2"/>
    <n v="-613.04589839999971"/>
    <n v="-613.04589839999971"/>
    <s v=""/>
    <n v="1"/>
    <s v=""/>
  </r>
  <r>
    <x v="3"/>
    <n v="-471.02880860000005"/>
    <n v="-471.02880860000005"/>
    <s v=""/>
    <n v="1"/>
    <s v=""/>
  </r>
  <r>
    <x v="4"/>
    <n v="-554.39599610000005"/>
    <n v="-554.39599610000005"/>
    <s v=""/>
    <n v="1"/>
    <s v=""/>
  </r>
  <r>
    <x v="5"/>
    <n v="-623.37353509999957"/>
    <n v="-623.37353509999957"/>
    <s v=""/>
    <n v="1"/>
    <s v=""/>
  </r>
  <r>
    <x v="6"/>
    <n v="-672.15966789999948"/>
    <n v="-672.15966789999948"/>
    <s v=""/>
    <n v="1"/>
    <s v=""/>
  </r>
  <r>
    <x v="7"/>
    <n v="-879.53955080000014"/>
    <n v="-879.53955080000014"/>
    <s v=""/>
    <n v="1"/>
    <s v=""/>
  </r>
  <r>
    <x v="8"/>
    <n v="-929.38232430000062"/>
    <n v="-929.38232430000062"/>
    <s v=""/>
    <n v="1"/>
    <s v=""/>
  </r>
  <r>
    <x v="9"/>
    <n v="-948.23388669999986"/>
    <n v="-948.23388669999986"/>
    <s v=""/>
    <n v="1"/>
    <s v=""/>
  </r>
  <r>
    <x v="10"/>
    <n v="-642.69335929999943"/>
    <n v="-642.69335929999943"/>
    <s v=""/>
    <n v="1"/>
    <s v=""/>
  </r>
  <r>
    <x v="11"/>
    <n v="-624.40234369999962"/>
    <n v="-624.40234369999962"/>
    <s v=""/>
    <n v="1"/>
    <s v=""/>
  </r>
  <r>
    <x v="12"/>
    <n v="-736.40673830000014"/>
    <n v="-736.40673830000014"/>
    <s v=""/>
    <n v="1"/>
    <s v=""/>
  </r>
  <r>
    <x v="13"/>
    <n v="-655.80566399999952"/>
    <n v="-655.80566399999952"/>
    <s v=""/>
    <n v="1"/>
    <s v=""/>
  </r>
  <r>
    <x v="14"/>
    <n v="-926.95996100000048"/>
    <n v="-926.95996100000048"/>
    <s v=""/>
    <n v="1"/>
    <s v=""/>
  </r>
  <r>
    <x v="15"/>
    <n v="-1145.5615233999997"/>
    <n v="-1145.5615233999997"/>
    <s v=""/>
    <n v="1"/>
    <s v=""/>
  </r>
  <r>
    <x v="16"/>
    <n v="-1037.4941405999998"/>
    <n v="-1037.4941405999998"/>
    <s v=""/>
    <n v="1"/>
    <s v=""/>
  </r>
  <r>
    <x v="17"/>
    <n v="-1111.7563477000003"/>
    <n v="-1111.7563477000003"/>
    <s v=""/>
    <n v="1"/>
    <s v=""/>
  </r>
  <r>
    <x v="18"/>
    <n v="-1161.0625"/>
    <n v="-1161.0625"/>
    <s v=""/>
    <n v="1"/>
    <s v=""/>
  </r>
  <r>
    <x v="19"/>
    <n v="-1203.4262694999998"/>
    <n v="-1203.4262694999998"/>
    <s v=""/>
    <n v="1"/>
    <s v=""/>
  </r>
  <r>
    <x v="20"/>
    <n v="-1219.5268555000002"/>
    <n v="-1219.5268555000002"/>
    <s v=""/>
    <n v="1"/>
    <s v=""/>
  </r>
  <r>
    <x v="21"/>
    <n v="-1295.7221678999995"/>
    <n v="-1295.7221678999995"/>
    <s v=""/>
    <n v="1"/>
    <s v=""/>
  </r>
  <r>
    <x v="22"/>
    <n v="-1176.5947266000003"/>
    <n v="-1176.5947266000003"/>
    <s v=""/>
    <n v="1"/>
    <s v=""/>
  </r>
  <r>
    <x v="23"/>
    <n v="-936.80126949999976"/>
    <n v="-936.80126949999976"/>
    <s v=""/>
    <n v="1"/>
    <s v=""/>
  </r>
  <r>
    <x v="0"/>
    <n v="-646.26220699999976"/>
    <n v="-646.26220699999976"/>
    <s v=""/>
    <n v="1"/>
    <s v=""/>
  </r>
  <r>
    <x v="1"/>
    <n v="-428.15039059999981"/>
    <n v="-428.15039059999981"/>
    <s v=""/>
    <n v="1"/>
    <s v=""/>
  </r>
  <r>
    <x v="2"/>
    <n v="-371.67871089999971"/>
    <n v="-371.67871089999971"/>
    <s v=""/>
    <n v="1"/>
    <s v=""/>
  </r>
  <r>
    <x v="3"/>
    <n v="-367.27539059999981"/>
    <n v="-367.27539059999981"/>
    <s v=""/>
    <n v="1"/>
    <s v=""/>
  </r>
  <r>
    <x v="4"/>
    <n v="-308.12841800000024"/>
    <n v="-308.12841800000024"/>
    <s v=""/>
    <n v="1"/>
    <s v=""/>
  </r>
  <r>
    <x v="5"/>
    <n v="-261.98339839999971"/>
    <n v="-261.98339839999971"/>
    <s v=""/>
    <n v="1"/>
    <s v=""/>
  </r>
  <r>
    <x v="6"/>
    <n v="-249.85693360000005"/>
    <n v="-249.85693360000005"/>
    <s v=""/>
    <n v="1"/>
    <s v=""/>
  </r>
  <r>
    <x v="7"/>
    <n v="-186.5078125"/>
    <n v="-186.5078125"/>
    <s v=""/>
    <n v="1"/>
    <s v=""/>
  </r>
  <r>
    <x v="8"/>
    <n v="28.394043000000238"/>
    <s v=""/>
    <n v="28.394043000000238"/>
    <s v=""/>
    <n v="1"/>
  </r>
  <r>
    <x v="9"/>
    <n v="-457.16357419999986"/>
    <n v="-457.16357419999986"/>
    <s v=""/>
    <n v="1"/>
    <s v=""/>
  </r>
  <r>
    <x v="10"/>
    <n v="-397.5361327999999"/>
    <n v="-397.5361327999999"/>
    <s v=""/>
    <n v="1"/>
    <s v=""/>
  </r>
  <r>
    <x v="11"/>
    <n v="-265.69335940000019"/>
    <n v="-265.69335940000019"/>
    <s v=""/>
    <n v="1"/>
    <s v=""/>
  </r>
  <r>
    <x v="12"/>
    <n v="-274.20507809999981"/>
    <n v="-274.20507809999981"/>
    <s v=""/>
    <n v="1"/>
    <s v=""/>
  </r>
  <r>
    <x v="13"/>
    <n v="-345.85693360000005"/>
    <n v="-345.85693360000005"/>
    <s v=""/>
    <n v="1"/>
    <s v=""/>
  </r>
  <r>
    <x v="14"/>
    <n v="-465.24609369999962"/>
    <n v="-465.24609369999962"/>
    <s v=""/>
    <n v="1"/>
    <s v=""/>
  </r>
  <r>
    <x v="15"/>
    <n v="-391.6484375"/>
    <n v="-391.6484375"/>
    <s v=""/>
    <n v="1"/>
    <s v=""/>
  </r>
  <r>
    <x v="16"/>
    <n v="-182.39111330000014"/>
    <n v="-182.39111330000014"/>
    <s v=""/>
    <n v="1"/>
    <s v=""/>
  </r>
  <r>
    <x v="17"/>
    <n v="-213.56982419999986"/>
    <n v="-213.56982419999986"/>
    <s v=""/>
    <n v="1"/>
    <s v=""/>
  </r>
  <r>
    <x v="18"/>
    <n v="-352.83496100000048"/>
    <n v="-352.83496100000048"/>
    <s v=""/>
    <n v="1"/>
    <s v=""/>
  </r>
  <r>
    <x v="19"/>
    <n v="-519.07275389999995"/>
    <n v="-519.07275389999995"/>
    <s v=""/>
    <n v="1"/>
    <s v=""/>
  </r>
  <r>
    <x v="20"/>
    <n v="-477.80078130000038"/>
    <n v="-477.80078130000038"/>
    <s v=""/>
    <n v="1"/>
    <s v=""/>
  </r>
  <r>
    <x v="21"/>
    <n v="-450.95751960000052"/>
    <n v="-450.95751960000052"/>
    <s v=""/>
    <n v="1"/>
    <s v=""/>
  </r>
  <r>
    <x v="22"/>
    <n v="-481.44726559999981"/>
    <n v="-481.44726559999981"/>
    <s v=""/>
    <n v="1"/>
    <s v=""/>
  </r>
  <r>
    <x v="23"/>
    <n v="-572.04101559999981"/>
    <n v="-572.04101559999981"/>
    <s v=""/>
    <n v="1"/>
    <s v=""/>
  </r>
  <r>
    <x v="0"/>
    <n v="-595.9482422000001"/>
    <n v="-595.9482422000001"/>
    <s v=""/>
    <n v="1"/>
    <s v="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9.5488280000008672"/>
    <s v=""/>
    <n v="9.5488280000008672"/>
    <s v=""/>
    <n v="1"/>
  </r>
  <r>
    <x v="1"/>
    <n v="-117.015625"/>
    <n v="-117.015625"/>
    <s v=""/>
    <n v="1"/>
    <s v=""/>
  </r>
  <r>
    <x v="2"/>
    <n v="-183.88964839999971"/>
    <n v="-183.88964839999971"/>
    <s v=""/>
    <n v="1"/>
    <s v=""/>
  </r>
  <r>
    <x v="3"/>
    <n v="-491.0888672000001"/>
    <n v="-491.0888672000001"/>
    <s v=""/>
    <n v="1"/>
    <s v=""/>
  </r>
  <r>
    <x v="4"/>
    <n v="-589.86523470000066"/>
    <n v="-589.86523470000066"/>
    <s v=""/>
    <n v="1"/>
    <s v=""/>
  </r>
  <r>
    <x v="5"/>
    <n v="-591.1191400000007"/>
    <n v="-591.1191400000007"/>
    <s v=""/>
    <n v="1"/>
    <s v=""/>
  </r>
  <r>
    <x v="6"/>
    <n v="-415.99316399999952"/>
    <n v="-415.99316399999952"/>
    <s v=""/>
    <n v="1"/>
    <s v=""/>
  </r>
  <r>
    <x v="7"/>
    <n v="-283.25585899999896"/>
    <n v="-283.25585899999896"/>
    <s v=""/>
    <n v="1"/>
    <s v=""/>
  </r>
  <r>
    <x v="8"/>
    <n v="-465.52343800000017"/>
    <n v="-465.52343800000017"/>
    <s v=""/>
    <n v="1"/>
    <s v=""/>
  </r>
  <r>
    <x v="9"/>
    <n v="-452.96386799999891"/>
    <n v="-452.96386799999891"/>
    <s v=""/>
    <n v="1"/>
    <s v=""/>
  </r>
  <r>
    <x v="10"/>
    <n v="-403.49511700000039"/>
    <n v="-403.49511700000039"/>
    <s v=""/>
    <n v="1"/>
    <s v=""/>
  </r>
  <r>
    <x v="11"/>
    <n v="-458.08886799999891"/>
    <n v="-458.08886799999891"/>
    <s v=""/>
    <n v="1"/>
    <s v=""/>
  </r>
  <r>
    <x v="12"/>
    <n v="-436.47363299999961"/>
    <n v="-436.47363299999961"/>
    <s v=""/>
    <n v="1"/>
    <s v=""/>
  </r>
  <r>
    <x v="13"/>
    <n v="-297.56933600000048"/>
    <n v="-297.56933600000048"/>
    <s v=""/>
    <n v="1"/>
    <s v=""/>
  </r>
  <r>
    <x v="14"/>
    <n v="-223.20605500000056"/>
    <n v="-223.20605500000056"/>
    <s v=""/>
    <n v="1"/>
    <s v=""/>
  </r>
  <r>
    <x v="15"/>
    <n v="-113.50683600000048"/>
    <n v="-113.50683600000048"/>
    <s v=""/>
    <n v="1"/>
    <s v=""/>
  </r>
  <r>
    <x v="16"/>
    <n v="213.61230400000022"/>
    <s v=""/>
    <n v="213.61230400000022"/>
    <s v=""/>
    <n v="1"/>
  </r>
  <r>
    <x v="17"/>
    <n v="734.18652300000031"/>
    <s v=""/>
    <n v="734.18652300000031"/>
    <s v=""/>
    <n v="1"/>
  </r>
  <r>
    <x v="18"/>
    <n v="1086.8193360000005"/>
    <s v=""/>
    <n v="1086.8193360000005"/>
    <s v=""/>
    <n v="1"/>
  </r>
  <r>
    <x v="19"/>
    <n v="1268.751952999999"/>
    <s v=""/>
    <n v="1268.751952999999"/>
    <s v=""/>
    <n v="1"/>
  </r>
  <r>
    <x v="20"/>
    <n v="1238.2763670000004"/>
    <s v=""/>
    <n v="1238.2763670000004"/>
    <s v=""/>
    <n v="1"/>
  </r>
  <r>
    <x v="21"/>
    <n v="1157.3945309999999"/>
    <s v=""/>
    <n v="1157.3945309999999"/>
    <s v=""/>
    <n v="1"/>
  </r>
  <r>
    <x v="22"/>
    <n v="798.94238200000109"/>
    <s v=""/>
    <n v="798.94238200000109"/>
    <s v=""/>
    <n v="1"/>
  </r>
  <r>
    <x v="23"/>
    <n v="396.5566400000007"/>
    <s v=""/>
    <n v="396.5566400000007"/>
    <s v=""/>
    <n v="1"/>
  </r>
  <r>
    <x v="0"/>
    <n v="285.89746099999866"/>
    <s v=""/>
    <n v="285.89746099999866"/>
    <s v=""/>
    <n v="1"/>
  </r>
  <r>
    <x v="1"/>
    <n v="6.1679690000000846"/>
    <s v=""/>
    <n v="6.1679690000000846"/>
    <s v=""/>
    <n v="1"/>
  </r>
  <r>
    <x v="2"/>
    <n v="-375.68847599999935"/>
    <n v="-375.68847599999935"/>
    <s v=""/>
    <n v="1"/>
    <s v=""/>
  </r>
  <r>
    <x v="3"/>
    <n v="-524.78515699999843"/>
    <n v="-524.78515699999843"/>
    <s v=""/>
    <n v="1"/>
    <s v=""/>
  </r>
  <r>
    <x v="4"/>
    <n v="-447.50195300000087"/>
    <n v="-447.50195300000087"/>
    <s v=""/>
    <n v="1"/>
    <s v=""/>
  </r>
  <r>
    <x v="5"/>
    <n v="-430.96093800000017"/>
    <n v="-430.96093800000017"/>
    <s v=""/>
    <n v="1"/>
    <s v=""/>
  </r>
  <r>
    <x v="6"/>
    <n v="-276.63867200000095"/>
    <n v="-276.63867200000095"/>
    <s v=""/>
    <n v="1"/>
    <s v=""/>
  </r>
  <r>
    <x v="7"/>
    <n v="-5.4189450000012584"/>
    <n v="-5.4189450000012584"/>
    <s v=""/>
    <n v="1"/>
    <s v=""/>
  </r>
  <r>
    <x v="8"/>
    <n v="16.648436999999831"/>
    <s v=""/>
    <n v="16.648436999999831"/>
    <s v=""/>
    <n v="1"/>
  </r>
  <r>
    <x v="9"/>
    <n v="-96.152344000000085"/>
    <n v="-96.152344000000085"/>
    <s v=""/>
    <n v="1"/>
    <s v=""/>
  </r>
  <r>
    <x v="10"/>
    <n v="-121.55957099999978"/>
    <n v="-121.55957099999978"/>
    <s v=""/>
    <n v="1"/>
    <s v=""/>
  </r>
  <r>
    <x v="11"/>
    <n v="205.80371100000048"/>
    <s v=""/>
    <n v="205.80371100000048"/>
    <s v=""/>
    <n v="1"/>
  </r>
  <r>
    <x v="12"/>
    <n v="244.86523399999896"/>
    <s v=""/>
    <n v="244.86523399999896"/>
    <s v=""/>
    <n v="1"/>
  </r>
  <r>
    <x v="13"/>
    <n v="-25.042967999999746"/>
    <n v="-25.042967999999746"/>
    <s v=""/>
    <n v="1"/>
    <s v=""/>
  </r>
  <r>
    <x v="14"/>
    <n v="-139.67089800000031"/>
    <n v="-139.67089800000031"/>
    <s v=""/>
    <n v="1"/>
    <s v=""/>
  </r>
  <r>
    <x v="15"/>
    <n v="-269.54199300000073"/>
    <n v="-269.54199300000073"/>
    <s v=""/>
    <n v="1"/>
    <s v=""/>
  </r>
  <r>
    <x v="16"/>
    <n v="-334.10742200000095"/>
    <n v="-334.10742200000095"/>
    <s v=""/>
    <n v="1"/>
    <s v=""/>
  </r>
  <r>
    <x v="17"/>
    <n v="-117.34082099999978"/>
    <n v="-117.34082099999978"/>
    <s v=""/>
    <n v="1"/>
    <s v=""/>
  </r>
  <r>
    <x v="18"/>
    <n v="195.234375"/>
    <s v=""/>
    <n v="195.234375"/>
    <s v=""/>
    <n v="1"/>
  </r>
  <r>
    <x v="19"/>
    <n v="187.328125"/>
    <s v=""/>
    <n v="187.328125"/>
    <s v=""/>
    <n v="1"/>
  </r>
  <r>
    <x v="20"/>
    <n v="127.265625"/>
    <s v=""/>
    <n v="127.265625"/>
    <s v=""/>
    <n v="1"/>
  </r>
  <r>
    <x v="21"/>
    <n v="-65.381835999998657"/>
    <n v="-65.381835999998657"/>
    <s v=""/>
    <n v="1"/>
    <s v=""/>
  </r>
  <r>
    <x v="22"/>
    <n v="-200.10644499999944"/>
    <n v="-200.10644499999944"/>
    <s v=""/>
    <n v="1"/>
    <s v=""/>
  </r>
  <r>
    <x v="23"/>
    <n v="-286.54980400000022"/>
    <n v="-286.54980400000022"/>
    <s v=""/>
    <n v="1"/>
    <s v=""/>
  </r>
  <r>
    <x v="0"/>
    <n v="25.92968799999835"/>
    <s v=""/>
    <n v="25.92968799999835"/>
    <s v=""/>
    <n v="1"/>
  </r>
  <r>
    <x v="1"/>
    <n v="26.106445000001258"/>
    <s v=""/>
    <n v="26.106445000001258"/>
    <s v=""/>
    <n v="1"/>
  </r>
  <r>
    <x v="2"/>
    <n v="-123.84570300000087"/>
    <n v="-123.84570300000087"/>
    <s v=""/>
    <n v="1"/>
    <s v=""/>
  </r>
  <r>
    <x v="3"/>
    <n v="-268.99511699999857"/>
    <n v="-268.99511699999857"/>
    <s v=""/>
    <n v="1"/>
    <s v=""/>
  </r>
  <r>
    <x v="4"/>
    <n v="-287.61425700000109"/>
    <n v="-287.61425700000109"/>
    <s v=""/>
    <n v="1"/>
    <s v=""/>
  </r>
  <r>
    <x v="5"/>
    <n v="-268.29101599999922"/>
    <n v="-268.29101599999922"/>
    <s v=""/>
    <n v="1"/>
    <s v=""/>
  </r>
  <r>
    <x v="6"/>
    <n v="-48.624023999998826"/>
    <n v="-48.624023999998826"/>
    <s v=""/>
    <n v="1"/>
    <s v=""/>
  </r>
  <r>
    <x v="7"/>
    <n v="-37.622070999999778"/>
    <n v="-37.622070999999778"/>
    <s v=""/>
    <n v="1"/>
    <s v=""/>
  </r>
  <r>
    <x v="8"/>
    <n v="-49.766601999999693"/>
    <n v="-49.766601999999693"/>
    <s v=""/>
    <n v="1"/>
    <s v=""/>
  </r>
  <r>
    <x v="9"/>
    <n v="121.08593699999983"/>
    <s v=""/>
    <n v="121.08593699999983"/>
    <s v=""/>
    <n v="1"/>
  </r>
  <r>
    <x v="10"/>
    <n v="-30.202148000000307"/>
    <n v="-30.202148000000307"/>
    <s v=""/>
    <n v="1"/>
    <s v=""/>
  </r>
  <r>
    <x v="11"/>
    <n v="-122.24707099999978"/>
    <n v="-122.24707099999978"/>
    <s v=""/>
    <n v="1"/>
    <s v=""/>
  </r>
  <r>
    <x v="12"/>
    <n v="-435.17968699999983"/>
    <n v="-435.17968699999983"/>
    <s v=""/>
    <n v="1"/>
    <s v=""/>
  </r>
  <r>
    <x v="13"/>
    <n v="-537.33007800000087"/>
    <n v="-537.33007800000087"/>
    <s v=""/>
    <n v="1"/>
    <s v=""/>
  </r>
  <r>
    <x v="14"/>
    <n v="-751.07714800000031"/>
    <n v="-751.07714800000031"/>
    <s v=""/>
    <n v="1"/>
    <s v=""/>
  </r>
  <r>
    <x v="15"/>
    <n v="-936.40820300000087"/>
    <n v="-936.40820300000087"/>
    <s v=""/>
    <n v="1"/>
    <s v=""/>
  </r>
  <r>
    <x v="16"/>
    <n v="-1003.1474609999987"/>
    <n v="-1003.1474609999987"/>
    <s v=""/>
    <n v="1"/>
    <s v=""/>
  </r>
  <r>
    <x v="17"/>
    <n v="-644.92675799999961"/>
    <n v="-644.92675799999961"/>
    <s v=""/>
    <n v="1"/>
    <s v=""/>
  </r>
  <r>
    <x v="18"/>
    <n v="-339.34863299999961"/>
    <n v="-339.34863299999961"/>
    <s v=""/>
    <n v="1"/>
    <s v=""/>
  </r>
  <r>
    <x v="19"/>
    <n v="-56.836914000001343"/>
    <n v="-56.836914000001343"/>
    <s v=""/>
    <n v="1"/>
    <s v=""/>
  </r>
  <r>
    <x v="20"/>
    <n v="64.072264999998879"/>
    <s v=""/>
    <n v="64.072264999998879"/>
    <s v=""/>
    <n v="1"/>
  </r>
  <r>
    <x v="21"/>
    <n v="246.28320300000087"/>
    <s v=""/>
    <n v="246.28320300000087"/>
    <s v=""/>
    <n v="1"/>
  </r>
  <r>
    <x v="22"/>
    <n v="337.41113300000143"/>
    <s v=""/>
    <n v="337.41113300000143"/>
    <s v=""/>
    <n v="1"/>
  </r>
  <r>
    <x v="23"/>
    <n v="319.39355499999874"/>
    <s v=""/>
    <n v="319.39355499999874"/>
    <s v=""/>
    <n v="1"/>
  </r>
  <r>
    <x v="0"/>
    <n v="141.25878899999952"/>
    <s v=""/>
    <n v="141.25878899999952"/>
    <s v=""/>
    <n v="1"/>
  </r>
  <r>
    <x v="1"/>
    <n v="121.10742159999973"/>
    <s v=""/>
    <n v="121.10742159999973"/>
    <s v=""/>
    <n v="1"/>
  </r>
  <r>
    <x v="2"/>
    <n v="-16.04882809999981"/>
    <n v="-16.04882809999981"/>
    <s v=""/>
    <n v="1"/>
    <s v=""/>
  </r>
  <r>
    <x v="3"/>
    <n v="-14.203125"/>
    <n v="-14.203125"/>
    <s v=""/>
    <n v="1"/>
    <s v=""/>
  </r>
  <r>
    <x v="4"/>
    <n v="-291.06347699999969"/>
    <n v="-291.06347699999969"/>
    <s v=""/>
    <n v="1"/>
    <s v=""/>
  </r>
  <r>
    <x v="5"/>
    <n v="-462.67578199999843"/>
    <n v="-462.67578199999843"/>
    <s v=""/>
    <n v="1"/>
    <s v=""/>
  </r>
  <r>
    <x v="6"/>
    <n v="-800.81738299999961"/>
    <n v="-800.81738299999961"/>
    <s v=""/>
    <n v="1"/>
    <s v=""/>
  </r>
  <r>
    <x v="7"/>
    <n v="-769.2597650000007"/>
    <n v="-769.2597650000007"/>
    <s v=""/>
    <n v="1"/>
    <s v=""/>
  </r>
  <r>
    <x v="8"/>
    <n v="-668.86621100000048"/>
    <n v="-668.86621100000048"/>
    <s v=""/>
    <n v="1"/>
    <s v=""/>
  </r>
  <r>
    <x v="9"/>
    <n v="-356.14550799999961"/>
    <n v="-356.14550799999961"/>
    <s v=""/>
    <n v="1"/>
    <s v=""/>
  </r>
  <r>
    <x v="10"/>
    <n v="-229.625"/>
    <n v="-229.625"/>
    <s v=""/>
    <n v="1"/>
    <s v=""/>
  </r>
  <r>
    <x v="11"/>
    <n v="-176.16699200000039"/>
    <n v="-176.16699200000039"/>
    <s v=""/>
    <n v="1"/>
    <s v=""/>
  </r>
  <r>
    <x v="12"/>
    <n v="-289.43164100000104"/>
    <n v="-289.43164100000104"/>
    <s v=""/>
    <n v="1"/>
    <s v=""/>
  </r>
  <r>
    <x v="13"/>
    <n v="-197.91894500000126"/>
    <n v="-197.91894500000126"/>
    <s v=""/>
    <n v="1"/>
    <s v=""/>
  </r>
  <r>
    <x v="14"/>
    <n v="-209.66308600000048"/>
    <n v="-209.66308600000048"/>
    <s v=""/>
    <n v="1"/>
    <s v=""/>
  </r>
  <r>
    <x v="15"/>
    <n v="-58.536132999999609"/>
    <n v="-58.536132999999609"/>
    <s v=""/>
    <n v="1"/>
    <s v=""/>
  </r>
  <r>
    <x v="16"/>
    <n v="9.4414070000002539"/>
    <s v=""/>
    <n v="9.4414070000002539"/>
    <s v=""/>
    <n v="1"/>
  </r>
  <r>
    <x v="17"/>
    <n v="104.38574200000039"/>
    <s v=""/>
    <n v="104.38574200000039"/>
    <s v=""/>
    <n v="1"/>
  </r>
  <r>
    <x v="18"/>
    <n v="79.711914000001343"/>
    <s v=""/>
    <n v="79.711914000001343"/>
    <s v=""/>
    <n v="1"/>
  </r>
  <r>
    <x v="19"/>
    <n v="174.34472599999935"/>
    <s v=""/>
    <n v="174.34472599999935"/>
    <s v=""/>
    <n v="1"/>
  </r>
  <r>
    <x v="20"/>
    <n v="240.65136700000039"/>
    <s v=""/>
    <n v="240.65136700000039"/>
    <s v=""/>
    <n v="1"/>
  </r>
  <r>
    <x v="21"/>
    <n v="458.08691400000134"/>
    <s v=""/>
    <n v="458.08691400000134"/>
    <s v=""/>
    <n v="1"/>
  </r>
  <r>
    <x v="22"/>
    <n v="450.72070300000087"/>
    <s v=""/>
    <n v="450.72070300000087"/>
    <s v=""/>
    <n v="1"/>
  </r>
  <r>
    <x v="23"/>
    <n v="583.44140599999992"/>
    <s v=""/>
    <n v="583.44140599999992"/>
    <s v=""/>
    <n v="1"/>
  </r>
  <r>
    <x v="0"/>
    <n v="182.625"/>
    <s v=""/>
    <n v="182.625"/>
    <s v=""/>
    <n v="1"/>
  </r>
  <r>
    <x v="1"/>
    <n v="228.12011799999891"/>
    <s v=""/>
    <n v="228.12011799999891"/>
    <s v=""/>
    <n v="1"/>
  </r>
  <r>
    <x v="2"/>
    <n v="159.56738300000143"/>
    <s v=""/>
    <n v="159.56738300000143"/>
    <s v=""/>
    <n v="1"/>
  </r>
  <r>
    <x v="3"/>
    <n v="144.32128899999952"/>
    <s v=""/>
    <n v="144.32128899999952"/>
    <s v=""/>
    <n v="1"/>
  </r>
  <r>
    <x v="4"/>
    <n v="-10.334961000000476"/>
    <n v="-10.334961000000476"/>
    <s v=""/>
    <n v="1"/>
    <s v=""/>
  </r>
  <r>
    <x v="5"/>
    <n v="-260.73339800000031"/>
    <n v="-260.73339800000031"/>
    <s v=""/>
    <n v="1"/>
    <s v=""/>
  </r>
  <r>
    <x v="6"/>
    <n v="-401.16503899999952"/>
    <n v="-401.16503899999952"/>
    <s v=""/>
    <n v="1"/>
    <s v=""/>
  </r>
  <r>
    <x v="7"/>
    <n v="-467.67675799999961"/>
    <n v="-467.67675799999961"/>
    <s v=""/>
    <n v="1"/>
    <s v=""/>
  </r>
  <r>
    <x v="8"/>
    <n v="-374.99511700000039"/>
    <n v="-374.99511700000039"/>
    <s v=""/>
    <n v="1"/>
    <s v=""/>
  </r>
  <r>
    <x v="9"/>
    <n v="-134.09277300000031"/>
    <n v="-134.09277300000031"/>
    <s v=""/>
    <n v="1"/>
    <s v=""/>
  </r>
  <r>
    <x v="10"/>
    <n v="-238.37890700000025"/>
    <n v="-238.37890700000025"/>
    <s v=""/>
    <n v="1"/>
    <s v=""/>
  </r>
  <r>
    <x v="11"/>
    <n v="-123.60449299999891"/>
    <n v="-123.60449299999891"/>
    <s v=""/>
    <n v="1"/>
    <s v=""/>
  </r>
  <r>
    <x v="12"/>
    <n v="-222.36230500000056"/>
    <n v="-222.36230500000056"/>
    <s v=""/>
    <n v="1"/>
    <s v=""/>
  </r>
  <r>
    <x v="13"/>
    <n v="-445.45410100000117"/>
    <n v="-445.45410100000117"/>
    <s v=""/>
    <n v="1"/>
    <s v=""/>
  </r>
  <r>
    <x v="14"/>
    <n v="-667.81347699999969"/>
    <n v="-667.81347699999969"/>
    <s v=""/>
    <n v="1"/>
    <s v=""/>
  </r>
  <r>
    <x v="15"/>
    <n v="-808.45410199999969"/>
    <n v="-808.45410199999969"/>
    <s v=""/>
    <n v="1"/>
    <s v=""/>
  </r>
  <r>
    <x v="16"/>
    <n v="-852.51367199999913"/>
    <n v="-852.51367199999913"/>
    <s v=""/>
    <n v="1"/>
    <s v=""/>
  </r>
  <r>
    <x v="17"/>
    <n v="-764.99707000000126"/>
    <n v="-764.99707000000126"/>
    <s v=""/>
    <n v="1"/>
    <s v=""/>
  </r>
  <r>
    <x v="18"/>
    <n v="-585.54980400000022"/>
    <n v="-585.54980400000022"/>
    <s v=""/>
    <n v="1"/>
    <s v=""/>
  </r>
  <r>
    <x v="19"/>
    <n v="-338.05175799999961"/>
    <n v="-338.05175799999961"/>
    <s v=""/>
    <n v="1"/>
    <s v=""/>
  </r>
  <r>
    <x v="20"/>
    <n v="-5.4003909999992175"/>
    <n v="-5.4003909999992175"/>
    <s v=""/>
    <n v="1"/>
    <s v=""/>
  </r>
  <r>
    <x v="21"/>
    <n v="166.34472699999969"/>
    <s v=""/>
    <n v="166.34472699999969"/>
    <s v=""/>
    <n v="1"/>
  </r>
  <r>
    <x v="22"/>
    <n v="522.84472699999969"/>
    <s v=""/>
    <n v="522.84472699999969"/>
    <s v=""/>
    <n v="1"/>
  </r>
  <r>
    <x v="23"/>
    <n v="728.56347600000117"/>
    <s v=""/>
    <n v="728.56347600000117"/>
    <s v=""/>
    <n v="1"/>
  </r>
  <r>
    <x v="0"/>
    <n v="606.35351600000104"/>
    <s v=""/>
    <n v="606.35351600000104"/>
    <s v=""/>
    <n v="1"/>
  </r>
  <r>
    <x v="1"/>
    <n v="389.67773400000078"/>
    <s v=""/>
    <n v="389.67773400000078"/>
    <s v=""/>
    <n v="1"/>
  </r>
  <r>
    <x v="2"/>
    <n v="216.97363199999927"/>
    <s v=""/>
    <n v="216.97363199999927"/>
    <s v=""/>
    <n v="1"/>
  </r>
  <r>
    <x v="3"/>
    <n v="212.49218699999983"/>
    <s v=""/>
    <n v="212.49218699999983"/>
    <s v=""/>
    <n v="1"/>
  </r>
  <r>
    <x v="4"/>
    <n v="272.47656200000165"/>
    <s v=""/>
    <n v="272.47656200000165"/>
    <s v=""/>
    <n v="1"/>
  </r>
  <r>
    <x v="5"/>
    <n v="192.1875"/>
    <s v=""/>
    <n v="192.1875"/>
    <s v=""/>
    <n v="1"/>
  </r>
  <r>
    <x v="6"/>
    <n v="299.67578200000025"/>
    <s v=""/>
    <n v="299.67578200000025"/>
    <s v=""/>
    <n v="1"/>
  </r>
  <r>
    <x v="7"/>
    <n v="302.08496100000048"/>
    <s v=""/>
    <n v="302.08496100000048"/>
    <s v=""/>
    <n v="1"/>
  </r>
  <r>
    <x v="8"/>
    <n v="628.22363300000143"/>
    <s v=""/>
    <n v="628.22363300000143"/>
    <s v=""/>
    <n v="1"/>
  </r>
  <r>
    <x v="9"/>
    <n v="840.02929699999913"/>
    <s v=""/>
    <n v="840.02929699999913"/>
    <s v=""/>
    <n v="1"/>
  </r>
  <r>
    <x v="10"/>
    <n v="1025.6865230000003"/>
    <s v=""/>
    <n v="1025.6865230000003"/>
    <s v=""/>
    <n v="1"/>
  </r>
  <r>
    <x v="11"/>
    <n v="1159.7910150000007"/>
    <s v=""/>
    <n v="1159.7910150000007"/>
    <s v=""/>
    <n v="1"/>
  </r>
  <r>
    <x v="12"/>
    <n v="1345.056641000001"/>
    <s v=""/>
    <n v="1345.056641000001"/>
    <s v=""/>
    <n v="1"/>
  </r>
  <r>
    <x v="13"/>
    <n v="1415.9414059999999"/>
    <s v=""/>
    <n v="1415.9414059999999"/>
    <s v=""/>
    <n v="1"/>
  </r>
  <r>
    <x v="14"/>
    <n v="1577.0419929999989"/>
    <s v=""/>
    <n v="1577.0419929999989"/>
    <s v=""/>
    <n v="1"/>
  </r>
  <r>
    <x v="15"/>
    <n v="1499.6640619999998"/>
    <s v=""/>
    <n v="1499.6640619999998"/>
    <s v=""/>
    <n v="1"/>
  </r>
  <r>
    <x v="16"/>
    <n v="1145.904297000001"/>
    <s v=""/>
    <n v="1145.904297000001"/>
    <s v=""/>
    <n v="1"/>
  </r>
  <r>
    <x v="17"/>
    <n v="695.79980400000022"/>
    <s v=""/>
    <n v="695.79980400000022"/>
    <s v=""/>
    <n v="1"/>
  </r>
  <r>
    <x v="18"/>
    <n v="377.328125"/>
    <s v=""/>
    <n v="377.328125"/>
    <s v=""/>
    <n v="1"/>
  </r>
  <r>
    <x v="19"/>
    <n v="299.36816400000134"/>
    <s v=""/>
    <n v="299.36816400000134"/>
    <s v=""/>
    <n v="1"/>
  </r>
  <r>
    <x v="20"/>
    <n v="359.82617200000095"/>
    <s v=""/>
    <n v="359.82617200000095"/>
    <s v=""/>
    <n v="1"/>
  </r>
  <r>
    <x v="21"/>
    <n v="333.453125"/>
    <s v=""/>
    <n v="333.453125"/>
    <s v=""/>
    <n v="1"/>
  </r>
  <r>
    <x v="22"/>
    <n v="367.82421900000008"/>
    <s v=""/>
    <n v="367.82421900000008"/>
    <s v=""/>
    <n v="1"/>
  </r>
  <r>
    <x v="23"/>
    <n v="244.03515599999992"/>
    <s v=""/>
    <n v="244.03515599999992"/>
    <s v=""/>
    <n v="1"/>
  </r>
  <r>
    <x v="0"/>
    <n v="-478.74218700000165"/>
    <n v="-478.74218700000165"/>
    <s v=""/>
    <n v="1"/>
    <s v=""/>
  </r>
  <r>
    <x v="1"/>
    <n v="-715.390625"/>
    <n v="-715.390625"/>
    <s v=""/>
    <n v="1"/>
    <s v=""/>
  </r>
  <r>
    <x v="2"/>
    <n v="-710.78613299999961"/>
    <n v="-710.78613299999961"/>
    <s v=""/>
    <n v="1"/>
    <s v=""/>
  </r>
  <r>
    <x v="3"/>
    <n v="-819.31054699999913"/>
    <n v="-819.31054699999913"/>
    <s v=""/>
    <n v="1"/>
    <s v=""/>
  </r>
  <r>
    <x v="4"/>
    <n v="-775.16992199999913"/>
    <n v="-775.16992199999913"/>
    <s v=""/>
    <n v="1"/>
    <s v=""/>
  </r>
  <r>
    <x v="5"/>
    <n v="-608.37402300000031"/>
    <n v="-608.37402300000031"/>
    <s v=""/>
    <n v="1"/>
    <s v=""/>
  </r>
  <r>
    <x v="6"/>
    <n v="-408.35546800000157"/>
    <n v="-408.35546800000157"/>
    <s v=""/>
    <n v="1"/>
    <s v=""/>
  </r>
  <r>
    <x v="7"/>
    <n v="-134.71972599999935"/>
    <n v="-134.71972599999935"/>
    <s v=""/>
    <n v="1"/>
    <s v=""/>
  </r>
  <r>
    <x v="8"/>
    <n v="88.872069999999439"/>
    <s v=""/>
    <n v="88.872069999999439"/>
    <s v=""/>
    <n v="1"/>
  </r>
  <r>
    <x v="9"/>
    <n v="494.57226599999922"/>
    <s v=""/>
    <n v="494.57226599999922"/>
    <s v=""/>
    <n v="1"/>
  </r>
  <r>
    <x v="10"/>
    <n v="1080.9072269999997"/>
    <s v=""/>
    <n v="1080.9072269999997"/>
    <s v=""/>
    <n v="1"/>
  </r>
  <r>
    <x v="11"/>
    <n v="1327.5869140000013"/>
    <s v=""/>
    <n v="1327.5869140000013"/>
    <s v=""/>
    <n v="1"/>
  </r>
  <r>
    <x v="12"/>
    <n v="1681.103516000001"/>
    <s v=""/>
    <n v="1681.103516000001"/>
    <s v=""/>
    <n v="1"/>
  </r>
  <r>
    <x v="13"/>
    <n v="1934.3476559999999"/>
    <s v=""/>
    <n v="1934.3476559999999"/>
    <s v=""/>
    <n v="1"/>
  </r>
  <r>
    <x v="14"/>
    <n v="2139.0546879999984"/>
    <s v=""/>
    <n v="2139.0546879999984"/>
    <s v=""/>
    <n v="1"/>
  </r>
  <r>
    <x v="15"/>
    <n v="2152.9755859999987"/>
    <s v=""/>
    <n v="2152.9755859999987"/>
    <s v=""/>
    <n v="1"/>
  </r>
  <r>
    <x v="16"/>
    <n v="1987.8320309999999"/>
    <s v=""/>
    <n v="1987.8320309999999"/>
    <s v=""/>
    <n v="1"/>
  </r>
  <r>
    <x v="17"/>
    <n v="1620.0771489999988"/>
    <s v=""/>
    <n v="1620.0771489999988"/>
    <s v=""/>
    <n v="1"/>
  </r>
  <r>
    <x v="18"/>
    <n v="1458.1572269999997"/>
    <s v=""/>
    <n v="1458.1572269999997"/>
    <s v=""/>
    <n v="1"/>
  </r>
  <r>
    <x v="19"/>
    <n v="1359.421875"/>
    <s v=""/>
    <n v="1359.421875"/>
    <s v=""/>
    <n v="1"/>
  </r>
  <r>
    <x v="20"/>
    <n v="1127.4375"/>
    <s v=""/>
    <n v="1127.4375"/>
    <s v=""/>
    <n v="1"/>
  </r>
  <r>
    <x v="21"/>
    <n v="902.85742199999913"/>
    <s v=""/>
    <n v="902.85742199999913"/>
    <s v=""/>
    <n v="1"/>
  </r>
  <r>
    <x v="22"/>
    <n v="501.29199200000039"/>
    <s v=""/>
    <n v="501.29199200000039"/>
    <s v=""/>
    <n v="1"/>
  </r>
  <r>
    <x v="23"/>
    <n v="254.25683600000048"/>
    <s v=""/>
    <n v="254.25683600000048"/>
    <s v=""/>
    <n v="1"/>
  </r>
  <r>
    <x v="0"/>
    <n v="46.775389999998879"/>
    <s v=""/>
    <n v="46.775389999998879"/>
    <s v=""/>
    <n v="1"/>
  </r>
  <r>
    <x v="1"/>
    <n v="-25.266601499999524"/>
    <n v="-25.266601499999524"/>
    <s v=""/>
    <n v="1"/>
    <s v=""/>
  </r>
  <r>
    <x v="2"/>
    <n v="-83.936523500000476"/>
    <n v="-83.936523500000476"/>
    <s v=""/>
    <n v="1"/>
    <s v=""/>
  </r>
  <r>
    <x v="3"/>
    <n v="-6.2373047000000952"/>
    <n v="-6.2373047000000952"/>
    <s v=""/>
    <n v="1"/>
    <s v=""/>
  </r>
  <r>
    <x v="4"/>
    <n v="63.921875"/>
    <s v=""/>
    <n v="63.921875"/>
    <s v=""/>
    <n v="1"/>
  </r>
  <r>
    <x v="5"/>
    <n v="305.01269499999944"/>
    <s v=""/>
    <n v="305.01269499999944"/>
    <s v=""/>
    <n v="1"/>
  </r>
  <r>
    <x v="6"/>
    <n v="527.83007800000087"/>
    <s v=""/>
    <n v="527.83007800000087"/>
    <s v=""/>
    <n v="1"/>
  </r>
  <r>
    <x v="7"/>
    <n v="750.80175699999927"/>
    <s v=""/>
    <n v="750.80175699999927"/>
    <s v=""/>
    <n v="1"/>
  </r>
  <r>
    <x v="8"/>
    <n v="821.91992199999913"/>
    <s v=""/>
    <n v="821.91992199999913"/>
    <s v=""/>
    <n v="1"/>
  </r>
  <r>
    <x v="9"/>
    <n v="688.17773400000078"/>
    <s v=""/>
    <n v="688.17773400000078"/>
    <s v=""/>
    <n v="1"/>
  </r>
  <r>
    <x v="10"/>
    <n v="978.42773400000078"/>
    <s v=""/>
    <n v="978.42773400000078"/>
    <s v=""/>
    <n v="1"/>
  </r>
  <r>
    <x v="11"/>
    <n v="947.38671900000008"/>
    <s v=""/>
    <n v="947.38671900000008"/>
    <s v=""/>
    <n v="1"/>
  </r>
  <r>
    <x v="12"/>
    <n v="807.98046900000008"/>
    <s v=""/>
    <n v="807.98046900000008"/>
    <s v=""/>
    <n v="1"/>
  </r>
  <r>
    <x v="13"/>
    <n v="740.47460900000078"/>
    <s v=""/>
    <n v="740.47460900000078"/>
    <s v=""/>
    <n v="1"/>
  </r>
  <r>
    <x v="14"/>
    <n v="719.85351599999922"/>
    <s v=""/>
    <n v="719.85351599999922"/>
    <s v=""/>
    <n v="1"/>
  </r>
  <r>
    <x v="15"/>
    <n v="848.32226600000104"/>
    <s v=""/>
    <n v="848.32226600000104"/>
    <s v=""/>
    <n v="1"/>
  </r>
  <r>
    <x v="16"/>
    <n v="1047.158202999999"/>
    <s v=""/>
    <n v="1047.158202999999"/>
    <s v=""/>
    <n v="1"/>
  </r>
  <r>
    <x v="17"/>
    <n v="1507.6357420000004"/>
    <s v=""/>
    <n v="1507.6357420000004"/>
    <s v=""/>
    <n v="1"/>
  </r>
  <r>
    <x v="18"/>
    <n v="1488.4599609999987"/>
    <s v=""/>
    <n v="1488.4599609999987"/>
    <s v=""/>
    <n v="1"/>
  </r>
  <r>
    <x v="19"/>
    <n v="1275.2441409999992"/>
    <s v=""/>
    <n v="1275.2441409999992"/>
    <s v=""/>
    <n v="1"/>
  </r>
  <r>
    <x v="20"/>
    <n v="1057.2558590000008"/>
    <s v=""/>
    <n v="1057.2558590000008"/>
    <s v=""/>
    <n v="1"/>
  </r>
  <r>
    <x v="21"/>
    <n v="978.19238299999961"/>
    <s v=""/>
    <n v="978.19238299999961"/>
    <s v=""/>
    <n v="1"/>
  </r>
  <r>
    <x v="22"/>
    <n v="844.40820299999905"/>
    <s v=""/>
    <n v="844.40820299999905"/>
    <s v=""/>
    <n v="1"/>
  </r>
  <r>
    <x v="23"/>
    <n v="763.94433600000048"/>
    <s v=""/>
    <n v="763.94433600000048"/>
    <s v=""/>
    <n v="1"/>
  </r>
  <r>
    <x v="0"/>
    <n v="-1.8457029999990482"/>
    <n v="-1.8457029999990482"/>
    <s v=""/>
    <n v="1"/>
    <s v=""/>
  </r>
  <r>
    <x v="1"/>
    <n v="-0.62402350000047591"/>
    <n v="-0.62402350000047591"/>
    <s v=""/>
    <n v="1"/>
    <s v=""/>
  </r>
  <r>
    <x v="2"/>
    <n v="100.0048827999999"/>
    <s v=""/>
    <n v="100.0048827999999"/>
    <s v=""/>
    <n v="1"/>
  </r>
  <r>
    <x v="3"/>
    <n v="149.42285149999952"/>
    <s v=""/>
    <n v="149.42285149999952"/>
    <s v=""/>
    <n v="1"/>
  </r>
  <r>
    <x v="4"/>
    <n v="154.5625"/>
    <s v=""/>
    <n v="154.5625"/>
    <s v=""/>
    <n v="1"/>
  </r>
  <r>
    <x v="5"/>
    <n v="147.34570320000057"/>
    <s v=""/>
    <n v="147.34570320000057"/>
    <s v=""/>
    <n v="1"/>
  </r>
  <r>
    <x v="6"/>
    <n v="271.08691369999906"/>
    <s v=""/>
    <n v="271.08691369999906"/>
    <s v=""/>
    <n v="1"/>
  </r>
  <r>
    <x v="7"/>
    <n v="391.39160100000117"/>
    <s v=""/>
    <n v="391.39160100000117"/>
    <s v=""/>
    <n v="1"/>
  </r>
  <r>
    <x v="8"/>
    <n v="343.19043000000056"/>
    <s v=""/>
    <n v="343.19043000000056"/>
    <s v=""/>
    <n v="1"/>
  </r>
  <r>
    <x v="9"/>
    <n v="651.88476600000104"/>
    <s v=""/>
    <n v="651.88476600000104"/>
    <s v=""/>
    <n v="1"/>
  </r>
  <r>
    <x v="10"/>
    <n v="768.01757800000087"/>
    <s v=""/>
    <n v="768.01757800000087"/>
    <s v=""/>
    <n v="1"/>
  </r>
  <r>
    <x v="11"/>
    <n v="820.38378899999952"/>
    <s v=""/>
    <n v="820.38378899999952"/>
    <s v=""/>
    <n v="1"/>
  </r>
  <r>
    <x v="12"/>
    <n v="769.97070299999905"/>
    <s v=""/>
    <n v="769.97070299999905"/>
    <s v=""/>
    <n v="1"/>
  </r>
  <r>
    <x v="13"/>
    <n v="619.47460900000078"/>
    <s v=""/>
    <n v="619.47460900000078"/>
    <s v=""/>
    <n v="1"/>
  </r>
  <r>
    <x v="14"/>
    <n v="322.94238299999961"/>
    <s v=""/>
    <n v="322.94238299999961"/>
    <s v=""/>
    <n v="1"/>
  </r>
  <r>
    <x v="15"/>
    <n v="187.36816399999952"/>
    <s v=""/>
    <n v="187.36816399999952"/>
    <s v=""/>
    <n v="1"/>
  </r>
  <r>
    <x v="16"/>
    <n v="232.79589800000031"/>
    <s v=""/>
    <n v="232.79589800000031"/>
    <s v=""/>
    <n v="1"/>
  </r>
  <r>
    <x v="17"/>
    <n v="481.44726599999922"/>
    <s v=""/>
    <n v="481.44726599999922"/>
    <s v=""/>
    <n v="1"/>
  </r>
  <r>
    <x v="18"/>
    <n v="728.72753899999952"/>
    <s v=""/>
    <n v="728.72753899999952"/>
    <s v=""/>
    <n v="1"/>
  </r>
  <r>
    <x v="19"/>
    <n v="733.015625"/>
    <s v=""/>
    <n v="733.015625"/>
    <s v=""/>
    <n v="1"/>
  </r>
  <r>
    <x v="20"/>
    <n v="754.48535199999969"/>
    <s v=""/>
    <n v="754.48535199999969"/>
    <s v=""/>
    <n v="1"/>
  </r>
  <r>
    <x v="21"/>
    <n v="833.74218700000165"/>
    <s v=""/>
    <n v="833.74218700000165"/>
    <s v=""/>
    <n v="1"/>
  </r>
  <r>
    <x v="22"/>
    <n v="978.54003899999952"/>
    <s v=""/>
    <n v="978.54003899999952"/>
    <s v=""/>
    <n v="1"/>
  </r>
  <r>
    <x v="23"/>
    <n v="1207.9248050000006"/>
    <s v=""/>
    <n v="1207.9248050000006"/>
    <s v=""/>
    <n v="1"/>
  </r>
  <r>
    <x v="0"/>
    <n v="936.84375"/>
    <s v=""/>
    <n v="936.84375"/>
    <s v=""/>
    <n v="1"/>
  </r>
  <r>
    <x v="1"/>
    <n v="1104.3310550000006"/>
    <s v=""/>
    <n v="1104.3310550000006"/>
    <s v=""/>
    <n v="1"/>
  </r>
  <r>
    <x v="2"/>
    <n v="1325.9492179999997"/>
    <s v=""/>
    <n v="1325.9492179999997"/>
    <s v=""/>
    <n v="1"/>
  </r>
  <r>
    <x v="3"/>
    <n v="1332.2919919999986"/>
    <s v=""/>
    <n v="1332.2919919999986"/>
    <s v=""/>
    <n v="1"/>
  </r>
  <r>
    <x v="4"/>
    <n v="1327.8300780000009"/>
    <s v=""/>
    <n v="1327.8300780000009"/>
    <s v=""/>
    <n v="1"/>
  </r>
  <r>
    <x v="5"/>
    <n v="1289.2675780000009"/>
    <s v=""/>
    <n v="1289.2675780000009"/>
    <s v=""/>
    <n v="1"/>
  </r>
  <r>
    <x v="6"/>
    <n v="1235.9736320000011"/>
    <s v=""/>
    <n v="1235.9736320000011"/>
    <s v=""/>
    <n v="1"/>
  </r>
  <r>
    <x v="7"/>
    <n v="1004.8056639999995"/>
    <s v=""/>
    <n v="1004.8056639999995"/>
    <s v=""/>
    <n v="1"/>
  </r>
  <r>
    <x v="8"/>
    <n v="646.32617100000061"/>
    <s v=""/>
    <n v="646.32617100000061"/>
    <s v=""/>
    <n v="1"/>
  </r>
  <r>
    <x v="9"/>
    <n v="493.36230400000022"/>
    <s v=""/>
    <n v="493.36230400000022"/>
    <s v=""/>
    <n v="1"/>
  </r>
  <r>
    <x v="10"/>
    <n v="177.49804699999913"/>
    <s v=""/>
    <n v="177.49804699999913"/>
    <s v=""/>
    <n v="1"/>
  </r>
  <r>
    <x v="11"/>
    <n v="-114.70703200000025"/>
    <n v="-114.70703200000025"/>
    <s v=""/>
    <n v="1"/>
    <s v=""/>
  </r>
  <r>
    <x v="12"/>
    <n v="-411.56445299999905"/>
    <n v="-411.56445299999905"/>
    <s v=""/>
    <n v="1"/>
    <s v=""/>
  </r>
  <r>
    <x v="13"/>
    <n v="-738.96093699999983"/>
    <n v="-738.96093699999983"/>
    <s v=""/>
    <n v="1"/>
    <s v=""/>
  </r>
  <r>
    <x v="14"/>
    <n v="-981.71972699999969"/>
    <n v="-981.71972699999969"/>
    <s v=""/>
    <n v="1"/>
    <s v=""/>
  </r>
  <r>
    <x v="15"/>
    <n v="-1125.0625"/>
    <n v="-1125.0625"/>
    <s v=""/>
    <n v="1"/>
    <s v=""/>
  </r>
  <r>
    <x v="16"/>
    <n v="-1149.7890629999984"/>
    <n v="-1149.7890629999984"/>
    <s v=""/>
    <n v="1"/>
    <s v=""/>
  </r>
  <r>
    <x v="17"/>
    <n v="-1003.5097659999992"/>
    <n v="-1003.5097659999992"/>
    <s v=""/>
    <n v="1"/>
    <s v=""/>
  </r>
  <r>
    <x v="18"/>
    <n v="-782.73242199999913"/>
    <n v="-782.73242199999913"/>
    <s v=""/>
    <n v="1"/>
    <s v=""/>
  </r>
  <r>
    <x v="19"/>
    <n v="-530.35058599999866"/>
    <n v="-530.35058599999866"/>
    <s v=""/>
    <n v="1"/>
    <s v=""/>
  </r>
  <r>
    <x v="20"/>
    <n v="-357.39160199999969"/>
    <n v="-357.39160199999969"/>
    <s v=""/>
    <n v="1"/>
    <s v=""/>
  </r>
  <r>
    <x v="21"/>
    <n v="-256.01171800000157"/>
    <n v="-256.01171800000157"/>
    <s v=""/>
    <n v="1"/>
    <s v=""/>
  </r>
  <r>
    <x v="22"/>
    <n v="-147.34570300000087"/>
    <n v="-147.34570300000087"/>
    <s v=""/>
    <n v="1"/>
    <s v=""/>
  </r>
  <r>
    <x v="23"/>
    <n v="-169.88867199999913"/>
    <n v="-169.88867199999913"/>
    <s v=""/>
    <n v="1"/>
    <s v=""/>
  </r>
  <r>
    <x v="0"/>
    <n v="10.191405999999915"/>
    <s v=""/>
    <n v="10.191405999999915"/>
    <s v=""/>
    <n v="1"/>
  </r>
  <r>
    <x v="1"/>
    <n v="18.083007999999609"/>
    <s v=""/>
    <n v="18.083007999999609"/>
    <s v=""/>
    <n v="1"/>
  </r>
  <r>
    <x v="2"/>
    <n v="46.965820999999778"/>
    <s v=""/>
    <n v="46.965820999999778"/>
    <s v=""/>
    <n v="1"/>
  </r>
  <r>
    <x v="3"/>
    <n v="88.098632999999609"/>
    <s v=""/>
    <n v="88.098632999999609"/>
    <s v=""/>
    <n v="1"/>
  </r>
  <r>
    <x v="4"/>
    <n v="35.823242000000391"/>
    <s v=""/>
    <n v="35.823242000000391"/>
    <s v=""/>
    <n v="1"/>
  </r>
  <r>
    <x v="5"/>
    <n v="-52.363281999998435"/>
    <n v="-52.363281999998435"/>
    <s v=""/>
    <n v="1"/>
    <s v=""/>
  </r>
  <r>
    <x v="6"/>
    <n v="-208.89550799999961"/>
    <n v="-208.89550799999961"/>
    <s v=""/>
    <n v="1"/>
    <s v=""/>
  </r>
  <r>
    <x v="7"/>
    <n v="-239.20117200000095"/>
    <n v="-239.20117200000095"/>
    <s v=""/>
    <n v="1"/>
    <s v=""/>
  </r>
  <r>
    <x v="8"/>
    <n v="-155.19042900000022"/>
    <n v="-155.19042900000022"/>
    <s v=""/>
    <n v="1"/>
    <s v=""/>
  </r>
  <r>
    <x v="9"/>
    <n v="-147.5"/>
    <n v="-147.5"/>
    <s v=""/>
    <n v="1"/>
    <s v=""/>
  </r>
  <r>
    <x v="10"/>
    <n v="-105.17968700000165"/>
    <n v="-105.17968700000165"/>
    <s v=""/>
    <n v="1"/>
    <s v=""/>
  </r>
  <r>
    <x v="11"/>
    <n v="-129.74609400000008"/>
    <n v="-129.74609400000008"/>
    <s v=""/>
    <n v="1"/>
    <s v=""/>
  </r>
  <r>
    <x v="12"/>
    <n v="-162.07519599999978"/>
    <n v="-162.07519599999978"/>
    <s v=""/>
    <n v="1"/>
    <s v=""/>
  </r>
  <r>
    <x v="13"/>
    <n v="-209.71484300000157"/>
    <n v="-209.71484300000157"/>
    <s v=""/>
    <n v="1"/>
    <s v=""/>
  </r>
  <r>
    <x v="14"/>
    <n v="-268.77343699999983"/>
    <n v="-268.77343699999983"/>
    <s v=""/>
    <n v="1"/>
    <s v=""/>
  </r>
  <r>
    <x v="15"/>
    <n v="-299.76660199999969"/>
    <n v="-299.76660199999969"/>
    <s v=""/>
    <n v="1"/>
    <s v=""/>
  </r>
  <r>
    <x v="16"/>
    <n v="-433.81738300000143"/>
    <n v="-433.81738300000143"/>
    <s v=""/>
    <n v="1"/>
    <s v=""/>
  </r>
  <r>
    <x v="17"/>
    <n v="-658.94433600000048"/>
    <n v="-658.94433600000048"/>
    <s v=""/>
    <n v="1"/>
    <s v=""/>
  </r>
  <r>
    <x v="18"/>
    <n v="-478.20019499999944"/>
    <n v="-478.20019499999944"/>
    <s v=""/>
    <n v="1"/>
    <s v=""/>
  </r>
  <r>
    <x v="19"/>
    <n v="-369.81738299999961"/>
    <n v="-369.81738299999961"/>
    <s v=""/>
    <n v="1"/>
    <s v=""/>
  </r>
  <r>
    <x v="20"/>
    <n v="-217.86035199999969"/>
    <n v="-217.86035199999969"/>
    <s v=""/>
    <n v="1"/>
    <s v=""/>
  </r>
  <r>
    <x v="21"/>
    <n v="-45.761717999999746"/>
    <n v="-45.761717999999746"/>
    <s v=""/>
    <n v="1"/>
    <s v=""/>
  </r>
  <r>
    <x v="22"/>
    <n v="111.01757800000087"/>
    <s v=""/>
    <n v="111.01757800000087"/>
    <s v=""/>
    <n v="1"/>
  </r>
  <r>
    <x v="23"/>
    <n v="365.28320300000087"/>
    <s v=""/>
    <n v="365.28320300000087"/>
    <s v=""/>
    <n v="1"/>
  </r>
  <r>
    <x v="0"/>
    <n v="427.04296900000008"/>
    <s v=""/>
    <n v="427.04296900000008"/>
    <s v=""/>
    <n v="1"/>
  </r>
  <r>
    <x v="1"/>
    <n v="359.66894599999978"/>
    <s v=""/>
    <n v="359.66894599999978"/>
    <s v=""/>
    <n v="1"/>
  </r>
  <r>
    <x v="3"/>
    <n v="252.49609400000008"/>
    <s v=""/>
    <n v="252.49609400000008"/>
    <s v=""/>
    <n v="1"/>
  </r>
  <r>
    <x v="4"/>
    <n v="194.59081999999944"/>
    <s v=""/>
    <n v="194.59081999999944"/>
    <s v=""/>
    <n v="1"/>
  </r>
  <r>
    <x v="5"/>
    <n v="159.88769499999944"/>
    <s v=""/>
    <n v="159.88769499999944"/>
    <s v=""/>
    <n v="1"/>
  </r>
  <r>
    <x v="6"/>
    <n v="170.68164099999922"/>
    <s v=""/>
    <n v="170.68164099999922"/>
    <s v=""/>
    <n v="1"/>
  </r>
  <r>
    <x v="7"/>
    <n v="236.22070299999905"/>
    <s v=""/>
    <n v="236.22070299999905"/>
    <s v=""/>
    <n v="1"/>
  </r>
  <r>
    <x v="8"/>
    <n v="319.24023400000078"/>
    <s v=""/>
    <n v="319.24023400000078"/>
    <s v=""/>
    <n v="1"/>
  </r>
  <r>
    <x v="9"/>
    <n v="125.78320300000087"/>
    <s v=""/>
    <n v="125.78320300000087"/>
    <s v=""/>
    <n v="1"/>
  </r>
  <r>
    <x v="10"/>
    <n v="62.140625"/>
    <s v=""/>
    <n v="62.140625"/>
    <s v=""/>
    <n v="1"/>
  </r>
  <r>
    <x v="11"/>
    <n v="97.961914000001343"/>
    <s v=""/>
    <n v="97.961914000001343"/>
    <s v=""/>
    <n v="1"/>
  </r>
  <r>
    <x v="12"/>
    <n v="200.40722699999969"/>
    <s v=""/>
    <n v="200.40722699999969"/>
    <s v=""/>
    <n v="1"/>
  </r>
  <r>
    <x v="13"/>
    <n v="105.32519499999944"/>
    <s v=""/>
    <n v="105.32519499999944"/>
    <s v=""/>
    <n v="1"/>
  </r>
  <r>
    <x v="14"/>
    <n v="-42.917967999999746"/>
    <n v="-42.917967999999746"/>
    <s v=""/>
    <n v="1"/>
    <s v=""/>
  </r>
  <r>
    <x v="15"/>
    <n v="-166.23632800000087"/>
    <n v="-166.23632800000087"/>
    <s v=""/>
    <n v="1"/>
    <s v=""/>
  </r>
  <r>
    <x v="16"/>
    <n v="-287.62890599999992"/>
    <n v="-287.62890599999992"/>
    <s v=""/>
    <n v="1"/>
    <s v=""/>
  </r>
  <r>
    <x v="17"/>
    <n v="-304.89257800000087"/>
    <n v="-304.89257800000087"/>
    <s v=""/>
    <n v="1"/>
    <s v=""/>
  </r>
  <r>
    <x v="18"/>
    <n v="-425.109375"/>
    <n v="-425.109375"/>
    <s v=""/>
    <n v="1"/>
    <s v=""/>
  </r>
  <r>
    <x v="19"/>
    <n v="-267.09765599999992"/>
    <n v="-267.09765599999992"/>
    <s v=""/>
    <n v="1"/>
    <s v=""/>
  </r>
  <r>
    <x v="20"/>
    <n v="-78.207030999999915"/>
    <n v="-78.207030999999915"/>
    <s v=""/>
    <n v="1"/>
    <s v=""/>
  </r>
  <r>
    <x v="21"/>
    <n v="-33.753907000000254"/>
    <n v="-33.753907000000254"/>
    <s v=""/>
    <n v="1"/>
    <s v=""/>
  </r>
  <r>
    <x v="22"/>
    <n v="-98.127930000000561"/>
    <n v="-98.127930000000561"/>
    <s v=""/>
    <n v="1"/>
    <s v=""/>
  </r>
  <r>
    <x v="23"/>
    <n v="-92.130859999999302"/>
    <n v="-92.130859999999302"/>
    <s v=""/>
    <n v="1"/>
    <s v=""/>
  </r>
  <r>
    <x v="0"/>
    <n v="-106.70117199999913"/>
    <n v="-106.70117199999913"/>
    <s v=""/>
    <n v="1"/>
    <s v=""/>
  </r>
  <r>
    <x v="1"/>
    <n v="261.86230499999874"/>
    <s v=""/>
    <n v="261.86230499999874"/>
    <s v=""/>
    <n v="1"/>
  </r>
  <r>
    <x v="2"/>
    <n v="317.98828200000025"/>
    <s v=""/>
    <n v="317.98828200000025"/>
    <s v=""/>
    <n v="1"/>
  </r>
  <r>
    <x v="3"/>
    <n v="406.97168000000056"/>
    <s v=""/>
    <n v="406.97168000000056"/>
    <s v=""/>
    <n v="1"/>
  </r>
  <r>
    <x v="4"/>
    <n v="327.07324200000039"/>
    <s v=""/>
    <n v="327.07324200000039"/>
    <s v=""/>
    <n v="1"/>
  </r>
  <r>
    <x v="5"/>
    <n v="375.30078099999992"/>
    <s v=""/>
    <n v="375.30078099999992"/>
    <s v=""/>
    <n v="1"/>
  </r>
  <r>
    <x v="6"/>
    <n v="321.90136700000039"/>
    <s v=""/>
    <n v="321.90136700000039"/>
    <s v=""/>
    <n v="1"/>
  </r>
  <r>
    <x v="7"/>
    <n v="448.65136700000039"/>
    <s v=""/>
    <n v="448.65136700000039"/>
    <s v=""/>
    <n v="1"/>
  </r>
  <r>
    <x v="8"/>
    <n v="656.98339800000031"/>
    <s v=""/>
    <n v="656.98339800000031"/>
    <s v=""/>
    <n v="1"/>
  </r>
  <r>
    <x v="9"/>
    <n v="735.41015599999992"/>
    <s v=""/>
    <n v="735.41015599999992"/>
    <s v=""/>
    <n v="1"/>
  </r>
  <r>
    <x v="10"/>
    <n v="685.75683599999866"/>
    <s v=""/>
    <n v="685.75683599999866"/>
    <s v=""/>
    <n v="1"/>
  </r>
  <r>
    <x v="11"/>
    <n v="784.35253899999952"/>
    <s v=""/>
    <n v="784.35253899999952"/>
    <s v=""/>
    <n v="1"/>
  </r>
  <r>
    <x v="12"/>
    <n v="927.51757800000087"/>
    <s v=""/>
    <n v="927.51757800000087"/>
    <s v=""/>
    <n v="1"/>
  </r>
  <r>
    <x v="13"/>
    <n v="1012.7128909999992"/>
    <s v=""/>
    <n v="1012.7128909999992"/>
    <s v=""/>
    <n v="1"/>
  </r>
  <r>
    <x v="14"/>
    <n v="1034.3837889999995"/>
    <s v=""/>
    <n v="1034.3837889999995"/>
    <s v=""/>
    <n v="1"/>
  </r>
  <r>
    <x v="15"/>
    <n v="1135.7421879999984"/>
    <s v=""/>
    <n v="1135.7421879999984"/>
    <s v=""/>
    <n v="1"/>
  </r>
  <r>
    <x v="16"/>
    <n v="1113.1396490000006"/>
    <s v=""/>
    <n v="1113.1396490000006"/>
    <s v=""/>
    <n v="1"/>
  </r>
  <r>
    <x v="17"/>
    <n v="1095.1416019999997"/>
    <s v=""/>
    <n v="1095.1416019999997"/>
    <s v=""/>
    <n v="1"/>
  </r>
  <r>
    <x v="18"/>
    <n v="1197.6777349999993"/>
    <s v=""/>
    <n v="1197.6777349999993"/>
    <s v=""/>
    <n v="1"/>
  </r>
  <r>
    <x v="19"/>
    <n v="1292.7236329999996"/>
    <s v=""/>
    <n v="1292.7236329999996"/>
    <s v=""/>
    <n v="1"/>
  </r>
  <r>
    <x v="20"/>
    <n v="1162.6699219999991"/>
    <s v=""/>
    <n v="1162.6699219999991"/>
    <s v=""/>
    <n v="1"/>
  </r>
  <r>
    <x v="21"/>
    <n v="1106.5322269999997"/>
    <s v=""/>
    <n v="1106.5322269999997"/>
    <s v=""/>
    <n v="1"/>
  </r>
  <r>
    <x v="22"/>
    <n v="966.125"/>
    <s v=""/>
    <n v="966.125"/>
    <s v=""/>
    <n v="1"/>
  </r>
  <r>
    <x v="23"/>
    <n v="854.95898400000078"/>
    <s v=""/>
    <n v="854.95898400000078"/>
    <s v=""/>
    <n v="1"/>
  </r>
  <r>
    <x v="0"/>
    <n v="748.86523400000078"/>
    <s v=""/>
    <n v="748.86523400000078"/>
    <s v=""/>
    <n v="1"/>
  </r>
  <r>
    <x v="1"/>
    <n v="132.20703099999992"/>
    <s v=""/>
    <n v="132.20703099999992"/>
    <s v=""/>
    <n v="1"/>
  </r>
  <r>
    <x v="2"/>
    <n v="-67.146485000001121"/>
    <n v="-67.146485000001121"/>
    <s v=""/>
    <n v="1"/>
    <s v=""/>
  </r>
  <r>
    <x v="3"/>
    <n v="-163"/>
    <n v="-163"/>
    <s v=""/>
    <n v="1"/>
    <s v=""/>
  </r>
  <r>
    <x v="4"/>
    <n v="-215.20019499999944"/>
    <n v="-215.20019499999944"/>
    <s v=""/>
    <n v="1"/>
    <s v=""/>
  </r>
  <r>
    <x v="5"/>
    <n v="-186.61621100000048"/>
    <n v="-186.61621100000048"/>
    <s v=""/>
    <n v="1"/>
    <s v=""/>
  </r>
  <r>
    <x v="6"/>
    <n v="-86.138672000000952"/>
    <n v="-86.138672000000952"/>
    <s v=""/>
    <n v="1"/>
    <s v=""/>
  </r>
  <r>
    <x v="7"/>
    <n v="81.215820999999778"/>
    <s v=""/>
    <n v="81.215820999999778"/>
    <s v=""/>
    <n v="1"/>
  </r>
  <r>
    <x v="8"/>
    <n v="309.06738300000143"/>
    <s v=""/>
    <n v="309.06738300000143"/>
    <s v=""/>
    <n v="1"/>
  </r>
  <r>
    <x v="9"/>
    <n v="-332.95019499999944"/>
    <n v="-332.95019499999944"/>
    <s v=""/>
    <n v="1"/>
    <s v=""/>
  </r>
  <r>
    <x v="10"/>
    <n v="-445.32519599999978"/>
    <n v="-445.32519599999978"/>
    <s v=""/>
    <n v="1"/>
    <s v=""/>
  </r>
  <r>
    <x v="11"/>
    <n v="875.08203199999843"/>
    <s v=""/>
    <n v="875.08203199999843"/>
    <s v=""/>
    <n v="1"/>
  </r>
  <r>
    <x v="12"/>
    <n v="1168.0703130000002"/>
    <s v=""/>
    <n v="1168.0703130000002"/>
    <s v=""/>
    <n v="1"/>
  </r>
  <r>
    <x v="13"/>
    <n v="1301.1943360000005"/>
    <s v=""/>
    <n v="1301.1943360000005"/>
    <s v=""/>
    <n v="1"/>
  </r>
  <r>
    <x v="14"/>
    <n v="1608.978516000001"/>
    <s v=""/>
    <n v="1608.978516000001"/>
    <s v=""/>
    <n v="1"/>
  </r>
  <r>
    <x v="15"/>
    <n v="1773.4121090000008"/>
    <s v=""/>
    <n v="1773.4121090000008"/>
    <s v=""/>
    <n v="1"/>
  </r>
  <r>
    <x v="16"/>
    <n v="1958.8955079999996"/>
    <s v=""/>
    <n v="1958.8955079999996"/>
    <s v=""/>
    <n v="1"/>
  </r>
  <r>
    <x v="17"/>
    <n v="1895.4951179999989"/>
    <s v=""/>
    <n v="1895.4951179999989"/>
    <s v=""/>
    <n v="1"/>
  </r>
  <r>
    <x v="18"/>
    <n v="1691.5537110000005"/>
    <s v=""/>
    <n v="1691.5537110000005"/>
    <s v=""/>
    <n v="1"/>
  </r>
  <r>
    <x v="19"/>
    <n v="1489.5605469999991"/>
    <s v=""/>
    <n v="1489.5605469999991"/>
    <s v=""/>
    <n v="1"/>
  </r>
  <r>
    <x v="20"/>
    <n v="1343.0126949999994"/>
    <s v=""/>
    <n v="1343.0126949999994"/>
    <s v=""/>
    <n v="1"/>
  </r>
  <r>
    <x v="21"/>
    <n v="1132.3105460000006"/>
    <s v=""/>
    <n v="1132.3105460000006"/>
    <s v=""/>
    <n v="1"/>
  </r>
  <r>
    <x v="22"/>
    <n v="912.63964899999883"/>
    <s v=""/>
    <n v="912.63964899999883"/>
    <s v=""/>
    <n v="1"/>
  </r>
  <r>
    <x v="23"/>
    <n v="903.12206999999944"/>
    <s v=""/>
    <n v="903.12206999999944"/>
    <s v=""/>
    <n v="1"/>
  </r>
  <r>
    <x v="0"/>
    <n v="810.08691400000134"/>
    <s v=""/>
    <n v="810.08691400000134"/>
    <s v=""/>
    <n v="1"/>
  </r>
  <r>
    <x v="1"/>
    <n v="495.97070300000087"/>
    <s v=""/>
    <n v="495.97070300000087"/>
    <s v=""/>
    <n v="1"/>
  </r>
  <r>
    <x v="2"/>
    <n v="418.63574200000039"/>
    <s v=""/>
    <n v="418.63574200000039"/>
    <s v=""/>
    <n v="1"/>
  </r>
  <r>
    <x v="3"/>
    <n v="363.8076175999995"/>
    <s v=""/>
    <n v="363.8076175999995"/>
    <s v=""/>
    <n v="1"/>
  </r>
  <r>
    <x v="4"/>
    <n v="323.43945349999922"/>
    <s v=""/>
    <n v="323.43945349999922"/>
    <s v=""/>
    <n v="1"/>
  </r>
  <r>
    <x v="5"/>
    <n v="295.97363300000143"/>
    <s v=""/>
    <n v="295.97363300000143"/>
    <s v=""/>
    <n v="1"/>
  </r>
  <r>
    <x v="6"/>
    <n v="166.75585900000078"/>
    <s v=""/>
    <n v="166.75585900000078"/>
    <s v=""/>
    <n v="1"/>
  </r>
  <r>
    <x v="7"/>
    <n v="-114.08105499999874"/>
    <n v="-114.08105499999874"/>
    <s v=""/>
    <n v="1"/>
    <s v=""/>
  </r>
  <r>
    <x v="8"/>
    <n v="-249.4277349999993"/>
    <n v="-249.4277349999993"/>
    <s v=""/>
    <n v="1"/>
    <s v=""/>
  </r>
  <r>
    <x v="9"/>
    <n v="-39.969726999999693"/>
    <n v="-39.969726999999693"/>
    <s v=""/>
    <n v="1"/>
    <s v=""/>
  </r>
  <r>
    <x v="10"/>
    <n v="106.48242199999913"/>
    <s v=""/>
    <n v="106.48242199999913"/>
    <s v=""/>
    <n v="1"/>
  </r>
  <r>
    <x v="11"/>
    <n v="81.073242000000391"/>
    <s v=""/>
    <n v="81.073242000000391"/>
    <s v=""/>
    <n v="1"/>
  </r>
  <r>
    <x v="12"/>
    <n v="133.26269499999944"/>
    <s v=""/>
    <n v="133.26269499999944"/>
    <s v=""/>
    <n v="1"/>
  </r>
  <r>
    <x v="13"/>
    <n v="137"/>
    <s v=""/>
    <n v="137"/>
    <s v=""/>
    <n v="1"/>
  </r>
  <r>
    <x v="14"/>
    <n v="257.83300800000143"/>
    <s v=""/>
    <n v="257.83300800000143"/>
    <s v=""/>
    <n v="1"/>
  </r>
  <r>
    <x v="15"/>
    <n v="348.96777400000065"/>
    <s v=""/>
    <n v="348.96777400000065"/>
    <s v=""/>
    <n v="1"/>
  </r>
  <r>
    <x v="16"/>
    <n v="466.66015699999843"/>
    <s v=""/>
    <n v="466.66015699999843"/>
    <s v=""/>
    <n v="1"/>
  </r>
  <r>
    <x v="17"/>
    <n v="664.49609400000008"/>
    <s v=""/>
    <n v="664.49609400000008"/>
    <s v=""/>
    <n v="1"/>
  </r>
  <r>
    <x v="18"/>
    <n v="759.20214900000065"/>
    <s v=""/>
    <n v="759.20214900000065"/>
    <s v=""/>
    <n v="1"/>
  </r>
  <r>
    <x v="19"/>
    <n v="822.57910199999969"/>
    <s v=""/>
    <n v="822.57910199999969"/>
    <s v=""/>
    <n v="1"/>
  </r>
  <r>
    <x v="20"/>
    <n v="808.9589849999993"/>
    <s v=""/>
    <n v="808.9589849999993"/>
    <s v=""/>
    <n v="1"/>
  </r>
  <r>
    <x v="21"/>
    <n v="809.66601600000104"/>
    <s v=""/>
    <n v="809.66601600000104"/>
    <s v=""/>
    <n v="1"/>
  </r>
  <r>
    <x v="22"/>
    <n v="709.83203099999992"/>
    <s v=""/>
    <n v="709.83203099999992"/>
    <s v=""/>
    <n v="1"/>
  </r>
  <r>
    <x v="23"/>
    <n v="626.92871100000048"/>
    <s v=""/>
    <n v="626.92871100000048"/>
    <s v=""/>
    <n v="1"/>
  </r>
  <r>
    <x v="0"/>
    <n v="518.23242199999913"/>
    <s v=""/>
    <n v="518.23242199999913"/>
    <s v=""/>
    <n v="1"/>
  </r>
  <r>
    <x v="1"/>
    <n v="-7.2216800000005605"/>
    <n v="-7.2216800000005605"/>
    <s v=""/>
    <n v="1"/>
    <s v=""/>
  </r>
  <r>
    <x v="2"/>
    <n v="-218.52441399999952"/>
    <n v="-218.52441399999952"/>
    <s v=""/>
    <n v="1"/>
    <s v=""/>
  </r>
  <r>
    <x v="3"/>
    <n v="-301.89453099999992"/>
    <n v="-301.89453099999992"/>
    <s v=""/>
    <n v="1"/>
    <s v=""/>
  </r>
  <r>
    <x v="4"/>
    <n v="-403.93261700000039"/>
    <n v="-403.93261700000039"/>
    <s v=""/>
    <n v="1"/>
    <s v=""/>
  </r>
  <r>
    <x v="5"/>
    <n v="-290.63183599999866"/>
    <n v="-290.63183599999866"/>
    <s v=""/>
    <n v="1"/>
    <s v=""/>
  </r>
  <r>
    <x v="6"/>
    <n v="-233.90429699999913"/>
    <n v="-233.90429699999913"/>
    <s v=""/>
    <n v="1"/>
    <s v=""/>
  </r>
  <r>
    <x v="7"/>
    <n v="34.483398000000307"/>
    <s v=""/>
    <n v="34.483398000000307"/>
    <s v=""/>
    <n v="1"/>
  </r>
  <r>
    <x v="8"/>
    <n v="157.92480400000022"/>
    <s v=""/>
    <n v="157.92480400000022"/>
    <s v=""/>
    <n v="1"/>
  </r>
  <r>
    <x v="9"/>
    <n v="80.010742000000391"/>
    <s v=""/>
    <n v="80.010742000000391"/>
    <s v=""/>
    <n v="1"/>
  </r>
  <r>
    <x v="10"/>
    <n v="156.65039099999922"/>
    <s v=""/>
    <n v="156.65039099999922"/>
    <s v=""/>
    <n v="1"/>
  </r>
  <r>
    <x v="11"/>
    <n v="186.42089800000031"/>
    <s v=""/>
    <n v="186.42089800000031"/>
    <s v=""/>
    <n v="1"/>
  </r>
  <r>
    <x v="12"/>
    <n v="168.50976499999888"/>
    <s v=""/>
    <n v="168.50976499999888"/>
    <s v=""/>
    <n v="1"/>
  </r>
  <r>
    <x v="13"/>
    <n v="38.542969000000085"/>
    <s v=""/>
    <n v="38.542969000000085"/>
    <s v=""/>
    <n v="1"/>
  </r>
  <r>
    <x v="14"/>
    <n v="-131.86425799999961"/>
    <n v="-131.86425799999961"/>
    <s v=""/>
    <n v="1"/>
    <s v=""/>
  </r>
  <r>
    <x v="15"/>
    <n v="-359.92968700000165"/>
    <n v="-359.92968700000165"/>
    <s v=""/>
    <n v="1"/>
    <s v=""/>
  </r>
  <r>
    <x v="16"/>
    <n v="-494.37402300000031"/>
    <n v="-494.37402300000031"/>
    <s v=""/>
    <n v="1"/>
    <s v=""/>
  </r>
  <r>
    <x v="17"/>
    <n v="-549.74804700000095"/>
    <n v="-549.74804700000095"/>
    <s v=""/>
    <n v="1"/>
    <s v=""/>
  </r>
  <r>
    <x v="18"/>
    <n v="-102.25292999999874"/>
    <n v="-102.25292999999874"/>
    <s v=""/>
    <n v="1"/>
    <s v=""/>
  </r>
  <r>
    <x v="19"/>
    <n v="351.34960900000078"/>
    <s v=""/>
    <n v="351.34960900000078"/>
    <s v=""/>
    <n v="1"/>
  </r>
  <r>
    <x v="20"/>
    <n v="561.03613299999961"/>
    <s v=""/>
    <n v="561.03613299999961"/>
    <s v=""/>
    <n v="1"/>
  </r>
  <r>
    <x v="21"/>
    <n v="598.39843700000165"/>
    <s v=""/>
    <n v="598.39843700000165"/>
    <s v=""/>
    <n v="1"/>
  </r>
  <r>
    <x v="22"/>
    <n v="548.30957000000126"/>
    <s v=""/>
    <n v="548.30957000000126"/>
    <s v=""/>
    <n v="1"/>
  </r>
  <r>
    <x v="23"/>
    <n v="542.03027300000031"/>
    <s v=""/>
    <n v="542.03027300000031"/>
    <s v=""/>
    <n v="1"/>
  </r>
  <r>
    <x v="0"/>
    <n v="527.62206999999944"/>
    <s v=""/>
    <n v="527.62206999999944"/>
    <s v=""/>
    <n v="1"/>
  </r>
  <r>
    <x v="1"/>
    <n v="370.91210900000078"/>
    <s v=""/>
    <n v="370.91210900000078"/>
    <s v=""/>
    <n v="1"/>
  </r>
  <r>
    <x v="2"/>
    <n v="416.40136700000039"/>
    <s v=""/>
    <n v="416.40136700000039"/>
    <s v=""/>
    <n v="1"/>
  </r>
  <r>
    <x v="3"/>
    <n v="383.85058599999866"/>
    <s v=""/>
    <n v="383.85058599999866"/>
    <s v=""/>
    <n v="1"/>
  </r>
  <r>
    <x v="4"/>
    <n v="314.81738299999961"/>
    <s v=""/>
    <n v="314.81738299999961"/>
    <s v=""/>
    <n v="1"/>
  </r>
  <r>
    <x v="5"/>
    <n v="294.10546900000008"/>
    <s v=""/>
    <n v="294.10546900000008"/>
    <s v=""/>
    <n v="1"/>
  </r>
  <r>
    <x v="6"/>
    <n v="194.86035199999969"/>
    <s v=""/>
    <n v="194.86035199999969"/>
    <s v=""/>
    <n v="1"/>
  </r>
  <r>
    <x v="7"/>
    <n v="195.13574200000039"/>
    <s v=""/>
    <n v="195.13574200000039"/>
    <s v=""/>
    <n v="1"/>
  </r>
  <r>
    <x v="8"/>
    <n v="-45.150389999998879"/>
    <n v="-45.150389999998879"/>
    <s v=""/>
    <n v="1"/>
    <s v=""/>
  </r>
  <r>
    <x v="9"/>
    <n v="-180.74902300000031"/>
    <n v="-180.74902300000031"/>
    <s v=""/>
    <n v="1"/>
    <s v=""/>
  </r>
  <r>
    <x v="10"/>
    <n v="-21.049805000000561"/>
    <n v="-21.049805000000561"/>
    <s v=""/>
    <n v="1"/>
    <s v=""/>
  </r>
  <r>
    <x v="11"/>
    <n v="190.80761799999891"/>
    <s v=""/>
    <n v="190.80761799999891"/>
    <s v=""/>
    <n v="1"/>
  </r>
  <r>
    <x v="12"/>
    <n v="304.25"/>
    <s v=""/>
    <n v="304.25"/>
    <s v=""/>
    <n v="1"/>
  </r>
  <r>
    <x v="13"/>
    <n v="272.05078199999843"/>
    <s v=""/>
    <n v="272.05078199999843"/>
    <s v=""/>
    <n v="1"/>
  </r>
  <r>
    <x v="14"/>
    <n v="228.95996100000048"/>
    <s v=""/>
    <n v="228.95996100000048"/>
    <s v=""/>
    <n v="1"/>
  </r>
  <r>
    <x v="15"/>
    <n v="112.49804699999913"/>
    <s v=""/>
    <n v="112.49804699999913"/>
    <s v=""/>
    <n v="1"/>
  </r>
  <r>
    <x v="16"/>
    <n v="45.958984000000783"/>
    <s v=""/>
    <n v="45.958984000000783"/>
    <s v=""/>
    <n v="1"/>
  </r>
  <r>
    <x v="17"/>
    <n v="-5.4785160000010364"/>
    <n v="-5.4785160000010364"/>
    <s v=""/>
    <n v="1"/>
    <s v=""/>
  </r>
  <r>
    <x v="18"/>
    <n v="-31.416014999998879"/>
    <n v="-31.416014999998879"/>
    <s v=""/>
    <n v="1"/>
    <s v=""/>
  </r>
  <r>
    <x v="19"/>
    <n v="90.994140999999217"/>
    <s v=""/>
    <n v="90.994140999999217"/>
    <s v=""/>
    <n v="1"/>
  </r>
  <r>
    <x v="20"/>
    <n v="292.81152300000031"/>
    <s v=""/>
    <n v="292.81152300000031"/>
    <s v=""/>
    <n v="1"/>
  </r>
  <r>
    <x v="21"/>
    <n v="374.12109400000008"/>
    <s v=""/>
    <n v="374.12109400000008"/>
    <s v=""/>
    <n v="1"/>
  </r>
  <r>
    <x v="22"/>
    <n v="635.42871100000048"/>
    <s v=""/>
    <n v="635.42871100000048"/>
    <s v=""/>
    <n v="1"/>
  </r>
  <r>
    <x v="23"/>
    <n v="761.14160100000117"/>
    <s v=""/>
    <n v="761.14160100000117"/>
    <s v=""/>
    <n v="1"/>
  </r>
  <r>
    <x v="0"/>
    <n v="740.71191400000134"/>
    <s v=""/>
    <n v="740.71191400000134"/>
    <s v=""/>
    <n v="1"/>
  </r>
  <r>
    <x v="1"/>
    <n v="645.39941400000134"/>
    <s v=""/>
    <n v="645.39941400000134"/>
    <s v=""/>
    <n v="1"/>
  </r>
  <r>
    <x v="2"/>
    <n v="531.03515599999992"/>
    <s v=""/>
    <n v="531.03515599999992"/>
    <s v=""/>
    <n v="1"/>
  </r>
  <r>
    <x v="3"/>
    <n v="412.40625"/>
    <s v=""/>
    <n v="412.40625"/>
    <s v=""/>
    <n v="1"/>
  </r>
  <r>
    <x v="4"/>
    <n v="390.05273400000078"/>
    <s v=""/>
    <n v="390.05273400000078"/>
    <s v=""/>
    <n v="1"/>
  </r>
  <r>
    <x v="5"/>
    <n v="416.99023399999896"/>
    <s v=""/>
    <n v="416.99023399999896"/>
    <s v=""/>
    <n v="1"/>
  </r>
  <r>
    <x v="6"/>
    <n v="391.49902300000031"/>
    <s v=""/>
    <n v="391.49902300000031"/>
    <s v=""/>
    <n v="1"/>
  </r>
  <r>
    <x v="7"/>
    <n v="373.53027300000031"/>
    <s v=""/>
    <n v="373.53027300000031"/>
    <s v=""/>
    <n v="1"/>
  </r>
  <r>
    <x v="8"/>
    <n v="538.88769599999978"/>
    <s v=""/>
    <n v="538.88769599999978"/>
    <s v=""/>
    <n v="1"/>
  </r>
  <r>
    <x v="9"/>
    <n v="733.70117199999913"/>
    <s v=""/>
    <n v="733.70117199999913"/>
    <s v=""/>
    <n v="1"/>
  </r>
  <r>
    <x v="10"/>
    <n v="711.38476499999888"/>
    <s v=""/>
    <n v="711.38476499999888"/>
    <s v=""/>
    <n v="1"/>
  </r>
  <r>
    <x v="11"/>
    <n v="669.25"/>
    <s v=""/>
    <n v="669.25"/>
    <s v=""/>
    <n v="1"/>
  </r>
  <r>
    <x v="12"/>
    <n v="587.33788999999888"/>
    <s v=""/>
    <n v="587.33788999999888"/>
    <s v=""/>
    <n v="1"/>
  </r>
  <r>
    <x v="13"/>
    <n v="550.95019499999944"/>
    <s v=""/>
    <n v="550.95019499999944"/>
    <s v=""/>
    <n v="1"/>
  </r>
  <r>
    <x v="14"/>
    <n v="565.19726599999922"/>
    <s v=""/>
    <n v="565.19726599999922"/>
    <s v=""/>
    <n v="1"/>
  </r>
  <r>
    <x v="15"/>
    <n v="538.00976499999888"/>
    <s v=""/>
    <n v="538.00976499999888"/>
    <s v=""/>
    <n v="1"/>
  </r>
  <r>
    <x v="16"/>
    <n v="603.90527400000065"/>
    <s v=""/>
    <n v="603.90527400000065"/>
    <s v=""/>
    <n v="1"/>
  </r>
  <r>
    <x v="17"/>
    <n v="713.81347699999969"/>
    <s v=""/>
    <n v="713.81347699999969"/>
    <s v=""/>
    <n v="1"/>
  </r>
  <r>
    <x v="18"/>
    <n v="1052.8525390000013"/>
    <s v=""/>
    <n v="1052.8525390000013"/>
    <s v=""/>
    <n v="1"/>
  </r>
  <r>
    <x v="19"/>
    <n v="1467.1425780000009"/>
    <s v=""/>
    <n v="1467.1425780000009"/>
    <s v=""/>
    <n v="1"/>
  </r>
  <r>
    <x v="20"/>
    <n v="1702.8291019999997"/>
    <s v=""/>
    <n v="1702.8291019999997"/>
    <s v=""/>
    <n v="1"/>
  </r>
  <r>
    <x v="21"/>
    <n v="1791.5771480000003"/>
    <s v=""/>
    <n v="1791.5771480000003"/>
    <s v=""/>
    <n v="1"/>
  </r>
  <r>
    <x v="22"/>
    <n v="1770.0205080000014"/>
    <s v=""/>
    <n v="1770.0205080000014"/>
    <s v=""/>
    <n v="1"/>
  </r>
  <r>
    <x v="23"/>
    <n v="1617.9365230000003"/>
    <s v=""/>
    <n v="1617.9365230000003"/>
    <s v=""/>
    <n v="1"/>
  </r>
  <r>
    <x v="0"/>
    <n v="1339.6679690000001"/>
    <s v=""/>
    <n v="1339.6679690000001"/>
    <s v=""/>
    <n v="1"/>
  </r>
  <r>
    <x v="1"/>
    <n v="287.58789099999922"/>
    <s v=""/>
    <n v="287.58789099999922"/>
    <s v=""/>
    <n v="1"/>
  </r>
  <r>
    <x v="2"/>
    <n v="151.87695299999905"/>
    <s v=""/>
    <n v="151.87695299999905"/>
    <s v=""/>
    <n v="1"/>
  </r>
  <r>
    <x v="3"/>
    <n v="53.259764999998879"/>
    <s v=""/>
    <n v="53.259764999998879"/>
    <s v=""/>
    <n v="1"/>
  </r>
  <r>
    <x v="4"/>
    <n v="58.160156999998435"/>
    <s v=""/>
    <n v="58.160156999998435"/>
    <s v=""/>
    <n v="1"/>
  </r>
  <r>
    <x v="5"/>
    <n v="-96.850585999998657"/>
    <n v="-96.850585999998657"/>
    <s v=""/>
    <n v="1"/>
    <s v=""/>
  </r>
  <r>
    <x v="6"/>
    <n v="-329.23632800000087"/>
    <n v="-329.23632800000087"/>
    <s v=""/>
    <n v="1"/>
    <s v=""/>
  </r>
  <r>
    <x v="7"/>
    <n v="-580.13671799999975"/>
    <n v="-580.13671799999975"/>
    <s v=""/>
    <n v="1"/>
    <s v=""/>
  </r>
  <r>
    <x v="8"/>
    <n v="-622.91796899999827"/>
    <n v="-622.91796899999827"/>
    <s v=""/>
    <n v="1"/>
    <s v=""/>
  </r>
  <r>
    <x v="9"/>
    <n v="-579.81933600000048"/>
    <n v="-579.81933600000048"/>
    <s v=""/>
    <n v="1"/>
    <s v=""/>
  </r>
  <r>
    <x v="10"/>
    <n v="-764.19824200000039"/>
    <n v="-764.19824200000039"/>
    <s v=""/>
    <n v="1"/>
    <s v=""/>
  </r>
  <r>
    <x v="11"/>
    <n v="-1156.3447259999994"/>
    <n v="-1156.3447259999994"/>
    <s v=""/>
    <n v="1"/>
    <s v=""/>
  </r>
  <r>
    <x v="12"/>
    <n v="-1066.5947259999994"/>
    <n v="-1066.5947259999994"/>
    <s v=""/>
    <n v="1"/>
    <s v=""/>
  </r>
  <r>
    <x v="13"/>
    <n v="-1172.4443360000005"/>
    <n v="-1172.4443360000005"/>
    <s v=""/>
    <n v="1"/>
    <s v=""/>
  </r>
  <r>
    <x v="14"/>
    <n v="-1263.6425780000009"/>
    <n v="-1263.6425780000009"/>
    <s v=""/>
    <n v="1"/>
    <s v=""/>
  </r>
  <r>
    <x v="15"/>
    <n v="-1156.9189459999998"/>
    <n v="-1156.9189459999998"/>
    <s v=""/>
    <n v="1"/>
    <s v=""/>
  </r>
  <r>
    <x v="16"/>
    <n v="-1020.2265619999998"/>
    <n v="-1020.2265619999998"/>
    <s v=""/>
    <n v="1"/>
    <s v=""/>
  </r>
  <r>
    <x v="17"/>
    <n v="-1030.1972650000007"/>
    <n v="-1030.1972650000007"/>
    <s v=""/>
    <n v="1"/>
    <s v=""/>
  </r>
  <r>
    <x v="18"/>
    <n v="-1075.328125"/>
    <n v="-1075.328125"/>
    <s v=""/>
    <n v="1"/>
    <s v=""/>
  </r>
  <r>
    <x v="19"/>
    <n v="-1096.697266000001"/>
    <n v="-1096.697266000001"/>
    <s v=""/>
    <n v="1"/>
    <s v=""/>
  </r>
  <r>
    <x v="20"/>
    <n v="-941.12695399999939"/>
    <n v="-941.12695399999939"/>
    <s v=""/>
    <n v="1"/>
    <s v=""/>
  </r>
  <r>
    <x v="21"/>
    <n v="-845.37793000000056"/>
    <n v="-845.37793000000056"/>
    <s v=""/>
    <n v="1"/>
    <s v=""/>
  </r>
  <r>
    <x v="22"/>
    <n v="-764.79882799999905"/>
    <n v="-764.79882799999905"/>
    <s v=""/>
    <n v="1"/>
    <s v=""/>
  </r>
  <r>
    <x v="23"/>
    <n v="-532.57421800000157"/>
    <n v="-532.57421800000157"/>
    <s v=""/>
    <n v="1"/>
    <s v=""/>
  </r>
  <r>
    <x v="0"/>
    <n v="-641.17480500000056"/>
    <n v="-641.17480500000056"/>
    <s v=""/>
    <n v="1"/>
    <s v=""/>
  </r>
  <r>
    <x v="1"/>
    <n v="-501.69238200000109"/>
    <n v="-501.69238200000109"/>
    <s v=""/>
    <n v="1"/>
    <s v=""/>
  </r>
  <r>
    <x v="2"/>
    <n v="-591.77050800000143"/>
    <n v="-591.77050800000143"/>
    <s v=""/>
    <n v="1"/>
    <s v=""/>
  </r>
  <r>
    <x v="3"/>
    <n v="-690.66113300000143"/>
    <n v="-690.66113300000143"/>
    <s v=""/>
    <n v="1"/>
    <s v=""/>
  </r>
  <r>
    <x v="4"/>
    <n v="-765.671875"/>
    <n v="-765.671875"/>
    <s v=""/>
    <n v="1"/>
    <s v=""/>
  </r>
  <r>
    <x v="5"/>
    <n v="-828.27246099999866"/>
    <n v="-828.27246099999866"/>
    <s v=""/>
    <n v="1"/>
    <s v=""/>
  </r>
  <r>
    <x v="6"/>
    <n v="-728.12109400000008"/>
    <n v="-728.12109400000008"/>
    <s v=""/>
    <n v="1"/>
    <s v=""/>
  </r>
  <r>
    <x v="7"/>
    <n v="-749.21972699999969"/>
    <n v="-749.21972699999969"/>
    <s v=""/>
    <n v="1"/>
    <s v=""/>
  </r>
  <r>
    <x v="8"/>
    <n v="-590.984375"/>
    <n v="-590.984375"/>
    <s v=""/>
    <n v="1"/>
    <s v=""/>
  </r>
  <r>
    <x v="9"/>
    <n v="-404.18945299999905"/>
    <n v="-404.18945299999905"/>
    <s v=""/>
    <n v="1"/>
    <s v=""/>
  </r>
  <r>
    <x v="10"/>
    <n v="-76.203125"/>
    <n v="-76.203125"/>
    <s v=""/>
    <n v="1"/>
    <s v=""/>
  </r>
  <r>
    <x v="11"/>
    <n v="43.388671000000613"/>
    <s v=""/>
    <n v="43.388671000000613"/>
    <s v=""/>
    <n v="1"/>
  </r>
  <r>
    <x v="12"/>
    <n v="-168.75585900000078"/>
    <n v="-168.75585900000078"/>
    <s v=""/>
    <n v="1"/>
    <s v=""/>
  </r>
  <r>
    <x v="13"/>
    <n v="-299.64648400000078"/>
    <n v="-299.64648400000078"/>
    <s v=""/>
    <n v="1"/>
    <s v=""/>
  </r>
  <r>
    <x v="14"/>
    <n v="42.03125"/>
    <s v=""/>
    <n v="42.03125"/>
    <s v=""/>
    <n v="1"/>
  </r>
  <r>
    <x v="15"/>
    <n v="528.17675699999927"/>
    <s v=""/>
    <n v="528.17675699999927"/>
    <s v=""/>
    <n v="1"/>
  </r>
  <r>
    <x v="16"/>
    <n v="1072.7919919999986"/>
    <s v=""/>
    <n v="1072.7919919999986"/>
    <s v=""/>
    <n v="1"/>
  </r>
  <r>
    <x v="17"/>
    <n v="1232.4941400000007"/>
    <s v=""/>
    <n v="1232.4941400000007"/>
    <s v=""/>
    <n v="1"/>
  </r>
  <r>
    <x v="18"/>
    <n v="1180.4667969999991"/>
    <s v=""/>
    <n v="1180.4667969999991"/>
    <s v=""/>
    <n v="1"/>
  </r>
  <r>
    <x v="19"/>
    <n v="887.32519599999978"/>
    <s v=""/>
    <n v="887.32519599999978"/>
    <s v=""/>
    <n v="1"/>
  </r>
  <r>
    <x v="20"/>
    <n v="569.99218699999983"/>
    <s v=""/>
    <n v="569.99218699999983"/>
    <s v=""/>
    <n v="1"/>
  </r>
  <r>
    <x v="21"/>
    <n v="405.25390700000025"/>
    <s v=""/>
    <n v="405.25390700000025"/>
    <s v=""/>
    <n v="1"/>
  </r>
  <r>
    <x v="22"/>
    <n v="99.845703000000867"/>
    <s v=""/>
    <n v="99.845703000000867"/>
    <s v=""/>
    <n v="1"/>
  </r>
  <r>
    <x v="23"/>
    <n v="-29.961914000001343"/>
    <n v="-29.961914000001343"/>
    <s v=""/>
    <n v="1"/>
    <s v=""/>
  </r>
  <r>
    <x v="0"/>
    <n v="-89.353516000001036"/>
    <n v="-89.353516000001036"/>
    <s v=""/>
    <n v="1"/>
    <s v=""/>
  </r>
  <r>
    <x v="1"/>
    <n v="132.94921800000157"/>
    <s v=""/>
    <n v="132.94921800000157"/>
    <s v=""/>
    <n v="1"/>
  </r>
  <r>
    <x v="2"/>
    <n v="137.75097660000029"/>
    <s v=""/>
    <n v="137.75097660000029"/>
    <s v=""/>
    <n v="1"/>
  </r>
  <r>
    <x v="3"/>
    <n v="120.55371100000048"/>
    <s v=""/>
    <n v="120.55371100000048"/>
    <s v=""/>
    <n v="1"/>
  </r>
  <r>
    <x v="4"/>
    <n v="213.10351559999981"/>
    <s v=""/>
    <n v="213.10351559999981"/>
    <s v=""/>
    <n v="1"/>
  </r>
  <r>
    <x v="5"/>
    <n v="272.32128910000029"/>
    <s v=""/>
    <n v="272.32128910000029"/>
    <s v=""/>
    <n v="1"/>
  </r>
  <r>
    <x v="6"/>
    <n v="305.99414099999922"/>
    <s v=""/>
    <n v="305.99414099999922"/>
    <s v=""/>
    <n v="1"/>
  </r>
  <r>
    <x v="7"/>
    <n v="206.98925799999961"/>
    <s v=""/>
    <n v="206.98925799999961"/>
    <s v=""/>
    <n v="1"/>
  </r>
  <r>
    <x v="8"/>
    <n v="75.140625"/>
    <s v=""/>
    <n v="75.140625"/>
    <s v=""/>
    <n v="1"/>
  </r>
  <r>
    <x v="9"/>
    <n v="187.70703200000025"/>
    <s v=""/>
    <n v="187.70703200000025"/>
    <s v=""/>
    <n v="1"/>
  </r>
  <r>
    <x v="10"/>
    <n v="294.421875"/>
    <s v=""/>
    <n v="294.421875"/>
    <s v=""/>
    <n v="1"/>
  </r>
  <r>
    <x v="11"/>
    <n v="326.42382799999905"/>
    <s v=""/>
    <n v="326.42382799999905"/>
    <s v=""/>
    <n v="1"/>
  </r>
  <r>
    <x v="12"/>
    <n v="239.14843700000165"/>
    <s v=""/>
    <n v="239.14843700000165"/>
    <s v=""/>
    <n v="1"/>
  </r>
  <r>
    <x v="13"/>
    <n v="-21.954101999999693"/>
    <n v="-21.954101999999693"/>
    <s v=""/>
    <n v="1"/>
    <s v=""/>
  </r>
  <r>
    <x v="14"/>
    <n v="55.933594000000085"/>
    <s v=""/>
    <n v="55.933594000000085"/>
    <s v=""/>
    <n v="1"/>
  </r>
  <r>
    <x v="15"/>
    <n v="75.528320000001258"/>
    <s v=""/>
    <n v="75.528320000001258"/>
    <s v=""/>
    <n v="1"/>
  </r>
  <r>
    <x v="16"/>
    <n v="173.22656300000017"/>
    <s v=""/>
    <n v="173.22656300000017"/>
    <s v=""/>
    <n v="1"/>
  </r>
  <r>
    <x v="17"/>
    <n v="109.8125"/>
    <s v=""/>
    <n v="109.8125"/>
    <s v=""/>
    <n v="1"/>
  </r>
  <r>
    <x v="18"/>
    <n v="173.328125"/>
    <s v=""/>
    <n v="173.328125"/>
    <s v=""/>
    <n v="1"/>
  </r>
  <r>
    <x v="19"/>
    <n v="236.67285199999969"/>
    <s v=""/>
    <n v="236.67285199999969"/>
    <s v=""/>
    <n v="1"/>
  </r>
  <r>
    <x v="20"/>
    <n v="160.75683600000048"/>
    <s v=""/>
    <n v="160.75683600000048"/>
    <s v=""/>
    <n v="1"/>
  </r>
  <r>
    <x v="21"/>
    <n v="165.93456999999944"/>
    <s v=""/>
    <n v="165.93456999999944"/>
    <s v=""/>
    <n v="1"/>
  </r>
  <r>
    <x v="22"/>
    <n v="50.728515999999217"/>
    <s v=""/>
    <n v="50.728515999999217"/>
    <s v=""/>
    <n v="1"/>
  </r>
  <r>
    <x v="23"/>
    <n v="96.876953000000867"/>
    <s v=""/>
    <n v="96.876953000000867"/>
    <s v=""/>
    <n v="1"/>
  </r>
  <r>
    <x v="0"/>
    <n v="139.05566399999952"/>
    <s v=""/>
    <n v="139.05566399999952"/>
    <s v=""/>
    <n v="1"/>
  </r>
  <r>
    <x v="1"/>
    <n v="166.96093710000059"/>
    <s v=""/>
    <n v="166.96093710000059"/>
    <s v=""/>
    <n v="1"/>
  </r>
  <r>
    <x v="2"/>
    <n v="63.104492200000095"/>
    <s v=""/>
    <n v="63.104492200000095"/>
    <s v=""/>
    <n v="1"/>
  </r>
  <r>
    <x v="3"/>
    <n v="41.571288999999524"/>
    <s v=""/>
    <n v="41.571288999999524"/>
    <s v=""/>
    <n v="1"/>
  </r>
  <r>
    <x v="4"/>
    <n v="73.253906300000381"/>
    <s v=""/>
    <n v="73.253906300000381"/>
    <s v=""/>
    <n v="1"/>
  </r>
  <r>
    <x v="5"/>
    <n v="241.3671875"/>
    <s v=""/>
    <n v="241.3671875"/>
    <s v=""/>
    <n v="1"/>
  </r>
  <r>
    <x v="6"/>
    <n v="433.89062460000059"/>
    <s v=""/>
    <n v="433.89062460000059"/>
    <s v=""/>
    <n v="1"/>
  </r>
  <r>
    <x v="7"/>
    <n v="621.49316400000134"/>
    <s v=""/>
    <n v="621.49316400000134"/>
    <s v=""/>
    <n v="1"/>
  </r>
  <r>
    <x v="8"/>
    <n v="556.57226599999922"/>
    <s v=""/>
    <n v="556.57226599999922"/>
    <s v=""/>
    <n v="1"/>
  </r>
  <r>
    <x v="9"/>
    <n v="627.29199200000039"/>
    <s v=""/>
    <n v="627.29199200000039"/>
    <s v=""/>
    <n v="1"/>
  </r>
  <r>
    <x v="10"/>
    <n v="642.96777300000031"/>
    <s v=""/>
    <n v="642.96777300000031"/>
    <s v=""/>
    <n v="1"/>
  </r>
  <r>
    <x v="11"/>
    <n v="675.36132800000087"/>
    <s v=""/>
    <n v="675.36132800000087"/>
    <s v=""/>
    <n v="1"/>
  </r>
  <r>
    <x v="12"/>
    <n v="711.25488200000109"/>
    <s v=""/>
    <n v="711.25488200000109"/>
    <s v=""/>
    <n v="1"/>
  </r>
  <r>
    <x v="13"/>
    <n v="670.41992199999913"/>
    <s v=""/>
    <n v="670.41992199999913"/>
    <s v=""/>
    <n v="1"/>
  </r>
  <r>
    <x v="14"/>
    <n v="698.94726600000104"/>
    <s v=""/>
    <n v="698.94726600000104"/>
    <s v=""/>
    <n v="1"/>
  </r>
  <r>
    <x v="15"/>
    <n v="720.77148500000112"/>
    <s v=""/>
    <n v="720.77148500000112"/>
    <s v=""/>
    <n v="1"/>
  </r>
  <r>
    <x v="16"/>
    <n v="832.21875"/>
    <s v=""/>
    <n v="832.21875"/>
    <s v=""/>
    <n v="1"/>
  </r>
  <r>
    <x v="17"/>
    <n v="816.05175799999961"/>
    <s v=""/>
    <n v="816.05175799999961"/>
    <s v=""/>
    <n v="1"/>
  </r>
  <r>
    <x v="18"/>
    <n v="731.1308599999993"/>
    <s v=""/>
    <n v="731.1308599999993"/>
    <s v=""/>
    <n v="1"/>
  </r>
  <r>
    <x v="19"/>
    <n v="600.37792999999874"/>
    <s v=""/>
    <n v="600.37792999999874"/>
    <s v=""/>
    <n v="1"/>
  </r>
  <r>
    <x v="20"/>
    <n v="498.18164100000104"/>
    <s v=""/>
    <n v="498.18164100000104"/>
    <s v=""/>
    <n v="1"/>
  </r>
  <r>
    <x v="21"/>
    <n v="401.64550799999961"/>
    <s v=""/>
    <n v="401.64550799999961"/>
    <s v=""/>
    <n v="1"/>
  </r>
  <r>
    <x v="22"/>
    <n v="149.33593800000017"/>
    <s v=""/>
    <n v="149.33593800000017"/>
    <s v=""/>
    <n v="1"/>
  </r>
  <r>
    <x v="23"/>
    <n v="-28.08593799999835"/>
    <n v="-28.08593799999835"/>
    <s v=""/>
    <n v="1"/>
    <s v=""/>
  </r>
  <r>
    <x v="0"/>
    <n v="-250.60742199999913"/>
    <n v="-250.60742199999913"/>
    <s v=""/>
    <n v="1"/>
    <s v=""/>
  </r>
  <r>
    <x v="1"/>
    <n v="-527.0595702999999"/>
    <n v="-527.0595702999999"/>
    <s v=""/>
    <n v="1"/>
    <s v=""/>
  </r>
  <r>
    <x v="2"/>
    <n v="-978.0126952999999"/>
    <n v="-978.0126952999999"/>
    <s v=""/>
    <n v="1"/>
    <s v=""/>
  </r>
  <r>
    <x v="3"/>
    <n v="-1258.5820311999996"/>
    <n v="-1258.5820311999996"/>
    <s v=""/>
    <n v="1"/>
    <s v=""/>
  </r>
  <r>
    <x v="4"/>
    <n v="-1335.7675780999998"/>
    <n v="-1335.7675780999998"/>
    <s v=""/>
    <n v="1"/>
    <s v=""/>
  </r>
  <r>
    <x v="5"/>
    <n v="-1352.0786133000001"/>
    <n v="-1352.0786133000001"/>
    <s v=""/>
    <n v="1"/>
    <s v=""/>
  </r>
  <r>
    <x v="6"/>
    <n v="-1332.8574219000002"/>
    <n v="-1332.8574219000002"/>
    <s v=""/>
    <n v="1"/>
    <s v=""/>
  </r>
  <r>
    <x v="7"/>
    <n v="-1386.7158202999999"/>
    <n v="-1386.7158202999999"/>
    <s v=""/>
    <n v="1"/>
    <s v=""/>
  </r>
  <r>
    <x v="8"/>
    <n v="-1059.7529295999993"/>
    <n v="-1059.7529295999993"/>
    <s v=""/>
    <n v="1"/>
    <s v=""/>
  </r>
  <r>
    <x v="9"/>
    <n v="-556.35351599999922"/>
    <n v="-556.35351599999922"/>
    <s v=""/>
    <n v="1"/>
    <s v=""/>
  </r>
  <r>
    <x v="10"/>
    <n v="-421.72070300000087"/>
    <n v="-421.72070300000087"/>
    <s v=""/>
    <n v="1"/>
    <s v=""/>
  </r>
  <r>
    <x v="11"/>
    <n v="-538.46582099999978"/>
    <n v="-538.46582099999978"/>
    <s v=""/>
    <n v="1"/>
    <s v=""/>
  </r>
  <r>
    <x v="12"/>
    <n v="-653.234375"/>
    <n v="-653.234375"/>
    <s v=""/>
    <n v="1"/>
    <s v=""/>
  </r>
  <r>
    <x v="13"/>
    <n v="-833.34570300000087"/>
    <n v="-833.34570300000087"/>
    <s v=""/>
    <n v="1"/>
    <s v=""/>
  </r>
  <r>
    <x v="14"/>
    <n v="-1176.6669920000004"/>
    <n v="-1176.6669920000004"/>
    <s v=""/>
    <n v="1"/>
    <s v=""/>
  </r>
  <r>
    <x v="15"/>
    <n v="-1305.0947269999997"/>
    <n v="-1305.0947269999997"/>
    <s v=""/>
    <n v="1"/>
    <s v=""/>
  </r>
  <r>
    <x v="16"/>
    <n v="-1252.1083989999988"/>
    <n v="-1252.1083989999988"/>
    <s v=""/>
    <n v="1"/>
    <s v=""/>
  </r>
  <r>
    <x v="17"/>
    <n v="-1084.7763670000004"/>
    <n v="-1084.7763670000004"/>
    <s v=""/>
    <n v="1"/>
    <s v=""/>
  </r>
  <r>
    <x v="18"/>
    <n v="-904.81640599999992"/>
    <n v="-904.81640599999992"/>
    <s v=""/>
    <n v="1"/>
    <s v=""/>
  </r>
  <r>
    <x v="19"/>
    <n v="-408.39453099999992"/>
    <n v="-408.39453099999992"/>
    <s v=""/>
    <n v="1"/>
    <s v=""/>
  </r>
  <r>
    <x v="20"/>
    <n v="-487.75683600000048"/>
    <n v="-487.75683600000048"/>
    <s v=""/>
    <n v="1"/>
    <s v=""/>
  </r>
  <r>
    <x v="21"/>
    <n v="-412.88574200000039"/>
    <n v="-412.88574200000039"/>
    <s v=""/>
    <n v="1"/>
    <s v=""/>
  </r>
  <r>
    <x v="22"/>
    <n v="-514.41699299999891"/>
    <n v="-514.41699299999891"/>
    <s v=""/>
    <n v="1"/>
    <s v=""/>
  </r>
  <r>
    <x v="23"/>
    <n v="-454.92089900000065"/>
    <n v="-454.92089900000065"/>
    <s v=""/>
    <n v="1"/>
    <s v=""/>
  </r>
  <r>
    <x v="0"/>
    <n v="-396.86914070000057"/>
    <n v="-396.86914070000057"/>
    <s v=""/>
    <n v="1"/>
    <s v=""/>
  </r>
  <r>
    <x v="1"/>
    <n v="-359.4638672000001"/>
    <n v="-359.4638672000001"/>
    <s v=""/>
    <n v="1"/>
    <s v=""/>
  </r>
  <r>
    <x v="2"/>
    <n v="-727.92382809999981"/>
    <n v="-727.92382809999981"/>
    <s v=""/>
    <n v="1"/>
    <s v=""/>
  </r>
  <r>
    <x v="3"/>
    <n v="-955.31982419999986"/>
    <n v="-955.31982419999986"/>
    <s v=""/>
    <n v="1"/>
    <s v=""/>
  </r>
  <r>
    <x v="4"/>
    <n v="-1004.0444336"/>
    <n v="-1004.0444336"/>
    <s v=""/>
    <n v="1"/>
    <s v=""/>
  </r>
  <r>
    <x v="5"/>
    <n v="-1205.2617186999996"/>
    <n v="-1205.2617186999996"/>
    <s v=""/>
    <n v="1"/>
    <s v=""/>
  </r>
  <r>
    <x v="6"/>
    <n v="-1171.3061522999997"/>
    <n v="-1171.3061522999997"/>
    <s v=""/>
    <n v="1"/>
    <s v=""/>
  </r>
  <r>
    <x v="7"/>
    <n v="-1265.2197264999995"/>
    <n v="-1265.2197264999995"/>
    <s v=""/>
    <n v="1"/>
    <s v=""/>
  </r>
  <r>
    <x v="8"/>
    <n v="-991.28027339999971"/>
    <n v="-991.28027339999971"/>
    <s v=""/>
    <n v="1"/>
    <s v=""/>
  </r>
  <r>
    <x v="9"/>
    <n v="-609.59277370000018"/>
    <n v="-609.59277370000018"/>
    <s v=""/>
    <n v="1"/>
    <s v=""/>
  </r>
  <r>
    <x v="10"/>
    <n v="-601.93945300000087"/>
    <n v="-601.93945300000087"/>
    <s v=""/>
    <n v="1"/>
    <s v=""/>
  </r>
  <r>
    <x v="11"/>
    <n v="-998.18847600000117"/>
    <n v="-998.18847600000117"/>
    <s v=""/>
    <n v="1"/>
    <s v=""/>
  </r>
  <r>
    <x v="12"/>
    <n v="-1299.685547000001"/>
    <n v="-1299.685547000001"/>
    <s v=""/>
    <n v="1"/>
    <s v=""/>
  </r>
  <r>
    <x v="13"/>
    <n v="-1347.4335929999997"/>
    <n v="-1347.4335929999997"/>
    <s v=""/>
    <n v="1"/>
    <s v=""/>
  </r>
  <r>
    <x v="14"/>
    <n v="-998.73535099999935"/>
    <n v="-998.73535099999935"/>
    <s v=""/>
    <n v="1"/>
    <s v=""/>
  </r>
  <r>
    <x v="15"/>
    <n v="-617.85253899999952"/>
    <n v="-617.85253899999952"/>
    <s v=""/>
    <n v="1"/>
    <s v=""/>
  </r>
  <r>
    <x v="16"/>
    <n v="-427.38574200000039"/>
    <n v="-427.38574200000039"/>
    <s v=""/>
    <n v="1"/>
    <s v=""/>
  </r>
  <r>
    <x v="17"/>
    <n v="-152.09961000000112"/>
    <n v="-152.09961000000112"/>
    <s v=""/>
    <n v="1"/>
    <s v=""/>
  </r>
  <r>
    <x v="18"/>
    <n v="487.24414099999922"/>
    <s v=""/>
    <n v="487.24414099999922"/>
    <s v=""/>
    <n v="1"/>
  </r>
  <r>
    <x v="19"/>
    <n v="1157.765625"/>
    <s v=""/>
    <n v="1157.765625"/>
    <s v=""/>
    <n v="1"/>
  </r>
  <r>
    <x v="20"/>
    <n v="1095.8994140000013"/>
    <s v=""/>
    <n v="1095.8994140000013"/>
    <s v=""/>
    <n v="1"/>
  </r>
  <r>
    <x v="21"/>
    <n v="882.86230500000056"/>
    <s v=""/>
    <n v="882.86230500000056"/>
    <s v=""/>
    <n v="1"/>
  </r>
  <r>
    <x v="22"/>
    <n v="312.84570300000087"/>
    <s v=""/>
    <n v="312.84570300000087"/>
    <s v=""/>
    <n v="1"/>
  </r>
  <r>
    <x v="23"/>
    <n v="-508.50390699999843"/>
    <n v="-508.50390699999843"/>
    <s v=""/>
    <n v="1"/>
    <s v=""/>
  </r>
  <r>
    <x v="0"/>
    <n v="-1064.671875"/>
    <n v="-1064.671875"/>
    <s v=""/>
    <n v="1"/>
    <s v=""/>
  </r>
  <r>
    <x v="1"/>
    <n v="-45.84375"/>
    <n v="-45.84375"/>
    <s v=""/>
    <n v="1"/>
    <s v=""/>
  </r>
  <r>
    <x v="2"/>
    <n v="0.83007799999904819"/>
    <s v=""/>
    <n v="0.83007799999904819"/>
    <s v=""/>
    <n v="1"/>
  </r>
  <r>
    <x v="3"/>
    <n v="138.20605400000022"/>
    <s v=""/>
    <n v="138.20605400000022"/>
    <s v=""/>
    <n v="1"/>
  </r>
  <r>
    <x v="4"/>
    <n v="148.66699199999857"/>
    <s v=""/>
    <n v="148.66699199999857"/>
    <s v=""/>
    <n v="1"/>
  </r>
  <r>
    <x v="5"/>
    <n v="53.771484000000783"/>
    <s v=""/>
    <n v="53.771484000000783"/>
    <s v=""/>
    <n v="1"/>
  </r>
  <r>
    <x v="6"/>
    <n v="-69.677734000000783"/>
    <n v="-69.677734000000783"/>
    <s v=""/>
    <n v="1"/>
    <s v=""/>
  </r>
  <r>
    <x v="7"/>
    <n v="-94.266601999999693"/>
    <n v="-94.266601999999693"/>
    <s v=""/>
    <n v="1"/>
    <s v=""/>
  </r>
  <r>
    <x v="8"/>
    <n v="-268.28125"/>
    <n v="-268.28125"/>
    <s v=""/>
    <n v="1"/>
    <s v=""/>
  </r>
  <r>
    <x v="9"/>
    <n v="-335.78906300000017"/>
    <n v="-335.78906300000017"/>
    <s v=""/>
    <n v="1"/>
    <s v=""/>
  </r>
  <r>
    <x v="10"/>
    <n v="-108.47070299999905"/>
    <n v="-108.47070299999905"/>
    <s v=""/>
    <n v="1"/>
    <s v=""/>
  </r>
  <r>
    <x v="11"/>
    <n v="-25.529296999999133"/>
    <n v="-25.529296999999133"/>
    <s v=""/>
    <n v="1"/>
    <s v=""/>
  </r>
  <r>
    <x v="12"/>
    <n v="311.84277300000031"/>
    <s v=""/>
    <n v="311.84277300000031"/>
    <s v=""/>
    <n v="1"/>
  </r>
  <r>
    <x v="13"/>
    <n v="527.27929700000095"/>
    <s v=""/>
    <n v="527.27929700000095"/>
    <s v=""/>
    <n v="1"/>
  </r>
  <r>
    <x v="14"/>
    <n v="714.79785199999969"/>
    <s v=""/>
    <n v="714.79785199999969"/>
    <s v=""/>
    <n v="1"/>
  </r>
  <r>
    <x v="15"/>
    <n v="814.97265599999992"/>
    <s v=""/>
    <n v="814.97265599999992"/>
    <s v=""/>
    <n v="1"/>
  </r>
  <r>
    <x v="16"/>
    <n v="810.08300699999927"/>
    <s v=""/>
    <n v="810.08300699999927"/>
    <s v=""/>
    <n v="1"/>
  </r>
  <r>
    <x v="17"/>
    <n v="774.59472699999969"/>
    <s v=""/>
    <n v="774.59472699999969"/>
    <s v=""/>
    <n v="1"/>
  </r>
  <r>
    <x v="18"/>
    <n v="530.99609299999975"/>
    <s v=""/>
    <n v="530.99609299999975"/>
    <s v=""/>
    <n v="1"/>
  </r>
  <r>
    <x v="19"/>
    <n v="398.64843699999983"/>
    <s v=""/>
    <n v="398.64843699999983"/>
    <s v=""/>
    <n v="1"/>
  </r>
  <r>
    <x v="20"/>
    <n v="238.21875"/>
    <s v=""/>
    <n v="238.21875"/>
    <s v=""/>
    <n v="1"/>
  </r>
  <r>
    <x v="21"/>
    <n v="43.294921999999133"/>
    <s v=""/>
    <n v="43.294921999999133"/>
    <s v=""/>
    <n v="1"/>
  </r>
  <r>
    <x v="22"/>
    <n v="-177.58984400000008"/>
    <n v="-177.58984400000008"/>
    <s v=""/>
    <n v="1"/>
    <s v=""/>
  </r>
  <r>
    <x v="23"/>
    <n v="-199.71972699999969"/>
    <n v="-199.71972699999969"/>
    <s v=""/>
    <n v="1"/>
    <s v=""/>
  </r>
  <r>
    <x v="0"/>
    <n v="-215.3027349999993"/>
    <n v="-215.3027349999993"/>
    <s v=""/>
    <n v="1"/>
    <s v=""/>
  </r>
  <r>
    <x v="1"/>
    <n v="212.23339800000031"/>
    <s v=""/>
    <n v="212.23339800000031"/>
    <s v=""/>
    <n v="1"/>
  </r>
  <r>
    <x v="2"/>
    <n v="275.10156300000017"/>
    <s v=""/>
    <n v="275.10156300000017"/>
    <s v=""/>
    <n v="1"/>
  </r>
  <r>
    <x v="3"/>
    <n v="490.74804700000095"/>
    <s v=""/>
    <n v="490.74804700000095"/>
    <s v=""/>
    <n v="1"/>
  </r>
  <r>
    <x v="4"/>
    <n v="128.05371100000048"/>
    <s v=""/>
    <n v="128.05371100000048"/>
    <s v=""/>
    <n v="1"/>
  </r>
  <r>
    <x v="5"/>
    <n v="-186.046875"/>
    <n v="-186.046875"/>
    <s v=""/>
    <n v="1"/>
    <s v=""/>
  </r>
  <r>
    <x v="6"/>
    <n v="-591.74902399999883"/>
    <n v="-591.74902399999883"/>
    <s v=""/>
    <n v="1"/>
    <s v=""/>
  </r>
  <r>
    <x v="7"/>
    <n v="-960.37402300000031"/>
    <n v="-960.37402300000031"/>
    <s v=""/>
    <n v="1"/>
    <s v=""/>
  </r>
  <r>
    <x v="8"/>
    <n v="-1237.1357420000004"/>
    <n v="-1237.1357420000004"/>
    <s v=""/>
    <n v="1"/>
    <s v=""/>
  </r>
  <r>
    <x v="9"/>
    <n v="-1067.826172000001"/>
    <n v="-1067.826172000001"/>
    <s v=""/>
    <n v="1"/>
    <s v=""/>
  </r>
  <r>
    <x v="10"/>
    <n v="-499.95410099999935"/>
    <n v="-499.95410099999935"/>
    <s v=""/>
    <n v="1"/>
    <s v=""/>
  </r>
  <r>
    <x v="11"/>
    <n v="5.5244139999995241"/>
    <s v=""/>
    <n v="5.5244139999995241"/>
    <s v=""/>
    <n v="1"/>
  </r>
  <r>
    <x v="12"/>
    <n v="304.06640700000025"/>
    <s v=""/>
    <n v="304.06640700000025"/>
    <s v=""/>
    <n v="1"/>
  </r>
  <r>
    <x v="13"/>
    <n v="398.25878899999952"/>
    <s v=""/>
    <n v="398.25878899999952"/>
    <s v=""/>
    <n v="1"/>
  </r>
  <r>
    <x v="14"/>
    <n v="342.5058599999993"/>
    <s v=""/>
    <n v="342.5058599999993"/>
    <s v=""/>
    <n v="1"/>
  </r>
  <r>
    <x v="15"/>
    <n v="417.16503899999952"/>
    <s v=""/>
    <n v="417.16503899999952"/>
    <s v=""/>
    <n v="1"/>
  </r>
  <r>
    <x v="16"/>
    <n v="517.12109400000008"/>
    <s v=""/>
    <n v="517.12109400000008"/>
    <s v=""/>
    <n v="1"/>
  </r>
  <r>
    <x v="17"/>
    <n v="420.33300799999961"/>
    <s v=""/>
    <n v="420.33300799999961"/>
    <s v=""/>
    <n v="1"/>
  </r>
  <r>
    <x v="18"/>
    <n v="56.712890999999217"/>
    <s v=""/>
    <n v="56.712890999999217"/>
    <s v=""/>
    <n v="1"/>
  </r>
  <r>
    <x v="19"/>
    <n v="-136.46386800000073"/>
    <n v="-136.46386800000073"/>
    <s v=""/>
    <n v="1"/>
    <s v=""/>
  </r>
  <r>
    <x v="20"/>
    <n v="-52.815430000000561"/>
    <n v="-52.815430000000561"/>
    <s v=""/>
    <n v="1"/>
    <s v=""/>
  </r>
  <r>
    <x v="21"/>
    <n v="49.633788999999524"/>
    <s v=""/>
    <n v="49.633788999999524"/>
    <s v=""/>
    <n v="1"/>
  </r>
  <r>
    <x v="22"/>
    <n v="183.25976599999922"/>
    <s v=""/>
    <n v="183.25976599999922"/>
    <s v=""/>
    <n v="1"/>
  </r>
  <r>
    <x v="23"/>
    <n v="297.49706999999944"/>
    <s v=""/>
    <n v="297.49706999999944"/>
    <s v=""/>
    <n v="1"/>
  </r>
  <r>
    <x v="0"/>
    <n v="352.44628899999952"/>
    <s v=""/>
    <n v="352.44628899999952"/>
    <s v=""/>
    <n v="1"/>
  </r>
  <r>
    <x v="1"/>
    <n v="131.20703200000025"/>
    <s v=""/>
    <n v="131.20703200000025"/>
    <s v=""/>
    <n v="1"/>
  </r>
  <r>
    <x v="2"/>
    <n v="-66.239257999999609"/>
    <n v="-66.239257999999609"/>
    <s v=""/>
    <n v="1"/>
    <s v=""/>
  </r>
  <r>
    <x v="3"/>
    <n v="-287.74609400000008"/>
    <n v="-287.74609400000008"/>
    <s v=""/>
    <n v="1"/>
    <s v=""/>
  </r>
  <r>
    <x v="4"/>
    <n v="-448.23730500000056"/>
    <n v="-448.23730500000056"/>
    <s v=""/>
    <n v="1"/>
    <s v=""/>
  </r>
  <r>
    <x v="5"/>
    <n v="-615.03613299999961"/>
    <n v="-615.03613299999961"/>
    <s v=""/>
    <n v="1"/>
    <s v=""/>
  </r>
  <r>
    <x v="6"/>
    <n v="-767.48730400000022"/>
    <n v="-767.48730400000022"/>
    <s v=""/>
    <n v="1"/>
    <s v=""/>
  </r>
  <r>
    <x v="7"/>
    <n v="-818.28125"/>
    <n v="-818.28125"/>
    <s v=""/>
    <n v="1"/>
    <s v=""/>
  </r>
  <r>
    <x v="8"/>
    <n v="-707.70117199999913"/>
    <n v="-707.70117199999913"/>
    <s v=""/>
    <n v="1"/>
    <s v=""/>
  </r>
  <r>
    <x v="9"/>
    <n v="-401.71777300000031"/>
    <n v="-401.71777300000031"/>
    <s v=""/>
    <n v="1"/>
    <s v=""/>
  </r>
  <r>
    <x v="10"/>
    <n v="145.32714900000065"/>
    <s v=""/>
    <n v="145.32714900000065"/>
    <s v=""/>
    <n v="1"/>
  </r>
  <r>
    <x v="11"/>
    <n v="298.22167999999874"/>
    <s v=""/>
    <n v="298.22167999999874"/>
    <s v=""/>
    <n v="1"/>
  </r>
  <r>
    <x v="12"/>
    <n v="185.94433600000048"/>
    <s v=""/>
    <n v="185.94433600000048"/>
    <s v=""/>
    <n v="1"/>
  </r>
  <r>
    <x v="13"/>
    <n v="192.21972599999935"/>
    <s v=""/>
    <n v="192.21972599999935"/>
    <s v=""/>
    <n v="1"/>
  </r>
  <r>
    <x v="14"/>
    <n v="206.40136700000039"/>
    <s v=""/>
    <n v="206.40136700000039"/>
    <s v=""/>
    <n v="1"/>
  </r>
  <r>
    <x v="15"/>
    <n v="-32.135742000000391"/>
    <n v="-32.135742000000391"/>
    <s v=""/>
    <n v="1"/>
    <s v=""/>
  </r>
  <r>
    <x v="16"/>
    <n v="-104.03222699999969"/>
    <n v="-104.03222699999969"/>
    <s v=""/>
    <n v="1"/>
    <s v=""/>
  </r>
  <r>
    <x v="17"/>
    <n v="-183.55859400000008"/>
    <n v="-183.55859400000008"/>
    <s v=""/>
    <n v="1"/>
    <s v=""/>
  </r>
  <r>
    <x v="18"/>
    <n v="-371.11523500000112"/>
    <n v="-371.11523500000112"/>
    <s v=""/>
    <n v="1"/>
    <s v=""/>
  </r>
  <r>
    <x v="19"/>
    <n v="-291.34472699999969"/>
    <n v="-291.34472699999969"/>
    <s v=""/>
    <n v="1"/>
    <s v=""/>
  </r>
  <r>
    <x v="20"/>
    <n v="-300.02343800000017"/>
    <n v="-300.02343800000017"/>
    <s v=""/>
    <n v="1"/>
    <s v=""/>
  </r>
  <r>
    <x v="21"/>
    <n v="-243.31640599999992"/>
    <n v="-243.31640599999992"/>
    <s v=""/>
    <n v="1"/>
    <s v=""/>
  </r>
  <r>
    <x v="22"/>
    <n v="-155.33007800000087"/>
    <n v="-155.33007800000087"/>
    <s v=""/>
    <n v="1"/>
    <s v=""/>
  </r>
  <r>
    <x v="23"/>
    <n v="-94.922851000001174"/>
    <n v="-94.922851000001174"/>
    <s v=""/>
    <n v="1"/>
    <s v=""/>
  </r>
  <r>
    <x v="0"/>
    <n v="-125.89453199999843"/>
    <n v="-125.89453199999843"/>
    <s v=""/>
    <n v="1"/>
    <s v=""/>
  </r>
  <r>
    <x v="1"/>
    <n v="356.25"/>
    <s v=""/>
    <n v="356.25"/>
    <s v=""/>
    <n v="1"/>
  </r>
  <r>
    <x v="2"/>
    <n v="194.29199200000039"/>
    <s v=""/>
    <n v="194.29199200000039"/>
    <s v=""/>
    <n v="1"/>
  </r>
  <r>
    <x v="3"/>
    <n v="-77.49218799999835"/>
    <n v="-77.49218799999835"/>
    <s v=""/>
    <n v="1"/>
    <s v=""/>
  </r>
  <r>
    <x v="4"/>
    <n v="-95.976563000000169"/>
    <n v="-95.976563000000169"/>
    <s v=""/>
    <n v="1"/>
    <s v=""/>
  </r>
  <r>
    <x v="5"/>
    <n v="123.09179700000095"/>
    <s v=""/>
    <n v="123.09179700000095"/>
    <s v=""/>
    <n v="1"/>
  </r>
  <r>
    <x v="6"/>
    <n v="316.77929699999913"/>
    <s v=""/>
    <n v="316.77929699999913"/>
    <s v=""/>
    <n v="1"/>
  </r>
  <r>
    <x v="7"/>
    <n v="613.07910199999969"/>
    <s v=""/>
    <n v="613.07910199999969"/>
    <s v=""/>
    <n v="1"/>
  </r>
  <r>
    <x v="8"/>
    <n v="805.83203099999992"/>
    <s v=""/>
    <n v="805.83203099999992"/>
    <s v=""/>
    <n v="1"/>
  </r>
  <r>
    <x v="9"/>
    <n v="796.74609400000008"/>
    <s v=""/>
    <n v="796.74609400000008"/>
    <s v=""/>
    <n v="1"/>
  </r>
  <r>
    <x v="10"/>
    <n v="873.93261700000039"/>
    <s v=""/>
    <n v="873.93261700000039"/>
    <s v=""/>
    <n v="1"/>
  </r>
  <r>
    <x v="11"/>
    <n v="842.85742199999913"/>
    <s v=""/>
    <n v="842.85742199999913"/>
    <s v=""/>
    <n v="1"/>
  </r>
  <r>
    <x v="12"/>
    <n v="743.91992199999913"/>
    <s v=""/>
    <n v="743.91992199999913"/>
    <s v=""/>
    <n v="1"/>
  </r>
  <r>
    <x v="13"/>
    <n v="564.32421799999975"/>
    <s v=""/>
    <n v="564.32421799999975"/>
    <s v=""/>
    <n v="1"/>
  </r>
  <r>
    <x v="14"/>
    <n v="294.63085900000078"/>
    <s v=""/>
    <n v="294.63085900000078"/>
    <s v=""/>
    <n v="1"/>
  </r>
  <r>
    <x v="15"/>
    <n v="-45.970703000000867"/>
    <n v="-45.970703000000867"/>
    <s v=""/>
    <n v="1"/>
    <s v=""/>
  </r>
  <r>
    <x v="16"/>
    <n v="-420.58691400000134"/>
    <n v="-420.58691400000134"/>
    <s v=""/>
    <n v="1"/>
    <s v=""/>
  </r>
  <r>
    <x v="17"/>
    <n v="-805.18554700000095"/>
    <n v="-805.18554700000095"/>
    <s v=""/>
    <n v="1"/>
    <s v=""/>
  </r>
  <r>
    <x v="18"/>
    <n v="-850.41210900000078"/>
    <n v="-850.41210900000078"/>
    <s v=""/>
    <n v="1"/>
    <s v=""/>
  </r>
  <r>
    <x v="19"/>
    <n v="-699.91406200000165"/>
    <n v="-699.91406200000165"/>
    <s v=""/>
    <n v="1"/>
    <s v=""/>
  </r>
  <r>
    <x v="20"/>
    <n v="-701.54980500000056"/>
    <n v="-701.54980500000056"/>
    <s v=""/>
    <n v="1"/>
    <s v=""/>
  </r>
  <r>
    <x v="21"/>
    <n v="-458"/>
    <n v="-458"/>
    <s v=""/>
    <n v="1"/>
    <s v=""/>
  </r>
  <r>
    <x v="22"/>
    <n v="-300.234375"/>
    <n v="-300.234375"/>
    <s v=""/>
    <n v="1"/>
    <s v=""/>
  </r>
  <r>
    <x v="23"/>
    <n v="-89.383788999999524"/>
    <n v="-89.383788999999524"/>
    <s v=""/>
    <n v="1"/>
    <s v=""/>
  </r>
  <r>
    <x v="0"/>
    <n v="6.1787109999986569"/>
    <s v=""/>
    <n v="6.1787109999986569"/>
    <s v=""/>
    <n v="1"/>
  </r>
  <r>
    <x v="1"/>
    <n v="716.01074200000039"/>
    <s v=""/>
    <n v="716.01074200000039"/>
    <s v=""/>
    <n v="1"/>
  </r>
  <r>
    <x v="2"/>
    <n v="621.52832099999978"/>
    <s v=""/>
    <n v="621.52832099999978"/>
    <s v=""/>
    <n v="1"/>
  </r>
  <r>
    <x v="3"/>
    <n v="493.55956999999944"/>
    <s v=""/>
    <n v="493.55956999999944"/>
    <s v=""/>
    <n v="1"/>
  </r>
  <r>
    <x v="4"/>
    <n v="378.359375"/>
    <s v=""/>
    <n v="378.359375"/>
    <s v=""/>
    <n v="1"/>
  </r>
  <r>
    <x v="5"/>
    <n v="119.67578099999992"/>
    <s v=""/>
    <n v="119.67578099999992"/>
    <s v=""/>
    <n v="1"/>
  </r>
  <r>
    <x v="6"/>
    <n v="-135.36230400000022"/>
    <n v="-135.36230400000022"/>
    <s v=""/>
    <n v="1"/>
    <s v=""/>
  </r>
  <r>
    <x v="7"/>
    <n v="-209.53515599999992"/>
    <n v="-209.53515599999992"/>
    <s v=""/>
    <n v="1"/>
    <s v=""/>
  </r>
  <r>
    <x v="8"/>
    <n v="-466.453125"/>
    <n v="-466.453125"/>
    <s v=""/>
    <n v="1"/>
    <s v=""/>
  </r>
  <r>
    <x v="9"/>
    <n v="-375.16406200000347"/>
    <n v="-375.16406200000347"/>
    <s v=""/>
    <n v="1"/>
    <s v=""/>
  </r>
  <r>
    <x v="10"/>
    <n v="22.877929999998742"/>
    <s v=""/>
    <n v="22.877929999998742"/>
    <s v=""/>
    <n v="1"/>
  </r>
  <r>
    <x v="11"/>
    <n v="284.45117199999913"/>
    <s v=""/>
    <n v="284.45117199999913"/>
    <s v=""/>
    <n v="1"/>
  </r>
  <r>
    <x v="12"/>
    <n v="446.20117199999913"/>
    <s v=""/>
    <n v="446.20117199999913"/>
    <s v=""/>
    <n v="1"/>
  </r>
  <r>
    <x v="13"/>
    <n v="522.98730500000056"/>
    <s v=""/>
    <n v="522.98730500000056"/>
    <s v=""/>
    <n v="1"/>
  </r>
  <r>
    <x v="14"/>
    <n v="565.73144499999944"/>
    <s v=""/>
    <n v="565.73144499999944"/>
    <s v=""/>
    <n v="1"/>
  </r>
  <r>
    <x v="15"/>
    <n v="522.59179699999913"/>
    <s v=""/>
    <n v="522.59179699999913"/>
    <s v=""/>
    <n v="1"/>
  </r>
  <r>
    <x v="16"/>
    <n v="504.08691400000134"/>
    <s v=""/>
    <n v="504.08691400000134"/>
    <s v=""/>
    <n v="1"/>
  </r>
  <r>
    <x v="17"/>
    <n v="454.22851599999922"/>
    <s v=""/>
    <n v="454.22851599999922"/>
    <s v=""/>
    <n v="1"/>
  </r>
  <r>
    <x v="18"/>
    <n v="374.72656300000017"/>
    <s v=""/>
    <n v="374.72656300000017"/>
    <s v=""/>
    <n v="1"/>
  </r>
  <r>
    <x v="19"/>
    <n v="317.83789099999922"/>
    <s v=""/>
    <n v="317.83789099999922"/>
    <s v=""/>
    <n v="1"/>
  </r>
  <r>
    <x v="20"/>
    <n v="83.175780999999915"/>
    <s v=""/>
    <n v="83.175780999999915"/>
    <s v=""/>
    <n v="1"/>
  </r>
  <r>
    <x v="21"/>
    <n v="32.421875"/>
    <s v=""/>
    <n v="32.421875"/>
    <s v=""/>
    <n v="1"/>
  </r>
  <r>
    <x v="22"/>
    <n v="33.480469000000085"/>
    <s v=""/>
    <n v="33.480469000000085"/>
    <s v=""/>
    <n v="1"/>
  </r>
  <r>
    <x v="23"/>
    <n v="308.00195299999905"/>
    <s v=""/>
    <n v="308.00195299999905"/>
    <s v=""/>
    <n v="1"/>
  </r>
  <r>
    <x v="0"/>
    <n v="518.79394599999978"/>
    <s v=""/>
    <n v="518.79394599999978"/>
    <s v=""/>
    <n v="1"/>
  </r>
  <r>
    <x v="1"/>
    <n v="761.24023400000078"/>
    <s v=""/>
    <n v="761.24023400000078"/>
    <s v=""/>
    <n v="1"/>
  </r>
  <r>
    <x v="2"/>
    <n v="704.63867200000095"/>
    <s v=""/>
    <n v="704.63867200000095"/>
    <s v=""/>
    <n v="1"/>
  </r>
  <r>
    <x v="3"/>
    <n v="667.42773400000078"/>
    <s v=""/>
    <n v="667.42773400000078"/>
    <s v=""/>
    <n v="1"/>
  </r>
  <r>
    <x v="4"/>
    <n v="553.02734300000157"/>
    <s v=""/>
    <n v="553.02734300000157"/>
    <s v=""/>
    <n v="1"/>
  </r>
  <r>
    <x v="5"/>
    <n v="305.51464800000031"/>
    <s v=""/>
    <n v="305.51464800000031"/>
    <s v=""/>
    <n v="1"/>
  </r>
  <r>
    <x v="6"/>
    <n v="27.839844000000085"/>
    <s v=""/>
    <n v="27.839844000000085"/>
    <s v=""/>
    <n v="1"/>
  </r>
  <r>
    <x v="7"/>
    <n v="-413.203125"/>
    <n v="-413.203125"/>
    <s v=""/>
    <n v="1"/>
    <s v=""/>
  </r>
  <r>
    <x v="8"/>
    <n v="-401.86914099999922"/>
    <n v="-401.86914099999922"/>
    <s v=""/>
    <n v="1"/>
    <s v=""/>
  </r>
  <r>
    <x v="9"/>
    <n v="-208.89550799999961"/>
    <n v="-208.89550799999961"/>
    <s v=""/>
    <n v="1"/>
    <s v=""/>
  </r>
  <r>
    <x v="10"/>
    <n v="192.77832099999978"/>
    <s v=""/>
    <n v="192.77832099999978"/>
    <s v=""/>
    <n v="1"/>
  </r>
  <r>
    <x v="11"/>
    <n v="631.8125"/>
    <s v=""/>
    <n v="631.8125"/>
    <s v=""/>
    <n v="1"/>
  </r>
  <r>
    <x v="12"/>
    <n v="842.57324200000039"/>
    <s v=""/>
    <n v="842.57324200000039"/>
    <s v=""/>
    <n v="1"/>
  </r>
  <r>
    <x v="13"/>
    <n v="954.15527400000065"/>
    <s v=""/>
    <n v="954.15527400000065"/>
    <s v=""/>
    <n v="1"/>
  </r>
  <r>
    <x v="14"/>
    <n v="990.03417900000022"/>
    <s v=""/>
    <n v="990.03417900000022"/>
    <s v=""/>
    <n v="1"/>
  </r>
  <r>
    <x v="15"/>
    <n v="792.828125"/>
    <s v=""/>
    <n v="792.828125"/>
    <s v=""/>
    <n v="1"/>
  </r>
  <r>
    <x v="16"/>
    <n v="782.43652400000065"/>
    <s v=""/>
    <n v="782.43652400000065"/>
    <s v=""/>
    <n v="1"/>
  </r>
  <r>
    <x v="17"/>
    <n v="837.88281199999983"/>
    <s v=""/>
    <n v="837.88281199999983"/>
    <s v=""/>
    <n v="1"/>
  </r>
  <r>
    <x v="18"/>
    <n v="599.12011699999857"/>
    <s v=""/>
    <n v="599.12011699999857"/>
    <s v=""/>
    <n v="1"/>
  </r>
  <r>
    <x v="19"/>
    <n v="242.90136699999857"/>
    <s v=""/>
    <n v="242.90136699999857"/>
    <s v=""/>
    <n v="1"/>
  </r>
  <r>
    <x v="20"/>
    <n v="-15.177734999999302"/>
    <n v="-15.177734999999302"/>
    <s v=""/>
    <n v="1"/>
    <s v=""/>
  </r>
  <r>
    <x v="21"/>
    <n v="-120.74609299999975"/>
    <n v="-120.74609299999975"/>
    <s v=""/>
    <n v="1"/>
    <s v=""/>
  </r>
  <r>
    <x v="22"/>
    <n v="-234.4160150000007"/>
    <n v="-234.4160150000007"/>
    <s v=""/>
    <n v="1"/>
    <s v=""/>
  </r>
  <r>
    <x v="23"/>
    <n v="-217.15527399999883"/>
    <n v="-217.15527399999883"/>
    <s v=""/>
    <n v="1"/>
    <s v=""/>
  </r>
  <r>
    <x v="0"/>
    <n v="-201.87792999999874"/>
    <n v="-201.87792999999874"/>
    <s v=""/>
    <n v="1"/>
    <s v=""/>
  </r>
  <r>
    <x v="1"/>
    <n v="-75.139648999998826"/>
    <n v="-75.139648999998826"/>
    <s v=""/>
    <n v="1"/>
    <s v="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148.3618164999998"/>
    <s v=""/>
    <n v="148.3618164999998"/>
    <s v=""/>
    <n v="1"/>
  </r>
  <r>
    <x v="1"/>
    <n v="145.80444340000008"/>
    <s v=""/>
    <n v="145.80444340000008"/>
    <s v=""/>
    <n v="1"/>
  </r>
  <r>
    <x v="2"/>
    <n v="163.85766599999988"/>
    <s v=""/>
    <n v="163.85766599999988"/>
    <s v=""/>
    <n v="1"/>
  </r>
  <r>
    <x v="3"/>
    <n v="100.89892580000014"/>
    <s v=""/>
    <n v="100.89892580000014"/>
    <s v=""/>
    <n v="1"/>
  </r>
  <r>
    <x v="4"/>
    <n v="113.29736329999992"/>
    <s v=""/>
    <n v="113.29736329999992"/>
    <s v=""/>
    <n v="1"/>
  </r>
  <r>
    <x v="5"/>
    <n v="122.40759270000012"/>
    <s v=""/>
    <n v="122.40759270000012"/>
    <s v=""/>
    <n v="1"/>
  </r>
  <r>
    <x v="6"/>
    <n v="169.80114749999984"/>
    <s v=""/>
    <n v="169.80114749999984"/>
    <s v=""/>
    <n v="1"/>
  </r>
  <r>
    <x v="7"/>
    <n v="153.26257319999991"/>
    <s v=""/>
    <n v="153.26257319999991"/>
    <s v=""/>
    <n v="1"/>
  </r>
  <r>
    <x v="8"/>
    <n v="62.819702100000086"/>
    <s v=""/>
    <n v="62.819702100000086"/>
    <s v=""/>
    <n v="1"/>
  </r>
  <r>
    <x v="9"/>
    <n v="3.9702147999998942"/>
    <s v=""/>
    <n v="3.9702147999998942"/>
    <s v=""/>
    <n v="1"/>
  </r>
  <r>
    <x v="10"/>
    <n v="-86.306030299999975"/>
    <n v="-86.306030299999975"/>
    <s v=""/>
    <n v="1"/>
    <s v=""/>
  </r>
  <r>
    <x v="11"/>
    <n v="-90.249755900000082"/>
    <n v="-90.249755900000082"/>
    <s v=""/>
    <n v="1"/>
    <s v=""/>
  </r>
  <r>
    <x v="12"/>
    <n v="-78.633300799999915"/>
    <n v="-78.633300799999915"/>
    <s v=""/>
    <n v="1"/>
    <s v=""/>
  </r>
  <r>
    <x v="13"/>
    <n v="-83.149169900000061"/>
    <n v="-83.149169900000061"/>
    <s v=""/>
    <n v="1"/>
    <s v=""/>
  </r>
  <r>
    <x v="14"/>
    <n v="-81.110473700000057"/>
    <n v="-81.110473700000057"/>
    <s v=""/>
    <n v="1"/>
    <s v=""/>
  </r>
  <r>
    <x v="15"/>
    <n v="-86.562133800000083"/>
    <n v="-86.562133800000083"/>
    <s v=""/>
    <n v="1"/>
    <s v=""/>
  </r>
  <r>
    <x v="16"/>
    <n v="20.362915099999782"/>
    <s v=""/>
    <n v="20.362915099999782"/>
    <s v=""/>
    <n v="1"/>
  </r>
  <r>
    <x v="17"/>
    <n v="167.7370605000001"/>
    <s v=""/>
    <n v="167.7370605000001"/>
    <s v=""/>
    <n v="1"/>
  </r>
  <r>
    <x v="18"/>
    <n v="243.15551759999994"/>
    <s v=""/>
    <n v="243.15551759999994"/>
    <s v=""/>
    <n v="1"/>
  </r>
  <r>
    <x v="19"/>
    <n v="245.96411140000009"/>
    <s v=""/>
    <n v="245.96411140000009"/>
    <s v=""/>
    <n v="1"/>
  </r>
  <r>
    <x v="20"/>
    <n v="242.44311530000004"/>
    <s v=""/>
    <n v="242.44311530000004"/>
    <s v=""/>
    <n v="1"/>
  </r>
  <r>
    <x v="21"/>
    <n v="211.84167480000019"/>
    <s v=""/>
    <n v="211.84167480000019"/>
    <s v=""/>
    <n v="1"/>
  </r>
  <r>
    <x v="22"/>
    <n v="152.06652830000007"/>
    <s v=""/>
    <n v="152.06652830000007"/>
    <s v=""/>
    <n v="1"/>
  </r>
  <r>
    <x v="23"/>
    <n v="153.44677729999989"/>
    <s v=""/>
    <n v="153.44677729999989"/>
    <s v=""/>
    <n v="1"/>
  </r>
  <r>
    <x v="0"/>
    <n v="118.65991209999993"/>
    <s v=""/>
    <n v="118.65991209999993"/>
    <s v=""/>
    <n v="1"/>
  </r>
  <r>
    <x v="1"/>
    <n v="85.459961000000021"/>
    <s v=""/>
    <n v="85.459961000000021"/>
    <s v=""/>
    <n v="1"/>
  </r>
  <r>
    <x v="2"/>
    <n v="111.59741209999993"/>
    <s v=""/>
    <n v="111.59741209999993"/>
    <s v=""/>
    <n v="1"/>
  </r>
  <r>
    <x v="3"/>
    <n v="147.2473144999999"/>
    <s v=""/>
    <n v="147.2473144999999"/>
    <s v=""/>
    <n v="1"/>
  </r>
  <r>
    <x v="4"/>
    <n v="116.4248047000001"/>
    <s v=""/>
    <n v="116.4248047000001"/>
    <s v=""/>
    <n v="1"/>
  </r>
  <r>
    <x v="5"/>
    <n v="125.07958989999997"/>
    <s v=""/>
    <n v="125.07958989999997"/>
    <s v=""/>
    <n v="1"/>
  </r>
  <r>
    <x v="6"/>
    <n v="92.530029300000024"/>
    <s v=""/>
    <n v="92.530029300000024"/>
    <s v=""/>
    <n v="1"/>
  </r>
  <r>
    <x v="7"/>
    <n v="22.353759800000034"/>
    <s v=""/>
    <n v="22.353759800000034"/>
    <s v=""/>
    <n v="1"/>
  </r>
  <r>
    <x v="8"/>
    <n v="-81.254638699999987"/>
    <n v="-81.254638699999987"/>
    <s v=""/>
    <n v="1"/>
    <s v=""/>
  </r>
  <r>
    <x v="9"/>
    <n v="-130.37890620000007"/>
    <n v="-130.37890620000007"/>
    <s v=""/>
    <n v="1"/>
    <s v=""/>
  </r>
  <r>
    <x v="10"/>
    <n v="-144.37451179999994"/>
    <n v="-144.37451179999994"/>
    <s v=""/>
    <n v="1"/>
    <s v=""/>
  </r>
  <r>
    <x v="11"/>
    <n v="-136.12829590000001"/>
    <n v="-136.12829590000001"/>
    <s v=""/>
    <n v="1"/>
    <s v=""/>
  </r>
  <r>
    <x v="12"/>
    <n v="-80.927856499999962"/>
    <n v="-80.927856499999962"/>
    <s v=""/>
    <n v="1"/>
    <s v=""/>
  </r>
  <r>
    <x v="13"/>
    <n v="-43.888427800000045"/>
    <n v="-43.888427800000045"/>
    <s v=""/>
    <n v="1"/>
    <s v=""/>
  </r>
  <r>
    <x v="14"/>
    <n v="-11.696411200000057"/>
    <n v="-11.696411200000057"/>
    <s v=""/>
    <n v="1"/>
    <s v=""/>
  </r>
  <r>
    <x v="15"/>
    <n v="13.081420900000012"/>
    <s v=""/>
    <n v="13.081420900000012"/>
    <s v=""/>
    <n v="1"/>
  </r>
  <r>
    <x v="16"/>
    <n v="42.553588800000171"/>
    <s v=""/>
    <n v="42.553588800000171"/>
    <s v=""/>
    <n v="1"/>
  </r>
  <r>
    <x v="17"/>
    <n v="73.404785199999878"/>
    <s v=""/>
    <n v="73.404785199999878"/>
    <s v=""/>
    <n v="1"/>
  </r>
  <r>
    <x v="18"/>
    <n v="77.921142600000167"/>
    <s v=""/>
    <n v="77.921142600000167"/>
    <s v=""/>
    <n v="1"/>
  </r>
  <r>
    <x v="19"/>
    <n v="35.738891599999988"/>
    <s v=""/>
    <n v="35.738891599999988"/>
    <s v=""/>
    <n v="1"/>
  </r>
  <r>
    <x v="20"/>
    <n v="-33.392089799999894"/>
    <n v="-33.392089799999894"/>
    <s v=""/>
    <n v="1"/>
    <s v=""/>
  </r>
  <r>
    <x v="21"/>
    <n v="-60.7578125"/>
    <n v="-60.7578125"/>
    <s v=""/>
    <n v="1"/>
    <s v=""/>
  </r>
  <r>
    <x v="22"/>
    <n v="17.008788999999979"/>
    <s v=""/>
    <n v="17.008788999999979"/>
    <s v=""/>
    <n v="1"/>
  </r>
  <r>
    <x v="23"/>
    <n v="74.608520499999941"/>
    <s v=""/>
    <n v="74.608520499999941"/>
    <s v=""/>
    <n v="1"/>
  </r>
  <r>
    <x v="0"/>
    <n v="33.225463899999795"/>
    <s v=""/>
    <n v="33.225463899999795"/>
    <s v=""/>
    <n v="1"/>
  </r>
  <r>
    <x v="1"/>
    <n v="69.212402399999974"/>
    <s v=""/>
    <n v="69.212402399999974"/>
    <s v=""/>
    <n v="1"/>
  </r>
  <r>
    <x v="2"/>
    <n v="28.570556699999997"/>
    <s v=""/>
    <n v="28.570556699999997"/>
    <s v=""/>
    <n v="1"/>
  </r>
  <r>
    <x v="3"/>
    <n v="40.284790100000009"/>
    <s v=""/>
    <n v="40.284790100000009"/>
    <s v=""/>
    <n v="1"/>
  </r>
  <r>
    <x v="4"/>
    <n v="15.395141599999988"/>
    <s v=""/>
    <n v="15.395141599999988"/>
    <s v=""/>
    <n v="1"/>
  </r>
  <r>
    <x v="5"/>
    <n v="6.575927800000045"/>
    <s v=""/>
    <n v="6.575927800000045"/>
    <s v=""/>
    <n v="1"/>
  </r>
  <r>
    <x v="6"/>
    <n v="-113.94323729999996"/>
    <n v="-113.94323729999996"/>
    <s v=""/>
    <n v="1"/>
    <s v=""/>
  </r>
  <r>
    <x v="7"/>
    <n v="-113.83288570000013"/>
    <n v="-113.83288570000013"/>
    <s v=""/>
    <n v="1"/>
    <s v=""/>
  </r>
  <r>
    <x v="8"/>
    <n v="-165.79016109999998"/>
    <n v="-165.79016109999998"/>
    <s v=""/>
    <n v="1"/>
    <s v=""/>
  </r>
  <r>
    <x v="9"/>
    <n v="-225.87609869999983"/>
    <n v="-225.87609869999983"/>
    <s v=""/>
    <n v="1"/>
    <s v=""/>
  </r>
  <r>
    <x v="10"/>
    <n v="-172.85522460000016"/>
    <n v="-172.85522460000016"/>
    <s v=""/>
    <n v="1"/>
    <s v=""/>
  </r>
  <r>
    <x v="11"/>
    <n v="-157.1484375"/>
    <n v="-157.1484375"/>
    <s v=""/>
    <n v="1"/>
    <s v=""/>
  </r>
  <r>
    <x v="12"/>
    <n v="-148.89257810000004"/>
    <n v="-148.89257810000004"/>
    <s v=""/>
    <n v="1"/>
    <s v=""/>
  </r>
  <r>
    <x v="13"/>
    <n v="-136.49877930000002"/>
    <n v="-136.49877930000002"/>
    <s v=""/>
    <n v="1"/>
    <s v=""/>
  </r>
  <r>
    <x v="14"/>
    <n v="-122.70666510000001"/>
    <n v="-122.70666510000001"/>
    <s v=""/>
    <n v="1"/>
    <s v=""/>
  </r>
  <r>
    <x v="15"/>
    <n v="-100.77844240000013"/>
    <n v="-100.77844240000013"/>
    <s v=""/>
    <n v="1"/>
    <s v=""/>
  </r>
  <r>
    <x v="16"/>
    <n v="-65.321777399999974"/>
    <n v="-65.321777399999974"/>
    <s v=""/>
    <n v="1"/>
    <s v=""/>
  </r>
  <r>
    <x v="17"/>
    <n v="15.565063499999951"/>
    <s v=""/>
    <n v="15.565063499999951"/>
    <s v=""/>
    <n v="1"/>
  </r>
  <r>
    <x v="18"/>
    <n v="40.294067399999904"/>
    <s v=""/>
    <n v="40.294067399999904"/>
    <s v=""/>
    <n v="1"/>
  </r>
  <r>
    <x v="19"/>
    <n v="-29.234008800000083"/>
    <n v="-29.234008800000083"/>
    <s v=""/>
    <n v="1"/>
    <s v=""/>
  </r>
  <r>
    <x v="20"/>
    <n v="-69.542968799999926"/>
    <n v="-69.542968799999926"/>
    <s v=""/>
    <n v="1"/>
    <s v=""/>
  </r>
  <r>
    <x v="21"/>
    <n v="-17.973754899999904"/>
    <n v="-17.973754899999904"/>
    <s v=""/>
    <n v="1"/>
    <s v=""/>
  </r>
  <r>
    <x v="22"/>
    <n v="-40.456054699999868"/>
    <n v="-40.456054699999868"/>
    <s v=""/>
    <n v="1"/>
    <s v=""/>
  </r>
  <r>
    <x v="23"/>
    <n v="-40.749389600000086"/>
    <n v="-40.749389600000086"/>
    <s v=""/>
    <n v="1"/>
    <s v=""/>
  </r>
  <r>
    <x v="0"/>
    <n v="-56.843872099999999"/>
    <n v="-56.843872099999999"/>
    <s v=""/>
    <n v="1"/>
    <s v=""/>
  </r>
  <r>
    <x v="1"/>
    <n v="-89.528198199999906"/>
    <n v="-89.528198199999906"/>
    <s v=""/>
    <n v="1"/>
    <s v=""/>
  </r>
  <r>
    <x v="2"/>
    <n v="-151.82000733999996"/>
    <n v="-151.82000733999996"/>
    <s v=""/>
    <n v="1"/>
    <s v=""/>
  </r>
  <r>
    <x v="3"/>
    <n v="-148.67437739999991"/>
    <n v="-148.67437739999991"/>
    <s v=""/>
    <n v="1"/>
    <s v=""/>
  </r>
  <r>
    <x v="4"/>
    <n v="-177.14880369999992"/>
    <n v="-177.14880369999992"/>
    <s v=""/>
    <n v="1"/>
    <s v=""/>
  </r>
  <r>
    <x v="5"/>
    <n v="-155.24658199999999"/>
    <n v="-155.24658199999999"/>
    <s v=""/>
    <n v="1"/>
    <s v=""/>
  </r>
  <r>
    <x v="6"/>
    <n v="-148.71716309999988"/>
    <n v="-148.71716309999988"/>
    <s v=""/>
    <n v="1"/>
    <s v=""/>
  </r>
  <r>
    <x v="7"/>
    <n v="-210.23510740000006"/>
    <n v="-210.23510740000006"/>
    <s v=""/>
    <n v="1"/>
    <s v=""/>
  </r>
  <r>
    <x v="8"/>
    <n v="-290.92590329999985"/>
    <n v="-290.92590329999985"/>
    <s v=""/>
    <n v="1"/>
    <s v=""/>
  </r>
  <r>
    <x v="9"/>
    <n v="-221.70434569999998"/>
    <n v="-221.70434569999998"/>
    <s v=""/>
    <n v="1"/>
    <s v=""/>
  </r>
  <r>
    <x v="10"/>
    <n v="-285.9012451000001"/>
    <n v="-285.9012451000001"/>
    <s v=""/>
    <n v="1"/>
    <s v=""/>
  </r>
  <r>
    <x v="11"/>
    <n v="-329.37756349999995"/>
    <n v="-329.37756349999995"/>
    <s v=""/>
    <n v="1"/>
    <s v=""/>
  </r>
  <r>
    <x v="12"/>
    <n v="-292.57397460000016"/>
    <n v="-292.57397460000016"/>
    <s v=""/>
    <n v="1"/>
    <s v=""/>
  </r>
  <r>
    <x v="13"/>
    <n v="-263.84692380000001"/>
    <n v="-263.84692380000001"/>
    <s v=""/>
    <n v="1"/>
    <s v=""/>
  </r>
  <r>
    <x v="14"/>
    <n v="-230.24047849999988"/>
    <n v="-230.24047849999988"/>
    <s v=""/>
    <n v="1"/>
    <s v=""/>
  </r>
  <r>
    <x v="15"/>
    <n v="-214.9295654"/>
    <n v="-214.9295654"/>
    <s v=""/>
    <n v="1"/>
    <s v=""/>
  </r>
  <r>
    <x v="16"/>
    <n v="-236.23205570000005"/>
    <n v="-236.23205570000005"/>
    <s v=""/>
    <n v="1"/>
    <s v=""/>
  </r>
  <r>
    <x v="17"/>
    <n v="-225.67602540000007"/>
    <n v="-225.67602540000007"/>
    <s v=""/>
    <n v="1"/>
    <s v=""/>
  </r>
  <r>
    <x v="18"/>
    <n v="-222.52124029999982"/>
    <n v="-222.52124029999982"/>
    <s v=""/>
    <n v="1"/>
    <s v=""/>
  </r>
  <r>
    <x v="19"/>
    <n v="-241.74633790000007"/>
    <n v="-241.74633790000007"/>
    <s v=""/>
    <n v="1"/>
    <s v=""/>
  </r>
  <r>
    <x v="20"/>
    <n v="-256.61181639999995"/>
    <n v="-256.61181639999995"/>
    <s v=""/>
    <n v="1"/>
    <s v=""/>
  </r>
  <r>
    <x v="21"/>
    <n v="-228.75549320000005"/>
    <n v="-228.75549320000005"/>
    <s v=""/>
    <n v="1"/>
    <s v=""/>
  </r>
  <r>
    <x v="22"/>
    <n v="-195.10742189999996"/>
    <n v="-195.10742189999996"/>
    <s v=""/>
    <n v="1"/>
    <s v=""/>
  </r>
  <r>
    <x v="23"/>
    <n v="-175.5766600999998"/>
    <n v="-175.5766600999998"/>
    <s v=""/>
    <n v="1"/>
    <s v=""/>
  </r>
  <r>
    <x v="0"/>
    <n v="-21.875244099999918"/>
    <n v="-21.875244099999918"/>
    <s v=""/>
    <n v="1"/>
    <s v=""/>
  </r>
  <r>
    <x v="1"/>
    <n v="-23.026489200000015"/>
    <n v="-23.026489200000015"/>
    <s v=""/>
    <n v="1"/>
    <s v=""/>
  </r>
  <r>
    <x v="2"/>
    <n v="-30.406372000000147"/>
    <n v="-30.406372000000147"/>
    <s v=""/>
    <n v="1"/>
    <s v=""/>
  </r>
  <r>
    <x v="3"/>
    <n v="43.216308600000048"/>
    <s v=""/>
    <n v="43.216308600000048"/>
    <s v=""/>
    <n v="1"/>
  </r>
  <r>
    <x v="4"/>
    <n v="78.278198299999985"/>
    <s v=""/>
    <n v="78.278198299999985"/>
    <s v=""/>
    <n v="1"/>
  </r>
  <r>
    <x v="5"/>
    <n v="48.698608400000012"/>
    <s v=""/>
    <n v="48.698608400000012"/>
    <s v=""/>
    <n v="1"/>
  </r>
  <r>
    <x v="6"/>
    <n v="22.734375"/>
    <s v=""/>
    <n v="22.734375"/>
    <s v=""/>
    <n v="1"/>
  </r>
  <r>
    <x v="7"/>
    <n v="-16.376220699999976"/>
    <n v="-16.376220699999976"/>
    <s v=""/>
    <n v="1"/>
    <s v=""/>
  </r>
  <r>
    <x v="8"/>
    <n v="-135.1328125"/>
    <n v="-135.1328125"/>
    <s v=""/>
    <n v="1"/>
    <s v=""/>
  </r>
  <r>
    <x v="9"/>
    <n v="-99.169067400000131"/>
    <n v="-99.169067400000131"/>
    <s v=""/>
    <n v="1"/>
    <s v=""/>
  </r>
  <r>
    <x v="10"/>
    <n v="-97.838989300000094"/>
    <n v="-97.838989300000094"/>
    <s v=""/>
    <n v="1"/>
    <s v=""/>
  </r>
  <r>
    <x v="11"/>
    <n v="-174.33032229999981"/>
    <n v="-174.33032229999981"/>
    <s v=""/>
    <n v="1"/>
    <s v=""/>
  </r>
  <r>
    <x v="12"/>
    <n v="-142.65710439999998"/>
    <n v="-142.65710439999998"/>
    <s v=""/>
    <n v="1"/>
    <s v=""/>
  </r>
  <r>
    <x v="13"/>
    <n v="-133.92846680000002"/>
    <n v="-133.92846680000002"/>
    <s v=""/>
    <n v="1"/>
    <s v=""/>
  </r>
  <r>
    <x v="14"/>
    <n v="-128.66711430000009"/>
    <n v="-128.66711430000009"/>
    <s v=""/>
    <n v="1"/>
    <s v=""/>
  </r>
  <r>
    <x v="15"/>
    <n v="-142.4923096"/>
    <n v="-142.4923096"/>
    <s v=""/>
    <n v="1"/>
    <s v=""/>
  </r>
  <r>
    <x v="16"/>
    <n v="-100.22741700000006"/>
    <n v="-100.22741700000006"/>
    <s v=""/>
    <n v="1"/>
    <s v=""/>
  </r>
  <r>
    <x v="17"/>
    <n v="-7.9237061000001177"/>
    <n v="-7.9237061000001177"/>
    <s v=""/>
    <n v="1"/>
    <s v=""/>
  </r>
  <r>
    <x v="18"/>
    <n v="37.483276300000171"/>
    <s v=""/>
    <n v="37.483276300000171"/>
    <s v=""/>
    <n v="1"/>
  </r>
  <r>
    <x v="19"/>
    <n v="73.463745100000096"/>
    <s v=""/>
    <n v="73.463745100000096"/>
    <s v=""/>
    <n v="1"/>
  </r>
  <r>
    <x v="20"/>
    <n v="69.462158199999976"/>
    <s v=""/>
    <n v="69.462158199999976"/>
    <s v=""/>
    <n v="1"/>
  </r>
  <r>
    <x v="21"/>
    <n v="56.485229499999832"/>
    <s v=""/>
    <n v="56.485229499999832"/>
    <s v=""/>
    <n v="1"/>
  </r>
  <r>
    <x v="22"/>
    <n v="90.924804700000095"/>
    <s v=""/>
    <n v="90.924804700000095"/>
    <s v=""/>
    <n v="1"/>
  </r>
  <r>
    <x v="23"/>
    <n v="86.96875"/>
    <s v=""/>
    <n v="86.96875"/>
    <s v=""/>
    <n v="1"/>
  </r>
  <r>
    <x v="0"/>
    <n v="61.987304699999868"/>
    <s v=""/>
    <n v="61.987304699999868"/>
    <s v=""/>
    <n v="1"/>
  </r>
  <r>
    <x v="1"/>
    <n v="10.41833500000007"/>
    <s v=""/>
    <n v="10.41833500000007"/>
    <s v=""/>
    <n v="1"/>
  </r>
  <r>
    <x v="2"/>
    <n v="3.2868651999999656"/>
    <s v=""/>
    <n v="3.2868651999999656"/>
    <s v=""/>
    <n v="1"/>
  </r>
  <r>
    <x v="3"/>
    <n v="7.8321533000000727"/>
    <s v=""/>
    <n v="7.8321533000000727"/>
    <s v=""/>
    <n v="1"/>
  </r>
  <r>
    <x v="4"/>
    <n v="-2.2735595000001467"/>
    <n v="-2.2735595000001467"/>
    <s v=""/>
    <n v="1"/>
    <s v=""/>
  </r>
  <r>
    <x v="5"/>
    <n v="43.662475600000107"/>
    <s v=""/>
    <n v="43.662475600000107"/>
    <s v=""/>
    <n v="1"/>
  </r>
  <r>
    <x v="6"/>
    <n v="69.746948199999906"/>
    <s v=""/>
    <n v="69.746948199999906"/>
    <s v=""/>
    <n v="1"/>
  </r>
  <r>
    <x v="7"/>
    <n v="119.16589350000004"/>
    <s v=""/>
    <n v="119.16589350000004"/>
    <s v=""/>
    <n v="1"/>
  </r>
  <r>
    <x v="8"/>
    <n v="181.0549317"/>
    <s v=""/>
    <n v="181.0549317"/>
    <s v=""/>
    <n v="1"/>
  </r>
  <r>
    <x v="9"/>
    <n v="174.91040040000007"/>
    <s v=""/>
    <n v="174.91040040000007"/>
    <s v=""/>
    <n v="1"/>
  </r>
  <r>
    <x v="10"/>
    <n v="220.67504880000001"/>
    <s v=""/>
    <n v="220.67504880000001"/>
    <s v=""/>
    <n v="1"/>
  </r>
  <r>
    <x v="11"/>
    <n v="238.92858890000002"/>
    <s v=""/>
    <n v="238.92858890000002"/>
    <s v=""/>
    <n v="1"/>
  </r>
  <r>
    <x v="12"/>
    <n v="181.0390625"/>
    <s v=""/>
    <n v="181.0390625"/>
    <s v=""/>
    <n v="1"/>
  </r>
  <r>
    <x v="13"/>
    <n v="152.61743160000015"/>
    <s v=""/>
    <n v="152.61743160000015"/>
    <s v=""/>
    <n v="1"/>
  </r>
  <r>
    <x v="14"/>
    <n v="146.60595699999999"/>
    <s v=""/>
    <n v="146.60595699999999"/>
    <s v=""/>
    <n v="1"/>
  </r>
  <r>
    <x v="15"/>
    <n v="80.579467799999975"/>
    <s v=""/>
    <n v="80.579467799999975"/>
    <s v=""/>
    <n v="1"/>
  </r>
  <r>
    <x v="16"/>
    <n v="88.767578100000037"/>
    <s v=""/>
    <n v="88.767578100000037"/>
    <s v=""/>
    <n v="1"/>
  </r>
  <r>
    <x v="17"/>
    <n v="-36.337280299999975"/>
    <n v="-36.337280299999975"/>
    <s v=""/>
    <n v="1"/>
    <s v=""/>
  </r>
  <r>
    <x v="18"/>
    <n v="-72.271118200000046"/>
    <n v="-72.271118200000046"/>
    <s v=""/>
    <n v="1"/>
    <s v=""/>
  </r>
  <r>
    <x v="19"/>
    <n v="-26.291625999999951"/>
    <n v="-26.291625999999951"/>
    <s v=""/>
    <n v="1"/>
    <s v=""/>
  </r>
  <r>
    <x v="20"/>
    <n v="-31.57299799999987"/>
    <n v="-31.57299799999987"/>
    <s v=""/>
    <n v="1"/>
    <s v=""/>
  </r>
  <r>
    <x v="21"/>
    <n v="-41.688598599999978"/>
    <n v="-41.688598599999978"/>
    <s v=""/>
    <n v="1"/>
    <s v=""/>
  </r>
  <r>
    <x v="22"/>
    <n v="7.1193848000000344"/>
    <s v=""/>
    <n v="7.1193848000000344"/>
    <s v=""/>
    <n v="1"/>
  </r>
  <r>
    <x v="23"/>
    <n v="11.356445300000132"/>
    <s v=""/>
    <n v="11.356445300000132"/>
    <s v=""/>
    <n v="1"/>
  </r>
  <r>
    <x v="0"/>
    <n v="-62.818481499999962"/>
    <n v="-62.818481499999962"/>
    <s v=""/>
    <n v="1"/>
    <s v=""/>
  </r>
  <r>
    <x v="1"/>
    <n v="-73.36120609999989"/>
    <n v="-73.36120609999989"/>
    <s v=""/>
    <n v="1"/>
    <s v=""/>
  </r>
  <r>
    <x v="2"/>
    <n v="-82.771728500000108"/>
    <n v="-82.771728500000108"/>
    <s v=""/>
    <n v="1"/>
    <s v=""/>
  </r>
  <r>
    <x v="3"/>
    <n v="-136.27770989999999"/>
    <n v="-136.27770989999999"/>
    <s v=""/>
    <n v="1"/>
    <s v=""/>
  </r>
  <r>
    <x v="4"/>
    <n v="-165.90368650000005"/>
    <n v="-165.90368650000005"/>
    <s v=""/>
    <n v="1"/>
    <s v=""/>
  </r>
  <r>
    <x v="5"/>
    <n v="-163.10925300000008"/>
    <n v="-163.10925300000008"/>
    <s v=""/>
    <n v="1"/>
    <s v=""/>
  </r>
  <r>
    <x v="6"/>
    <n v="-115.19738770000004"/>
    <n v="-115.19738770000004"/>
    <s v=""/>
    <n v="1"/>
    <s v=""/>
  </r>
  <r>
    <x v="7"/>
    <n v="-32.898559599999999"/>
    <n v="-32.898559599999999"/>
    <s v=""/>
    <n v="1"/>
    <s v=""/>
  </r>
  <r>
    <x v="8"/>
    <n v="67.174926800000094"/>
    <s v=""/>
    <n v="67.174926800000094"/>
    <s v=""/>
    <n v="1"/>
  </r>
  <r>
    <x v="9"/>
    <n v="48.515258800000083"/>
    <s v=""/>
    <n v="48.515258800000083"/>
    <s v=""/>
    <n v="1"/>
  </r>
  <r>
    <x v="10"/>
    <n v="6.4384765999998308"/>
    <s v=""/>
    <n v="6.4384765999998308"/>
    <s v=""/>
    <n v="1"/>
  </r>
  <r>
    <x v="11"/>
    <n v="107.09118650000005"/>
    <s v=""/>
    <n v="107.09118650000005"/>
    <s v=""/>
    <n v="1"/>
  </r>
  <r>
    <x v="12"/>
    <n v="67.268188400000099"/>
    <s v=""/>
    <n v="67.268188400000099"/>
    <s v=""/>
    <n v="1"/>
  </r>
  <r>
    <x v="13"/>
    <n v="51.919677700000193"/>
    <s v=""/>
    <n v="51.919677700000193"/>
    <s v=""/>
    <n v="1"/>
  </r>
  <r>
    <x v="14"/>
    <n v="18.172119099999918"/>
    <s v=""/>
    <n v="18.172119099999918"/>
    <s v=""/>
    <n v="1"/>
  </r>
  <r>
    <x v="15"/>
    <n v="-14.309081999999989"/>
    <n v="-14.309081999999989"/>
    <s v=""/>
    <n v="1"/>
    <s v=""/>
  </r>
  <r>
    <x v="16"/>
    <n v="11.641479499999832"/>
    <s v=""/>
    <n v="11.641479499999832"/>
    <s v=""/>
    <n v="1"/>
  </r>
  <r>
    <x v="17"/>
    <n v="-35.909912099999929"/>
    <n v="-35.909912099999929"/>
    <s v=""/>
    <n v="1"/>
    <s v=""/>
  </r>
  <r>
    <x v="18"/>
    <n v="-36.167358400000012"/>
    <n v="-36.167358400000012"/>
    <s v=""/>
    <n v="1"/>
    <s v=""/>
  </r>
  <r>
    <x v="19"/>
    <n v="-51.779785100000026"/>
    <n v="-51.779785100000026"/>
    <s v=""/>
    <n v="1"/>
    <s v=""/>
  </r>
  <r>
    <x v="20"/>
    <n v="-46.331176700000015"/>
    <n v="-46.331176700000015"/>
    <s v=""/>
    <n v="1"/>
    <s v=""/>
  </r>
  <r>
    <x v="21"/>
    <n v="-46.956176699999787"/>
    <n v="-46.956176699999787"/>
    <s v=""/>
    <n v="1"/>
    <s v=""/>
  </r>
  <r>
    <x v="22"/>
    <n v="-94.865600600000107"/>
    <n v="-94.865600600000107"/>
    <s v=""/>
    <n v="1"/>
    <s v=""/>
  </r>
  <r>
    <x v="23"/>
    <n v="-119.56921380000017"/>
    <n v="-119.56921380000017"/>
    <s v=""/>
    <n v="1"/>
    <s v=""/>
  </r>
  <r>
    <x v="0"/>
    <n v="-130.52001949999999"/>
    <n v="-130.52001949999999"/>
    <s v=""/>
    <n v="1"/>
    <s v=""/>
  </r>
  <r>
    <x v="1"/>
    <n v="-102.60559089999992"/>
    <n v="-102.60559089999992"/>
    <s v=""/>
    <n v="1"/>
    <s v=""/>
  </r>
  <r>
    <x v="2"/>
    <n v="-109.04431150000005"/>
    <n v="-109.04431150000005"/>
    <s v=""/>
    <n v="1"/>
    <s v=""/>
  </r>
  <r>
    <x v="3"/>
    <n v="-84.446227999999905"/>
    <n v="-84.446227999999905"/>
    <s v=""/>
    <n v="1"/>
    <s v=""/>
  </r>
  <r>
    <x v="4"/>
    <n v="-34.034057600000096"/>
    <n v="-34.034057600000096"/>
    <s v=""/>
    <n v="1"/>
    <s v=""/>
  </r>
  <r>
    <x v="5"/>
    <n v="-79.641113200000063"/>
    <n v="-79.641113200000063"/>
    <s v=""/>
    <n v="1"/>
    <s v=""/>
  </r>
  <r>
    <x v="6"/>
    <n v="-76.11132809999981"/>
    <n v="-76.11132809999981"/>
    <s v=""/>
    <n v="1"/>
    <s v=""/>
  </r>
  <r>
    <x v="7"/>
    <n v="-178.25573729999996"/>
    <n v="-178.25573729999996"/>
    <s v=""/>
    <n v="1"/>
    <s v=""/>
  </r>
  <r>
    <x v="8"/>
    <n v="-152.8175048999999"/>
    <n v="-152.8175048999999"/>
    <s v=""/>
    <n v="1"/>
    <s v=""/>
  </r>
  <r>
    <x v="9"/>
    <n v="-152.57849119999992"/>
    <n v="-152.57849119999992"/>
    <s v=""/>
    <n v="1"/>
    <s v=""/>
  </r>
  <r>
    <x v="10"/>
    <n v="-116.44323729999996"/>
    <n v="-116.44323729999996"/>
    <s v=""/>
    <n v="1"/>
    <s v=""/>
  </r>
  <r>
    <x v="11"/>
    <n v="-83.636840800000073"/>
    <n v="-83.636840800000073"/>
    <s v=""/>
    <n v="1"/>
    <s v=""/>
  </r>
  <r>
    <x v="12"/>
    <n v="-86.64489750000007"/>
    <n v="-86.64489750000007"/>
    <s v=""/>
    <n v="1"/>
    <s v=""/>
  </r>
  <r>
    <x v="13"/>
    <n v="-94.239990200000193"/>
    <n v="-94.239990200000193"/>
    <s v=""/>
    <n v="1"/>
    <s v=""/>
  </r>
  <r>
    <x v="14"/>
    <n v="-120.9294433"/>
    <n v="-120.9294433"/>
    <s v=""/>
    <n v="1"/>
    <s v=""/>
  </r>
  <r>
    <x v="15"/>
    <n v="-73.521240199999966"/>
    <n v="-73.521240199999966"/>
    <s v=""/>
    <n v="1"/>
    <s v=""/>
  </r>
  <r>
    <x v="16"/>
    <n v="-100.1402587"/>
    <n v="-100.1402587"/>
    <s v=""/>
    <n v="1"/>
    <s v=""/>
  </r>
  <r>
    <x v="17"/>
    <n v="-23.116821300000083"/>
    <n v="-23.116821300000083"/>
    <s v=""/>
    <n v="1"/>
    <s v=""/>
  </r>
  <r>
    <x v="18"/>
    <n v="-115.46264649999989"/>
    <n v="-115.46264649999989"/>
    <s v=""/>
    <n v="1"/>
    <s v=""/>
  </r>
  <r>
    <x v="19"/>
    <n v="-143.8017577999999"/>
    <n v="-143.8017577999999"/>
    <s v=""/>
    <n v="1"/>
    <s v=""/>
  </r>
  <r>
    <x v="20"/>
    <n v="-117.91650390000018"/>
    <n v="-117.91650390000018"/>
    <s v=""/>
    <n v="1"/>
    <s v=""/>
  </r>
  <r>
    <x v="21"/>
    <n v="-99.708007799999905"/>
    <n v="-99.708007799999905"/>
    <s v=""/>
    <n v="1"/>
    <s v=""/>
  </r>
  <r>
    <x v="22"/>
    <n v="-117.82214360000012"/>
    <n v="-117.82214360000012"/>
    <s v=""/>
    <n v="1"/>
    <s v=""/>
  </r>
  <r>
    <x v="23"/>
    <n v="-93.603515600000037"/>
    <n v="-93.603515600000037"/>
    <s v=""/>
    <n v="1"/>
    <s v=""/>
  </r>
  <r>
    <x v="0"/>
    <n v="-270.82012940000004"/>
    <n v="-270.82012940000004"/>
    <s v=""/>
    <n v="1"/>
    <s v=""/>
  </r>
  <r>
    <x v="1"/>
    <n v="-283.75970458999996"/>
    <n v="-283.75970458999996"/>
    <s v=""/>
    <n v="1"/>
    <s v=""/>
  </r>
  <r>
    <x v="2"/>
    <n v="-313.90576176000013"/>
    <n v="-313.90576176000013"/>
    <s v=""/>
    <n v="1"/>
    <s v=""/>
  </r>
  <r>
    <x v="3"/>
    <n v="-320.18072511000014"/>
    <n v="-320.18072511000014"/>
    <s v=""/>
    <n v="1"/>
    <s v=""/>
  </r>
  <r>
    <x v="4"/>
    <n v="-323.83215335"/>
    <n v="-323.83215335"/>
    <s v=""/>
    <n v="1"/>
    <s v=""/>
  </r>
  <r>
    <x v="5"/>
    <n v="-301.94757076999997"/>
    <n v="-301.94757076999997"/>
    <s v=""/>
    <n v="1"/>
    <s v=""/>
  </r>
  <r>
    <x v="6"/>
    <n v="-306.44909669999993"/>
    <n v="-306.44909669999993"/>
    <s v=""/>
    <n v="1"/>
    <s v=""/>
  </r>
  <r>
    <x v="7"/>
    <n v="-314.7753907"/>
    <n v="-314.7753907"/>
    <s v=""/>
    <n v="1"/>
    <s v=""/>
  </r>
  <r>
    <x v="8"/>
    <n v="-314.48498539999991"/>
    <n v="-314.48498539999991"/>
    <s v=""/>
    <n v="1"/>
    <s v=""/>
  </r>
  <r>
    <x v="9"/>
    <n v="-347.10827640000002"/>
    <n v="-347.10827640000002"/>
    <s v=""/>
    <n v="1"/>
    <s v=""/>
  </r>
  <r>
    <x v="10"/>
    <n v="-353.79754629999991"/>
    <n v="-353.79754629999991"/>
    <s v=""/>
    <n v="1"/>
    <s v=""/>
  </r>
  <r>
    <x v="11"/>
    <n v="-365.79058838000003"/>
    <n v="-365.79058838000003"/>
    <s v=""/>
    <n v="1"/>
    <s v=""/>
  </r>
  <r>
    <x v="12"/>
    <n v="-377.22265621999998"/>
    <n v="-377.22265621999998"/>
    <s v=""/>
    <n v="1"/>
    <s v=""/>
  </r>
  <r>
    <x v="13"/>
    <n v="-375.71185298000012"/>
    <n v="-375.71185298000012"/>
    <s v=""/>
    <n v="1"/>
    <s v=""/>
  </r>
  <r>
    <x v="14"/>
    <n v="-361.49450681999986"/>
    <n v="-361.49450681999986"/>
    <s v=""/>
    <n v="1"/>
    <s v=""/>
  </r>
  <r>
    <x v="15"/>
    <n v="-329.46191410999995"/>
    <n v="-329.46191410999995"/>
    <s v=""/>
    <n v="1"/>
    <s v=""/>
  </r>
  <r>
    <x v="16"/>
    <n v="-308.80212410000001"/>
    <n v="-308.80212410000001"/>
    <s v=""/>
    <n v="1"/>
    <s v=""/>
  </r>
  <r>
    <x v="17"/>
    <n v="-238.80871580000007"/>
    <n v="-238.80871580000007"/>
    <s v=""/>
    <n v="1"/>
    <s v=""/>
  </r>
  <r>
    <x v="18"/>
    <n v="-241.25354000000016"/>
    <n v="-241.25354000000016"/>
    <s v=""/>
    <n v="1"/>
    <s v=""/>
  </r>
  <r>
    <x v="19"/>
    <n v="-243.27551269999981"/>
    <n v="-243.27551269999981"/>
    <s v=""/>
    <n v="1"/>
    <s v=""/>
  </r>
  <r>
    <x v="20"/>
    <n v="-229.97570800000017"/>
    <n v="-229.97570800000017"/>
    <s v=""/>
    <n v="1"/>
    <s v=""/>
  </r>
  <r>
    <x v="21"/>
    <n v="-246.70471189999989"/>
    <n v="-246.70471189999989"/>
    <s v=""/>
    <n v="1"/>
    <s v=""/>
  </r>
  <r>
    <x v="22"/>
    <n v="-214.7186279"/>
    <n v="-214.7186279"/>
    <s v=""/>
    <n v="1"/>
    <s v=""/>
  </r>
  <r>
    <x v="23"/>
    <n v="-182.82177729999989"/>
    <n v="-182.82177729999989"/>
    <s v=""/>
    <n v="1"/>
    <s v=""/>
  </r>
  <r>
    <x v="0"/>
    <n v="43.328247099999999"/>
    <s v=""/>
    <n v="43.328247099999999"/>
    <s v=""/>
    <n v="1"/>
  </r>
  <r>
    <x v="1"/>
    <n v="51.191772399999991"/>
    <s v=""/>
    <n v="51.191772399999991"/>
    <s v=""/>
    <n v="1"/>
  </r>
  <r>
    <x v="2"/>
    <n v="45.081787099999929"/>
    <s v=""/>
    <n v="45.081787099999929"/>
    <s v=""/>
    <n v="1"/>
  </r>
  <r>
    <x v="3"/>
    <n v="19.926025400000071"/>
    <s v=""/>
    <n v="19.926025400000071"/>
    <s v=""/>
    <n v="1"/>
  </r>
  <r>
    <x v="4"/>
    <n v="51.333496100000048"/>
    <s v=""/>
    <n v="51.333496100000048"/>
    <s v=""/>
    <n v="1"/>
  </r>
  <r>
    <x v="5"/>
    <n v="30.017822199999955"/>
    <s v=""/>
    <n v="30.017822199999955"/>
    <s v=""/>
    <n v="1"/>
  </r>
  <r>
    <x v="6"/>
    <n v="39.971557600000096"/>
    <s v=""/>
    <n v="39.971557600000096"/>
    <s v=""/>
    <n v="1"/>
  </r>
  <r>
    <x v="7"/>
    <n v="59.049072300000034"/>
    <s v=""/>
    <n v="59.049072300000034"/>
    <s v=""/>
    <n v="1"/>
  </r>
  <r>
    <x v="8"/>
    <n v="-11.721191399999952"/>
    <n v="-11.721191399999952"/>
    <s v=""/>
    <n v="1"/>
    <s v=""/>
  </r>
  <r>
    <x v="9"/>
    <n v="-23.726074200000085"/>
    <n v="-23.726074200000085"/>
    <s v=""/>
    <n v="1"/>
    <s v=""/>
  </r>
  <r>
    <x v="10"/>
    <n v="-70.960327200000165"/>
    <n v="-70.960327200000165"/>
    <s v=""/>
    <n v="1"/>
    <s v=""/>
  </r>
  <r>
    <x v="11"/>
    <n v="-118.95458980000012"/>
    <n v="-118.95458980000012"/>
    <s v=""/>
    <n v="1"/>
    <s v=""/>
  </r>
  <r>
    <x v="12"/>
    <n v="-132.20117189999996"/>
    <n v="-132.20117189999996"/>
    <s v=""/>
    <n v="1"/>
    <s v=""/>
  </r>
  <r>
    <x v="13"/>
    <n v="-139.53186029999983"/>
    <n v="-139.53186029999983"/>
    <s v=""/>
    <n v="1"/>
    <s v=""/>
  </r>
  <r>
    <x v="14"/>
    <n v="-167.40832520000004"/>
    <n v="-167.40832520000004"/>
    <s v=""/>
    <n v="1"/>
    <s v=""/>
  </r>
  <r>
    <x v="15"/>
    <n v="-208.94580070000006"/>
    <n v="-208.94580070000006"/>
    <s v=""/>
    <n v="1"/>
    <s v=""/>
  </r>
  <r>
    <x v="16"/>
    <n v="-163.94677730000012"/>
    <n v="-163.94677730000012"/>
    <s v=""/>
    <n v="1"/>
    <s v=""/>
  </r>
  <r>
    <x v="17"/>
    <n v="-144.94030759999987"/>
    <n v="-144.94030759999987"/>
    <s v=""/>
    <n v="1"/>
    <s v=""/>
  </r>
  <r>
    <x v="18"/>
    <n v="-129.88403319999998"/>
    <n v="-129.88403319999998"/>
    <s v=""/>
    <n v="1"/>
    <s v=""/>
  </r>
  <r>
    <x v="19"/>
    <n v="-129.25146479999989"/>
    <n v="-129.25146479999989"/>
    <s v=""/>
    <n v="1"/>
    <s v=""/>
  </r>
  <r>
    <x v="20"/>
    <n v="-110.51220699999999"/>
    <n v="-110.51220699999999"/>
    <s v=""/>
    <n v="1"/>
    <s v=""/>
  </r>
  <r>
    <x v="21"/>
    <n v="-122.74572760000001"/>
    <n v="-122.74572760000001"/>
    <s v=""/>
    <n v="1"/>
    <s v=""/>
  </r>
  <r>
    <x v="22"/>
    <n v="-96.354492199999868"/>
    <n v="-96.354492199999868"/>
    <s v=""/>
    <n v="1"/>
    <s v=""/>
  </r>
  <r>
    <x v="23"/>
    <n v="-67.97497559999988"/>
    <n v="-67.97497559999988"/>
    <s v=""/>
    <n v="1"/>
    <s v=""/>
  </r>
  <r>
    <x v="0"/>
    <n v="-24.486328199999889"/>
    <n v="-24.486328199999889"/>
    <s v=""/>
    <n v="1"/>
    <s v=""/>
  </r>
  <r>
    <x v="1"/>
    <n v="-11.330200200000036"/>
    <n v="-11.330200200000036"/>
    <s v=""/>
    <n v="1"/>
    <s v=""/>
  </r>
  <r>
    <x v="2"/>
    <n v="-3.5858154000000013"/>
    <n v="-3.5858154000000013"/>
    <s v=""/>
    <n v="1"/>
    <s v=""/>
  </r>
  <r>
    <x v="3"/>
    <n v="-24.970214800000122"/>
    <n v="-24.970214800000122"/>
    <s v=""/>
    <n v="1"/>
    <s v=""/>
  </r>
  <r>
    <x v="4"/>
    <n v="-32.115112299999964"/>
    <n v="-32.115112299999964"/>
    <s v=""/>
    <n v="1"/>
    <s v=""/>
  </r>
  <r>
    <x v="5"/>
    <n v="-74.267089800000122"/>
    <n v="-74.267089800000122"/>
    <s v=""/>
    <n v="1"/>
    <s v=""/>
  </r>
  <r>
    <x v="6"/>
    <n v="-114.17053220000003"/>
    <n v="-114.17053220000003"/>
    <s v=""/>
    <n v="1"/>
    <s v=""/>
  </r>
  <r>
    <x v="7"/>
    <n v="-140.86291509999978"/>
    <n v="-140.86291509999978"/>
    <s v=""/>
    <n v="1"/>
    <s v=""/>
  </r>
  <r>
    <x v="8"/>
    <n v="-163.34472649999998"/>
    <n v="-163.34472649999998"/>
    <s v=""/>
    <n v="1"/>
    <s v=""/>
  </r>
  <r>
    <x v="9"/>
    <n v="-161.17883299999994"/>
    <n v="-161.17883299999994"/>
    <s v=""/>
    <n v="1"/>
    <s v=""/>
  </r>
  <r>
    <x v="10"/>
    <n v="-157.33142089999978"/>
    <n v="-157.33142089999978"/>
    <s v=""/>
    <n v="1"/>
    <s v=""/>
  </r>
  <r>
    <x v="11"/>
    <n v="-139.55981450000013"/>
    <n v="-139.55981450000013"/>
    <s v=""/>
    <n v="1"/>
    <s v=""/>
  </r>
  <r>
    <x v="12"/>
    <n v="-111.61364750000007"/>
    <n v="-111.61364750000007"/>
    <s v=""/>
    <n v="1"/>
    <s v=""/>
  </r>
  <r>
    <x v="13"/>
    <n v="-88.347045900000012"/>
    <n v="-88.347045900000012"/>
    <s v=""/>
    <n v="1"/>
    <s v=""/>
  </r>
  <r>
    <x v="14"/>
    <n v="-64.435668899999882"/>
    <n v="-64.435668899999882"/>
    <s v=""/>
    <n v="1"/>
    <s v=""/>
  </r>
  <r>
    <x v="15"/>
    <n v="-55.552368199999819"/>
    <n v="-55.552368199999819"/>
    <s v=""/>
    <n v="1"/>
    <s v=""/>
  </r>
  <r>
    <x v="16"/>
    <n v="-72.006225600000107"/>
    <n v="-72.006225600000107"/>
    <s v=""/>
    <n v="1"/>
    <s v=""/>
  </r>
  <r>
    <x v="17"/>
    <n v="-101.83374020000019"/>
    <n v="-101.83374020000019"/>
    <s v=""/>
    <n v="1"/>
    <s v=""/>
  </r>
  <r>
    <x v="18"/>
    <n v="-116.17248529999983"/>
    <n v="-116.17248529999983"/>
    <s v=""/>
    <n v="1"/>
    <s v=""/>
  </r>
  <r>
    <x v="19"/>
    <n v="-106.38195800000017"/>
    <n v="-106.38195800000017"/>
    <s v=""/>
    <n v="1"/>
    <s v=""/>
  </r>
  <r>
    <x v="20"/>
    <n v="-104.484375"/>
    <n v="-104.484375"/>
    <s v=""/>
    <n v="1"/>
    <s v=""/>
  </r>
  <r>
    <x v="21"/>
    <n v="-86.68151859999989"/>
    <n v="-86.68151859999989"/>
    <s v=""/>
    <n v="1"/>
    <s v=""/>
  </r>
  <r>
    <x v="22"/>
    <n v="-49.501464899999974"/>
    <n v="-49.501464899999974"/>
    <s v=""/>
    <n v="1"/>
    <s v=""/>
  </r>
  <r>
    <x v="23"/>
    <n v="-21.655273500000021"/>
    <n v="-21.655273500000021"/>
    <s v=""/>
    <n v="1"/>
    <s v=""/>
  </r>
  <r>
    <x v="0"/>
    <n v="12.617309599999999"/>
    <s v=""/>
    <n v="12.617309599999999"/>
    <s v=""/>
    <n v="1"/>
  </r>
  <r>
    <x v="1"/>
    <n v="12.736450199999808"/>
    <s v=""/>
    <n v="12.736450199999808"/>
    <s v=""/>
    <n v="1"/>
  </r>
  <r>
    <x v="3"/>
    <n v="1.402587899999844"/>
    <s v=""/>
    <n v="1.402587899999844"/>
    <s v=""/>
    <n v="1"/>
  </r>
  <r>
    <x v="4"/>
    <n v="-24.908325200000036"/>
    <n v="-24.908325200000036"/>
    <s v=""/>
    <n v="1"/>
    <s v=""/>
  </r>
  <r>
    <x v="5"/>
    <n v="-51.055175800000143"/>
    <n v="-51.055175800000143"/>
    <s v=""/>
    <n v="1"/>
    <s v=""/>
  </r>
  <r>
    <x v="6"/>
    <n v="-103.26989749999984"/>
    <n v="-103.26989749999984"/>
    <s v=""/>
    <n v="1"/>
    <s v=""/>
  </r>
  <r>
    <x v="7"/>
    <n v="-139.24865720000003"/>
    <n v="-139.24865720000003"/>
    <s v=""/>
    <n v="1"/>
    <s v=""/>
  </r>
  <r>
    <x v="8"/>
    <n v="-150.58947749999993"/>
    <n v="-150.58947749999993"/>
    <s v=""/>
    <n v="1"/>
    <s v=""/>
  </r>
  <r>
    <x v="9"/>
    <n v="-151.61914060000004"/>
    <n v="-151.61914060000004"/>
    <s v=""/>
    <n v="1"/>
    <s v=""/>
  </r>
  <r>
    <x v="10"/>
    <n v="-147.55371099999979"/>
    <n v="-147.55371099999979"/>
    <s v=""/>
    <n v="1"/>
    <s v=""/>
  </r>
  <r>
    <x v="11"/>
    <n v="-135.28479000000016"/>
    <n v="-135.28479000000016"/>
    <s v=""/>
    <n v="1"/>
    <s v=""/>
  </r>
  <r>
    <x v="12"/>
    <n v="-118.26367189999996"/>
    <n v="-118.26367189999996"/>
    <s v=""/>
    <n v="1"/>
    <s v=""/>
  </r>
  <r>
    <x v="13"/>
    <n v="-97.951293999999962"/>
    <n v="-97.951293999999962"/>
    <s v=""/>
    <n v="1"/>
    <s v=""/>
  </r>
  <r>
    <x v="14"/>
    <n v="-69.373535200000106"/>
    <n v="-69.373535200000106"/>
    <s v=""/>
    <n v="1"/>
    <s v=""/>
  </r>
  <r>
    <x v="15"/>
    <n v="-88.348510699999906"/>
    <n v="-88.348510699999906"/>
    <s v=""/>
    <n v="1"/>
    <s v=""/>
  </r>
  <r>
    <x v="16"/>
    <n v="-106.13977049999994"/>
    <n v="-106.13977049999994"/>
    <s v=""/>
    <n v="1"/>
    <s v=""/>
  </r>
  <r>
    <x v="17"/>
    <n v="-109.13073729999996"/>
    <n v="-109.13073729999996"/>
    <s v=""/>
    <n v="1"/>
    <s v=""/>
  </r>
  <r>
    <x v="18"/>
    <n v="-150.50744630000008"/>
    <n v="-150.50744630000008"/>
    <s v=""/>
    <n v="1"/>
    <s v=""/>
  </r>
  <r>
    <x v="19"/>
    <n v="-161.77075200000013"/>
    <n v="-161.77075200000013"/>
    <s v=""/>
    <n v="1"/>
    <s v=""/>
  </r>
  <r>
    <x v="20"/>
    <n v="-152.67114259999994"/>
    <n v="-152.67114259999994"/>
    <s v=""/>
    <n v="1"/>
    <s v=""/>
  </r>
  <r>
    <x v="21"/>
    <n v="-147.7266846"/>
    <n v="-147.7266846"/>
    <s v=""/>
    <n v="1"/>
    <s v=""/>
  </r>
  <r>
    <x v="22"/>
    <n v="-120.58691399999998"/>
    <n v="-120.58691399999998"/>
    <s v=""/>
    <n v="1"/>
    <s v=""/>
  </r>
  <r>
    <x v="23"/>
    <n v="-60.717529300000024"/>
    <n v="-60.717529300000024"/>
    <s v=""/>
    <n v="1"/>
    <s v=""/>
  </r>
  <r>
    <x v="0"/>
    <n v="-35.512084899999991"/>
    <n v="-35.512084899999991"/>
    <s v=""/>
    <n v="1"/>
    <s v=""/>
  </r>
  <r>
    <x v="1"/>
    <n v="42.137573200000134"/>
    <s v=""/>
    <n v="42.137573200000134"/>
    <s v=""/>
    <n v="1"/>
  </r>
  <r>
    <x v="2"/>
    <n v="39.924926799999866"/>
    <s v=""/>
    <n v="39.924926799999866"/>
    <s v=""/>
    <n v="1"/>
  </r>
  <r>
    <x v="3"/>
    <n v="21.099731499999962"/>
    <s v=""/>
    <n v="21.099731499999962"/>
    <s v=""/>
    <n v="1"/>
  </r>
  <r>
    <x v="4"/>
    <n v="-15.380371100000048"/>
    <n v="-15.380371100000048"/>
    <s v=""/>
    <n v="1"/>
    <s v=""/>
  </r>
  <r>
    <x v="5"/>
    <n v="-92.151367199999868"/>
    <n v="-92.151367199999868"/>
    <s v=""/>
    <n v="1"/>
    <s v=""/>
  </r>
  <r>
    <x v="6"/>
    <n v="-110.08996580000007"/>
    <n v="-110.08996580000007"/>
    <s v=""/>
    <n v="1"/>
    <s v=""/>
  </r>
  <r>
    <x v="7"/>
    <n v="-54.023193300000003"/>
    <n v="-54.023193300000003"/>
    <s v=""/>
    <n v="1"/>
    <s v=""/>
  </r>
  <r>
    <x v="8"/>
    <n v="6.1131592000001547"/>
    <s v=""/>
    <n v="6.1131592000001547"/>
    <s v=""/>
    <n v="1"/>
  </r>
  <r>
    <x v="9"/>
    <n v="3.587890600000037"/>
    <s v=""/>
    <n v="3.587890600000037"/>
    <s v=""/>
    <n v="1"/>
  </r>
  <r>
    <x v="10"/>
    <n v="-5.0327148999999736"/>
    <n v="-5.0327148999999736"/>
    <s v=""/>
    <n v="1"/>
    <s v=""/>
  </r>
  <r>
    <x v="11"/>
    <n v="-35.483520500000168"/>
    <n v="-35.483520500000168"/>
    <s v=""/>
    <n v="1"/>
    <s v=""/>
  </r>
  <r>
    <x v="12"/>
    <n v="-107.79455570000005"/>
    <n v="-107.79455570000005"/>
    <s v=""/>
    <n v="1"/>
    <s v=""/>
  </r>
  <r>
    <x v="13"/>
    <n v="-78.847412099999929"/>
    <n v="-78.847412099999929"/>
    <s v=""/>
    <n v="1"/>
    <s v=""/>
  </r>
  <r>
    <x v="14"/>
    <n v="-74.400634699999955"/>
    <n v="-74.400634699999955"/>
    <s v=""/>
    <n v="1"/>
    <s v=""/>
  </r>
  <r>
    <x v="15"/>
    <n v="-85.176879900000131"/>
    <n v="-85.176879900000131"/>
    <s v=""/>
    <n v="1"/>
    <s v=""/>
  </r>
  <r>
    <x v="16"/>
    <n v="-74.568725500000028"/>
    <n v="-74.568725500000028"/>
    <s v=""/>
    <n v="1"/>
    <s v=""/>
  </r>
  <r>
    <x v="17"/>
    <n v="-58.0390625"/>
    <n v="-58.0390625"/>
    <s v=""/>
    <n v="1"/>
    <s v=""/>
  </r>
  <r>
    <x v="18"/>
    <n v="-70.637695300000132"/>
    <n v="-70.637695300000132"/>
    <s v=""/>
    <n v="1"/>
    <s v=""/>
  </r>
  <r>
    <x v="19"/>
    <n v="-64.39245609999989"/>
    <n v="-64.39245609999989"/>
    <s v=""/>
    <n v="1"/>
    <s v=""/>
  </r>
  <r>
    <x v="20"/>
    <n v="-59.258056699999997"/>
    <n v="-59.258056699999997"/>
    <s v=""/>
    <n v="1"/>
    <s v=""/>
  </r>
  <r>
    <x v="21"/>
    <n v="-58.335205099999939"/>
    <n v="-58.335205099999939"/>
    <s v=""/>
    <n v="1"/>
    <s v=""/>
  </r>
  <r>
    <x v="22"/>
    <n v="-57.365844700000025"/>
    <n v="-57.365844700000025"/>
    <s v=""/>
    <n v="1"/>
    <s v=""/>
  </r>
  <r>
    <x v="23"/>
    <n v="-35.870483400000012"/>
    <n v="-35.870483400000012"/>
    <s v=""/>
    <n v="1"/>
    <s v=""/>
  </r>
  <r>
    <x v="0"/>
    <n v="-24.733398400000169"/>
    <n v="-24.733398400000169"/>
    <s v=""/>
    <n v="1"/>
    <s v=""/>
  </r>
  <r>
    <x v="1"/>
    <n v="-29.332885799999985"/>
    <n v="-29.332885799999985"/>
    <s v=""/>
    <n v="1"/>
    <s v=""/>
  </r>
  <r>
    <x v="2"/>
    <n v="-26.31872559999988"/>
    <n v="-26.31872559999988"/>
    <s v=""/>
    <n v="1"/>
    <s v=""/>
  </r>
  <r>
    <x v="3"/>
    <n v="-38.932495100000096"/>
    <n v="-38.932495100000096"/>
    <s v=""/>
    <n v="1"/>
    <s v=""/>
  </r>
  <r>
    <x v="4"/>
    <n v="-53.210693400000082"/>
    <n v="-53.210693400000082"/>
    <s v=""/>
    <n v="1"/>
    <s v=""/>
  </r>
  <r>
    <x v="5"/>
    <n v="-45.870483400000012"/>
    <n v="-45.870483400000012"/>
    <s v=""/>
    <n v="1"/>
    <s v=""/>
  </r>
  <r>
    <x v="6"/>
    <n v="-81.820922899999914"/>
    <n v="-81.820922899999914"/>
    <s v=""/>
    <n v="1"/>
    <s v=""/>
  </r>
  <r>
    <x v="7"/>
    <n v="-106.48010249999993"/>
    <n v="-106.48010249999993"/>
    <s v=""/>
    <n v="1"/>
    <s v=""/>
  </r>
  <r>
    <x v="8"/>
    <n v="-135.07153319999998"/>
    <n v="-135.07153319999998"/>
    <s v=""/>
    <n v="1"/>
    <s v=""/>
  </r>
  <r>
    <x v="9"/>
    <n v="-147.58374019999997"/>
    <n v="-147.58374019999997"/>
    <s v=""/>
    <n v="1"/>
    <s v=""/>
  </r>
  <r>
    <x v="10"/>
    <n v="-149.86376949999999"/>
    <n v="-149.86376949999999"/>
    <s v=""/>
    <n v="1"/>
    <s v=""/>
  </r>
  <r>
    <x v="11"/>
    <n v="-148.90966800000001"/>
    <n v="-148.90966800000001"/>
    <s v=""/>
    <n v="1"/>
    <s v=""/>
  </r>
  <r>
    <x v="12"/>
    <n v="-158.20922850000011"/>
    <n v="-158.20922850000011"/>
    <s v=""/>
    <n v="1"/>
    <s v=""/>
  </r>
  <r>
    <x v="13"/>
    <n v="-163.84838860000013"/>
    <n v="-163.84838860000013"/>
    <s v=""/>
    <n v="1"/>
    <s v=""/>
  </r>
  <r>
    <x v="14"/>
    <n v="-165.82373050000001"/>
    <n v="-165.82373050000001"/>
    <s v=""/>
    <n v="1"/>
    <s v=""/>
  </r>
  <r>
    <x v="15"/>
    <n v="-158.35021970000003"/>
    <n v="-158.35021970000003"/>
    <s v=""/>
    <n v="1"/>
    <s v=""/>
  </r>
  <r>
    <x v="16"/>
    <n v="-156.0938721"/>
    <n v="-156.0938721"/>
    <s v=""/>
    <n v="1"/>
    <s v=""/>
  </r>
  <r>
    <x v="17"/>
    <n v="-147.19665529999997"/>
    <n v="-147.19665529999997"/>
    <s v=""/>
    <n v="1"/>
    <s v=""/>
  </r>
  <r>
    <x v="18"/>
    <n v="-174.23498530000006"/>
    <n v="-174.23498530000006"/>
    <s v=""/>
    <n v="1"/>
    <s v=""/>
  </r>
  <r>
    <x v="19"/>
    <n v="-148.23889159999999"/>
    <n v="-148.23889159999999"/>
    <s v=""/>
    <n v="1"/>
    <s v=""/>
  </r>
  <r>
    <x v="20"/>
    <n v="-125.80029290000016"/>
    <n v="-125.80029290000016"/>
    <s v=""/>
    <n v="1"/>
    <s v=""/>
  </r>
  <r>
    <x v="21"/>
    <n v="-110.41857909999999"/>
    <n v="-110.41857909999999"/>
    <s v=""/>
    <n v="1"/>
    <s v=""/>
  </r>
  <r>
    <x v="22"/>
    <n v="-99.77075190000005"/>
    <n v="-99.77075190000005"/>
    <s v=""/>
    <n v="1"/>
    <s v=""/>
  </r>
  <r>
    <x v="23"/>
    <n v="-30.408935500000098"/>
    <n v="-30.408935500000098"/>
    <s v=""/>
    <n v="1"/>
    <s v=""/>
  </r>
  <r>
    <x v="0"/>
    <n v="2.5297851000000264"/>
    <s v=""/>
    <n v="2.5297851000000264"/>
    <s v=""/>
    <n v="1"/>
  </r>
  <r>
    <x v="1"/>
    <n v="64.100586000000021"/>
    <s v=""/>
    <n v="64.100586000000021"/>
    <s v=""/>
    <n v="1"/>
  </r>
  <r>
    <x v="2"/>
    <n v="130.14855949999992"/>
    <s v=""/>
    <n v="130.14855949999992"/>
    <s v=""/>
    <n v="1"/>
  </r>
  <r>
    <x v="3"/>
    <n v="246.9246826000001"/>
    <s v=""/>
    <n v="246.9246826000001"/>
    <s v=""/>
    <n v="1"/>
  </r>
  <r>
    <x v="4"/>
    <n v="86.670165999999881"/>
    <s v=""/>
    <n v="86.670165999999881"/>
    <s v=""/>
    <n v="1"/>
  </r>
  <r>
    <x v="5"/>
    <n v="37.83239750000007"/>
    <s v=""/>
    <n v="37.83239750000007"/>
    <s v=""/>
    <n v="1"/>
  </r>
  <r>
    <x v="6"/>
    <n v="5.472900399999844"/>
    <s v=""/>
    <n v="5.472900399999844"/>
    <s v=""/>
    <n v="1"/>
  </r>
  <r>
    <x v="7"/>
    <n v="-28.901367200000095"/>
    <n v="-28.901367200000095"/>
    <s v=""/>
    <n v="1"/>
    <s v=""/>
  </r>
  <r>
    <x v="8"/>
    <n v="-22.706054699999868"/>
    <n v="-22.706054699999868"/>
    <s v=""/>
    <n v="1"/>
    <s v=""/>
  </r>
  <r>
    <x v="9"/>
    <n v="-19.616577100000086"/>
    <n v="-19.616577100000086"/>
    <s v=""/>
    <n v="1"/>
    <s v=""/>
  </r>
  <r>
    <x v="10"/>
    <n v="-41.020874000000049"/>
    <n v="-41.020874000000049"/>
    <s v=""/>
    <n v="1"/>
    <s v=""/>
  </r>
  <r>
    <x v="11"/>
    <n v="-51.636596699999927"/>
    <n v="-51.636596699999927"/>
    <s v=""/>
    <n v="1"/>
    <s v=""/>
  </r>
  <r>
    <x v="12"/>
    <n v="-39.993042000000059"/>
    <n v="-39.993042000000059"/>
    <s v=""/>
    <n v="1"/>
    <s v=""/>
  </r>
  <r>
    <x v="13"/>
    <n v="-28.639404300000024"/>
    <n v="-28.639404300000024"/>
    <s v=""/>
    <n v="1"/>
    <s v=""/>
  </r>
  <r>
    <x v="14"/>
    <n v="-38.702392599999939"/>
    <n v="-38.702392599999939"/>
    <s v=""/>
    <n v="1"/>
    <s v=""/>
  </r>
  <r>
    <x v="15"/>
    <n v="-38.918823299999985"/>
    <n v="-38.918823299999985"/>
    <s v=""/>
    <n v="1"/>
    <s v=""/>
  </r>
  <r>
    <x v="16"/>
    <n v="-29.000854500000059"/>
    <n v="-29.000854500000059"/>
    <s v=""/>
    <n v="1"/>
    <s v=""/>
  </r>
  <r>
    <x v="17"/>
    <n v="-14.822143500000038"/>
    <n v="-14.822143500000038"/>
    <s v=""/>
    <n v="1"/>
    <s v=""/>
  </r>
  <r>
    <x v="18"/>
    <n v="-52.608642599999939"/>
    <n v="-52.608642599999939"/>
    <s v=""/>
    <n v="1"/>
    <s v=""/>
  </r>
  <r>
    <x v="19"/>
    <n v="-64.076416000000108"/>
    <n v="-64.076416000000108"/>
    <s v=""/>
    <n v="1"/>
    <s v=""/>
  </r>
  <r>
    <x v="20"/>
    <n v="-70.034423899999865"/>
    <n v="-70.034423899999865"/>
    <s v=""/>
    <n v="1"/>
    <s v=""/>
  </r>
  <r>
    <x v="21"/>
    <n v="-60.038207999999941"/>
    <n v="-60.038207999999941"/>
    <s v=""/>
    <n v="1"/>
    <s v=""/>
  </r>
  <r>
    <x v="22"/>
    <n v="-39.245361299999786"/>
    <n v="-39.245361299999786"/>
    <s v=""/>
    <n v="1"/>
    <s v=""/>
  </r>
  <r>
    <x v="23"/>
    <n v="-39.020507799999905"/>
    <n v="-39.020507799999905"/>
    <s v=""/>
    <n v="1"/>
    <s v=""/>
  </r>
  <r>
    <x v="0"/>
    <n v="-10.468872099999999"/>
    <n v="-10.468872099999999"/>
    <s v=""/>
    <n v="1"/>
    <s v=""/>
  </r>
  <r>
    <x v="1"/>
    <n v="103.48156740000013"/>
    <s v=""/>
    <n v="103.48156740000013"/>
    <s v=""/>
    <n v="1"/>
  </r>
  <r>
    <x v="2"/>
    <n v="85.668457000000217"/>
    <s v=""/>
    <n v="85.668457000000217"/>
    <s v=""/>
    <n v="1"/>
  </r>
  <r>
    <x v="3"/>
    <n v="40.726440400000001"/>
    <s v=""/>
    <n v="40.726440400000001"/>
    <s v=""/>
    <n v="1"/>
  </r>
  <r>
    <x v="4"/>
    <n v="36.547485399999914"/>
    <s v=""/>
    <n v="36.547485399999914"/>
    <s v=""/>
    <n v="1"/>
  </r>
  <r>
    <x v="5"/>
    <n v="-3.0148925999999392"/>
    <n v="-3.0148925999999392"/>
    <s v=""/>
    <n v="1"/>
    <s v=""/>
  </r>
  <r>
    <x v="6"/>
    <n v="-14.686523500000021"/>
    <n v="-14.686523500000021"/>
    <s v=""/>
    <n v="1"/>
    <s v=""/>
  </r>
  <r>
    <x v="7"/>
    <n v="20.119018600000118"/>
    <s v=""/>
    <n v="20.119018600000118"/>
    <s v=""/>
    <n v="1"/>
  </r>
  <r>
    <x v="8"/>
    <n v="68.342407200000025"/>
    <s v=""/>
    <n v="68.342407200000025"/>
    <s v=""/>
    <n v="1"/>
  </r>
  <r>
    <x v="9"/>
    <n v="139.95483400000012"/>
    <s v=""/>
    <n v="139.95483400000012"/>
    <s v=""/>
    <n v="1"/>
  </r>
  <r>
    <x v="10"/>
    <n v="143.98059080000007"/>
    <s v=""/>
    <n v="143.98059080000007"/>
    <s v=""/>
    <n v="1"/>
  </r>
  <r>
    <x v="11"/>
    <n v="63.681396499999892"/>
    <s v=""/>
    <n v="63.681396499999892"/>
    <s v=""/>
    <n v="1"/>
  </r>
  <r>
    <x v="12"/>
    <n v="51.794921899999963"/>
    <s v=""/>
    <n v="51.794921899999963"/>
    <s v=""/>
    <n v="1"/>
  </r>
  <r>
    <x v="13"/>
    <n v="44.090698199999906"/>
    <s v=""/>
    <n v="44.090698199999906"/>
    <s v=""/>
    <n v="1"/>
  </r>
  <r>
    <x v="14"/>
    <n v="44.953002900000001"/>
    <s v=""/>
    <n v="44.953002900000001"/>
    <s v=""/>
    <n v="1"/>
  </r>
  <r>
    <x v="15"/>
    <n v="36.38012690000005"/>
    <s v=""/>
    <n v="36.38012690000005"/>
    <s v=""/>
    <n v="1"/>
  </r>
  <r>
    <x v="16"/>
    <n v="-15.473754900000131"/>
    <n v="-15.473754900000131"/>
    <s v=""/>
    <n v="1"/>
    <s v=""/>
  </r>
  <r>
    <x v="17"/>
    <n v="-31.468872099999999"/>
    <n v="-31.468872099999999"/>
    <s v=""/>
    <n v="1"/>
    <s v=""/>
  </r>
  <r>
    <x v="18"/>
    <n v="-38.609130800000003"/>
    <n v="-38.609130800000003"/>
    <s v=""/>
    <n v="1"/>
    <s v=""/>
  </r>
  <r>
    <x v="19"/>
    <n v="37.34728999999993"/>
    <s v=""/>
    <n v="37.34728999999993"/>
    <s v=""/>
    <n v="1"/>
  </r>
  <r>
    <x v="20"/>
    <n v="67.773193300000003"/>
    <s v=""/>
    <n v="67.773193300000003"/>
    <s v=""/>
    <n v="1"/>
  </r>
  <r>
    <x v="21"/>
    <n v="100.88354490000006"/>
    <s v=""/>
    <n v="100.88354490000006"/>
    <s v=""/>
    <n v="1"/>
  </r>
  <r>
    <x v="22"/>
    <n v="127.09899900000005"/>
    <s v=""/>
    <n v="127.09899900000005"/>
    <s v=""/>
    <n v="1"/>
  </r>
  <r>
    <x v="23"/>
    <n v="55.240966799999796"/>
    <s v=""/>
    <n v="55.240966799999796"/>
    <s v=""/>
    <n v="1"/>
  </r>
  <r>
    <x v="0"/>
    <n v="27.46521000000007"/>
    <s v=""/>
    <n v="27.46521000000007"/>
    <s v=""/>
    <n v="1"/>
  </r>
  <r>
    <x v="1"/>
    <n v="-35.027954099999988"/>
    <n v="-35.027954099999988"/>
    <s v=""/>
    <n v="1"/>
    <s v=""/>
  </r>
  <r>
    <x v="2"/>
    <n v="-58.055175800000143"/>
    <n v="-58.055175800000143"/>
    <s v=""/>
    <n v="1"/>
    <s v=""/>
  </r>
  <r>
    <x v="3"/>
    <n v="-68.741699199999857"/>
    <n v="-68.741699199999857"/>
    <s v=""/>
    <n v="1"/>
    <s v=""/>
  </r>
  <r>
    <x v="4"/>
    <n v="-70.305419899999833"/>
    <n v="-70.305419899999833"/>
    <s v=""/>
    <n v="1"/>
    <s v=""/>
  </r>
  <r>
    <x v="5"/>
    <n v="-67.270141599999988"/>
    <n v="-67.270141599999988"/>
    <s v=""/>
    <n v="1"/>
    <s v=""/>
  </r>
  <r>
    <x v="6"/>
    <n v="-62.984985300000062"/>
    <n v="-62.984985300000062"/>
    <s v=""/>
    <n v="1"/>
    <s v=""/>
  </r>
  <r>
    <x v="7"/>
    <n v="-54.243896500000119"/>
    <n v="-54.243896500000119"/>
    <s v=""/>
    <n v="1"/>
    <s v=""/>
  </r>
  <r>
    <x v="8"/>
    <n v="-96.504150400000071"/>
    <n v="-96.504150400000071"/>
    <s v=""/>
    <n v="1"/>
    <s v=""/>
  </r>
  <r>
    <x v="9"/>
    <n v="-78.754150399999844"/>
    <n v="-78.754150399999844"/>
    <s v=""/>
    <n v="1"/>
    <s v=""/>
  </r>
  <r>
    <x v="10"/>
    <n v="-109.12097170000015"/>
    <n v="-109.12097170000015"/>
    <s v=""/>
    <n v="1"/>
    <s v=""/>
  </r>
  <r>
    <x v="11"/>
    <n v="-124.97546390000002"/>
    <n v="-124.97546390000002"/>
    <s v=""/>
    <n v="1"/>
    <s v=""/>
  </r>
  <r>
    <x v="12"/>
    <n v="-140.19958500000007"/>
    <n v="-140.19958500000007"/>
    <s v=""/>
    <n v="1"/>
    <s v=""/>
  </r>
  <r>
    <x v="13"/>
    <n v="-154.72277839999992"/>
    <n v="-154.72277839999992"/>
    <s v=""/>
    <n v="1"/>
    <s v=""/>
  </r>
  <r>
    <x v="14"/>
    <n v="-159.67065430000002"/>
    <n v="-159.67065430000002"/>
    <s v=""/>
    <n v="1"/>
    <s v=""/>
  </r>
  <r>
    <x v="15"/>
    <n v="-175.42773439999996"/>
    <n v="-175.42773439999996"/>
    <s v=""/>
    <n v="1"/>
    <s v=""/>
  </r>
  <r>
    <x v="16"/>
    <n v="-195.81408690000012"/>
    <n v="-195.81408690000012"/>
    <s v=""/>
    <n v="1"/>
    <s v=""/>
  </r>
  <r>
    <x v="17"/>
    <n v="-195.42346189999989"/>
    <n v="-195.42346189999989"/>
    <s v=""/>
    <n v="1"/>
    <s v=""/>
  </r>
  <r>
    <x v="18"/>
    <n v="-180.42285160000006"/>
    <n v="-180.42285160000006"/>
    <s v=""/>
    <n v="1"/>
    <s v=""/>
  </r>
  <r>
    <x v="19"/>
    <n v="-161.08386229999996"/>
    <n v="-161.08386229999996"/>
    <s v=""/>
    <n v="1"/>
    <s v=""/>
  </r>
  <r>
    <x v="20"/>
    <n v="-99.849609399999963"/>
    <n v="-99.849609399999963"/>
    <s v=""/>
    <n v="1"/>
    <s v=""/>
  </r>
  <r>
    <x v="21"/>
    <n v="-135.26757810000004"/>
    <n v="-135.26757810000004"/>
    <s v=""/>
    <n v="1"/>
    <s v=""/>
  </r>
  <r>
    <x v="22"/>
    <n v="-100.62292480000019"/>
    <n v="-100.62292480000019"/>
    <s v=""/>
    <n v="1"/>
    <s v=""/>
  </r>
  <r>
    <x v="23"/>
    <n v="-29.861084000000119"/>
    <n v="-29.861084000000119"/>
    <s v=""/>
    <n v="1"/>
    <s v=""/>
  </r>
  <r>
    <x v="0"/>
    <n v="-6.4268798999999035"/>
    <n v="-6.4268798999999035"/>
    <s v=""/>
    <n v="1"/>
    <s v=""/>
  </r>
  <r>
    <x v="1"/>
    <n v="-30.490356399999882"/>
    <n v="-30.490356399999882"/>
    <s v=""/>
    <n v="1"/>
    <s v=""/>
  </r>
  <r>
    <x v="2"/>
    <n v="-18.434814499999902"/>
    <n v="-18.434814499999902"/>
    <s v=""/>
    <n v="1"/>
    <s v=""/>
  </r>
  <r>
    <x v="3"/>
    <n v="-62.230712900000071"/>
    <n v="-62.230712900000071"/>
    <s v=""/>
    <n v="1"/>
    <s v=""/>
  </r>
  <r>
    <x v="4"/>
    <n v="-80.099731499999962"/>
    <n v="-80.099731499999962"/>
    <s v=""/>
    <n v="1"/>
    <s v=""/>
  </r>
  <r>
    <x v="5"/>
    <n v="-84.169555699999819"/>
    <n v="-84.169555699999819"/>
    <s v=""/>
    <n v="1"/>
    <s v=""/>
  </r>
  <r>
    <x v="6"/>
    <n v="-97.012329099999988"/>
    <n v="-97.012329099999988"/>
    <s v=""/>
    <n v="1"/>
    <s v=""/>
  </r>
  <r>
    <x v="7"/>
    <n v="-93.446777299999894"/>
    <n v="-93.446777299999894"/>
    <s v=""/>
    <n v="1"/>
    <s v=""/>
  </r>
  <r>
    <x v="8"/>
    <n v="-96.483398400000169"/>
    <n v="-96.483398400000169"/>
    <s v=""/>
    <n v="1"/>
    <s v=""/>
  </r>
  <r>
    <x v="9"/>
    <n v="-67.347290100000009"/>
    <n v="-67.347290100000009"/>
    <s v=""/>
    <n v="1"/>
    <s v=""/>
  </r>
  <r>
    <x v="10"/>
    <n v="-32.804443400000082"/>
    <n v="-32.804443400000082"/>
    <s v=""/>
    <n v="1"/>
    <s v=""/>
  </r>
  <r>
    <x v="11"/>
    <n v="-8.7421875"/>
    <n v="-8.7421875"/>
    <s v=""/>
    <n v="1"/>
    <s v=""/>
  </r>
  <r>
    <x v="12"/>
    <n v="-9.0274658000000727"/>
    <n v="-9.0274658000000727"/>
    <s v=""/>
    <n v="1"/>
    <s v=""/>
  </r>
  <r>
    <x v="13"/>
    <n v="-45.543090800000073"/>
    <n v="-45.543090800000073"/>
    <s v=""/>
    <n v="1"/>
    <s v=""/>
  </r>
  <r>
    <x v="14"/>
    <n v="-110.41174319999982"/>
    <n v="-110.41174319999982"/>
    <s v=""/>
    <n v="1"/>
    <s v=""/>
  </r>
  <r>
    <x v="15"/>
    <n v="-134.70800780000013"/>
    <n v="-134.70800780000013"/>
    <s v=""/>
    <n v="1"/>
    <s v=""/>
  </r>
  <r>
    <x v="16"/>
    <n v="-126.81274410000015"/>
    <n v="-126.81274410000015"/>
    <s v=""/>
    <n v="1"/>
    <s v=""/>
  </r>
  <r>
    <x v="17"/>
    <n v="-110.31542969999987"/>
    <n v="-110.31542969999987"/>
    <s v=""/>
    <n v="1"/>
    <s v=""/>
  </r>
  <r>
    <x v="18"/>
    <n v="-71.693603499999881"/>
    <n v="-71.693603499999881"/>
    <s v=""/>
    <n v="1"/>
    <s v=""/>
  </r>
  <r>
    <x v="19"/>
    <n v="-112.7940673999999"/>
    <n v="-112.7940673999999"/>
    <s v=""/>
    <n v="1"/>
    <s v=""/>
  </r>
  <r>
    <x v="20"/>
    <n v="-117.97070310000004"/>
    <n v="-117.97070310000004"/>
    <s v=""/>
    <n v="1"/>
    <s v=""/>
  </r>
  <r>
    <x v="21"/>
    <n v="-97.980712900000071"/>
    <n v="-97.980712900000071"/>
    <s v=""/>
    <n v="1"/>
    <s v=""/>
  </r>
  <r>
    <x v="22"/>
    <n v="-43.918334999999843"/>
    <n v="-43.918334999999843"/>
    <s v=""/>
    <n v="1"/>
    <s v=""/>
  </r>
  <r>
    <x v="23"/>
    <n v="-70.357666000000108"/>
    <n v="-70.357666000000108"/>
    <s v=""/>
    <n v="1"/>
    <s v=""/>
  </r>
  <r>
    <x v="0"/>
    <n v="-80.872680700000046"/>
    <n v="-80.872680700000046"/>
    <s v=""/>
    <n v="1"/>
    <s v=""/>
  </r>
  <r>
    <x v="1"/>
    <n v="-37.475463900000022"/>
    <n v="-37.475463900000022"/>
    <s v=""/>
    <n v="1"/>
    <s v=""/>
  </r>
  <r>
    <x v="2"/>
    <n v="-57.953491200000144"/>
    <n v="-57.953491200000144"/>
    <s v=""/>
    <n v="1"/>
    <s v=""/>
  </r>
  <r>
    <x v="3"/>
    <n v="-100.71228029999997"/>
    <n v="-100.71228029999997"/>
    <s v=""/>
    <n v="1"/>
    <s v=""/>
  </r>
  <r>
    <x v="4"/>
    <n v="-132.31225590000008"/>
    <n v="-132.31225590000008"/>
    <s v=""/>
    <n v="1"/>
    <s v=""/>
  </r>
  <r>
    <x v="5"/>
    <n v="-113.90588380000008"/>
    <n v="-113.90588380000008"/>
    <s v=""/>
    <n v="1"/>
    <s v=""/>
  </r>
  <r>
    <x v="6"/>
    <n v="-80.374023500000021"/>
    <n v="-80.374023500000021"/>
    <s v=""/>
    <n v="1"/>
    <s v=""/>
  </r>
  <r>
    <x v="7"/>
    <n v="-22.231567400000131"/>
    <n v="-22.231567400000131"/>
    <s v=""/>
    <n v="1"/>
    <s v=""/>
  </r>
  <r>
    <x v="8"/>
    <n v="37.687377900000001"/>
    <s v=""/>
    <n v="37.687377900000001"/>
    <s v=""/>
    <n v="1"/>
  </r>
  <r>
    <x v="9"/>
    <n v="32.084350600000107"/>
    <s v=""/>
    <n v="32.084350600000107"/>
    <s v=""/>
    <n v="1"/>
  </r>
  <r>
    <x v="10"/>
    <n v="14.333007799999905"/>
    <s v=""/>
    <n v="14.333007799999905"/>
    <s v=""/>
    <n v="1"/>
  </r>
  <r>
    <x v="11"/>
    <n v="-3.0113526000000093"/>
    <n v="-3.0113526000000093"/>
    <s v=""/>
    <n v="1"/>
    <s v=""/>
  </r>
  <r>
    <x v="12"/>
    <n v="-24.018676700000015"/>
    <n v="-24.018676700000015"/>
    <s v=""/>
    <n v="1"/>
    <s v=""/>
  </r>
  <r>
    <x v="13"/>
    <n v="-56.314819299999954"/>
    <n v="-56.314819299999954"/>
    <s v=""/>
    <n v="1"/>
    <s v=""/>
  </r>
  <r>
    <x v="14"/>
    <n v="-98.530639699999938"/>
    <n v="-98.530639699999938"/>
    <s v=""/>
    <n v="1"/>
    <s v=""/>
  </r>
  <r>
    <x v="15"/>
    <n v="-111.63659669999993"/>
    <n v="-111.63659669999993"/>
    <s v=""/>
    <n v="1"/>
    <s v=""/>
  </r>
  <r>
    <x v="16"/>
    <n v="-132.10876460000009"/>
    <n v="-132.10876460000009"/>
    <s v=""/>
    <n v="1"/>
    <s v=""/>
  </r>
  <r>
    <x v="17"/>
    <n v="-82.118164100000058"/>
    <n v="-82.118164100000058"/>
    <s v=""/>
    <n v="1"/>
    <s v=""/>
  </r>
  <r>
    <x v="18"/>
    <n v="-50.617675800000143"/>
    <n v="-50.617675800000143"/>
    <s v=""/>
    <n v="1"/>
    <s v=""/>
  </r>
  <r>
    <x v="19"/>
    <n v="-62.664672900000141"/>
    <n v="-62.664672900000141"/>
    <s v=""/>
    <n v="1"/>
    <s v=""/>
  </r>
  <r>
    <x v="20"/>
    <n v="-108.14428709999993"/>
    <n v="-108.14428709999993"/>
    <s v=""/>
    <n v="1"/>
    <s v=""/>
  </r>
  <r>
    <x v="21"/>
    <n v="-118.81152339999994"/>
    <n v="-118.81152339999994"/>
    <s v=""/>
    <n v="1"/>
    <s v=""/>
  </r>
  <r>
    <x v="22"/>
    <n v="-107.32336430000009"/>
    <n v="-107.32336430000009"/>
    <s v=""/>
    <n v="1"/>
    <s v=""/>
  </r>
  <r>
    <x v="23"/>
    <n v="-129.97961430000009"/>
    <n v="-129.97961430000009"/>
    <s v=""/>
    <n v="1"/>
    <s v=""/>
  </r>
  <r>
    <x v="0"/>
    <n v="-117.33911130000001"/>
    <n v="-117.33911130000001"/>
    <s v=""/>
    <n v="1"/>
    <s v=""/>
  </r>
  <r>
    <x v="1"/>
    <n v="-138.07897950000006"/>
    <n v="-138.07897950000006"/>
    <s v=""/>
    <n v="1"/>
    <s v=""/>
  </r>
  <r>
    <x v="2"/>
    <n v="-149.77880860000005"/>
    <n v="-149.77880860000005"/>
    <s v=""/>
    <n v="1"/>
    <s v=""/>
  </r>
  <r>
    <x v="3"/>
    <n v="-160.53686519999997"/>
    <n v="-160.53686519999997"/>
    <s v=""/>
    <n v="1"/>
    <s v=""/>
  </r>
  <r>
    <x v="4"/>
    <n v="-152.78161620000014"/>
    <n v="-152.78161620000014"/>
    <s v=""/>
    <n v="1"/>
    <s v=""/>
  </r>
  <r>
    <x v="5"/>
    <n v="-139.00134270000012"/>
    <n v="-139.00134270000012"/>
    <s v=""/>
    <n v="1"/>
    <s v=""/>
  </r>
  <r>
    <x v="6"/>
    <n v="-127.1483154"/>
    <n v="-127.1483154"/>
    <s v=""/>
    <n v="1"/>
    <s v=""/>
  </r>
  <r>
    <x v="7"/>
    <n v="-106.18981940000003"/>
    <n v="-106.18981940000003"/>
    <s v=""/>
    <n v="1"/>
    <s v=""/>
  </r>
  <r>
    <x v="8"/>
    <n v="-44.859863300000143"/>
    <n v="-44.859863300000143"/>
    <s v=""/>
    <n v="1"/>
    <s v=""/>
  </r>
  <r>
    <x v="9"/>
    <n v="4.1218261999999868"/>
    <s v=""/>
    <n v="4.1218261999999868"/>
    <s v=""/>
    <n v="1"/>
  </r>
  <r>
    <x v="10"/>
    <n v="81.171630900000082"/>
    <s v=""/>
    <n v="81.171630900000082"/>
    <s v=""/>
    <n v="1"/>
  </r>
  <r>
    <x v="11"/>
    <n v="101.00708009999994"/>
    <s v=""/>
    <n v="101.00708009999994"/>
    <s v=""/>
    <n v="1"/>
  </r>
  <r>
    <x v="12"/>
    <n v="123.68041990000006"/>
    <s v=""/>
    <n v="123.68041990000006"/>
    <s v=""/>
    <n v="1"/>
  </r>
  <r>
    <x v="13"/>
    <n v="120.43615720000003"/>
    <s v=""/>
    <n v="120.43615720000003"/>
    <s v=""/>
    <n v="1"/>
  </r>
  <r>
    <x v="14"/>
    <n v="57.115844700000025"/>
    <s v=""/>
    <n v="57.115844700000025"/>
    <s v=""/>
    <n v="1"/>
  </r>
  <r>
    <x v="15"/>
    <n v="36.737060500000098"/>
    <s v=""/>
    <n v="36.737060500000098"/>
    <s v=""/>
    <n v="1"/>
  </r>
  <r>
    <x v="16"/>
    <n v="26.185424799999964"/>
    <s v=""/>
    <n v="26.185424799999964"/>
    <s v=""/>
    <n v="1"/>
  </r>
  <r>
    <x v="17"/>
    <n v="62.954467799999975"/>
    <s v=""/>
    <n v="62.954467799999975"/>
    <s v=""/>
    <n v="1"/>
  </r>
  <r>
    <x v="18"/>
    <n v="84.580566399999952"/>
    <s v=""/>
    <n v="84.580566399999952"/>
    <s v=""/>
    <n v="1"/>
  </r>
  <r>
    <x v="19"/>
    <n v="80.205200200000036"/>
    <s v=""/>
    <n v="80.205200200000036"/>
    <s v=""/>
    <n v="1"/>
  </r>
  <r>
    <x v="20"/>
    <n v="57.557128899999952"/>
    <s v=""/>
    <n v="57.557128899999952"/>
    <s v=""/>
    <n v="1"/>
  </r>
  <r>
    <x v="21"/>
    <n v="30.074218800000153"/>
    <s v=""/>
    <n v="30.074218800000153"/>
    <s v=""/>
    <n v="1"/>
  </r>
  <r>
    <x v="22"/>
    <n v="42.874389699999938"/>
    <s v=""/>
    <n v="42.874389699999938"/>
    <s v=""/>
    <n v="1"/>
  </r>
  <r>
    <x v="23"/>
    <n v="30.796508799999856"/>
    <s v=""/>
    <n v="30.796508799999856"/>
    <s v=""/>
    <n v="1"/>
  </r>
  <r>
    <x v="0"/>
    <n v="-5.9129638000001705"/>
    <n v="-5.9129638000001705"/>
    <s v=""/>
    <n v="1"/>
    <s v=""/>
  </r>
  <r>
    <x v="1"/>
    <n v="-68.622192300000052"/>
    <n v="-68.622192300000052"/>
    <s v=""/>
    <n v="1"/>
    <s v=""/>
  </r>
  <r>
    <x v="2"/>
    <n v="-92.054443300000003"/>
    <n v="-92.054443300000003"/>
    <s v=""/>
    <n v="1"/>
    <s v=""/>
  </r>
  <r>
    <x v="3"/>
    <n v="-91.527954099999988"/>
    <n v="-91.527954099999988"/>
    <s v=""/>
    <n v="1"/>
    <s v=""/>
  </r>
  <r>
    <x v="4"/>
    <n v="-122.08837889999995"/>
    <n v="-122.08837889999995"/>
    <s v=""/>
    <n v="1"/>
    <s v=""/>
  </r>
  <r>
    <x v="5"/>
    <n v="-115.58496089999994"/>
    <n v="-115.58496089999994"/>
    <s v=""/>
    <n v="1"/>
    <s v=""/>
  </r>
  <r>
    <x v="6"/>
    <n v="-113.84228510000003"/>
    <n v="-113.84228510000003"/>
    <s v=""/>
    <n v="1"/>
    <s v=""/>
  </r>
  <r>
    <x v="7"/>
    <n v="-89.676513699999987"/>
    <n v="-89.676513699999987"/>
    <s v=""/>
    <n v="1"/>
    <s v=""/>
  </r>
  <r>
    <x v="8"/>
    <n v="-17.075683600000048"/>
    <n v="-17.075683600000048"/>
    <s v=""/>
    <n v="1"/>
    <s v=""/>
  </r>
  <r>
    <x v="9"/>
    <n v="46.312744100000145"/>
    <s v=""/>
    <n v="46.312744100000145"/>
    <s v=""/>
    <n v="1"/>
  </r>
  <r>
    <x v="10"/>
    <n v="72.655029300000024"/>
    <s v=""/>
    <n v="72.655029300000024"/>
    <s v=""/>
    <n v="1"/>
  </r>
  <r>
    <x v="11"/>
    <n v="87.625244100000145"/>
    <s v=""/>
    <n v="87.625244100000145"/>
    <s v=""/>
    <n v="1"/>
  </r>
  <r>
    <x v="12"/>
    <n v="153.53381349999995"/>
    <s v=""/>
    <n v="153.53381349999995"/>
    <s v=""/>
    <n v="1"/>
  </r>
  <r>
    <x v="13"/>
    <n v="141.68969730000003"/>
    <s v=""/>
    <n v="141.68969730000003"/>
    <s v=""/>
    <n v="1"/>
  </r>
  <r>
    <x v="14"/>
    <n v="127.37353520000011"/>
    <s v=""/>
    <n v="127.37353520000011"/>
    <s v=""/>
    <n v="1"/>
  </r>
  <r>
    <x v="15"/>
    <n v="134.54064940000012"/>
    <s v=""/>
    <n v="134.54064940000012"/>
    <s v=""/>
    <n v="1"/>
  </r>
  <r>
    <x v="16"/>
    <n v="133.29394539999998"/>
    <s v=""/>
    <n v="133.29394539999998"/>
    <s v=""/>
    <n v="1"/>
  </r>
  <r>
    <x v="17"/>
    <n v="182.2763672000001"/>
    <s v=""/>
    <n v="182.2763672000001"/>
    <s v=""/>
    <n v="1"/>
  </r>
  <r>
    <x v="18"/>
    <n v="207.16333009999994"/>
    <s v=""/>
    <n v="207.16333009999994"/>
    <s v=""/>
    <n v="1"/>
  </r>
  <r>
    <x v="19"/>
    <n v="182.42431639999995"/>
    <s v=""/>
    <n v="182.42431639999995"/>
    <s v=""/>
    <n v="1"/>
  </r>
  <r>
    <x v="20"/>
    <n v="132.8408202999999"/>
    <s v=""/>
    <n v="132.8408202999999"/>
    <s v=""/>
    <n v="1"/>
  </r>
  <r>
    <x v="21"/>
    <n v="111.06542969999987"/>
    <s v=""/>
    <n v="111.06542969999987"/>
    <s v=""/>
    <n v="1"/>
  </r>
  <r>
    <x v="22"/>
    <n v="128.39196779999997"/>
    <s v=""/>
    <n v="128.39196779999997"/>
    <s v=""/>
    <n v="1"/>
  </r>
  <r>
    <x v="23"/>
    <n v="135.88488770000004"/>
    <s v=""/>
    <n v="135.88488770000004"/>
    <s v=""/>
    <n v="1"/>
  </r>
  <r>
    <x v="0"/>
    <n v="129.36499019999997"/>
    <s v=""/>
    <n v="129.36499019999997"/>
    <s v=""/>
    <n v="1"/>
  </r>
  <r>
    <x v="1"/>
    <n v="82.205566399999952"/>
    <s v=""/>
    <n v="82.205566399999952"/>
    <s v=""/>
    <n v="1"/>
  </r>
  <r>
    <x v="2"/>
    <n v="71.337646500000119"/>
    <s v=""/>
    <n v="71.337646500000119"/>
    <s v=""/>
    <n v="1"/>
  </r>
  <r>
    <x v="3"/>
    <n v="66.181152399999974"/>
    <s v=""/>
    <n v="66.181152399999974"/>
    <s v=""/>
    <n v="1"/>
  </r>
  <r>
    <x v="4"/>
    <n v="33.55114750000007"/>
    <s v=""/>
    <n v="33.55114750000007"/>
    <s v=""/>
    <n v="1"/>
  </r>
  <r>
    <x v="5"/>
    <n v="28.903320300000132"/>
    <s v=""/>
    <n v="28.903320300000132"/>
    <s v=""/>
    <n v="1"/>
  </r>
  <r>
    <x v="6"/>
    <n v="31.536621100000048"/>
    <s v=""/>
    <n v="31.536621100000048"/>
    <s v=""/>
    <n v="1"/>
  </r>
  <r>
    <x v="7"/>
    <n v="35.169433600000048"/>
    <s v=""/>
    <n v="35.169433600000048"/>
    <s v=""/>
    <n v="1"/>
  </r>
  <r>
    <x v="8"/>
    <n v="69.032958999999892"/>
    <s v=""/>
    <n v="69.032958999999892"/>
    <s v=""/>
    <n v="1"/>
  </r>
  <r>
    <x v="9"/>
    <n v="110.20190430000002"/>
    <s v=""/>
    <n v="110.20190430000002"/>
    <s v=""/>
    <n v="1"/>
  </r>
  <r>
    <x v="10"/>
    <n v="134.76196290000007"/>
    <s v=""/>
    <n v="134.76196290000007"/>
    <s v=""/>
    <n v="1"/>
  </r>
  <r>
    <x v="11"/>
    <n v="137.6979980000001"/>
    <s v=""/>
    <n v="137.6979980000001"/>
    <s v=""/>
    <n v="1"/>
  </r>
  <r>
    <x v="12"/>
    <n v="170.63452149999989"/>
    <s v=""/>
    <n v="170.63452149999989"/>
    <s v=""/>
    <n v="1"/>
  </r>
  <r>
    <x v="13"/>
    <n v="202.86413570000013"/>
    <s v=""/>
    <n v="202.86413570000013"/>
    <s v=""/>
    <n v="1"/>
  </r>
  <r>
    <x v="14"/>
    <n v="187.41320799999994"/>
    <s v=""/>
    <n v="187.41320799999994"/>
    <s v=""/>
    <n v="1"/>
  </r>
  <r>
    <x v="15"/>
    <n v="182.29223630000001"/>
    <s v=""/>
    <n v="182.29223630000001"/>
    <s v=""/>
    <n v="1"/>
  </r>
  <r>
    <x v="16"/>
    <n v="185.8828125"/>
    <s v=""/>
    <n v="185.8828125"/>
    <s v=""/>
    <n v="1"/>
  </r>
  <r>
    <x v="17"/>
    <n v="234.18786619999992"/>
    <s v=""/>
    <n v="234.18786619999992"/>
    <s v=""/>
    <n v="1"/>
  </r>
  <r>
    <x v="18"/>
    <n v="251.64367679999987"/>
    <s v=""/>
    <n v="251.64367679999987"/>
    <s v=""/>
    <n v="1"/>
  </r>
  <r>
    <x v="19"/>
    <n v="237.33117670000001"/>
    <s v=""/>
    <n v="237.33117670000001"/>
    <s v=""/>
    <n v="1"/>
  </r>
  <r>
    <x v="20"/>
    <n v="182.41784670000015"/>
    <s v=""/>
    <n v="182.41784670000015"/>
    <s v=""/>
    <n v="1"/>
  </r>
  <r>
    <x v="21"/>
    <n v="179.89404300000001"/>
    <s v=""/>
    <n v="179.89404300000001"/>
    <s v=""/>
    <n v="1"/>
  </r>
  <r>
    <x v="22"/>
    <n v="235.02709960000016"/>
    <s v=""/>
    <n v="235.02709960000016"/>
    <s v=""/>
    <n v="1"/>
  </r>
  <r>
    <x v="23"/>
    <n v="106.65539550000017"/>
    <s v=""/>
    <n v="106.65539550000017"/>
    <s v=""/>
    <n v="1"/>
  </r>
  <r>
    <x v="0"/>
    <n v="1.0023193000001811"/>
    <s v=""/>
    <n v="1.0023193000001811"/>
    <s v=""/>
    <n v="1"/>
  </r>
  <r>
    <x v="1"/>
    <n v="-210.16754154"/>
    <n v="-210.16754154"/>
    <s v=""/>
    <n v="1"/>
    <s v=""/>
  </r>
  <r>
    <x v="2"/>
    <n v="-222.67633060000003"/>
    <n v="-222.67633060000003"/>
    <s v=""/>
    <n v="1"/>
    <s v=""/>
  </r>
  <r>
    <x v="3"/>
    <n v="-238.59374996999998"/>
    <n v="-238.59374996999998"/>
    <s v=""/>
    <n v="1"/>
    <s v=""/>
  </r>
  <r>
    <x v="4"/>
    <n v="-216.26416016000007"/>
    <n v="-216.26416016000007"/>
    <s v=""/>
    <n v="1"/>
    <s v=""/>
  </r>
  <r>
    <x v="5"/>
    <n v="-244.31414794"/>
    <n v="-244.31414794"/>
    <s v=""/>
    <n v="1"/>
    <s v=""/>
  </r>
  <r>
    <x v="6"/>
    <n v="-258.67425538999998"/>
    <n v="-258.67425538999998"/>
    <s v=""/>
    <n v="1"/>
    <s v=""/>
  </r>
  <r>
    <x v="7"/>
    <n v="-285.76763913000002"/>
    <n v="-285.76763913000002"/>
    <s v=""/>
    <n v="1"/>
    <s v=""/>
  </r>
  <r>
    <x v="8"/>
    <n v="-306.4754638500001"/>
    <n v="-306.4754638500001"/>
    <s v=""/>
    <n v="1"/>
    <s v=""/>
  </r>
  <r>
    <x v="9"/>
    <n v="-343.88732911"/>
    <n v="-343.88732911"/>
    <s v=""/>
    <n v="1"/>
    <s v=""/>
  </r>
  <r>
    <x v="10"/>
    <n v="-375.84027104000006"/>
    <n v="-375.84027104000006"/>
    <s v=""/>
    <n v="1"/>
    <s v=""/>
  </r>
  <r>
    <x v="11"/>
    <n v="-386.63470458999996"/>
    <n v="-386.63470458999996"/>
    <s v=""/>
    <n v="1"/>
    <s v=""/>
  </r>
  <r>
    <x v="12"/>
    <n v="-388.03094477999991"/>
    <n v="-388.03094477999991"/>
    <s v=""/>
    <n v="1"/>
    <s v=""/>
  </r>
  <r>
    <x v="13"/>
    <n v="-368.1942749100001"/>
    <n v="-368.1942749100001"/>
    <s v=""/>
    <n v="1"/>
    <s v=""/>
  </r>
  <r>
    <x v="14"/>
    <n v="-346.88391114000012"/>
    <n v="-346.88391114000012"/>
    <s v=""/>
    <n v="1"/>
    <s v=""/>
  </r>
  <r>
    <x v="15"/>
    <n v="-357.95916752000005"/>
    <n v="-357.95916752000005"/>
    <s v=""/>
    <n v="1"/>
    <s v=""/>
  </r>
  <r>
    <x v="16"/>
    <n v="-350.80419918999996"/>
    <n v="-350.80419918999996"/>
    <s v=""/>
    <n v="1"/>
    <s v=""/>
  </r>
  <r>
    <x v="17"/>
    <n v="-352.04833981000002"/>
    <n v="-352.04833981000002"/>
    <s v=""/>
    <n v="1"/>
    <s v=""/>
  </r>
  <r>
    <x v="18"/>
    <n v="-366.56787111999995"/>
    <n v="-366.56787111999995"/>
    <s v=""/>
    <n v="1"/>
    <s v=""/>
  </r>
  <r>
    <x v="19"/>
    <n v="-407.26690675000009"/>
    <n v="-407.26690675000009"/>
    <s v=""/>
    <n v="1"/>
    <s v=""/>
  </r>
  <r>
    <x v="20"/>
    <n v="-435.83935550000001"/>
    <n v="-435.83935550000001"/>
    <s v=""/>
    <n v="1"/>
    <s v=""/>
  </r>
  <r>
    <x v="21"/>
    <n v="-422.07232667000005"/>
    <n v="-422.07232667000005"/>
    <s v=""/>
    <n v="1"/>
    <s v=""/>
  </r>
  <r>
    <x v="22"/>
    <n v="-433.86065669000004"/>
    <n v="-433.86065669000004"/>
    <s v=""/>
    <n v="1"/>
    <s v=""/>
  </r>
  <r>
    <x v="23"/>
    <n v="-395.48156741000003"/>
    <n v="-395.48156741000003"/>
    <s v=""/>
    <n v="1"/>
    <s v=""/>
  </r>
  <r>
    <x v="0"/>
    <n v="-346.2628173600001"/>
    <n v="-346.2628173600001"/>
    <s v=""/>
    <n v="1"/>
    <s v=""/>
  </r>
  <r>
    <x v="1"/>
    <n v="-307.21685792999995"/>
    <n v="-307.21685792999995"/>
    <s v=""/>
    <n v="1"/>
    <s v=""/>
  </r>
  <r>
    <x v="2"/>
    <n v="-273.93273923000004"/>
    <n v="-273.93273923000004"/>
    <s v=""/>
    <n v="1"/>
    <s v=""/>
  </r>
  <r>
    <x v="3"/>
    <n v="-227.88952637999989"/>
    <n v="-227.88952637999989"/>
    <s v=""/>
    <n v="1"/>
    <s v=""/>
  </r>
  <r>
    <x v="4"/>
    <n v="-211.39654543999995"/>
    <n v="-211.39654543999995"/>
    <s v=""/>
    <n v="1"/>
    <s v=""/>
  </r>
  <r>
    <x v="5"/>
    <n v="-225.11230464999994"/>
    <n v="-225.11230464999994"/>
    <s v=""/>
    <n v="1"/>
    <s v=""/>
  </r>
  <r>
    <x v="6"/>
    <n v="-222.66253666000011"/>
    <n v="-222.66253666000011"/>
    <s v=""/>
    <n v="1"/>
    <s v=""/>
  </r>
  <r>
    <x v="7"/>
    <n v="-256.84832768000012"/>
    <n v="-256.84832768000012"/>
    <s v=""/>
    <n v="1"/>
    <s v=""/>
  </r>
  <r>
    <x v="8"/>
    <n v="-279.90930176999984"/>
    <n v="-279.90930176999984"/>
    <s v=""/>
    <n v="1"/>
    <s v=""/>
  </r>
  <r>
    <x v="9"/>
    <n v="-349.13421635999998"/>
    <n v="-349.13421635999998"/>
    <s v=""/>
    <n v="1"/>
    <s v=""/>
  </r>
  <r>
    <x v="10"/>
    <n v="-413.27746583999999"/>
    <n v="-413.27746583999999"/>
    <s v=""/>
    <n v="1"/>
    <s v=""/>
  </r>
  <r>
    <x v="11"/>
    <n v="-426.11999510999999"/>
    <n v="-426.11999510999999"/>
    <s v=""/>
    <n v="1"/>
    <s v=""/>
  </r>
  <r>
    <x v="12"/>
    <n v="-501.42517086999999"/>
    <n v="-501.42517086999999"/>
    <s v=""/>
    <n v="1"/>
    <s v=""/>
  </r>
  <r>
    <x v="13"/>
    <n v="-452.80285648000006"/>
    <n v="-452.80285648000006"/>
    <s v=""/>
    <n v="1"/>
    <s v=""/>
  </r>
  <r>
    <x v="14"/>
    <n v="-435.19451903000015"/>
    <n v="-435.19451903000015"/>
    <s v=""/>
    <n v="1"/>
    <s v=""/>
  </r>
  <r>
    <x v="15"/>
    <n v="-400.43756105999989"/>
    <n v="-400.43756105999989"/>
    <s v=""/>
    <n v="1"/>
    <s v=""/>
  </r>
  <r>
    <x v="16"/>
    <n v="-386.34515381000006"/>
    <n v="-386.34515381000006"/>
    <s v=""/>
    <n v="1"/>
    <s v=""/>
  </r>
  <r>
    <x v="17"/>
    <n v="-366.9977417099999"/>
    <n v="-366.9977417099999"/>
    <s v=""/>
    <n v="1"/>
    <s v=""/>
  </r>
  <r>
    <x v="18"/>
    <n v="-355.67230225000003"/>
    <n v="-355.67230225000003"/>
    <s v=""/>
    <n v="1"/>
    <s v=""/>
  </r>
  <r>
    <x v="19"/>
    <n v="-378.20220940000013"/>
    <n v="-378.20220940000013"/>
    <s v=""/>
    <n v="1"/>
    <s v=""/>
  </r>
  <r>
    <x v="20"/>
    <n v="-413.08142091999991"/>
    <n v="-413.08142091999991"/>
    <s v=""/>
    <n v="1"/>
    <s v=""/>
  </r>
  <r>
    <x v="21"/>
    <n v="-403.71148677000008"/>
    <n v="-403.71148677000008"/>
    <s v=""/>
    <n v="1"/>
    <s v=""/>
  </r>
  <r>
    <x v="22"/>
    <n v="-440.3314819200001"/>
    <n v="-440.3314819200001"/>
    <s v=""/>
    <n v="1"/>
    <s v=""/>
  </r>
  <r>
    <x v="23"/>
    <n v="-434.41937257999996"/>
    <n v="-434.41937257999996"/>
    <s v=""/>
    <n v="1"/>
    <s v=""/>
  </r>
  <r>
    <x v="0"/>
    <n v="-435.46130366999989"/>
    <n v="-435.46130366999989"/>
    <s v=""/>
    <n v="1"/>
    <s v=""/>
  </r>
  <r>
    <x v="1"/>
    <n v="-163.00341800000001"/>
    <n v="-163.00341800000001"/>
    <s v=""/>
    <n v="1"/>
    <s v=""/>
  </r>
  <r>
    <x v="2"/>
    <n v="-179.29980469999987"/>
    <n v="-179.29980469999987"/>
    <s v=""/>
    <n v="1"/>
    <s v=""/>
  </r>
  <r>
    <x v="3"/>
    <n v="-183.76269539999998"/>
    <n v="-183.76269539999998"/>
    <s v=""/>
    <n v="1"/>
    <s v=""/>
  </r>
  <r>
    <x v="4"/>
    <n v="-186.27270509999994"/>
    <n v="-186.27270509999994"/>
    <s v=""/>
    <n v="1"/>
    <s v=""/>
  </r>
  <r>
    <x v="5"/>
    <n v="-200.33398430000011"/>
    <n v="-200.33398430000011"/>
    <s v=""/>
    <n v="1"/>
    <s v=""/>
  </r>
  <r>
    <x v="6"/>
    <n v="-233.12817380000001"/>
    <n v="-233.12817380000001"/>
    <s v=""/>
    <n v="1"/>
    <s v=""/>
  </r>
  <r>
    <x v="7"/>
    <n v="-269.20007320000013"/>
    <n v="-269.20007320000013"/>
    <s v=""/>
    <n v="1"/>
    <s v=""/>
  </r>
  <r>
    <x v="8"/>
    <n v="-319.22741699999983"/>
    <n v="-319.22741699999983"/>
    <s v=""/>
    <n v="1"/>
    <s v=""/>
  </r>
  <r>
    <x v="9"/>
    <n v="-328.65576169999986"/>
    <n v="-328.65576169999986"/>
    <s v=""/>
    <n v="1"/>
    <s v=""/>
  </r>
  <r>
    <x v="10"/>
    <n v="-339.63598630000001"/>
    <n v="-339.63598630000001"/>
    <s v=""/>
    <n v="1"/>
    <s v=""/>
  </r>
  <r>
    <x v="11"/>
    <n v="-320.69299320000005"/>
    <n v="-320.69299320000005"/>
    <s v=""/>
    <n v="1"/>
    <s v=""/>
  </r>
  <r>
    <x v="12"/>
    <n v="-264.54760740000006"/>
    <n v="-264.54760740000006"/>
    <s v=""/>
    <n v="1"/>
    <s v=""/>
  </r>
  <r>
    <x v="13"/>
    <n v="-211.62194830000021"/>
    <n v="-211.62194830000021"/>
    <s v=""/>
    <n v="1"/>
    <s v=""/>
  </r>
  <r>
    <x v="14"/>
    <n v="-168.18334959999993"/>
    <n v="-168.18334959999993"/>
    <s v=""/>
    <n v="1"/>
    <s v=""/>
  </r>
  <r>
    <x v="15"/>
    <n v="-129.95983880000017"/>
    <n v="-129.95983880000017"/>
    <s v=""/>
    <n v="1"/>
    <s v=""/>
  </r>
  <r>
    <x v="16"/>
    <n v="-122.38012690000005"/>
    <n v="-122.38012690000005"/>
    <s v=""/>
    <n v="1"/>
    <s v=""/>
  </r>
  <r>
    <x v="17"/>
    <n v="-139.47778319999998"/>
    <n v="-139.47778319999998"/>
    <s v=""/>
    <n v="1"/>
    <s v=""/>
  </r>
  <r>
    <x v="18"/>
    <n v="-233.95166010000003"/>
    <n v="-233.95166010000003"/>
    <s v=""/>
    <n v="1"/>
    <s v=""/>
  </r>
  <r>
    <x v="19"/>
    <n v="-327.34448240000006"/>
    <n v="-327.34448240000006"/>
    <s v=""/>
    <n v="1"/>
    <s v=""/>
  </r>
  <r>
    <x v="20"/>
    <n v="-307.53527829999985"/>
    <n v="-307.53527829999985"/>
    <s v=""/>
    <n v="1"/>
    <s v=""/>
  </r>
  <r>
    <x v="21"/>
    <n v="-263.25476069999991"/>
    <n v="-263.25476069999991"/>
    <s v=""/>
    <n v="1"/>
    <s v=""/>
  </r>
  <r>
    <x v="22"/>
    <n v="-255.11108399999989"/>
    <n v="-255.11108399999989"/>
    <s v=""/>
    <n v="1"/>
    <s v=""/>
  </r>
  <r>
    <x v="23"/>
    <n v="-274.61730950000015"/>
    <n v="-274.61730950000015"/>
    <s v=""/>
    <n v="1"/>
    <s v=""/>
  </r>
  <r>
    <x v="0"/>
    <n v="-340.79858400000012"/>
    <n v="-340.79858400000012"/>
    <s v=""/>
    <n v="1"/>
    <s v=""/>
  </r>
  <r>
    <x v="1"/>
    <n v="-291.5029297000001"/>
    <n v="-291.5029297000001"/>
    <s v=""/>
    <n v="1"/>
    <s v=""/>
  </r>
  <r>
    <x v="2"/>
    <n v="-299.1563721"/>
    <n v="-299.1563721"/>
    <s v=""/>
    <n v="1"/>
    <s v=""/>
  </r>
  <r>
    <x v="3"/>
    <n v="-304.63964840000017"/>
    <n v="-304.63964840000017"/>
    <s v=""/>
    <n v="1"/>
    <s v=""/>
  </r>
  <r>
    <x v="4"/>
    <n v="-315.44775389999995"/>
    <n v="-315.44775389999995"/>
    <s v=""/>
    <n v="1"/>
    <s v=""/>
  </r>
  <r>
    <x v="5"/>
    <n v="-358.89416499999993"/>
    <n v="-358.89416499999993"/>
    <s v=""/>
    <n v="1"/>
    <s v=""/>
  </r>
  <r>
    <x v="6"/>
    <n v="-416.37304690000019"/>
    <n v="-416.37304690000019"/>
    <s v=""/>
    <n v="1"/>
    <s v=""/>
  </r>
  <r>
    <x v="7"/>
    <n v="-457.3674317"/>
    <n v="-457.3674317"/>
    <s v=""/>
    <n v="1"/>
    <s v=""/>
  </r>
  <r>
    <x v="8"/>
    <n v="-522.83740229999989"/>
    <n v="-522.83740229999989"/>
    <s v=""/>
    <n v="1"/>
    <s v=""/>
  </r>
  <r>
    <x v="9"/>
    <n v="-518.98474119999992"/>
    <n v="-518.98474119999992"/>
    <s v=""/>
    <n v="1"/>
    <s v=""/>
  </r>
  <r>
    <x v="10"/>
    <n v="-606.37817389999987"/>
    <n v="-606.37817389999987"/>
    <s v=""/>
    <n v="1"/>
    <s v=""/>
  </r>
  <r>
    <x v="11"/>
    <n v="-589.23815920000015"/>
    <n v="-589.23815920000015"/>
    <s v=""/>
    <n v="1"/>
    <s v=""/>
  </r>
  <r>
    <x v="12"/>
    <n v="-552.7365112"/>
    <n v="-552.7365112"/>
    <s v=""/>
    <n v="1"/>
    <s v=""/>
  </r>
  <r>
    <x v="13"/>
    <n v="-551.46453856999995"/>
    <n v="-551.46453856999995"/>
    <s v=""/>
    <n v="1"/>
    <s v=""/>
  </r>
  <r>
    <x v="14"/>
    <n v="-513.55194093000011"/>
    <n v="-513.55194093000011"/>
    <s v=""/>
    <n v="1"/>
    <s v=""/>
  </r>
  <r>
    <x v="15"/>
    <n v="-481.48571775999994"/>
    <n v="-481.48571775999994"/>
    <s v=""/>
    <n v="1"/>
    <s v=""/>
  </r>
  <r>
    <x v="16"/>
    <n v="-490.89849858000014"/>
    <n v="-490.89849858000014"/>
    <s v=""/>
    <n v="1"/>
    <s v=""/>
  </r>
  <r>
    <x v="17"/>
    <n v="-491.0898437300001"/>
    <n v="-491.0898437300001"/>
    <s v=""/>
    <n v="1"/>
    <s v=""/>
  </r>
  <r>
    <x v="18"/>
    <n v="-485.10174560000007"/>
    <n v="-485.10174560000007"/>
    <s v=""/>
    <n v="1"/>
    <s v=""/>
  </r>
  <r>
    <x v="19"/>
    <n v="-490.5887451000001"/>
    <n v="-490.5887451000001"/>
    <s v=""/>
    <n v="1"/>
    <s v=""/>
  </r>
  <r>
    <x v="20"/>
    <n v="-430.21728519999988"/>
    <n v="-430.21728519999988"/>
    <s v=""/>
    <n v="1"/>
    <s v=""/>
  </r>
  <r>
    <x v="21"/>
    <n v="-374.70153810000011"/>
    <n v="-374.70153810000011"/>
    <s v=""/>
    <n v="1"/>
    <s v=""/>
  </r>
  <r>
    <x v="22"/>
    <n v="-375.52929679999988"/>
    <n v="-375.52929679999988"/>
    <s v=""/>
    <n v="1"/>
    <s v=""/>
  </r>
  <r>
    <x v="23"/>
    <n v="-303.7904051999999"/>
    <n v="-303.7904051999999"/>
    <s v=""/>
    <n v="1"/>
    <s v=""/>
  </r>
  <r>
    <x v="0"/>
    <n v="-273.66735840000001"/>
    <n v="-273.66735840000001"/>
    <s v=""/>
    <n v="1"/>
    <s v=""/>
  </r>
  <r>
    <x v="1"/>
    <n v="-241.17663570000013"/>
    <n v="-241.17663570000013"/>
    <s v=""/>
    <n v="1"/>
    <s v=""/>
  </r>
  <r>
    <x v="2"/>
    <n v="-250.35620119999999"/>
    <n v="-250.35620119999999"/>
    <s v=""/>
    <n v="1"/>
    <s v=""/>
  </r>
  <r>
    <x v="3"/>
    <n v="-360.21459959999993"/>
    <n v="-360.21459959999993"/>
    <s v=""/>
    <n v="1"/>
    <s v=""/>
  </r>
  <r>
    <x v="4"/>
    <n v="-386.96936040000014"/>
    <n v="-386.96936040000014"/>
    <s v=""/>
    <n v="1"/>
    <s v=""/>
  </r>
  <r>
    <x v="5"/>
    <n v="-402.60278319999998"/>
    <n v="-402.60278319999998"/>
    <s v=""/>
    <n v="1"/>
    <s v=""/>
  </r>
  <r>
    <x v="6"/>
    <n v="-447.75976560000004"/>
    <n v="-447.75976560000004"/>
    <s v=""/>
    <n v="1"/>
    <s v=""/>
  </r>
  <r>
    <x v="7"/>
    <n v="-458.05395509999994"/>
    <n v="-458.05395509999994"/>
    <s v=""/>
    <n v="1"/>
    <s v=""/>
  </r>
  <r>
    <x v="8"/>
    <n v="-524.08154300000001"/>
    <n v="-524.08154300000001"/>
    <s v=""/>
    <n v="1"/>
    <s v=""/>
  </r>
  <r>
    <x v="9"/>
    <n v="-512.92504880000001"/>
    <n v="-512.92504880000001"/>
    <s v=""/>
    <n v="1"/>
    <s v=""/>
  </r>
  <r>
    <x v="10"/>
    <n v="-525.0075683"/>
    <n v="-525.0075683"/>
    <s v=""/>
    <n v="1"/>
    <s v=""/>
  </r>
  <r>
    <x v="11"/>
    <n v="-584.19787600000018"/>
    <n v="-584.19787600000018"/>
    <s v=""/>
    <n v="1"/>
    <s v=""/>
  </r>
  <r>
    <x v="12"/>
    <n v="-651.63647459999993"/>
    <n v="-651.63647459999993"/>
    <s v=""/>
    <n v="1"/>
    <s v=""/>
  </r>
  <r>
    <x v="13"/>
    <n v="-656.09313962999988"/>
    <n v="-656.09313962999988"/>
    <s v=""/>
    <n v="1"/>
    <s v=""/>
  </r>
  <r>
    <x v="14"/>
    <n v="-629.14569088999997"/>
    <n v="-629.14569088999997"/>
    <s v=""/>
    <n v="1"/>
    <s v=""/>
  </r>
  <r>
    <x v="15"/>
    <n v="-607.45336915000007"/>
    <n v="-607.45336915000007"/>
    <s v=""/>
    <n v="1"/>
    <s v=""/>
  </r>
  <r>
    <x v="16"/>
    <n v="-607.71685789000003"/>
    <n v="-607.71685789000003"/>
    <s v=""/>
    <n v="1"/>
    <s v=""/>
  </r>
  <r>
    <x v="17"/>
    <n v="-576.71191404000012"/>
    <n v="-576.71191404000012"/>
    <s v=""/>
    <n v="1"/>
    <s v=""/>
  </r>
  <r>
    <x v="18"/>
    <n v="-546.74646000000007"/>
    <n v="-546.74646000000007"/>
    <s v=""/>
    <n v="1"/>
    <s v=""/>
  </r>
  <r>
    <x v="19"/>
    <n v="-536.79797359999998"/>
    <n v="-536.79797359999998"/>
    <s v=""/>
    <n v="1"/>
    <s v=""/>
  </r>
  <r>
    <x v="20"/>
    <n v="-545.01525880000008"/>
    <n v="-545.01525880000008"/>
    <s v=""/>
    <n v="1"/>
    <s v=""/>
  </r>
  <r>
    <x v="21"/>
    <n v="-540.40112309999995"/>
    <n v="-540.40112309999995"/>
    <s v=""/>
    <n v="1"/>
    <s v=""/>
  </r>
  <r>
    <x v="22"/>
    <n v="-518.14001459999986"/>
    <n v="-518.14001459999986"/>
    <s v=""/>
    <n v="1"/>
    <s v=""/>
  </r>
  <r>
    <x v="23"/>
    <n v="-431.69494630000008"/>
    <n v="-431.69494630000008"/>
    <s v=""/>
    <n v="1"/>
    <s v=""/>
  </r>
  <r>
    <x v="0"/>
    <n v="-356.37255860000005"/>
    <n v="-356.37255860000005"/>
    <s v=""/>
    <n v="1"/>
    <s v=""/>
  </r>
  <r>
    <x v="1"/>
    <n v="-253.95263670000008"/>
    <n v="-253.95263670000008"/>
    <s v=""/>
    <n v="1"/>
    <s v=""/>
  </r>
  <r>
    <x v="2"/>
    <n v="-234.48547369999983"/>
    <n v="-234.48547369999983"/>
    <s v=""/>
    <n v="1"/>
    <s v=""/>
  </r>
  <r>
    <x v="3"/>
    <n v="-229.80419920000008"/>
    <n v="-229.80419920000008"/>
    <s v=""/>
    <n v="1"/>
    <s v=""/>
  </r>
  <r>
    <x v="4"/>
    <n v="-210.88586420000001"/>
    <n v="-210.88586420000001"/>
    <s v=""/>
    <n v="1"/>
    <s v=""/>
  </r>
  <r>
    <x v="5"/>
    <n v="-235.77246089999994"/>
    <n v="-235.77246089999994"/>
    <s v=""/>
    <n v="1"/>
    <s v=""/>
  </r>
  <r>
    <x v="6"/>
    <n v="-248.8516846"/>
    <n v="-248.8516846"/>
    <s v=""/>
    <n v="1"/>
    <s v=""/>
  </r>
  <r>
    <x v="7"/>
    <n v="-257.96948240000006"/>
    <n v="-257.96948240000006"/>
    <s v=""/>
    <n v="1"/>
    <s v=""/>
  </r>
  <r>
    <x v="8"/>
    <n v="-324.84497069999998"/>
    <n v="-324.84497069999998"/>
    <s v=""/>
    <n v="1"/>
    <s v=""/>
  </r>
  <r>
    <x v="9"/>
    <n v="-346.22753910000006"/>
    <n v="-346.22753910000006"/>
    <s v=""/>
    <n v="1"/>
    <s v=""/>
  </r>
  <r>
    <x v="10"/>
    <n v="-378.12585449999983"/>
    <n v="-378.12585449999983"/>
    <s v=""/>
    <n v="1"/>
    <s v=""/>
  </r>
  <r>
    <x v="11"/>
    <n v="-404.89245609999989"/>
    <n v="-404.89245609999989"/>
    <s v=""/>
    <n v="1"/>
    <s v=""/>
  </r>
  <r>
    <x v="12"/>
    <n v="-425.10290529999997"/>
    <n v="-425.10290529999997"/>
    <s v=""/>
    <n v="1"/>
    <s v=""/>
  </r>
  <r>
    <x v="13"/>
    <n v="-442.8410644999999"/>
    <n v="-442.8410644999999"/>
    <s v=""/>
    <n v="1"/>
    <s v=""/>
  </r>
  <r>
    <x v="14"/>
    <n v="-478.60107429999994"/>
    <n v="-478.60107429999994"/>
    <s v=""/>
    <n v="1"/>
    <s v=""/>
  </r>
  <r>
    <x v="15"/>
    <n v="-519.11022950000006"/>
    <n v="-519.11022950000006"/>
    <s v=""/>
    <n v="1"/>
    <s v=""/>
  </r>
  <r>
    <x v="16"/>
    <n v="-557.07061769999996"/>
    <n v="-557.07061769999996"/>
    <s v=""/>
    <n v="1"/>
    <s v=""/>
  </r>
  <r>
    <x v="17"/>
    <n v="-572.34240720000003"/>
    <n v="-572.34240720000003"/>
    <s v=""/>
    <n v="1"/>
    <s v=""/>
  </r>
  <r>
    <x v="18"/>
    <n v="-468.08654780000006"/>
    <n v="-468.08654780000006"/>
    <s v=""/>
    <n v="1"/>
    <s v=""/>
  </r>
  <r>
    <x v="19"/>
    <n v="-416.39489739999999"/>
    <n v="-416.39489739999999"/>
    <s v=""/>
    <n v="1"/>
    <s v=""/>
  </r>
  <r>
    <x v="20"/>
    <n v="-395.66540529999997"/>
    <n v="-395.66540529999997"/>
    <s v=""/>
    <n v="1"/>
    <s v=""/>
  </r>
  <r>
    <x v="21"/>
    <n v="-405.2370605000001"/>
    <n v="-405.2370605000001"/>
    <s v=""/>
    <n v="1"/>
    <s v=""/>
  </r>
  <r>
    <x v="22"/>
    <n v="-426.515625"/>
    <n v="-426.515625"/>
    <s v=""/>
    <n v="1"/>
    <s v=""/>
  </r>
  <r>
    <x v="23"/>
    <n v="-400.09826659999999"/>
    <n v="-400.09826659999999"/>
    <s v=""/>
    <n v="1"/>
    <s v=""/>
  </r>
  <r>
    <x v="0"/>
    <n v="-380.66064449999999"/>
    <n v="-380.66064449999999"/>
    <s v=""/>
    <n v="1"/>
    <s v=""/>
  </r>
  <r>
    <x v="1"/>
    <n v="-220.86828609999998"/>
    <n v="-220.86828609999998"/>
    <s v=""/>
    <n v="1"/>
    <s v=""/>
  </r>
  <r>
    <x v="2"/>
    <n v="-219.69335929999988"/>
    <n v="-219.69335929999988"/>
    <s v=""/>
    <n v="1"/>
    <s v=""/>
  </r>
  <r>
    <x v="3"/>
    <n v="-148.9504394999999"/>
    <n v="-148.9504394999999"/>
    <s v=""/>
    <n v="1"/>
    <s v=""/>
  </r>
  <r>
    <x v="4"/>
    <n v="-46.928955099999939"/>
    <n v="-46.928955099999939"/>
    <s v=""/>
    <n v="1"/>
    <s v=""/>
  </r>
  <r>
    <x v="5"/>
    <n v="-69.911376899999823"/>
    <n v="-69.911376899999823"/>
    <s v=""/>
    <n v="1"/>
    <s v=""/>
  </r>
  <r>
    <x v="6"/>
    <n v="-101.92248539999991"/>
    <n v="-101.92248539999991"/>
    <s v=""/>
    <n v="1"/>
    <s v=""/>
  </r>
  <r>
    <x v="7"/>
    <n v="-171.58190919999993"/>
    <n v="-171.58190919999993"/>
    <s v=""/>
    <n v="1"/>
    <s v=""/>
  </r>
  <r>
    <x v="8"/>
    <n v="-292.11938469999996"/>
    <n v="-292.11938469999996"/>
    <s v=""/>
    <n v="1"/>
    <s v=""/>
  </r>
  <r>
    <x v="9"/>
    <n v="-286.58996580000007"/>
    <n v="-286.58996580000007"/>
    <s v=""/>
    <n v="1"/>
    <s v=""/>
  </r>
  <r>
    <x v="10"/>
    <n v="-292.20788569999991"/>
    <n v="-292.20788569999991"/>
    <s v=""/>
    <n v="1"/>
    <s v=""/>
  </r>
  <r>
    <x v="11"/>
    <n v="-226.72229010000001"/>
    <n v="-226.72229010000001"/>
    <s v=""/>
    <n v="1"/>
    <s v=""/>
  </r>
  <r>
    <x v="12"/>
    <n v="-229.96960449999983"/>
    <n v="-229.96960449999983"/>
    <s v=""/>
    <n v="1"/>
    <s v=""/>
  </r>
  <r>
    <x v="13"/>
    <n v="-235.60351560000004"/>
    <n v="-235.60351560000004"/>
    <s v=""/>
    <n v="1"/>
    <s v=""/>
  </r>
  <r>
    <x v="14"/>
    <n v="-229.07470710000007"/>
    <n v="-229.07470710000007"/>
    <s v=""/>
    <n v="1"/>
    <s v=""/>
  </r>
  <r>
    <x v="15"/>
    <n v="-248.12316890000011"/>
    <n v="-248.12316890000011"/>
    <s v=""/>
    <n v="1"/>
    <s v=""/>
  </r>
  <r>
    <x v="16"/>
    <n v="-259.34570320000012"/>
    <n v="-259.34570320000012"/>
    <s v=""/>
    <n v="1"/>
    <s v=""/>
  </r>
  <r>
    <x v="17"/>
    <n v="-257.13500980000003"/>
    <n v="-257.13500980000003"/>
    <s v=""/>
    <n v="1"/>
    <s v=""/>
  </r>
  <r>
    <x v="18"/>
    <n v="-250.3515625"/>
    <n v="-250.3515625"/>
    <s v=""/>
    <n v="1"/>
    <s v=""/>
  </r>
  <r>
    <x v="19"/>
    <n v="-199.00952150000012"/>
    <n v="-199.00952150000012"/>
    <s v=""/>
    <n v="1"/>
    <s v=""/>
  </r>
  <r>
    <x v="20"/>
    <n v="-204.55871580000007"/>
    <n v="-204.55871580000007"/>
    <s v=""/>
    <n v="1"/>
    <s v=""/>
  </r>
  <r>
    <x v="21"/>
    <n v="-255.37304680000011"/>
    <n v="-255.37304680000011"/>
    <s v=""/>
    <n v="1"/>
    <s v=""/>
  </r>
  <r>
    <x v="22"/>
    <n v="-329.99511719999987"/>
    <n v="-329.99511719999987"/>
    <s v=""/>
    <n v="1"/>
    <s v=""/>
  </r>
  <r>
    <x v="23"/>
    <n v="-265.78857419999986"/>
    <n v="-265.78857419999986"/>
    <s v=""/>
    <n v="1"/>
    <s v=""/>
  </r>
  <r>
    <x v="0"/>
    <n v="-209.13806149999982"/>
    <n v="-209.13806149999982"/>
    <s v=""/>
    <n v="1"/>
    <s v=""/>
  </r>
  <r>
    <x v="1"/>
    <n v="-176.70422359999998"/>
    <n v="-176.70422359999998"/>
    <s v=""/>
    <n v="1"/>
    <s v=""/>
  </r>
  <r>
    <x v="2"/>
    <n v="-195.82141109999998"/>
    <n v="-195.82141109999998"/>
    <s v=""/>
    <n v="1"/>
    <s v=""/>
  </r>
  <r>
    <x v="3"/>
    <n v="-190.59313969999994"/>
    <n v="-190.59313969999994"/>
    <s v=""/>
    <n v="1"/>
    <s v=""/>
  </r>
  <r>
    <x v="4"/>
    <n v="-185.6668701000001"/>
    <n v="-185.6668701000001"/>
    <s v=""/>
    <n v="1"/>
    <s v=""/>
  </r>
  <r>
    <x v="5"/>
    <n v="-225.16699210000002"/>
    <n v="-225.16699210000002"/>
    <s v=""/>
    <n v="1"/>
    <s v=""/>
  </r>
  <r>
    <x v="6"/>
    <n v="-253.98535160000006"/>
    <n v="-253.98535160000006"/>
    <s v=""/>
    <n v="1"/>
    <s v=""/>
  </r>
  <r>
    <x v="7"/>
    <n v="-256.15332039999998"/>
    <n v="-256.15332039999998"/>
    <s v=""/>
    <n v="1"/>
    <s v=""/>
  </r>
  <r>
    <x v="8"/>
    <n v="-119.31774900000005"/>
    <n v="-119.31774900000005"/>
    <s v=""/>
    <n v="1"/>
    <s v=""/>
  </r>
  <r>
    <x v="9"/>
    <n v="-248.87573250000014"/>
    <n v="-248.87573250000014"/>
    <s v=""/>
    <n v="1"/>
    <s v=""/>
  </r>
  <r>
    <x v="10"/>
    <n v="-211.92053220000003"/>
    <n v="-211.92053220000003"/>
    <s v=""/>
    <n v="1"/>
    <s v=""/>
  </r>
  <r>
    <x v="11"/>
    <n v="-121.4832763999998"/>
    <n v="-121.4832763999998"/>
    <s v=""/>
    <n v="1"/>
    <s v=""/>
  </r>
  <r>
    <x v="12"/>
    <n v="-80.002685500000098"/>
    <n v="-80.002685500000098"/>
    <s v=""/>
    <n v="1"/>
    <s v=""/>
  </r>
  <r>
    <x v="13"/>
    <n v="-56.759521499999892"/>
    <n v="-56.759521499999892"/>
    <s v=""/>
    <n v="1"/>
    <s v=""/>
  </r>
  <r>
    <x v="14"/>
    <n v="-71.196655199999896"/>
    <n v="-71.196655199999896"/>
    <s v=""/>
    <n v="1"/>
    <s v=""/>
  </r>
  <r>
    <x v="15"/>
    <n v="-62.597290100000009"/>
    <n v="-62.597290100000009"/>
    <s v=""/>
    <n v="1"/>
    <s v=""/>
  </r>
  <r>
    <x v="16"/>
    <n v="-60.337158199999976"/>
    <n v="-60.337158199999976"/>
    <s v=""/>
    <n v="1"/>
    <s v=""/>
  </r>
  <r>
    <x v="17"/>
    <n v="-65.335815400000001"/>
    <n v="-65.335815400000001"/>
    <s v=""/>
    <n v="1"/>
    <s v=""/>
  </r>
  <r>
    <x v="18"/>
    <n v="-97.581298800000013"/>
    <n v="-97.581298800000013"/>
    <s v=""/>
    <n v="1"/>
    <s v=""/>
  </r>
  <r>
    <x v="19"/>
    <n v="-110.5076904"/>
    <n v="-110.5076904"/>
    <s v=""/>
    <n v="1"/>
    <s v=""/>
  </r>
  <r>
    <x v="20"/>
    <n v="-116.27832039999998"/>
    <n v="-116.27832039999998"/>
    <s v=""/>
    <n v="1"/>
    <s v=""/>
  </r>
  <r>
    <x v="21"/>
    <n v="-120.95495610000012"/>
    <n v="-120.95495610000012"/>
    <s v=""/>
    <n v="1"/>
    <s v=""/>
  </r>
  <r>
    <x v="22"/>
    <n v="-122.79772950000006"/>
    <n v="-122.79772950000006"/>
    <s v=""/>
    <n v="1"/>
    <s v=""/>
  </r>
  <r>
    <x v="23"/>
    <n v="-111.88330069999984"/>
    <n v="-111.88330069999984"/>
    <s v=""/>
    <n v="1"/>
    <s v=""/>
  </r>
  <r>
    <x v="0"/>
    <n v="-104.3515625"/>
    <n v="-104.3515625"/>
    <s v=""/>
    <n v="1"/>
    <s v=""/>
  </r>
  <r>
    <x v="1"/>
    <n v="-117.88525390000018"/>
    <n v="-117.88525390000018"/>
    <s v=""/>
    <n v="1"/>
    <s v="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298.66455080000014"/>
    <s v=""/>
    <n v="298.66455080000014"/>
    <s v=""/>
    <n v="1"/>
  </r>
  <r>
    <x v="1"/>
    <n v="304.10644540000067"/>
    <s v=""/>
    <n v="304.10644540000067"/>
    <s v=""/>
    <n v="1"/>
  </r>
  <r>
    <x v="2"/>
    <n v="320.94580080000014"/>
    <s v=""/>
    <n v="320.94580080000014"/>
    <s v=""/>
    <n v="1"/>
  </r>
  <r>
    <x v="3"/>
    <n v="349.64697259999957"/>
    <s v=""/>
    <n v="349.64697259999957"/>
    <s v=""/>
    <n v="1"/>
  </r>
  <r>
    <x v="4"/>
    <n v="398.09521479999967"/>
    <s v=""/>
    <n v="398.09521479999967"/>
    <s v=""/>
    <n v="1"/>
  </r>
  <r>
    <x v="5"/>
    <n v="545.9111327999999"/>
    <s v=""/>
    <n v="545.9111327999999"/>
    <s v=""/>
    <n v="1"/>
  </r>
  <r>
    <x v="6"/>
    <n v="689.4267577999999"/>
    <s v=""/>
    <n v="689.4267577999999"/>
    <s v=""/>
    <n v="1"/>
  </r>
  <r>
    <x v="7"/>
    <n v="767.28955080000014"/>
    <s v=""/>
    <n v="767.28955080000014"/>
    <s v=""/>
    <n v="1"/>
  </r>
  <r>
    <x v="8"/>
    <n v="662.48388680000062"/>
    <s v=""/>
    <n v="662.48388680000062"/>
    <s v=""/>
    <n v="1"/>
  </r>
  <r>
    <x v="9"/>
    <n v="532.19628910000029"/>
    <s v=""/>
    <n v="532.19628910000029"/>
    <s v=""/>
    <n v="1"/>
  </r>
  <r>
    <x v="10"/>
    <n v="391.74414059999981"/>
    <s v=""/>
    <n v="391.74414059999981"/>
    <s v=""/>
    <n v="1"/>
  </r>
  <r>
    <x v="11"/>
    <n v="369.25"/>
    <s v=""/>
    <n v="369.25"/>
    <s v=""/>
    <n v="1"/>
  </r>
  <r>
    <x v="12"/>
    <n v="385.18359380000038"/>
    <s v=""/>
    <n v="385.18359380000038"/>
    <s v=""/>
    <n v="1"/>
  </r>
  <r>
    <x v="13"/>
    <n v="469.64208990000043"/>
    <s v=""/>
    <n v="469.64208990000043"/>
    <s v=""/>
    <n v="1"/>
  </r>
  <r>
    <x v="14"/>
    <n v="670.83642580000014"/>
    <s v=""/>
    <n v="670.83642580000014"/>
    <s v=""/>
    <n v="1"/>
  </r>
  <r>
    <x v="15"/>
    <n v="724.93310539999948"/>
    <s v=""/>
    <n v="724.93310539999948"/>
    <s v=""/>
    <n v="1"/>
  </r>
  <r>
    <x v="16"/>
    <n v="816.94335940000019"/>
    <s v=""/>
    <n v="816.94335940000019"/>
    <s v=""/>
    <n v="1"/>
  </r>
  <r>
    <x v="17"/>
    <n v="978.78759759999957"/>
    <s v=""/>
    <n v="978.78759759999957"/>
    <s v=""/>
    <n v="1"/>
  </r>
  <r>
    <x v="18"/>
    <n v="1034.9228514999995"/>
    <s v=""/>
    <n v="1034.9228514999995"/>
    <s v=""/>
    <n v="1"/>
  </r>
  <r>
    <x v="19"/>
    <n v="957.69335929999943"/>
    <s v=""/>
    <n v="957.69335929999943"/>
    <s v=""/>
    <n v="1"/>
  </r>
  <r>
    <x v="20"/>
    <n v="797.42041020000033"/>
    <s v=""/>
    <n v="797.42041020000033"/>
    <s v=""/>
    <n v="1"/>
  </r>
  <r>
    <x v="21"/>
    <n v="682.27148440000019"/>
    <s v=""/>
    <n v="682.27148440000019"/>
    <s v=""/>
    <n v="1"/>
  </r>
  <r>
    <x v="22"/>
    <n v="555.49414059999981"/>
    <s v=""/>
    <n v="555.49414059999981"/>
    <s v=""/>
    <n v="1"/>
  </r>
  <r>
    <x v="23"/>
    <n v="482.40771479999967"/>
    <s v=""/>
    <n v="482.40771479999967"/>
    <s v=""/>
    <n v="1"/>
  </r>
  <r>
    <x v="0"/>
    <n v="598.99121089999971"/>
    <s v=""/>
    <n v="598.99121089999971"/>
    <s v=""/>
    <n v="1"/>
  </r>
  <r>
    <x v="1"/>
    <n v="553.60009759999957"/>
    <s v=""/>
    <n v="553.60009759999957"/>
    <s v=""/>
    <n v="1"/>
  </r>
  <r>
    <x v="2"/>
    <n v="473.7138672000001"/>
    <s v=""/>
    <n v="473.7138672000001"/>
    <s v=""/>
    <n v="1"/>
  </r>
  <r>
    <x v="3"/>
    <n v="353.20947270000033"/>
    <s v=""/>
    <n v="353.20947270000033"/>
    <s v=""/>
    <n v="1"/>
  </r>
  <r>
    <x v="4"/>
    <n v="244.93945309999981"/>
    <s v=""/>
    <n v="244.93945309999981"/>
    <s v=""/>
    <n v="1"/>
  </r>
  <r>
    <x v="5"/>
    <n v="185.49658199999976"/>
    <s v=""/>
    <n v="185.49658199999976"/>
    <s v=""/>
    <n v="1"/>
  </r>
  <r>
    <x v="6"/>
    <n v="122.79101559999981"/>
    <s v=""/>
    <n v="122.79101559999981"/>
    <s v=""/>
    <n v="1"/>
  </r>
  <r>
    <x v="7"/>
    <n v="213.50878910000029"/>
    <s v=""/>
    <n v="213.50878910000029"/>
    <s v=""/>
    <n v="1"/>
  </r>
  <r>
    <x v="8"/>
    <n v="110.52001960000052"/>
    <s v=""/>
    <n v="110.52001960000052"/>
    <s v=""/>
    <n v="1"/>
  </r>
  <r>
    <x v="9"/>
    <n v="163.39746089999971"/>
    <s v=""/>
    <n v="163.39746089999971"/>
    <s v=""/>
    <n v="1"/>
  </r>
  <r>
    <x v="10"/>
    <n v="2.1757811999996193"/>
    <s v=""/>
    <n v="2.1757811999996193"/>
    <s v=""/>
    <n v="1"/>
  </r>
  <r>
    <x v="11"/>
    <n v="4.9438477000003331"/>
    <s v=""/>
    <n v="4.9438477000003331"/>
    <s v=""/>
    <n v="1"/>
  </r>
  <r>
    <x v="12"/>
    <n v="179.4140625"/>
    <s v=""/>
    <n v="179.4140625"/>
    <s v=""/>
    <n v="1"/>
  </r>
  <r>
    <x v="13"/>
    <n v="297.97998050000024"/>
    <s v=""/>
    <n v="297.97998050000024"/>
    <s v=""/>
    <n v="1"/>
  </r>
  <r>
    <x v="14"/>
    <n v="435.0029297000001"/>
    <s v=""/>
    <n v="435.0029297000001"/>
    <s v=""/>
    <n v="1"/>
  </r>
  <r>
    <x v="15"/>
    <n v="591.09619139999995"/>
    <s v=""/>
    <n v="591.09619139999995"/>
    <s v=""/>
    <n v="1"/>
  </r>
  <r>
    <x v="16"/>
    <n v="735.7236327999999"/>
    <s v=""/>
    <n v="735.7236327999999"/>
    <s v=""/>
    <n v="1"/>
  </r>
  <r>
    <x v="17"/>
    <n v="792.1298827999999"/>
    <s v=""/>
    <n v="792.1298827999999"/>
    <s v=""/>
    <n v="1"/>
  </r>
  <r>
    <x v="18"/>
    <n v="875.65966800000024"/>
    <s v=""/>
    <n v="875.65966800000024"/>
    <s v=""/>
    <n v="1"/>
  </r>
  <r>
    <x v="19"/>
    <n v="828.5078125"/>
    <s v=""/>
    <n v="828.5078125"/>
    <s v=""/>
    <n v="1"/>
  </r>
  <r>
    <x v="20"/>
    <n v="603.23486319999938"/>
    <s v=""/>
    <n v="603.23486319999938"/>
    <s v=""/>
    <n v="1"/>
  </r>
  <r>
    <x v="21"/>
    <n v="438.42919919999986"/>
    <s v=""/>
    <n v="438.42919919999986"/>
    <s v=""/>
    <n v="1"/>
  </r>
  <r>
    <x v="22"/>
    <n v="387.53076169999986"/>
    <s v=""/>
    <n v="387.53076169999986"/>
    <s v=""/>
    <n v="1"/>
  </r>
  <r>
    <x v="23"/>
    <n v="379.2373047000001"/>
    <s v=""/>
    <n v="379.2373047000001"/>
    <s v=""/>
    <n v="1"/>
  </r>
  <r>
    <x v="0"/>
    <n v="265.72216800000024"/>
    <s v=""/>
    <n v="265.72216800000024"/>
    <s v=""/>
    <n v="1"/>
  </r>
  <r>
    <x v="1"/>
    <n v="203.64892569999938"/>
    <s v=""/>
    <n v="203.64892569999938"/>
    <s v=""/>
    <n v="1"/>
  </r>
  <r>
    <x v="2"/>
    <n v="144.17919919999986"/>
    <s v=""/>
    <n v="144.17919919999986"/>
    <s v=""/>
    <n v="1"/>
  </r>
  <r>
    <x v="3"/>
    <n v="6.4853516000002855"/>
    <s v=""/>
    <n v="6.4853516000002855"/>
    <s v=""/>
    <n v="1"/>
  </r>
  <r>
    <x v="4"/>
    <n v="-110.81201169999986"/>
    <n v="-110.81201169999986"/>
    <s v=""/>
    <n v="1"/>
    <s v=""/>
  </r>
  <r>
    <x v="5"/>
    <n v="-187.1435547000001"/>
    <n v="-187.1435547000001"/>
    <s v=""/>
    <n v="1"/>
    <s v=""/>
  </r>
  <r>
    <x v="6"/>
    <n v="-255.74072259999957"/>
    <n v="-255.74072259999957"/>
    <s v=""/>
    <n v="1"/>
    <s v=""/>
  </r>
  <r>
    <x v="7"/>
    <n v="-200.66162110000005"/>
    <n v="-200.66162110000005"/>
    <s v=""/>
    <n v="1"/>
    <s v=""/>
  </r>
  <r>
    <x v="8"/>
    <n v="-38.740722700000333"/>
    <n v="-38.740722700000333"/>
    <s v=""/>
    <n v="1"/>
    <s v=""/>
  </r>
  <r>
    <x v="9"/>
    <n v="172.55273440000019"/>
    <s v=""/>
    <n v="172.55273440000019"/>
    <s v=""/>
    <n v="1"/>
  </r>
  <r>
    <x v="10"/>
    <n v="119.11572270000033"/>
    <s v=""/>
    <n v="119.11572270000033"/>
    <s v=""/>
    <n v="1"/>
  </r>
  <r>
    <x v="11"/>
    <n v="62.196289100000286"/>
    <s v=""/>
    <n v="62.196289100000286"/>
    <s v=""/>
    <n v="1"/>
  </r>
  <r>
    <x v="12"/>
    <n v="50.893066399999952"/>
    <s v=""/>
    <n v="50.893066399999952"/>
    <s v=""/>
    <n v="1"/>
  </r>
  <r>
    <x v="13"/>
    <n v="-17.199218800000381"/>
    <n v="-17.199218800000381"/>
    <s v=""/>
    <n v="1"/>
    <s v=""/>
  </r>
  <r>
    <x v="14"/>
    <n v="-57.140625"/>
    <n v="-57.140625"/>
    <s v=""/>
    <n v="1"/>
    <s v=""/>
  </r>
  <r>
    <x v="15"/>
    <n v="-17.121093699999619"/>
    <n v="-17.121093699999619"/>
    <s v=""/>
    <n v="1"/>
    <s v=""/>
  </r>
  <r>
    <x v="16"/>
    <n v="108.88183600000048"/>
    <s v=""/>
    <n v="108.88183600000048"/>
    <s v=""/>
    <n v="1"/>
  </r>
  <r>
    <x v="17"/>
    <n v="314.28320309999981"/>
    <s v=""/>
    <n v="314.28320309999981"/>
    <s v=""/>
    <n v="1"/>
  </r>
  <r>
    <x v="18"/>
    <n v="427.15039059999981"/>
    <s v=""/>
    <n v="427.15039059999981"/>
    <s v=""/>
    <n v="1"/>
  </r>
  <r>
    <x v="19"/>
    <n v="531.57910149999952"/>
    <s v=""/>
    <n v="531.57910149999952"/>
    <s v=""/>
    <n v="1"/>
  </r>
  <r>
    <x v="20"/>
    <n v="442.44677729999967"/>
    <s v=""/>
    <n v="442.44677729999967"/>
    <s v=""/>
    <n v="1"/>
  </r>
  <r>
    <x v="21"/>
    <n v="404.79003910000029"/>
    <s v=""/>
    <n v="404.79003910000029"/>
    <s v=""/>
    <n v="1"/>
  </r>
  <r>
    <x v="22"/>
    <n v="353.24951169999986"/>
    <s v=""/>
    <n v="353.24951169999986"/>
    <s v=""/>
    <n v="1"/>
  </r>
  <r>
    <x v="23"/>
    <n v="280.52490229999967"/>
    <s v=""/>
    <n v="280.52490229999967"/>
    <s v=""/>
    <n v="1"/>
  </r>
  <r>
    <x v="0"/>
    <n v="-48.027343800000381"/>
    <n v="-48.027343800000381"/>
    <s v=""/>
    <n v="1"/>
    <s v=""/>
  </r>
  <r>
    <x v="1"/>
    <n v="-40.395507799999905"/>
    <n v="-40.395507799999905"/>
    <s v=""/>
    <n v="1"/>
    <s v=""/>
  </r>
  <r>
    <x v="2"/>
    <n v="-50.850585899999714"/>
    <n v="-50.850585899999714"/>
    <s v=""/>
    <n v="1"/>
    <s v=""/>
  </r>
  <r>
    <x v="3"/>
    <n v="-102.82714850000048"/>
    <n v="-102.82714850000048"/>
    <s v=""/>
    <n v="1"/>
    <s v=""/>
  </r>
  <r>
    <x v="4"/>
    <n v="-259.33691399999952"/>
    <n v="-259.33691399999952"/>
    <s v=""/>
    <n v="1"/>
    <s v=""/>
  </r>
  <r>
    <x v="5"/>
    <n v="-523.80322259999957"/>
    <n v="-523.80322259999957"/>
    <s v=""/>
    <n v="1"/>
    <s v=""/>
  </r>
  <r>
    <x v="6"/>
    <n v="-677.83056650000071"/>
    <n v="-677.83056650000071"/>
    <s v=""/>
    <n v="1"/>
    <s v=""/>
  </r>
  <r>
    <x v="7"/>
    <n v="-898.93017569999938"/>
    <n v="-898.93017569999938"/>
    <s v=""/>
    <n v="1"/>
    <s v=""/>
  </r>
  <r>
    <x v="8"/>
    <n v="-810.7314452999999"/>
    <n v="-810.7314452999999"/>
    <s v=""/>
    <n v="1"/>
    <s v=""/>
  </r>
  <r>
    <x v="9"/>
    <n v="-609.13818360000005"/>
    <n v="-609.13818360000005"/>
    <s v=""/>
    <n v="1"/>
    <s v=""/>
  </r>
  <r>
    <x v="10"/>
    <n v="-533.53857419999986"/>
    <n v="-533.53857419999986"/>
    <s v=""/>
    <n v="1"/>
    <s v=""/>
  </r>
  <r>
    <x v="11"/>
    <n v="-462.62402339999971"/>
    <n v="-462.62402339999971"/>
    <s v=""/>
    <n v="1"/>
    <s v=""/>
  </r>
  <r>
    <x v="12"/>
    <n v="-508.18115229999967"/>
    <n v="-508.18115229999967"/>
    <s v=""/>
    <n v="1"/>
    <s v=""/>
  </r>
  <r>
    <x v="13"/>
    <n v="-627.28662110000005"/>
    <n v="-627.28662110000005"/>
    <s v=""/>
    <n v="1"/>
    <s v=""/>
  </r>
  <r>
    <x v="14"/>
    <n v="-737.7001952999999"/>
    <n v="-737.7001952999999"/>
    <s v=""/>
    <n v="1"/>
    <s v=""/>
  </r>
  <r>
    <x v="15"/>
    <n v="-789.4111327999999"/>
    <n v="-789.4111327999999"/>
    <s v=""/>
    <n v="1"/>
    <s v=""/>
  </r>
  <r>
    <x v="16"/>
    <n v="-700.80517580000014"/>
    <n v="-700.80517580000014"/>
    <s v=""/>
    <n v="1"/>
    <s v=""/>
  </r>
  <r>
    <x v="17"/>
    <n v="-560.33349610000005"/>
    <n v="-560.33349610000005"/>
    <s v=""/>
    <n v="1"/>
    <s v=""/>
  </r>
  <r>
    <x v="18"/>
    <n v="-409.62744139999995"/>
    <n v="-409.62744139999995"/>
    <s v=""/>
    <n v="1"/>
    <s v=""/>
  </r>
  <r>
    <x v="19"/>
    <n v="-183.53076169999986"/>
    <n v="-183.53076169999986"/>
    <s v=""/>
    <n v="1"/>
    <s v=""/>
  </r>
  <r>
    <x v="20"/>
    <n v="-59.840820299999905"/>
    <n v="-59.840820299999905"/>
    <s v=""/>
    <n v="1"/>
    <s v=""/>
  </r>
  <r>
    <x v="21"/>
    <n v="250.40283199999976"/>
    <s v=""/>
    <n v="250.40283199999976"/>
    <s v=""/>
    <n v="1"/>
  </r>
  <r>
    <x v="22"/>
    <n v="309.90722660000029"/>
    <s v=""/>
    <n v="309.90722660000029"/>
    <s v=""/>
    <n v="1"/>
  </r>
  <r>
    <x v="23"/>
    <n v="342.49316410000029"/>
    <s v=""/>
    <n v="342.49316410000029"/>
    <s v=""/>
    <n v="1"/>
  </r>
  <r>
    <x v="0"/>
    <n v="306.15380860000005"/>
    <s v=""/>
    <n v="306.15380860000005"/>
    <s v=""/>
    <n v="1"/>
  </r>
  <r>
    <x v="1"/>
    <n v="157.95507820000057"/>
    <s v=""/>
    <n v="157.95507820000057"/>
    <s v=""/>
    <n v="1"/>
  </r>
  <r>
    <x v="2"/>
    <n v="34.9453125"/>
    <s v=""/>
    <n v="34.9453125"/>
    <s v=""/>
    <n v="1"/>
  </r>
  <r>
    <x v="3"/>
    <n v="-16.368163999999524"/>
    <n v="-16.368163999999524"/>
    <s v=""/>
    <n v="1"/>
    <s v=""/>
  </r>
  <r>
    <x v="4"/>
    <n v="-13.093261699999857"/>
    <n v="-13.093261699999857"/>
    <s v=""/>
    <n v="1"/>
    <s v=""/>
  </r>
  <r>
    <x v="5"/>
    <n v="20.861816399999952"/>
    <s v=""/>
    <n v="20.861816399999952"/>
    <s v=""/>
    <n v="1"/>
  </r>
  <r>
    <x v="6"/>
    <n v="310.62451169999986"/>
    <s v=""/>
    <n v="310.62451169999986"/>
    <s v=""/>
    <n v="1"/>
  </r>
  <r>
    <x v="7"/>
    <n v="435.2314452999999"/>
    <s v=""/>
    <n v="435.2314452999999"/>
    <s v=""/>
    <n v="1"/>
  </r>
  <r>
    <x v="8"/>
    <n v="104.0078125"/>
    <s v=""/>
    <n v="104.0078125"/>
    <s v=""/>
    <n v="1"/>
  </r>
  <r>
    <x v="9"/>
    <n v="-50.34375"/>
    <n v="-50.34375"/>
    <s v=""/>
    <n v="1"/>
    <s v=""/>
  </r>
  <r>
    <x v="10"/>
    <n v="-166.76464850000048"/>
    <n v="-166.76464850000048"/>
    <s v=""/>
    <n v="1"/>
    <s v=""/>
  </r>
  <r>
    <x v="11"/>
    <n v="-227.94921880000038"/>
    <n v="-227.94921880000038"/>
    <s v=""/>
    <n v="1"/>
    <s v=""/>
  </r>
  <r>
    <x v="12"/>
    <n v="-267.01220710000052"/>
    <n v="-267.01220710000052"/>
    <s v=""/>
    <n v="1"/>
    <s v=""/>
  </r>
  <r>
    <x v="13"/>
    <n v="-245.26904300000024"/>
    <n v="-245.26904300000024"/>
    <s v=""/>
    <n v="1"/>
    <s v=""/>
  </r>
  <r>
    <x v="14"/>
    <n v="-256.01123050000024"/>
    <n v="-256.01123050000024"/>
    <s v=""/>
    <n v="1"/>
    <s v=""/>
  </r>
  <r>
    <x v="15"/>
    <n v="-347.6123047000001"/>
    <n v="-347.6123047000001"/>
    <s v=""/>
    <n v="1"/>
    <s v=""/>
  </r>
  <r>
    <x v="16"/>
    <n v="-239.28515619999962"/>
    <n v="-239.28515619999962"/>
    <s v=""/>
    <n v="1"/>
    <s v=""/>
  </r>
  <r>
    <x v="17"/>
    <n v="6.4873047000000952"/>
    <s v=""/>
    <n v="6.4873047000000952"/>
    <s v=""/>
    <n v="1"/>
  </r>
  <r>
    <x v="18"/>
    <n v="149.26660149999952"/>
    <s v=""/>
    <n v="149.26660149999952"/>
    <s v=""/>
    <n v="1"/>
  </r>
  <r>
    <x v="19"/>
    <n v="90.143554599999334"/>
    <s v=""/>
    <n v="90.143554599999334"/>
    <s v=""/>
    <n v="1"/>
  </r>
  <r>
    <x v="20"/>
    <n v="74.136230500000238"/>
    <s v=""/>
    <n v="74.136230500000238"/>
    <s v=""/>
    <n v="1"/>
  </r>
  <r>
    <x v="21"/>
    <n v="50.346679700000095"/>
    <s v=""/>
    <n v="50.346679700000095"/>
    <s v=""/>
    <n v="1"/>
  </r>
  <r>
    <x v="22"/>
    <n v="88.16992190000019"/>
    <s v=""/>
    <n v="88.16992190000019"/>
    <s v=""/>
    <n v="1"/>
  </r>
  <r>
    <x v="23"/>
    <n v="65.528808600000048"/>
    <s v=""/>
    <n v="65.528808600000048"/>
    <s v=""/>
    <n v="1"/>
  </r>
  <r>
    <x v="0"/>
    <n v="97.734375"/>
    <s v=""/>
    <n v="97.734375"/>
    <s v=""/>
    <n v="1"/>
  </r>
  <r>
    <x v="1"/>
    <n v="51.203613199999381"/>
    <s v=""/>
    <n v="51.203613199999381"/>
    <s v=""/>
    <n v="1"/>
  </r>
  <r>
    <x v="2"/>
    <n v="7.2548827999999048"/>
    <s v=""/>
    <n v="7.2548827999999048"/>
    <s v=""/>
    <n v="1"/>
  </r>
  <r>
    <x v="3"/>
    <n v="-7.1254883000001428"/>
    <n v="-7.1254883000001428"/>
    <s v=""/>
    <n v="1"/>
    <s v=""/>
  </r>
  <r>
    <x v="4"/>
    <n v="-52.855956999999762"/>
    <n v="-52.855956999999762"/>
    <s v=""/>
    <n v="1"/>
    <s v=""/>
  </r>
  <r>
    <x v="5"/>
    <n v="-93.747070299999905"/>
    <n v="-93.747070299999905"/>
    <s v=""/>
    <n v="1"/>
    <s v=""/>
  </r>
  <r>
    <x v="6"/>
    <n v="-80.132324199999857"/>
    <n v="-80.132324199999857"/>
    <s v=""/>
    <n v="1"/>
    <s v=""/>
  </r>
  <r>
    <x v="7"/>
    <n v="-2.2856446000005235"/>
    <n v="-2.2856446000005235"/>
    <s v=""/>
    <n v="1"/>
    <s v=""/>
  </r>
  <r>
    <x v="8"/>
    <n v="96.798339900000428"/>
    <s v=""/>
    <n v="96.798339900000428"/>
    <s v=""/>
    <n v="1"/>
  </r>
  <r>
    <x v="9"/>
    <n v="51.698730500000238"/>
    <s v=""/>
    <n v="51.698730500000238"/>
    <s v=""/>
    <n v="1"/>
  </r>
  <r>
    <x v="10"/>
    <n v="59.73242190000019"/>
    <s v=""/>
    <n v="59.73242190000019"/>
    <s v=""/>
    <n v="1"/>
  </r>
  <r>
    <x v="11"/>
    <n v="-44.368652400000428"/>
    <n v="-44.368652400000428"/>
    <s v=""/>
    <n v="1"/>
    <s v=""/>
  </r>
  <r>
    <x v="12"/>
    <n v="-130.48144540000067"/>
    <n v="-130.48144540000067"/>
    <s v=""/>
    <n v="1"/>
    <s v=""/>
  </r>
  <r>
    <x v="13"/>
    <n v="-235.75341800000024"/>
    <n v="-235.75341800000024"/>
    <s v=""/>
    <n v="1"/>
    <s v=""/>
  </r>
  <r>
    <x v="14"/>
    <n v="-149.3046875"/>
    <n v="-149.3046875"/>
    <s v=""/>
    <n v="1"/>
    <s v=""/>
  </r>
  <r>
    <x v="15"/>
    <n v="1.535644499999762"/>
    <s v=""/>
    <n v="1.535644499999762"/>
    <s v=""/>
    <n v="1"/>
  </r>
  <r>
    <x v="16"/>
    <n v="69.600097599999572"/>
    <s v=""/>
    <n v="69.600097599999572"/>
    <s v=""/>
    <n v="1"/>
  </r>
  <r>
    <x v="17"/>
    <n v="144.8232422000001"/>
    <s v=""/>
    <n v="144.8232422000001"/>
    <s v=""/>
    <n v="1"/>
  </r>
  <r>
    <x v="18"/>
    <n v="251.18896490000043"/>
    <s v=""/>
    <n v="251.18896490000043"/>
    <s v=""/>
    <n v="1"/>
  </r>
  <r>
    <x v="19"/>
    <n v="166.0830077999999"/>
    <s v=""/>
    <n v="166.0830077999999"/>
    <s v=""/>
    <n v="1"/>
  </r>
  <r>
    <x v="20"/>
    <n v="132.00634770000033"/>
    <s v=""/>
    <n v="132.00634770000033"/>
    <s v=""/>
    <n v="1"/>
  </r>
  <r>
    <x v="21"/>
    <n v="103.37060550000024"/>
    <s v=""/>
    <n v="103.37060550000024"/>
    <s v=""/>
    <n v="1"/>
  </r>
  <r>
    <x v="22"/>
    <n v="133.79541009999957"/>
    <s v=""/>
    <n v="133.79541009999957"/>
    <s v=""/>
    <n v="1"/>
  </r>
  <r>
    <x v="23"/>
    <n v="86.225097599999572"/>
    <s v=""/>
    <n v="86.225097599999572"/>
    <s v=""/>
    <n v="1"/>
  </r>
  <r>
    <x v="0"/>
    <n v="-6.292480500000238"/>
    <n v="-6.292480500000238"/>
    <s v=""/>
    <n v="1"/>
    <s v=""/>
  </r>
  <r>
    <x v="1"/>
    <n v="94.928711000000476"/>
    <s v=""/>
    <n v="94.928711000000476"/>
    <s v=""/>
    <n v="1"/>
  </r>
  <r>
    <x v="2"/>
    <n v="102.34277350000048"/>
    <s v=""/>
    <n v="102.34277350000048"/>
    <s v=""/>
    <n v="1"/>
  </r>
  <r>
    <x v="3"/>
    <n v="58.29101559999981"/>
    <s v=""/>
    <n v="58.29101559999981"/>
    <s v=""/>
    <n v="1"/>
  </r>
  <r>
    <x v="4"/>
    <n v="-3.6235350999995717"/>
    <n v="-3.6235350999995717"/>
    <s v=""/>
    <n v="1"/>
    <s v=""/>
  </r>
  <r>
    <x v="5"/>
    <n v="-117.26611319999938"/>
    <n v="-117.26611319999938"/>
    <s v=""/>
    <n v="1"/>
    <s v=""/>
  </r>
  <r>
    <x v="6"/>
    <n v="-391.22216800000024"/>
    <n v="-391.22216800000024"/>
    <s v=""/>
    <n v="1"/>
    <s v=""/>
  </r>
  <r>
    <x v="7"/>
    <n v="-476.98339850000048"/>
    <n v="-476.98339850000048"/>
    <s v=""/>
    <n v="1"/>
    <s v=""/>
  </r>
  <r>
    <x v="8"/>
    <n v="-65.769043000000238"/>
    <n v="-65.769043000000238"/>
    <s v=""/>
    <n v="1"/>
    <s v=""/>
  </r>
  <r>
    <x v="9"/>
    <n v="179.0576172000001"/>
    <s v=""/>
    <n v="179.0576172000001"/>
    <s v=""/>
    <n v="1"/>
  </r>
  <r>
    <x v="10"/>
    <n v="425.74462889999995"/>
    <s v=""/>
    <n v="425.74462889999995"/>
    <s v=""/>
    <n v="1"/>
  </r>
  <r>
    <x v="11"/>
    <n v="499.45898440000019"/>
    <s v=""/>
    <n v="499.45898440000019"/>
    <s v=""/>
    <n v="1"/>
  </r>
  <r>
    <x v="12"/>
    <n v="561.88378899999952"/>
    <s v=""/>
    <n v="561.88378899999952"/>
    <s v=""/>
    <n v="1"/>
  </r>
  <r>
    <x v="13"/>
    <n v="574.70898440000019"/>
    <s v=""/>
    <n v="574.70898440000019"/>
    <s v=""/>
    <n v="1"/>
  </r>
  <r>
    <x v="14"/>
    <n v="643.28173830000014"/>
    <s v=""/>
    <n v="643.28173830000014"/>
    <s v=""/>
    <n v="1"/>
  </r>
  <r>
    <x v="15"/>
    <n v="840.51025389999995"/>
    <s v=""/>
    <n v="840.51025389999995"/>
    <s v=""/>
    <n v="1"/>
  </r>
  <r>
    <x v="16"/>
    <n v="786.3486327999999"/>
    <s v=""/>
    <n v="786.3486327999999"/>
    <s v=""/>
    <n v="1"/>
  </r>
  <r>
    <x v="17"/>
    <n v="581.80712889999995"/>
    <s v=""/>
    <n v="581.80712889999995"/>
    <s v=""/>
    <n v="1"/>
  </r>
  <r>
    <x v="18"/>
    <n v="443.81494139999995"/>
    <s v=""/>
    <n v="443.81494139999995"/>
    <s v=""/>
    <n v="1"/>
  </r>
  <r>
    <x v="19"/>
    <n v="394.93310550000024"/>
    <s v=""/>
    <n v="394.93310550000024"/>
    <s v=""/>
    <n v="1"/>
  </r>
  <r>
    <x v="20"/>
    <n v="294.13134770000033"/>
    <s v=""/>
    <n v="294.13134770000033"/>
    <s v=""/>
    <n v="1"/>
  </r>
  <r>
    <x v="21"/>
    <n v="311.82128910000029"/>
    <s v=""/>
    <n v="311.82128910000029"/>
    <s v=""/>
    <n v="1"/>
  </r>
  <r>
    <x v="22"/>
    <n v="351.10253910000029"/>
    <s v=""/>
    <n v="351.10253910000029"/>
    <s v=""/>
    <n v="1"/>
  </r>
  <r>
    <x v="23"/>
    <n v="464.3330077999999"/>
    <s v=""/>
    <n v="464.3330077999999"/>
    <s v=""/>
    <n v="1"/>
  </r>
  <r>
    <x v="0"/>
    <n v="209.67578119999962"/>
    <s v=""/>
    <n v="209.67578119999962"/>
    <s v=""/>
    <n v="1"/>
  </r>
  <r>
    <x v="1"/>
    <n v="199.23583990000043"/>
    <s v=""/>
    <n v="199.23583990000043"/>
    <s v=""/>
    <n v="1"/>
  </r>
  <r>
    <x v="2"/>
    <n v="215.44628899999952"/>
    <s v=""/>
    <n v="215.44628899999952"/>
    <s v=""/>
    <n v="1"/>
  </r>
  <r>
    <x v="3"/>
    <n v="213.9423827999999"/>
    <s v=""/>
    <n v="213.9423827999999"/>
    <s v=""/>
    <n v="1"/>
  </r>
  <r>
    <x v="4"/>
    <n v="242.00830069999938"/>
    <s v=""/>
    <n v="242.00830069999938"/>
    <s v=""/>
    <n v="1"/>
  </r>
  <r>
    <x v="5"/>
    <n v="172.3828125"/>
    <s v=""/>
    <n v="172.3828125"/>
    <s v=""/>
    <n v="1"/>
  </r>
  <r>
    <x v="6"/>
    <n v="-36.617675800000143"/>
    <n v="-36.617675800000143"/>
    <s v=""/>
    <n v="1"/>
    <s v=""/>
  </r>
  <r>
    <x v="7"/>
    <n v="-148.18310550000024"/>
    <n v="-148.18310550000024"/>
    <s v=""/>
    <n v="1"/>
    <s v=""/>
  </r>
  <r>
    <x v="8"/>
    <n v="-117.87109369999962"/>
    <n v="-117.87109369999962"/>
    <s v=""/>
    <n v="1"/>
    <s v=""/>
  </r>
  <r>
    <x v="9"/>
    <n v="-30.690917899999477"/>
    <n v="-30.690917899999477"/>
    <s v=""/>
    <n v="1"/>
    <s v=""/>
  </r>
  <r>
    <x v="10"/>
    <n v="117.20556639999995"/>
    <s v=""/>
    <n v="117.20556639999995"/>
    <s v=""/>
    <n v="1"/>
  </r>
  <r>
    <x v="11"/>
    <n v="288.49316399999952"/>
    <s v=""/>
    <n v="288.49316399999952"/>
    <s v=""/>
    <n v="1"/>
  </r>
  <r>
    <x v="12"/>
    <n v="489.67578119999962"/>
    <s v=""/>
    <n v="489.67578119999962"/>
    <s v=""/>
    <n v="1"/>
  </r>
  <r>
    <x v="13"/>
    <n v="719.87109380000038"/>
    <s v=""/>
    <n v="719.87109380000038"/>
    <s v=""/>
    <n v="1"/>
  </r>
  <r>
    <x v="14"/>
    <n v="778.30664059999981"/>
    <s v=""/>
    <n v="778.30664059999981"/>
    <s v=""/>
    <n v="1"/>
  </r>
  <r>
    <x v="15"/>
    <n v="709.18896479999967"/>
    <s v=""/>
    <n v="709.18896479999967"/>
    <s v=""/>
    <n v="1"/>
  </r>
  <r>
    <x v="16"/>
    <n v="571.07226559999981"/>
    <s v=""/>
    <n v="571.07226559999981"/>
    <s v=""/>
    <n v="1"/>
  </r>
  <r>
    <x v="17"/>
    <n v="428.5859375"/>
    <s v=""/>
    <n v="428.5859375"/>
    <s v=""/>
    <n v="1"/>
  </r>
  <r>
    <x v="18"/>
    <n v="221.14648440000019"/>
    <s v=""/>
    <n v="221.14648440000019"/>
    <s v=""/>
    <n v="1"/>
  </r>
  <r>
    <x v="19"/>
    <n v="145.86376949999976"/>
    <s v=""/>
    <n v="145.86376949999976"/>
    <s v=""/>
    <n v="1"/>
  </r>
  <r>
    <x v="20"/>
    <n v="76.41601559999981"/>
    <s v=""/>
    <n v="76.41601559999981"/>
    <s v=""/>
    <n v="1"/>
  </r>
  <r>
    <x v="21"/>
    <n v="-11.296875"/>
    <n v="-11.296875"/>
    <s v=""/>
    <n v="1"/>
    <s v=""/>
  </r>
  <r>
    <x v="22"/>
    <n v="-26.713867200000095"/>
    <n v="-26.713867200000095"/>
    <s v=""/>
    <n v="1"/>
    <s v=""/>
  </r>
  <r>
    <x v="23"/>
    <n v="-29.602538999999524"/>
    <n v="-29.602538999999524"/>
    <s v=""/>
    <n v="1"/>
    <s v=""/>
  </r>
  <r>
    <x v="0"/>
    <n v="-183.859375"/>
    <n v="-183.859375"/>
    <s v=""/>
    <n v="1"/>
    <s v=""/>
  </r>
  <r>
    <x v="1"/>
    <n v="-251.72119139999995"/>
    <n v="-251.72119139999995"/>
    <s v=""/>
    <n v="1"/>
    <s v=""/>
  </r>
  <r>
    <x v="2"/>
    <n v="-277.52148440000019"/>
    <n v="-277.52148440000019"/>
    <s v=""/>
    <n v="1"/>
    <s v=""/>
  </r>
  <r>
    <x v="3"/>
    <n v="-254.54785160000029"/>
    <n v="-254.54785160000029"/>
    <s v=""/>
    <n v="1"/>
    <s v=""/>
  </r>
  <r>
    <x v="4"/>
    <n v="-199.63037110000005"/>
    <n v="-199.63037110000005"/>
    <s v=""/>
    <n v="1"/>
    <s v=""/>
  </r>
  <r>
    <x v="5"/>
    <n v="-218.45556639999995"/>
    <n v="-218.45556639999995"/>
    <s v=""/>
    <n v="1"/>
    <s v=""/>
  </r>
  <r>
    <x v="6"/>
    <n v="-143.6923827999999"/>
    <n v="-143.6923827999999"/>
    <s v=""/>
    <n v="1"/>
    <s v=""/>
  </r>
  <r>
    <x v="7"/>
    <n v="-113.79101559999981"/>
    <n v="-113.79101559999981"/>
    <s v=""/>
    <n v="1"/>
    <s v=""/>
  </r>
  <r>
    <x v="8"/>
    <n v="-114.42431639999995"/>
    <n v="-114.42431639999995"/>
    <s v=""/>
    <n v="1"/>
    <s v=""/>
  </r>
  <r>
    <x v="9"/>
    <n v="-237.8828125"/>
    <n v="-237.8828125"/>
    <s v=""/>
    <n v="1"/>
    <s v=""/>
  </r>
  <r>
    <x v="10"/>
    <n v="-213.09619139999995"/>
    <n v="-213.09619139999995"/>
    <s v=""/>
    <n v="1"/>
    <s v=""/>
  </r>
  <r>
    <x v="11"/>
    <n v="-249.57714839999971"/>
    <n v="-249.57714839999971"/>
    <s v=""/>
    <n v="1"/>
    <s v=""/>
  </r>
  <r>
    <x v="12"/>
    <n v="-345.14794919999986"/>
    <n v="-345.14794919999986"/>
    <s v=""/>
    <n v="1"/>
    <s v=""/>
  </r>
  <r>
    <x v="13"/>
    <n v="-332.85107419999986"/>
    <n v="-332.85107419999986"/>
    <s v=""/>
    <n v="1"/>
    <s v=""/>
  </r>
  <r>
    <x v="14"/>
    <n v="-308.09375"/>
    <n v="-308.09375"/>
    <s v=""/>
    <n v="1"/>
    <s v=""/>
  </r>
  <r>
    <x v="15"/>
    <n v="-120.10253899999952"/>
    <n v="-120.10253899999952"/>
    <s v=""/>
    <n v="1"/>
    <s v=""/>
  </r>
  <r>
    <x v="16"/>
    <n v="51.172851499999524"/>
    <s v=""/>
    <n v="51.172851499999524"/>
    <s v=""/>
    <n v="1"/>
  </r>
  <r>
    <x v="17"/>
    <n v="151.76416020000033"/>
    <s v=""/>
    <n v="151.76416020000033"/>
    <s v=""/>
    <n v="1"/>
  </r>
  <r>
    <x v="18"/>
    <n v="215.6767577999999"/>
    <s v=""/>
    <n v="215.6767577999999"/>
    <s v=""/>
    <n v="1"/>
  </r>
  <r>
    <x v="19"/>
    <n v="292.46630860000005"/>
    <s v=""/>
    <n v="292.46630860000005"/>
    <s v=""/>
    <n v="1"/>
  </r>
  <r>
    <x v="20"/>
    <n v="194.06982419999986"/>
    <s v=""/>
    <n v="194.06982419999986"/>
    <s v=""/>
    <n v="1"/>
  </r>
  <r>
    <x v="21"/>
    <n v="115.3720702999999"/>
    <s v=""/>
    <n v="115.3720702999999"/>
    <s v=""/>
    <n v="1"/>
  </r>
  <r>
    <x v="22"/>
    <n v="181.31884770000033"/>
    <s v=""/>
    <n v="181.31884770000033"/>
    <s v=""/>
    <n v="1"/>
  </r>
  <r>
    <x v="23"/>
    <n v="248.3798827999999"/>
    <s v=""/>
    <n v="248.3798827999999"/>
    <s v=""/>
    <n v="1"/>
  </r>
  <r>
    <x v="0"/>
    <n v="-65.558593699999619"/>
    <n v="-65.558593699999619"/>
    <s v=""/>
    <n v="1"/>
    <s v=""/>
  </r>
  <r>
    <x v="1"/>
    <n v="15.941406300000381"/>
    <s v=""/>
    <n v="15.941406300000381"/>
    <s v=""/>
    <n v="1"/>
  </r>
  <r>
    <x v="2"/>
    <n v="122.95263669999986"/>
    <s v=""/>
    <n v="122.95263669999986"/>
    <s v=""/>
    <n v="1"/>
  </r>
  <r>
    <x v="3"/>
    <n v="149.01416009999957"/>
    <s v=""/>
    <n v="149.01416009999957"/>
    <s v=""/>
    <n v="1"/>
  </r>
  <r>
    <x v="4"/>
    <n v="146.3251952999999"/>
    <s v=""/>
    <n v="146.3251952999999"/>
    <s v=""/>
    <n v="1"/>
  </r>
  <r>
    <x v="5"/>
    <n v="198.82373050000024"/>
    <s v=""/>
    <n v="198.82373050000024"/>
    <s v=""/>
    <n v="1"/>
  </r>
  <r>
    <x v="6"/>
    <n v="249.32373039999948"/>
    <s v=""/>
    <n v="249.32373039999948"/>
    <s v=""/>
    <n v="1"/>
  </r>
  <r>
    <x v="7"/>
    <n v="196.47216789999948"/>
    <s v=""/>
    <n v="196.47216789999948"/>
    <s v=""/>
    <n v="1"/>
  </r>
  <r>
    <x v="8"/>
    <n v="74.6953125"/>
    <s v=""/>
    <n v="74.6953125"/>
    <s v=""/>
    <n v="1"/>
  </r>
  <r>
    <x v="9"/>
    <n v="-96.2265625"/>
    <n v="-96.2265625"/>
    <s v=""/>
    <n v="1"/>
    <s v=""/>
  </r>
  <r>
    <x v="10"/>
    <n v="-232.40625"/>
    <n v="-232.40625"/>
    <s v=""/>
    <n v="1"/>
    <s v=""/>
  </r>
  <r>
    <x v="11"/>
    <n v="-324.39453119999962"/>
    <n v="-324.39453119999962"/>
    <s v=""/>
    <n v="1"/>
    <s v=""/>
  </r>
  <r>
    <x v="12"/>
    <n v="-390.8154297000001"/>
    <n v="-390.8154297000001"/>
    <s v=""/>
    <n v="1"/>
    <s v=""/>
  </r>
  <r>
    <x v="13"/>
    <n v="-451.14111330000014"/>
    <n v="-451.14111330000014"/>
    <s v=""/>
    <n v="1"/>
    <s v=""/>
  </r>
  <r>
    <x v="14"/>
    <n v="-433.99462889999995"/>
    <n v="-433.99462889999995"/>
    <s v=""/>
    <n v="1"/>
    <s v=""/>
  </r>
  <r>
    <x v="15"/>
    <n v="-412.69140630000038"/>
    <n v="-412.69140630000038"/>
    <s v=""/>
    <n v="1"/>
    <s v=""/>
  </r>
  <r>
    <x v="16"/>
    <n v="-368.63476559999981"/>
    <n v="-368.63476559999981"/>
    <s v=""/>
    <n v="1"/>
    <s v=""/>
  </r>
  <r>
    <x v="17"/>
    <n v="-138.03710940000019"/>
    <n v="-138.03710940000019"/>
    <s v=""/>
    <n v="1"/>
    <s v=""/>
  </r>
  <r>
    <x v="18"/>
    <n v="36.75976559999981"/>
    <s v=""/>
    <n v="36.75976559999981"/>
    <s v=""/>
    <n v="1"/>
  </r>
  <r>
    <x v="19"/>
    <n v="180.29882809999981"/>
    <s v=""/>
    <n v="180.29882809999981"/>
    <s v=""/>
    <n v="1"/>
  </r>
  <r>
    <x v="20"/>
    <n v="325.75097649999952"/>
    <s v=""/>
    <n v="325.75097649999952"/>
    <s v=""/>
    <n v="1"/>
  </r>
  <r>
    <x v="21"/>
    <n v="399.37890619999962"/>
    <s v=""/>
    <n v="399.37890619999962"/>
    <s v=""/>
    <n v="1"/>
  </r>
  <r>
    <x v="22"/>
    <n v="349.8095702999999"/>
    <s v=""/>
    <n v="349.8095702999999"/>
    <s v=""/>
    <n v="1"/>
  </r>
  <r>
    <x v="23"/>
    <n v="303.50341800000024"/>
    <s v=""/>
    <n v="303.50341800000024"/>
    <s v=""/>
    <n v="1"/>
  </r>
  <r>
    <x v="0"/>
    <n v="262.42431639999995"/>
    <s v=""/>
    <n v="262.42431639999995"/>
    <s v=""/>
    <n v="1"/>
  </r>
  <r>
    <x v="1"/>
    <n v="333.46777339999971"/>
    <s v=""/>
    <n v="333.46777339999971"/>
    <s v=""/>
    <n v="1"/>
  </r>
  <r>
    <x v="2"/>
    <n v="431.75683589999971"/>
    <s v=""/>
    <n v="431.75683589999971"/>
    <s v=""/>
    <n v="1"/>
  </r>
  <r>
    <x v="3"/>
    <n v="408.13037110000005"/>
    <s v=""/>
    <n v="408.13037110000005"/>
    <s v=""/>
    <n v="1"/>
  </r>
  <r>
    <x v="4"/>
    <n v="363.34570309999981"/>
    <s v=""/>
    <n v="363.34570309999981"/>
    <s v=""/>
    <n v="1"/>
  </r>
  <r>
    <x v="5"/>
    <n v="271.01660149999952"/>
    <s v=""/>
    <n v="271.01660149999952"/>
    <s v=""/>
    <n v="1"/>
  </r>
  <r>
    <x v="6"/>
    <n v="100.5205077999999"/>
    <s v=""/>
    <n v="100.5205077999999"/>
    <s v=""/>
    <n v="1"/>
  </r>
  <r>
    <x v="7"/>
    <n v="-20.522461000000476"/>
    <n v="-20.522461000000476"/>
    <s v=""/>
    <n v="1"/>
    <s v=""/>
  </r>
  <r>
    <x v="8"/>
    <n v="41.850586000000476"/>
    <s v=""/>
    <n v="41.850586000000476"/>
    <s v=""/>
    <n v="1"/>
  </r>
  <r>
    <x v="9"/>
    <n v="117.828125"/>
    <s v=""/>
    <n v="117.828125"/>
    <s v=""/>
    <n v="1"/>
  </r>
  <r>
    <x v="10"/>
    <n v="162.12890619999962"/>
    <s v=""/>
    <n v="162.12890619999962"/>
    <s v=""/>
    <n v="1"/>
  </r>
  <r>
    <x v="11"/>
    <n v="213.43359369999962"/>
    <s v=""/>
    <n v="213.43359369999962"/>
    <s v=""/>
    <n v="1"/>
  </r>
  <r>
    <x v="12"/>
    <n v="208.78076169999986"/>
    <s v=""/>
    <n v="208.78076169999986"/>
    <s v=""/>
    <n v="1"/>
  </r>
  <r>
    <x v="13"/>
    <n v="222.18603520000033"/>
    <s v=""/>
    <n v="222.18603520000033"/>
    <s v=""/>
    <n v="1"/>
  </r>
  <r>
    <x v="14"/>
    <n v="182.2607422000001"/>
    <s v=""/>
    <n v="182.2607422000001"/>
    <s v=""/>
    <n v="1"/>
  </r>
  <r>
    <x v="15"/>
    <n v="145.40625"/>
    <s v=""/>
    <n v="145.40625"/>
    <s v=""/>
    <n v="1"/>
  </r>
  <r>
    <x v="16"/>
    <n v="129.2998047000001"/>
    <s v=""/>
    <n v="129.2998047000001"/>
    <s v=""/>
    <n v="1"/>
  </r>
  <r>
    <x v="17"/>
    <n v="37.34375"/>
    <s v=""/>
    <n v="37.34375"/>
    <s v=""/>
    <n v="1"/>
  </r>
  <r>
    <x v="18"/>
    <n v="-8.129394499999762"/>
    <n v="-8.129394499999762"/>
    <s v=""/>
    <n v="1"/>
    <s v=""/>
  </r>
  <r>
    <x v="19"/>
    <n v="94.666503899999952"/>
    <s v=""/>
    <n v="94.666503899999952"/>
    <s v=""/>
    <n v="1"/>
  </r>
  <r>
    <x v="20"/>
    <n v="179.84228520000033"/>
    <s v=""/>
    <n v="179.84228520000033"/>
    <s v=""/>
    <n v="1"/>
  </r>
  <r>
    <x v="21"/>
    <n v="247.35839839999971"/>
    <s v=""/>
    <n v="247.35839839999971"/>
    <s v=""/>
    <n v="1"/>
  </r>
  <r>
    <x v="22"/>
    <n v="301.12060550000024"/>
    <s v=""/>
    <n v="301.12060550000024"/>
    <s v=""/>
    <n v="1"/>
  </r>
  <r>
    <x v="23"/>
    <n v="346.8125"/>
    <s v=""/>
    <n v="346.8125"/>
    <s v=""/>
    <n v="1"/>
  </r>
  <r>
    <x v="0"/>
    <n v="371.71533199999976"/>
    <s v=""/>
    <n v="371.71533199999976"/>
    <s v=""/>
    <n v="1"/>
  </r>
  <r>
    <x v="1"/>
    <n v="277.34423819999938"/>
    <s v=""/>
    <n v="277.34423819999938"/>
    <s v=""/>
    <n v="1"/>
  </r>
  <r>
    <x v="3"/>
    <n v="150.36523440000019"/>
    <s v=""/>
    <n v="150.36523440000019"/>
    <s v=""/>
    <n v="1"/>
  </r>
  <r>
    <x v="4"/>
    <n v="72.133300800000143"/>
    <s v=""/>
    <n v="72.133300800000143"/>
    <s v=""/>
    <n v="1"/>
  </r>
  <r>
    <x v="5"/>
    <n v="-49.51757809999981"/>
    <n v="-49.51757809999981"/>
    <s v=""/>
    <n v="1"/>
    <s v=""/>
  </r>
  <r>
    <x v="6"/>
    <n v="-147.87890619999962"/>
    <n v="-147.87890619999962"/>
    <s v=""/>
    <n v="1"/>
    <s v=""/>
  </r>
  <r>
    <x v="7"/>
    <n v="-256.2392577999999"/>
    <n v="-256.2392577999999"/>
    <s v=""/>
    <n v="1"/>
    <s v=""/>
  </r>
  <r>
    <x v="8"/>
    <n v="-274.03710940000019"/>
    <n v="-274.03710940000019"/>
    <s v=""/>
    <n v="1"/>
    <s v=""/>
  </r>
  <r>
    <x v="9"/>
    <n v="-29.428710899999714"/>
    <n v="-29.428710899999714"/>
    <s v=""/>
    <n v="1"/>
    <s v=""/>
  </r>
  <r>
    <x v="10"/>
    <n v="164.30371089999971"/>
    <s v=""/>
    <n v="164.30371089999971"/>
    <s v=""/>
    <n v="1"/>
  </r>
  <r>
    <x v="11"/>
    <n v="250.89697270000033"/>
    <s v=""/>
    <n v="250.89697270000033"/>
    <s v=""/>
    <n v="1"/>
  </r>
  <r>
    <x v="12"/>
    <n v="355.25"/>
    <s v=""/>
    <n v="355.25"/>
    <s v=""/>
    <n v="1"/>
  </r>
  <r>
    <x v="13"/>
    <n v="370.55078130000038"/>
    <s v=""/>
    <n v="370.55078130000038"/>
    <s v=""/>
    <n v="1"/>
  </r>
  <r>
    <x v="14"/>
    <n v="298.15625"/>
    <s v=""/>
    <n v="298.15625"/>
    <s v=""/>
    <n v="1"/>
  </r>
  <r>
    <x v="15"/>
    <n v="254.90429679999943"/>
    <s v=""/>
    <n v="254.90429679999943"/>
    <s v=""/>
    <n v="1"/>
  </r>
  <r>
    <x v="16"/>
    <n v="192.79833990000043"/>
    <s v=""/>
    <n v="192.79833990000043"/>
    <s v=""/>
    <n v="1"/>
  </r>
  <r>
    <x v="17"/>
    <n v="114.37695309999981"/>
    <s v=""/>
    <n v="114.37695309999981"/>
    <s v=""/>
    <n v="1"/>
  </r>
  <r>
    <x v="18"/>
    <n v="31.683593699999619"/>
    <s v=""/>
    <n v="31.683593699999619"/>
    <s v=""/>
    <n v="1"/>
  </r>
  <r>
    <x v="19"/>
    <n v="109.38867190000019"/>
    <s v=""/>
    <n v="109.38867190000019"/>
    <s v=""/>
    <n v="1"/>
  </r>
  <r>
    <x v="20"/>
    <n v="103.50732419999986"/>
    <s v=""/>
    <n v="103.50732419999986"/>
    <s v=""/>
    <n v="1"/>
  </r>
  <r>
    <x v="21"/>
    <n v="152.8251952999999"/>
    <s v=""/>
    <n v="152.8251952999999"/>
    <s v=""/>
    <n v="1"/>
  </r>
  <r>
    <x v="22"/>
    <n v="195.0859375"/>
    <s v=""/>
    <n v="195.0859375"/>
    <s v=""/>
    <n v="1"/>
  </r>
  <r>
    <x v="23"/>
    <n v="300.51318360000005"/>
    <s v=""/>
    <n v="300.51318360000005"/>
    <s v=""/>
    <n v="1"/>
  </r>
  <r>
    <x v="0"/>
    <n v="338.16015630000038"/>
    <s v=""/>
    <n v="338.16015630000038"/>
    <s v=""/>
    <n v="1"/>
  </r>
  <r>
    <x v="1"/>
    <n v="270.96630860000005"/>
    <s v=""/>
    <n v="270.96630860000005"/>
    <s v=""/>
    <n v="1"/>
  </r>
  <r>
    <x v="2"/>
    <n v="250.85253899999952"/>
    <s v=""/>
    <n v="250.85253899999952"/>
    <s v=""/>
    <n v="1"/>
  </r>
  <r>
    <x v="3"/>
    <n v="210.27685539999948"/>
    <s v=""/>
    <n v="210.27685539999948"/>
    <s v=""/>
    <n v="1"/>
  </r>
  <r>
    <x v="4"/>
    <n v="202.16992190000019"/>
    <s v=""/>
    <n v="202.16992190000019"/>
    <s v=""/>
    <n v="1"/>
  </r>
  <r>
    <x v="5"/>
    <n v="199.83007809999981"/>
    <s v=""/>
    <n v="199.83007809999981"/>
    <s v=""/>
    <n v="1"/>
  </r>
  <r>
    <x v="6"/>
    <n v="78.741699199999857"/>
    <s v=""/>
    <n v="78.741699199999857"/>
    <s v=""/>
    <n v="1"/>
  </r>
  <r>
    <x v="7"/>
    <n v="-28.981445299999905"/>
    <n v="-28.981445299999905"/>
    <s v=""/>
    <n v="1"/>
    <s v=""/>
  </r>
  <r>
    <x v="8"/>
    <n v="-76.928711000000476"/>
    <n v="-76.928711000000476"/>
    <s v=""/>
    <n v="1"/>
    <s v=""/>
  </r>
  <r>
    <x v="9"/>
    <n v="8.9140625"/>
    <s v=""/>
    <n v="8.9140625"/>
    <s v=""/>
    <n v="1"/>
  </r>
  <r>
    <x v="10"/>
    <n v="157.21533199999976"/>
    <s v=""/>
    <n v="157.21533199999976"/>
    <s v=""/>
    <n v="1"/>
  </r>
  <r>
    <x v="11"/>
    <n v="284.56787110000005"/>
    <s v=""/>
    <n v="284.56787110000005"/>
    <s v=""/>
    <n v="1"/>
  </r>
  <r>
    <x v="12"/>
    <n v="439.04101559999981"/>
    <s v=""/>
    <n v="439.04101559999981"/>
    <s v=""/>
    <n v="1"/>
  </r>
  <r>
    <x v="13"/>
    <n v="595.2001952999999"/>
    <s v=""/>
    <n v="595.2001952999999"/>
    <s v=""/>
    <n v="1"/>
  </r>
  <r>
    <x v="14"/>
    <n v="808.92529300000024"/>
    <s v=""/>
    <n v="808.92529300000024"/>
    <s v=""/>
    <n v="1"/>
  </r>
  <r>
    <x v="15"/>
    <n v="937.46289059999981"/>
    <s v=""/>
    <n v="937.46289059999981"/>
    <s v=""/>
    <n v="1"/>
  </r>
  <r>
    <x v="16"/>
    <n v="1048.1127930000002"/>
    <s v=""/>
    <n v="1048.1127930000002"/>
    <s v=""/>
    <n v="1"/>
  </r>
  <r>
    <x v="17"/>
    <n v="1149.4458008000001"/>
    <s v=""/>
    <n v="1149.4458008000001"/>
    <s v=""/>
    <n v="1"/>
  </r>
  <r>
    <x v="18"/>
    <n v="1052.7895508000001"/>
    <s v=""/>
    <n v="1052.7895508000001"/>
    <s v=""/>
    <n v="1"/>
  </r>
  <r>
    <x v="19"/>
    <n v="993.33496100000048"/>
    <s v=""/>
    <n v="993.33496100000048"/>
    <s v=""/>
    <n v="1"/>
  </r>
  <r>
    <x v="20"/>
    <n v="937.4560547000001"/>
    <s v=""/>
    <n v="937.4560547000001"/>
    <s v=""/>
    <n v="1"/>
  </r>
  <r>
    <x v="21"/>
    <n v="842.17431639999995"/>
    <s v=""/>
    <n v="842.17431639999995"/>
    <s v=""/>
    <n v="1"/>
  </r>
  <r>
    <x v="22"/>
    <n v="823.54492190000019"/>
    <s v=""/>
    <n v="823.54492190000019"/>
    <s v=""/>
    <n v="1"/>
  </r>
  <r>
    <x v="23"/>
    <n v="824.82958979999967"/>
    <s v=""/>
    <n v="824.82958979999967"/>
    <s v=""/>
    <n v="1"/>
  </r>
  <r>
    <x v="0"/>
    <n v="862.3330077999999"/>
    <s v=""/>
    <n v="862.3330077999999"/>
    <s v=""/>
    <n v="1"/>
  </r>
  <r>
    <x v="1"/>
    <n v="367.41748050000024"/>
    <s v=""/>
    <n v="367.41748050000024"/>
    <s v=""/>
    <n v="1"/>
  </r>
  <r>
    <x v="2"/>
    <n v="308.02685550000024"/>
    <s v=""/>
    <n v="308.02685550000024"/>
    <s v=""/>
    <n v="1"/>
  </r>
  <r>
    <x v="3"/>
    <n v="226.24755860000005"/>
    <s v=""/>
    <n v="226.24755860000005"/>
    <s v=""/>
    <n v="1"/>
  </r>
  <r>
    <x v="4"/>
    <n v="196.57080080000014"/>
    <s v=""/>
    <n v="196.57080080000014"/>
    <s v=""/>
    <n v="1"/>
  </r>
  <r>
    <x v="5"/>
    <n v="215.23681639999995"/>
    <s v=""/>
    <n v="215.23681639999995"/>
    <s v=""/>
    <n v="1"/>
  </r>
  <r>
    <x v="6"/>
    <n v="239.13867179999943"/>
    <s v=""/>
    <n v="239.13867179999943"/>
    <s v=""/>
    <n v="1"/>
  </r>
  <r>
    <x v="7"/>
    <n v="271.19433589999971"/>
    <s v=""/>
    <n v="271.19433589999971"/>
    <s v=""/>
    <n v="1"/>
  </r>
  <r>
    <x v="8"/>
    <n v="318.89453130000038"/>
    <s v=""/>
    <n v="318.89453130000038"/>
    <s v=""/>
    <n v="1"/>
  </r>
  <r>
    <x v="9"/>
    <n v="282.37158210000052"/>
    <s v=""/>
    <n v="282.37158210000052"/>
    <s v=""/>
    <n v="1"/>
  </r>
  <r>
    <x v="10"/>
    <n v="261.26367190000019"/>
    <s v=""/>
    <n v="261.26367190000019"/>
    <s v=""/>
    <n v="1"/>
  </r>
  <r>
    <x v="11"/>
    <n v="275.22021490000043"/>
    <s v=""/>
    <n v="275.22021490000043"/>
    <s v=""/>
    <n v="1"/>
  </r>
  <r>
    <x v="12"/>
    <n v="293.13867190000019"/>
    <s v=""/>
    <n v="293.13867190000019"/>
    <s v=""/>
    <n v="1"/>
  </r>
  <r>
    <x v="13"/>
    <n v="313.87646479999967"/>
    <s v=""/>
    <n v="313.87646479999967"/>
    <s v=""/>
    <n v="1"/>
  </r>
  <r>
    <x v="14"/>
    <n v="393.84619150000071"/>
    <s v=""/>
    <n v="393.84619150000071"/>
    <s v=""/>
    <n v="1"/>
  </r>
  <r>
    <x v="15"/>
    <n v="446.13720699999976"/>
    <s v=""/>
    <n v="446.13720699999976"/>
    <s v=""/>
    <n v="1"/>
  </r>
  <r>
    <x v="16"/>
    <n v="427.75390630000038"/>
    <s v=""/>
    <n v="427.75390630000038"/>
    <s v=""/>
    <n v="1"/>
  </r>
  <r>
    <x v="17"/>
    <n v="488.98632809999981"/>
    <s v=""/>
    <n v="488.98632809999981"/>
    <s v=""/>
    <n v="1"/>
  </r>
  <r>
    <x v="18"/>
    <n v="463.60205080000014"/>
    <s v=""/>
    <n v="463.60205080000014"/>
    <s v=""/>
    <n v="1"/>
  </r>
  <r>
    <x v="19"/>
    <n v="549.87451169999986"/>
    <s v=""/>
    <n v="549.87451169999986"/>
    <s v=""/>
    <n v="1"/>
  </r>
  <r>
    <x v="20"/>
    <n v="496.67382809999981"/>
    <s v=""/>
    <n v="496.67382809999981"/>
    <s v=""/>
    <n v="1"/>
  </r>
  <r>
    <x v="21"/>
    <n v="428.38427729999967"/>
    <s v=""/>
    <n v="428.38427729999967"/>
    <s v=""/>
    <n v="1"/>
  </r>
  <r>
    <x v="22"/>
    <n v="377.45996100000048"/>
    <s v=""/>
    <n v="377.45996100000048"/>
    <s v=""/>
    <n v="1"/>
  </r>
  <r>
    <x v="23"/>
    <n v="285.1669922000001"/>
    <s v=""/>
    <n v="285.1669922000001"/>
    <s v=""/>
    <n v="1"/>
  </r>
  <r>
    <x v="0"/>
    <n v="252.52490240000043"/>
    <s v=""/>
    <n v="252.52490240000043"/>
    <s v=""/>
    <n v="1"/>
  </r>
  <r>
    <x v="1"/>
    <n v="73.4296875"/>
    <s v=""/>
    <n v="73.4296875"/>
    <s v=""/>
    <n v="1"/>
  </r>
  <r>
    <x v="2"/>
    <n v="85.493163999999524"/>
    <s v=""/>
    <n v="85.493163999999524"/>
    <s v=""/>
    <n v="1"/>
  </r>
  <r>
    <x v="3"/>
    <n v="52.120117200000095"/>
    <s v=""/>
    <n v="52.120117200000095"/>
    <s v=""/>
    <n v="1"/>
  </r>
  <r>
    <x v="4"/>
    <n v="68.567871100000048"/>
    <s v=""/>
    <n v="68.567871100000048"/>
    <s v=""/>
    <n v="1"/>
  </r>
  <r>
    <x v="5"/>
    <n v="69.097656199999619"/>
    <s v=""/>
    <n v="69.097656199999619"/>
    <s v=""/>
    <n v="1"/>
  </r>
  <r>
    <x v="6"/>
    <n v="83.002441399999952"/>
    <s v=""/>
    <n v="83.002441399999952"/>
    <s v=""/>
    <n v="1"/>
  </r>
  <r>
    <x v="7"/>
    <n v="192.89892569999938"/>
    <s v=""/>
    <n v="192.89892569999938"/>
    <s v=""/>
    <n v="1"/>
  </r>
  <r>
    <x v="8"/>
    <n v="240.61083990000043"/>
    <s v=""/>
    <n v="240.61083990000043"/>
    <s v=""/>
    <n v="1"/>
  </r>
  <r>
    <x v="9"/>
    <n v="200.79296869999962"/>
    <s v=""/>
    <n v="200.79296869999962"/>
    <s v=""/>
    <n v="1"/>
  </r>
  <r>
    <x v="10"/>
    <n v="199.11865240000043"/>
    <s v=""/>
    <n v="199.11865240000043"/>
    <s v=""/>
    <n v="1"/>
  </r>
  <r>
    <x v="11"/>
    <n v="167.10253899999952"/>
    <s v=""/>
    <n v="167.10253899999952"/>
    <s v=""/>
    <n v="1"/>
  </r>
  <r>
    <x v="12"/>
    <n v="161.21630860000005"/>
    <s v=""/>
    <n v="161.21630860000005"/>
    <s v=""/>
    <n v="1"/>
  </r>
  <r>
    <x v="13"/>
    <n v="144.1591797000001"/>
    <s v=""/>
    <n v="144.1591797000001"/>
    <s v=""/>
    <n v="1"/>
  </r>
  <r>
    <x v="14"/>
    <n v="161.36279300000024"/>
    <s v=""/>
    <n v="161.36279300000024"/>
    <s v=""/>
    <n v="1"/>
  </r>
  <r>
    <x v="15"/>
    <n v="154.78369139999995"/>
    <s v=""/>
    <n v="154.78369139999995"/>
    <s v=""/>
    <n v="1"/>
  </r>
  <r>
    <x v="16"/>
    <n v="184.9345702999999"/>
    <s v=""/>
    <n v="184.9345702999999"/>
    <s v=""/>
    <n v="1"/>
  </r>
  <r>
    <x v="17"/>
    <n v="262.78662110000005"/>
    <s v=""/>
    <n v="262.78662110000005"/>
    <s v=""/>
    <n v="1"/>
  </r>
  <r>
    <x v="18"/>
    <n v="280.70068360000005"/>
    <s v=""/>
    <n v="280.70068360000005"/>
    <s v=""/>
    <n v="1"/>
  </r>
  <r>
    <x v="19"/>
    <n v="399.62255860000005"/>
    <s v=""/>
    <n v="399.62255860000005"/>
    <s v=""/>
    <n v="1"/>
  </r>
  <r>
    <x v="20"/>
    <n v="372.98632820000057"/>
    <s v=""/>
    <n v="372.98632820000057"/>
    <s v=""/>
    <n v="1"/>
  </r>
  <r>
    <x v="21"/>
    <n v="324.4658202999999"/>
    <s v=""/>
    <n v="324.4658202999999"/>
    <s v=""/>
    <n v="1"/>
  </r>
  <r>
    <x v="22"/>
    <n v="287.90478509999957"/>
    <s v=""/>
    <n v="287.90478509999957"/>
    <s v=""/>
    <n v="1"/>
  </r>
  <r>
    <x v="23"/>
    <n v="260.4189452999999"/>
    <s v=""/>
    <n v="260.4189452999999"/>
    <s v=""/>
    <n v="1"/>
  </r>
  <r>
    <x v="0"/>
    <n v="316.44628899999952"/>
    <s v=""/>
    <n v="316.44628899999952"/>
    <s v=""/>
    <n v="1"/>
  </r>
  <r>
    <x v="1"/>
    <n v="374.70996100000048"/>
    <s v=""/>
    <n v="374.70996100000048"/>
    <s v=""/>
    <n v="1"/>
  </r>
  <r>
    <x v="2"/>
    <n v="247.87304690000019"/>
    <s v=""/>
    <n v="247.87304690000019"/>
    <s v=""/>
    <n v="1"/>
  </r>
  <r>
    <x v="3"/>
    <n v="97.109863300000143"/>
    <s v=""/>
    <n v="97.109863300000143"/>
    <s v=""/>
    <n v="1"/>
  </r>
  <r>
    <x v="4"/>
    <n v="11.041992200000095"/>
    <s v=""/>
    <n v="11.041992200000095"/>
    <s v=""/>
    <n v="1"/>
  </r>
  <r>
    <x v="5"/>
    <n v="-55.233886699999857"/>
    <n v="-55.233886699999857"/>
    <s v=""/>
    <n v="1"/>
    <s v=""/>
  </r>
  <r>
    <x v="6"/>
    <n v="-100.00097660000029"/>
    <n v="-100.00097660000029"/>
    <s v=""/>
    <n v="1"/>
    <s v=""/>
  </r>
  <r>
    <x v="7"/>
    <n v="-89.05273440000019"/>
    <n v="-89.05273440000019"/>
    <s v=""/>
    <n v="1"/>
    <s v=""/>
  </r>
  <r>
    <x v="8"/>
    <n v="-82.547851600000286"/>
    <n v="-82.547851600000286"/>
    <s v=""/>
    <n v="1"/>
    <s v=""/>
  </r>
  <r>
    <x v="9"/>
    <n v="-83.834472599999572"/>
    <n v="-83.834472599999572"/>
    <s v=""/>
    <n v="1"/>
    <s v=""/>
  </r>
  <r>
    <x v="10"/>
    <n v="-10.131835899999714"/>
    <n v="-10.131835899999714"/>
    <s v=""/>
    <n v="1"/>
    <s v=""/>
  </r>
  <r>
    <x v="11"/>
    <n v="6.715331999999762"/>
    <s v=""/>
    <n v="6.715331999999762"/>
    <s v=""/>
    <n v="1"/>
  </r>
  <r>
    <x v="12"/>
    <n v="40.606933600000048"/>
    <s v=""/>
    <n v="40.606933600000048"/>
    <s v=""/>
    <n v="1"/>
  </r>
  <r>
    <x v="13"/>
    <n v="46.899902299999667"/>
    <s v=""/>
    <n v="46.899902299999667"/>
    <s v=""/>
    <n v="1"/>
  </r>
  <r>
    <x v="14"/>
    <n v="27.889648500000476"/>
    <s v=""/>
    <n v="27.889648500000476"/>
    <s v=""/>
    <n v="1"/>
  </r>
  <r>
    <x v="15"/>
    <n v="118.30615229999967"/>
    <s v=""/>
    <n v="118.30615229999967"/>
    <s v=""/>
    <n v="1"/>
  </r>
  <r>
    <x v="16"/>
    <n v="56.454101600000286"/>
    <s v=""/>
    <n v="56.454101600000286"/>
    <s v=""/>
    <n v="1"/>
  </r>
  <r>
    <x v="17"/>
    <n v="85.876464799999667"/>
    <s v=""/>
    <n v="85.876464799999667"/>
    <s v=""/>
    <n v="1"/>
  </r>
  <r>
    <x v="18"/>
    <n v="210.71972660000029"/>
    <s v=""/>
    <n v="210.71972660000029"/>
    <s v=""/>
    <n v="1"/>
  </r>
  <r>
    <x v="19"/>
    <n v="360.546875"/>
    <s v=""/>
    <n v="360.546875"/>
    <s v=""/>
    <n v="1"/>
  </r>
  <r>
    <x v="20"/>
    <n v="445.83935550000024"/>
    <s v=""/>
    <n v="445.83935550000024"/>
    <s v=""/>
    <n v="1"/>
  </r>
  <r>
    <x v="21"/>
    <n v="485.20703119999962"/>
    <s v=""/>
    <n v="485.20703119999962"/>
    <s v=""/>
    <n v="1"/>
  </r>
  <r>
    <x v="22"/>
    <n v="521.96679679999943"/>
    <s v=""/>
    <n v="521.96679679999943"/>
    <s v=""/>
    <n v="1"/>
  </r>
  <r>
    <x v="23"/>
    <n v="483.04833979999967"/>
    <s v=""/>
    <n v="483.04833979999967"/>
    <s v=""/>
    <n v="1"/>
  </r>
  <r>
    <x v="0"/>
    <n v="460.43701169999986"/>
    <s v=""/>
    <n v="460.43701169999986"/>
    <s v=""/>
    <n v="1"/>
  </r>
  <r>
    <x v="1"/>
    <n v="332.41259759999957"/>
    <s v=""/>
    <n v="332.41259759999957"/>
    <s v=""/>
    <n v="1"/>
  </r>
  <r>
    <x v="2"/>
    <n v="172.2626952999999"/>
    <s v=""/>
    <n v="172.2626952999999"/>
    <s v=""/>
    <n v="1"/>
  </r>
  <r>
    <x v="3"/>
    <n v="92.53125"/>
    <s v=""/>
    <n v="92.53125"/>
    <s v=""/>
    <n v="1"/>
  </r>
  <r>
    <x v="4"/>
    <n v="18.86914059999981"/>
    <s v=""/>
    <n v="18.86914059999981"/>
    <s v=""/>
    <n v="1"/>
  </r>
  <r>
    <x v="5"/>
    <n v="30.402831999999762"/>
    <s v=""/>
    <n v="30.402831999999762"/>
    <s v=""/>
    <n v="1"/>
  </r>
  <r>
    <x v="6"/>
    <n v="78.619628899999952"/>
    <s v=""/>
    <n v="78.619628899999952"/>
    <s v=""/>
    <n v="1"/>
  </r>
  <r>
    <x v="7"/>
    <n v="123.39257809999981"/>
    <s v=""/>
    <n v="123.39257809999981"/>
    <s v=""/>
    <n v="1"/>
  </r>
  <r>
    <x v="8"/>
    <n v="183.1669922000001"/>
    <s v=""/>
    <n v="183.1669922000001"/>
    <s v=""/>
    <n v="1"/>
  </r>
  <r>
    <x v="9"/>
    <n v="182.06933600000048"/>
    <s v=""/>
    <n v="182.06933600000048"/>
    <s v=""/>
    <n v="1"/>
  </r>
  <r>
    <x v="10"/>
    <n v="209.00195320000057"/>
    <s v=""/>
    <n v="209.00195320000057"/>
    <s v=""/>
    <n v="1"/>
  </r>
  <r>
    <x v="11"/>
    <n v="166.20556639999995"/>
    <s v=""/>
    <n v="166.20556639999995"/>
    <s v=""/>
    <n v="1"/>
  </r>
  <r>
    <x v="12"/>
    <n v="148.58496089999971"/>
    <s v=""/>
    <n v="148.58496089999971"/>
    <s v=""/>
    <n v="1"/>
  </r>
  <r>
    <x v="13"/>
    <n v="203.31054690000019"/>
    <s v=""/>
    <n v="203.31054690000019"/>
    <s v=""/>
    <n v="1"/>
  </r>
  <r>
    <x v="14"/>
    <n v="230.47070320000057"/>
    <s v=""/>
    <n v="230.47070320000057"/>
    <s v=""/>
    <n v="1"/>
  </r>
  <r>
    <x v="15"/>
    <n v="246.9345702999999"/>
    <s v=""/>
    <n v="246.9345702999999"/>
    <s v=""/>
    <n v="1"/>
  </r>
  <r>
    <x v="16"/>
    <n v="186.109375"/>
    <s v=""/>
    <n v="186.109375"/>
    <s v=""/>
    <n v="1"/>
  </r>
  <r>
    <x v="17"/>
    <n v="162.55224610000005"/>
    <s v=""/>
    <n v="162.55224610000005"/>
    <s v=""/>
    <n v="1"/>
  </r>
  <r>
    <x v="18"/>
    <n v="159.88525400000071"/>
    <s v=""/>
    <n v="159.88525400000071"/>
    <s v=""/>
    <n v="1"/>
  </r>
  <r>
    <x v="19"/>
    <n v="169.05273440000019"/>
    <s v=""/>
    <n v="169.05273440000019"/>
    <s v=""/>
    <n v="1"/>
  </r>
  <r>
    <x v="20"/>
    <n v="170.12255860000005"/>
    <s v=""/>
    <n v="170.12255860000005"/>
    <s v=""/>
    <n v="1"/>
  </r>
  <r>
    <x v="21"/>
    <n v="79.668456999999762"/>
    <s v=""/>
    <n v="79.668456999999762"/>
    <s v=""/>
    <n v="1"/>
  </r>
  <r>
    <x v="22"/>
    <n v="-20.011718800000381"/>
    <n v="-20.011718800000381"/>
    <s v=""/>
    <n v="1"/>
    <s v=""/>
  </r>
  <r>
    <x v="23"/>
    <n v="-104.25341800000024"/>
    <n v="-104.25341800000024"/>
    <s v=""/>
    <n v="1"/>
    <s v=""/>
  </r>
  <r>
    <x v="0"/>
    <n v="-180.6689452999999"/>
    <n v="-180.6689452999999"/>
    <s v=""/>
    <n v="1"/>
    <s v=""/>
  </r>
  <r>
    <x v="1"/>
    <n v="-95.241699199999857"/>
    <n v="-95.241699199999857"/>
    <s v=""/>
    <n v="1"/>
    <s v=""/>
  </r>
  <r>
    <x v="2"/>
    <n v="-225.24560550000024"/>
    <n v="-225.24560550000024"/>
    <s v=""/>
    <n v="1"/>
    <s v=""/>
  </r>
  <r>
    <x v="3"/>
    <n v="-231"/>
    <n v="-231"/>
    <s v=""/>
    <n v="1"/>
    <s v=""/>
  </r>
  <r>
    <x v="4"/>
    <n v="-265.51123050000024"/>
    <n v="-265.51123050000024"/>
    <s v=""/>
    <n v="1"/>
    <s v=""/>
  </r>
  <r>
    <x v="5"/>
    <n v="-193.60302740000043"/>
    <n v="-193.60302740000043"/>
    <s v=""/>
    <n v="1"/>
    <s v=""/>
  </r>
  <r>
    <x v="6"/>
    <n v="66.63085940000019"/>
    <s v=""/>
    <n v="66.63085940000019"/>
    <s v=""/>
    <n v="1"/>
  </r>
  <r>
    <x v="7"/>
    <n v="359.11914059999981"/>
    <s v=""/>
    <n v="359.11914059999981"/>
    <s v=""/>
    <n v="1"/>
  </r>
  <r>
    <x v="8"/>
    <n v="529.09570309999981"/>
    <s v=""/>
    <n v="529.09570309999981"/>
    <s v=""/>
    <n v="1"/>
  </r>
  <r>
    <x v="9"/>
    <n v="506.32568360000005"/>
    <s v=""/>
    <n v="506.32568360000005"/>
    <s v=""/>
    <n v="1"/>
  </r>
  <r>
    <x v="10"/>
    <n v="213.36035149999952"/>
    <s v=""/>
    <n v="213.36035149999952"/>
    <s v=""/>
    <n v="1"/>
  </r>
  <r>
    <x v="11"/>
    <n v="-68.893554700000095"/>
    <n v="-68.893554700000095"/>
    <s v=""/>
    <n v="1"/>
    <s v=""/>
  </r>
  <r>
    <x v="12"/>
    <n v="-257.59326180000062"/>
    <n v="-257.59326180000062"/>
    <s v=""/>
    <n v="1"/>
    <s v=""/>
  </r>
  <r>
    <x v="13"/>
    <n v="-412.0908202999999"/>
    <n v="-412.0908202999999"/>
    <s v=""/>
    <n v="1"/>
    <s v=""/>
  </r>
  <r>
    <x v="14"/>
    <n v="-517.02001949999976"/>
    <n v="-517.02001949999976"/>
    <s v=""/>
    <n v="1"/>
    <s v=""/>
  </r>
  <r>
    <x v="15"/>
    <n v="-555.41796869999962"/>
    <n v="-555.41796869999962"/>
    <s v=""/>
    <n v="1"/>
    <s v=""/>
  </r>
  <r>
    <x v="16"/>
    <n v="-531.31835940000019"/>
    <n v="-531.31835940000019"/>
    <s v=""/>
    <n v="1"/>
    <s v=""/>
  </r>
  <r>
    <x v="17"/>
    <n v="-267.52392580000014"/>
    <n v="-267.52392580000014"/>
    <s v=""/>
    <n v="1"/>
    <s v=""/>
  </r>
  <r>
    <x v="18"/>
    <n v="256.12109380000038"/>
    <s v=""/>
    <n v="256.12109380000038"/>
    <s v=""/>
    <n v="1"/>
  </r>
  <r>
    <x v="19"/>
    <n v="639.90966800000024"/>
    <s v=""/>
    <n v="639.90966800000024"/>
    <s v=""/>
    <n v="1"/>
  </r>
  <r>
    <x v="20"/>
    <n v="917.00537110000005"/>
    <s v=""/>
    <n v="917.00537110000005"/>
    <s v=""/>
    <n v="1"/>
  </r>
  <r>
    <x v="21"/>
    <n v="1067.6005860000005"/>
    <s v=""/>
    <n v="1067.6005860000005"/>
    <s v=""/>
    <n v="1"/>
  </r>
  <r>
    <x v="22"/>
    <n v="1131.5502930000002"/>
    <s v=""/>
    <n v="1131.5502930000002"/>
    <s v=""/>
    <n v="1"/>
  </r>
  <r>
    <x v="23"/>
    <n v="1076.4238280999998"/>
    <s v=""/>
    <n v="1076.4238280999998"/>
    <s v=""/>
    <n v="1"/>
  </r>
  <r>
    <x v="0"/>
    <n v="859.02392580000014"/>
    <s v=""/>
    <n v="859.02392580000014"/>
    <s v=""/>
    <n v="1"/>
  </r>
  <r>
    <x v="1"/>
    <n v="367.63525389999995"/>
    <s v=""/>
    <n v="367.63525389999995"/>
    <s v=""/>
    <n v="1"/>
  </r>
  <r>
    <x v="2"/>
    <n v="354.5595702999999"/>
    <s v=""/>
    <n v="354.5595702999999"/>
    <s v=""/>
    <n v="1"/>
  </r>
  <r>
    <x v="3"/>
    <n v="373.56152350000048"/>
    <s v=""/>
    <n v="373.56152350000048"/>
    <s v=""/>
    <n v="1"/>
  </r>
  <r>
    <x v="4"/>
    <n v="362.97265619999962"/>
    <s v=""/>
    <n v="362.97265619999962"/>
    <s v=""/>
    <n v="1"/>
  </r>
  <r>
    <x v="5"/>
    <n v="320.36376949999976"/>
    <s v=""/>
    <n v="320.36376949999976"/>
    <s v=""/>
    <n v="1"/>
  </r>
  <r>
    <x v="6"/>
    <n v="307.85546880000038"/>
    <s v=""/>
    <n v="307.85546880000038"/>
    <s v=""/>
    <n v="1"/>
  </r>
  <r>
    <x v="7"/>
    <n v="314.6923827999999"/>
    <s v=""/>
    <n v="314.6923827999999"/>
    <s v=""/>
    <n v="1"/>
  </r>
  <r>
    <x v="8"/>
    <n v="211.96582040000067"/>
    <s v=""/>
    <n v="211.96582040000067"/>
    <s v=""/>
    <n v="1"/>
  </r>
  <r>
    <x v="9"/>
    <n v="101.58007809999981"/>
    <s v=""/>
    <n v="101.58007809999981"/>
    <s v=""/>
    <n v="1"/>
  </r>
  <r>
    <x v="10"/>
    <n v="17.067382799999905"/>
    <s v=""/>
    <n v="17.067382799999905"/>
    <s v=""/>
    <n v="1"/>
  </r>
  <r>
    <x v="11"/>
    <n v="33.438476600000286"/>
    <s v=""/>
    <n v="33.438476600000286"/>
    <s v=""/>
    <n v="1"/>
  </r>
  <r>
    <x v="12"/>
    <n v="9.6240233999997145"/>
    <s v=""/>
    <n v="9.6240233999997145"/>
    <s v=""/>
    <n v="1"/>
  </r>
  <r>
    <x v="13"/>
    <n v="-76.574218699999619"/>
    <n v="-76.574218699999619"/>
    <s v=""/>
    <n v="1"/>
    <s v=""/>
  </r>
  <r>
    <x v="14"/>
    <n v="-189.36035149999952"/>
    <n v="-189.36035149999952"/>
    <s v=""/>
    <n v="1"/>
    <s v=""/>
  </r>
  <r>
    <x v="15"/>
    <n v="-301.87939449999976"/>
    <n v="-301.87939449999976"/>
    <s v=""/>
    <n v="1"/>
    <s v=""/>
  </r>
  <r>
    <x v="16"/>
    <n v="-411.75878899999952"/>
    <n v="-411.75878899999952"/>
    <s v=""/>
    <n v="1"/>
    <s v=""/>
  </r>
  <r>
    <x v="17"/>
    <n v="-305.88232419999986"/>
    <n v="-305.88232419999986"/>
    <s v=""/>
    <n v="1"/>
    <s v=""/>
  </r>
  <r>
    <x v="18"/>
    <n v="-153.43066410000029"/>
    <n v="-153.43066410000029"/>
    <s v=""/>
    <n v="1"/>
    <s v=""/>
  </r>
  <r>
    <x v="19"/>
    <n v="-69.3203125"/>
    <n v="-69.3203125"/>
    <s v=""/>
    <n v="1"/>
    <s v=""/>
  </r>
  <r>
    <x v="20"/>
    <n v="9.6967772999996669"/>
    <s v=""/>
    <n v="9.6967772999996669"/>
    <s v=""/>
    <n v="1"/>
  </r>
  <r>
    <x v="21"/>
    <n v="35.245605500000238"/>
    <s v=""/>
    <n v="35.245605500000238"/>
    <s v=""/>
    <n v="1"/>
  </r>
  <r>
    <x v="22"/>
    <n v="36.569824199999857"/>
    <s v=""/>
    <n v="36.569824199999857"/>
    <s v=""/>
    <n v="1"/>
  </r>
  <r>
    <x v="23"/>
    <n v="76.0078125"/>
    <s v=""/>
    <n v="76.0078125"/>
    <s v=""/>
    <n v="1"/>
  </r>
  <r>
    <x v="0"/>
    <n v="0.65039059999980964"/>
    <s v=""/>
    <n v="0.65039059999980964"/>
    <s v=""/>
    <n v="1"/>
  </r>
  <r>
    <x v="1"/>
    <n v="169.15087889999995"/>
    <s v=""/>
    <n v="169.15087889999995"/>
    <s v=""/>
    <n v="1"/>
  </r>
  <r>
    <x v="2"/>
    <n v="206.62890630000038"/>
    <s v=""/>
    <n v="206.62890630000038"/>
    <s v=""/>
    <n v="1"/>
  </r>
  <r>
    <x v="3"/>
    <n v="165.01367190000019"/>
    <s v=""/>
    <n v="165.01367190000019"/>
    <s v=""/>
    <n v="1"/>
  </r>
  <r>
    <x v="4"/>
    <n v="163.10546869999962"/>
    <s v=""/>
    <n v="163.10546869999962"/>
    <s v=""/>
    <n v="1"/>
  </r>
  <r>
    <x v="5"/>
    <n v="99.124023399999714"/>
    <s v=""/>
    <n v="99.124023399999714"/>
    <s v=""/>
    <n v="1"/>
  </r>
  <r>
    <x v="6"/>
    <n v="-39.354980399999477"/>
    <n v="-39.354980399999477"/>
    <s v=""/>
    <n v="1"/>
    <s v=""/>
  </r>
  <r>
    <x v="7"/>
    <n v="-270.61083990000043"/>
    <n v="-270.61083990000043"/>
    <s v=""/>
    <n v="1"/>
    <s v=""/>
  </r>
  <r>
    <x v="8"/>
    <n v="-411.75878910000029"/>
    <n v="-411.75878910000029"/>
    <s v=""/>
    <n v="1"/>
    <s v=""/>
  </r>
  <r>
    <x v="9"/>
    <n v="-368.89111330000014"/>
    <n v="-368.89111330000014"/>
    <s v=""/>
    <n v="1"/>
    <s v=""/>
  </r>
  <r>
    <x v="10"/>
    <n v="-280.55273429999943"/>
    <n v="-280.55273429999943"/>
    <s v=""/>
    <n v="1"/>
    <s v=""/>
  </r>
  <r>
    <x v="11"/>
    <n v="-69.771484299999429"/>
    <n v="-69.771484299999429"/>
    <s v=""/>
    <n v="1"/>
    <s v=""/>
  </r>
  <r>
    <x v="12"/>
    <n v="8.3574217999994289"/>
    <s v=""/>
    <n v="8.3574217999994289"/>
    <s v=""/>
    <n v="1"/>
  </r>
  <r>
    <x v="13"/>
    <n v="-52.218261699999857"/>
    <n v="-52.218261699999857"/>
    <s v=""/>
    <n v="1"/>
    <s v=""/>
  </r>
  <r>
    <x v="14"/>
    <n v="20.801269499999762"/>
    <s v=""/>
    <n v="20.801269499999762"/>
    <s v=""/>
    <n v="1"/>
  </r>
  <r>
    <x v="15"/>
    <n v="83.66210940000019"/>
    <s v=""/>
    <n v="83.66210940000019"/>
    <s v=""/>
    <n v="1"/>
  </r>
  <r>
    <x v="16"/>
    <n v="167.77490229999967"/>
    <s v=""/>
    <n v="167.77490229999967"/>
    <s v=""/>
    <n v="1"/>
  </r>
  <r>
    <x v="17"/>
    <n v="242.43701169999986"/>
    <s v=""/>
    <n v="242.43701169999986"/>
    <s v=""/>
    <n v="1"/>
  </r>
  <r>
    <x v="18"/>
    <n v="214.07421869999962"/>
    <s v=""/>
    <n v="214.07421869999962"/>
    <s v=""/>
    <n v="1"/>
  </r>
  <r>
    <x v="19"/>
    <n v="151.32861330000014"/>
    <s v=""/>
    <n v="151.32861330000014"/>
    <s v=""/>
    <n v="1"/>
  </r>
  <r>
    <x v="20"/>
    <n v="149.25244139999995"/>
    <s v=""/>
    <n v="149.25244139999995"/>
    <s v=""/>
    <n v="1"/>
  </r>
  <r>
    <x v="21"/>
    <n v="108.78466789999948"/>
    <s v=""/>
    <n v="108.78466789999948"/>
    <s v=""/>
    <n v="1"/>
  </r>
  <r>
    <x v="22"/>
    <n v="116.84765630000038"/>
    <s v=""/>
    <n v="116.84765630000038"/>
    <s v=""/>
    <n v="1"/>
  </r>
  <r>
    <x v="23"/>
    <n v="160.80371100000048"/>
    <s v=""/>
    <n v="160.80371100000048"/>
    <s v=""/>
    <n v="1"/>
  </r>
  <r>
    <x v="0"/>
    <n v="203.94091800000024"/>
    <s v=""/>
    <n v="203.94091800000024"/>
    <s v=""/>
    <n v="1"/>
  </r>
  <r>
    <x v="1"/>
    <n v="156.01220699999976"/>
    <s v=""/>
    <n v="156.01220699999976"/>
    <s v=""/>
    <n v="1"/>
  </r>
  <r>
    <x v="2"/>
    <n v="148.5751952999999"/>
    <s v=""/>
    <n v="148.5751952999999"/>
    <s v=""/>
    <n v="1"/>
  </r>
  <r>
    <x v="3"/>
    <n v="92.673828200000571"/>
    <s v=""/>
    <n v="92.673828200000571"/>
    <s v=""/>
    <n v="1"/>
  </r>
  <r>
    <x v="4"/>
    <n v="119.32421869999962"/>
    <s v=""/>
    <n v="119.32421869999962"/>
    <s v=""/>
    <n v="1"/>
  </r>
  <r>
    <x v="5"/>
    <n v="122.59912110000005"/>
    <s v=""/>
    <n v="122.59912110000005"/>
    <s v=""/>
    <n v="1"/>
  </r>
  <r>
    <x v="6"/>
    <n v="125.03076169999986"/>
    <s v=""/>
    <n v="125.03076169999986"/>
    <s v=""/>
    <n v="1"/>
  </r>
  <r>
    <x v="7"/>
    <n v="123.1923827999999"/>
    <s v=""/>
    <n v="123.1923827999999"/>
    <s v=""/>
    <n v="1"/>
  </r>
  <r>
    <x v="8"/>
    <n v="51.80664059999981"/>
    <s v=""/>
    <n v="51.80664059999981"/>
    <s v=""/>
    <n v="1"/>
  </r>
  <r>
    <x v="9"/>
    <n v="-25.756835899999714"/>
    <n v="-25.756835899999714"/>
    <s v=""/>
    <n v="1"/>
    <s v=""/>
  </r>
  <r>
    <x v="10"/>
    <n v="-144.37158199999976"/>
    <n v="-144.37158199999976"/>
    <s v=""/>
    <n v="1"/>
    <s v=""/>
  </r>
  <r>
    <x v="11"/>
    <n v="-212.875"/>
    <n v="-212.875"/>
    <s v=""/>
    <n v="1"/>
    <s v=""/>
  </r>
  <r>
    <x v="12"/>
    <n v="-198.43652350000048"/>
    <n v="-198.43652350000048"/>
    <s v=""/>
    <n v="1"/>
    <s v=""/>
  </r>
  <r>
    <x v="13"/>
    <n v="-209.00634759999957"/>
    <n v="-209.00634759999957"/>
    <s v=""/>
    <n v="1"/>
    <s v=""/>
  </r>
  <r>
    <x v="14"/>
    <n v="-128.96777350000048"/>
    <n v="-128.96777350000048"/>
    <s v=""/>
    <n v="1"/>
    <s v=""/>
  </r>
  <r>
    <x v="15"/>
    <n v="-43.566406199999619"/>
    <n v="-43.566406199999619"/>
    <s v=""/>
    <n v="1"/>
    <s v=""/>
  </r>
  <r>
    <x v="16"/>
    <n v="108.53808589999971"/>
    <s v=""/>
    <n v="108.53808589999971"/>
    <s v=""/>
    <n v="1"/>
  </r>
  <r>
    <x v="17"/>
    <n v="283.73632809999981"/>
    <s v=""/>
    <n v="283.73632809999981"/>
    <s v=""/>
    <n v="1"/>
  </r>
  <r>
    <x v="18"/>
    <n v="270.05322270000033"/>
    <s v=""/>
    <n v="270.05322270000033"/>
    <s v=""/>
    <n v="1"/>
  </r>
  <r>
    <x v="19"/>
    <n v="165.83935550000024"/>
    <s v=""/>
    <n v="165.83935550000024"/>
    <s v=""/>
    <n v="1"/>
  </r>
  <r>
    <x v="20"/>
    <n v="150.609375"/>
    <s v=""/>
    <n v="150.609375"/>
    <s v=""/>
    <n v="1"/>
  </r>
  <r>
    <x v="21"/>
    <n v="138.0234375"/>
    <s v=""/>
    <n v="138.0234375"/>
    <s v=""/>
    <n v="1"/>
  </r>
  <r>
    <x v="22"/>
    <n v="128.98535160000029"/>
    <s v=""/>
    <n v="128.98535160000029"/>
    <s v=""/>
    <n v="1"/>
  </r>
  <r>
    <x v="23"/>
    <n v="139.77246100000048"/>
    <s v=""/>
    <n v="139.77246100000048"/>
    <s v=""/>
    <n v="1"/>
  </r>
  <r>
    <x v="0"/>
    <n v="161.34570309999981"/>
    <s v=""/>
    <n v="161.34570309999981"/>
    <s v=""/>
    <n v="1"/>
  </r>
  <r>
    <x v="1"/>
    <n v="194.3984375"/>
    <s v=""/>
    <n v="194.3984375"/>
    <s v=""/>
    <n v="1"/>
  </r>
  <r>
    <x v="2"/>
    <n v="160.68310550000024"/>
    <s v=""/>
    <n v="160.68310550000024"/>
    <s v=""/>
    <n v="1"/>
  </r>
  <r>
    <x v="3"/>
    <n v="113.8173827999999"/>
    <s v=""/>
    <n v="113.8173827999999"/>
    <s v=""/>
    <n v="1"/>
  </r>
  <r>
    <x v="4"/>
    <n v="160.65625"/>
    <s v=""/>
    <n v="160.65625"/>
    <s v=""/>
    <n v="1"/>
  </r>
  <r>
    <x v="5"/>
    <n v="185.81347649999952"/>
    <s v=""/>
    <n v="185.81347649999952"/>
    <s v=""/>
    <n v="1"/>
  </r>
  <r>
    <x v="6"/>
    <n v="259.18945309999981"/>
    <s v=""/>
    <n v="259.18945309999981"/>
    <s v=""/>
    <n v="1"/>
  </r>
  <r>
    <x v="7"/>
    <n v="350.85595699999976"/>
    <s v=""/>
    <n v="350.85595699999976"/>
    <s v=""/>
    <n v="1"/>
  </r>
  <r>
    <x v="8"/>
    <n v="348.01611330000014"/>
    <s v=""/>
    <n v="348.01611330000014"/>
    <s v=""/>
    <n v="1"/>
  </r>
  <r>
    <x v="9"/>
    <n v="336.09423819999938"/>
    <s v=""/>
    <n v="336.09423819999938"/>
    <s v=""/>
    <n v="1"/>
  </r>
  <r>
    <x v="10"/>
    <n v="263.3408202999999"/>
    <s v=""/>
    <n v="263.3408202999999"/>
    <s v=""/>
    <n v="1"/>
  </r>
  <r>
    <x v="11"/>
    <n v="275.19238290000067"/>
    <s v=""/>
    <n v="275.19238290000067"/>
    <s v=""/>
    <n v="1"/>
  </r>
  <r>
    <x v="12"/>
    <n v="240.03662110000005"/>
    <s v=""/>
    <n v="240.03662110000005"/>
    <s v=""/>
    <n v="1"/>
  </r>
  <r>
    <x v="13"/>
    <n v="246.62597660000029"/>
    <s v=""/>
    <n v="246.62597660000029"/>
    <s v=""/>
    <n v="1"/>
  </r>
  <r>
    <x v="14"/>
    <n v="306.1513672000001"/>
    <s v=""/>
    <n v="306.1513672000001"/>
    <s v=""/>
    <n v="1"/>
  </r>
  <r>
    <x v="15"/>
    <n v="345.40527350000048"/>
    <s v=""/>
    <n v="345.40527350000048"/>
    <s v=""/>
    <n v="1"/>
  </r>
  <r>
    <x v="16"/>
    <n v="396.45507809999981"/>
    <s v=""/>
    <n v="396.45507809999981"/>
    <s v=""/>
    <n v="1"/>
  </r>
  <r>
    <x v="17"/>
    <n v="438.40478520000033"/>
    <s v=""/>
    <n v="438.40478520000033"/>
    <s v=""/>
    <n v="1"/>
  </r>
  <r>
    <x v="18"/>
    <n v="481.71875"/>
    <s v=""/>
    <n v="481.71875"/>
    <s v=""/>
    <n v="1"/>
  </r>
  <r>
    <x v="19"/>
    <n v="439.26171869999962"/>
    <s v=""/>
    <n v="439.26171869999962"/>
    <s v=""/>
    <n v="1"/>
  </r>
  <r>
    <x v="20"/>
    <n v="375.93066410000029"/>
    <s v=""/>
    <n v="375.93066410000029"/>
    <s v=""/>
    <n v="1"/>
  </r>
  <r>
    <x v="21"/>
    <n v="347.66552729999967"/>
    <s v=""/>
    <n v="347.66552729999967"/>
    <s v=""/>
    <n v="1"/>
  </r>
  <r>
    <x v="22"/>
    <n v="291.59570309999981"/>
    <s v=""/>
    <n v="291.59570309999981"/>
    <s v=""/>
    <n v="1"/>
  </r>
  <r>
    <x v="23"/>
    <n v="172.25585940000019"/>
    <s v=""/>
    <n v="172.25585940000019"/>
    <s v=""/>
    <n v="1"/>
  </r>
  <r>
    <x v="0"/>
    <n v="127.69824209999933"/>
    <s v=""/>
    <n v="127.69824209999933"/>
    <s v=""/>
    <n v="1"/>
  </r>
  <r>
    <x v="1"/>
    <n v="-603.87402339999971"/>
    <n v="-603.87402339999971"/>
    <s v=""/>
    <n v="1"/>
    <s v=""/>
  </r>
  <r>
    <x v="2"/>
    <n v="-723.05078119999962"/>
    <n v="-723.05078119999962"/>
    <s v=""/>
    <n v="1"/>
    <s v=""/>
  </r>
  <r>
    <x v="3"/>
    <n v="-846.88671869999962"/>
    <n v="-846.88671869999962"/>
    <s v=""/>
    <n v="1"/>
    <s v=""/>
  </r>
  <r>
    <x v="4"/>
    <n v="-690.33056639999995"/>
    <n v="-690.33056639999995"/>
    <s v=""/>
    <n v="1"/>
    <s v=""/>
  </r>
  <r>
    <x v="5"/>
    <n v="-735.57275389999995"/>
    <n v="-735.57275389999995"/>
    <s v=""/>
    <n v="1"/>
    <s v=""/>
  </r>
  <r>
    <x v="6"/>
    <n v="-755.31494139999995"/>
    <n v="-755.31494139999995"/>
    <s v=""/>
    <n v="1"/>
    <s v=""/>
  </r>
  <r>
    <x v="7"/>
    <n v="-749.30517580000014"/>
    <n v="-749.30517580000014"/>
    <s v=""/>
    <n v="1"/>
    <s v=""/>
  </r>
  <r>
    <x v="8"/>
    <n v="-789.36132820000057"/>
    <n v="-789.36132820000057"/>
    <s v=""/>
    <n v="1"/>
    <s v=""/>
  </r>
  <r>
    <x v="9"/>
    <n v="-768.18652339999971"/>
    <n v="-768.18652339999971"/>
    <s v=""/>
    <n v="1"/>
    <s v=""/>
  </r>
  <r>
    <x v="10"/>
    <n v="-785.47753910000029"/>
    <n v="-785.47753910000029"/>
    <s v=""/>
    <n v="1"/>
    <s v=""/>
  </r>
  <r>
    <x v="11"/>
    <n v="-825.22509770000033"/>
    <n v="-825.22509770000033"/>
    <s v=""/>
    <n v="1"/>
    <s v=""/>
  </r>
  <r>
    <x v="12"/>
    <n v="-835.26220699999976"/>
    <n v="-835.26220699999976"/>
    <s v=""/>
    <n v="1"/>
    <s v=""/>
  </r>
  <r>
    <x v="13"/>
    <n v="-948.5390625"/>
    <n v="-948.5390625"/>
    <s v=""/>
    <n v="1"/>
    <s v=""/>
  </r>
  <r>
    <x v="14"/>
    <n v="-1013.8950194999998"/>
    <n v="-1013.8950194999998"/>
    <s v=""/>
    <n v="1"/>
    <s v=""/>
  </r>
  <r>
    <x v="15"/>
    <n v="-1124.9882813000004"/>
    <n v="-1124.9882813000004"/>
    <s v=""/>
    <n v="1"/>
    <s v=""/>
  </r>
  <r>
    <x v="16"/>
    <n v="-1035.2285157000006"/>
    <n v="-1035.2285157000006"/>
    <s v=""/>
    <n v="1"/>
    <s v=""/>
  </r>
  <r>
    <x v="17"/>
    <n v="-998.5419922000001"/>
    <n v="-998.5419922000001"/>
    <s v=""/>
    <n v="1"/>
    <s v=""/>
  </r>
  <r>
    <x v="18"/>
    <n v="-976.7705077999999"/>
    <n v="-976.7705077999999"/>
    <s v=""/>
    <n v="1"/>
    <s v=""/>
  </r>
  <r>
    <x v="19"/>
    <n v="-1061.3618164"/>
    <n v="-1061.3618164"/>
    <s v=""/>
    <n v="1"/>
    <s v=""/>
  </r>
  <r>
    <x v="20"/>
    <n v="-1133.6699219000002"/>
    <n v="-1133.6699219000002"/>
    <s v=""/>
    <n v="1"/>
    <s v=""/>
  </r>
  <r>
    <x v="21"/>
    <n v="-1235.2934569999998"/>
    <n v="-1235.2934569999998"/>
    <s v=""/>
    <n v="1"/>
    <s v=""/>
  </r>
  <r>
    <x v="22"/>
    <n v="-1289.1132811999996"/>
    <n v="-1289.1132811999996"/>
    <s v=""/>
    <n v="1"/>
    <s v=""/>
  </r>
  <r>
    <x v="23"/>
    <n v="-1067.8588868000006"/>
    <n v="-1067.8588868000006"/>
    <s v=""/>
    <n v="1"/>
    <s v=""/>
  </r>
  <r>
    <x v="0"/>
    <n v="-859.20263669999986"/>
    <n v="-859.20263669999986"/>
    <s v=""/>
    <n v="1"/>
    <s v=""/>
  </r>
  <r>
    <x v="1"/>
    <n v="-751.49560539999948"/>
    <n v="-751.49560539999948"/>
    <s v=""/>
    <n v="1"/>
    <s v=""/>
  </r>
  <r>
    <x v="2"/>
    <n v="-764.71435550000024"/>
    <n v="-764.71435550000024"/>
    <s v=""/>
    <n v="1"/>
    <s v=""/>
  </r>
  <r>
    <x v="3"/>
    <n v="-688.12255860000005"/>
    <n v="-688.12255860000005"/>
    <s v=""/>
    <n v="1"/>
    <s v=""/>
  </r>
  <r>
    <x v="4"/>
    <n v="-742.76025389999995"/>
    <n v="-742.76025389999995"/>
    <s v=""/>
    <n v="1"/>
    <s v=""/>
  </r>
  <r>
    <x v="5"/>
    <n v="-810.91064449999976"/>
    <n v="-810.91064449999976"/>
    <s v=""/>
    <n v="1"/>
    <s v=""/>
  </r>
  <r>
    <x v="6"/>
    <n v="-799.35253910000029"/>
    <n v="-799.35253910000029"/>
    <s v=""/>
    <n v="1"/>
    <s v=""/>
  </r>
  <r>
    <x v="7"/>
    <n v="-790.11279300000024"/>
    <n v="-790.11279300000024"/>
    <s v=""/>
    <n v="1"/>
    <s v=""/>
  </r>
  <r>
    <x v="8"/>
    <n v="-806.70361319999938"/>
    <n v="-806.70361319999938"/>
    <s v=""/>
    <n v="1"/>
    <s v=""/>
  </r>
  <r>
    <x v="9"/>
    <n v="-765.9873047000001"/>
    <n v="-765.9873047000001"/>
    <s v=""/>
    <n v="1"/>
    <s v=""/>
  </r>
  <r>
    <x v="10"/>
    <n v="-804.6845702999999"/>
    <n v="-804.6845702999999"/>
    <s v=""/>
    <n v="1"/>
    <s v=""/>
  </r>
  <r>
    <x v="11"/>
    <n v="-719.13378899999952"/>
    <n v="-719.13378899999952"/>
    <s v=""/>
    <n v="1"/>
    <s v=""/>
  </r>
  <r>
    <x v="12"/>
    <n v="-768.10498050000024"/>
    <n v="-768.10498050000024"/>
    <s v=""/>
    <n v="1"/>
    <s v=""/>
  </r>
  <r>
    <x v="13"/>
    <n v="-815.36083979999967"/>
    <n v="-815.36083979999967"/>
    <s v=""/>
    <n v="1"/>
    <s v=""/>
  </r>
  <r>
    <x v="14"/>
    <n v="-818.34521479999967"/>
    <n v="-818.34521479999967"/>
    <s v=""/>
    <n v="1"/>
    <s v=""/>
  </r>
  <r>
    <x v="15"/>
    <n v="-917.57617190000019"/>
    <n v="-917.57617190000019"/>
    <s v=""/>
    <n v="1"/>
    <s v=""/>
  </r>
  <r>
    <x v="16"/>
    <n v="-1023.1494141000003"/>
    <n v="-1023.1494141000003"/>
    <s v=""/>
    <n v="1"/>
    <s v=""/>
  </r>
  <r>
    <x v="17"/>
    <n v="-1053.2172850999996"/>
    <n v="-1053.2172850999996"/>
    <s v=""/>
    <n v="1"/>
    <s v=""/>
  </r>
  <r>
    <x v="18"/>
    <n v="-850.67138680000062"/>
    <n v="-850.67138680000062"/>
    <s v=""/>
    <n v="1"/>
    <s v=""/>
  </r>
  <r>
    <x v="19"/>
    <n v="-464.51708979999967"/>
    <n v="-464.51708979999967"/>
    <s v=""/>
    <n v="1"/>
    <s v=""/>
  </r>
  <r>
    <x v="20"/>
    <n v="-310.20361330000014"/>
    <n v="-310.20361330000014"/>
    <s v=""/>
    <n v="1"/>
    <s v=""/>
  </r>
  <r>
    <x v="21"/>
    <n v="-293.16015619999962"/>
    <n v="-293.16015619999962"/>
    <s v=""/>
    <n v="1"/>
    <s v=""/>
  </r>
  <r>
    <x v="22"/>
    <n v="-368.3173827999999"/>
    <n v="-368.3173827999999"/>
    <s v=""/>
    <n v="1"/>
    <s v=""/>
  </r>
  <r>
    <x v="23"/>
    <n v="-526.2060547000001"/>
    <n v="-526.2060547000001"/>
    <s v=""/>
    <n v="1"/>
    <s v=""/>
  </r>
  <r>
    <x v="0"/>
    <n v="-672.7060547000001"/>
    <n v="-672.7060547000001"/>
    <s v=""/>
    <n v="1"/>
    <s v=""/>
  </r>
  <r>
    <x v="1"/>
    <n v="-91.63476559999981"/>
    <n v="-91.63476559999981"/>
    <s v=""/>
    <n v="1"/>
    <s v=""/>
  </r>
  <r>
    <x v="2"/>
    <n v="-164.61865240000043"/>
    <n v="-164.61865240000043"/>
    <s v=""/>
    <n v="1"/>
    <s v=""/>
  </r>
  <r>
    <x v="3"/>
    <n v="-233.77294930000062"/>
    <n v="-233.77294930000062"/>
    <s v=""/>
    <n v="1"/>
    <s v=""/>
  </r>
  <r>
    <x v="4"/>
    <n v="-240.24902350000048"/>
    <n v="-240.24902350000048"/>
    <s v=""/>
    <n v="1"/>
    <s v=""/>
  </r>
  <r>
    <x v="5"/>
    <n v="-191.8251952999999"/>
    <n v="-191.8251952999999"/>
    <s v=""/>
    <n v="1"/>
    <s v=""/>
  </r>
  <r>
    <x v="6"/>
    <n v="-66.318847700000333"/>
    <n v="-66.318847700000333"/>
    <s v=""/>
    <n v="1"/>
    <s v=""/>
  </r>
  <r>
    <x v="7"/>
    <n v="110.56982430000062"/>
    <s v=""/>
    <n v="110.56982430000062"/>
    <s v=""/>
    <n v="1"/>
  </r>
  <r>
    <x v="8"/>
    <n v="107.43896479999967"/>
    <s v=""/>
    <n v="107.43896479999967"/>
    <s v=""/>
    <n v="1"/>
  </r>
  <r>
    <x v="9"/>
    <n v="154.65283199999976"/>
    <s v=""/>
    <n v="154.65283199999976"/>
    <s v=""/>
    <n v="1"/>
  </r>
  <r>
    <x v="10"/>
    <n v="315.88378910000029"/>
    <s v=""/>
    <n v="315.88378910000029"/>
    <s v=""/>
    <n v="1"/>
  </r>
  <r>
    <x v="11"/>
    <n v="474.47070309999981"/>
    <s v=""/>
    <n v="474.47070309999981"/>
    <s v=""/>
    <n v="1"/>
  </r>
  <r>
    <x v="12"/>
    <n v="606.90820309999981"/>
    <s v=""/>
    <n v="606.90820309999981"/>
    <s v=""/>
    <n v="1"/>
  </r>
  <r>
    <x v="13"/>
    <n v="661.01220699999976"/>
    <s v=""/>
    <n v="661.01220699999976"/>
    <s v=""/>
    <n v="1"/>
  </r>
  <r>
    <x v="14"/>
    <n v="670.33691399999952"/>
    <s v=""/>
    <n v="670.33691399999952"/>
    <s v=""/>
    <n v="1"/>
  </r>
  <r>
    <x v="15"/>
    <n v="663.8720702999999"/>
    <s v=""/>
    <n v="663.8720702999999"/>
    <s v=""/>
    <n v="1"/>
  </r>
  <r>
    <x v="16"/>
    <n v="574.65722660000029"/>
    <s v=""/>
    <n v="574.65722660000029"/>
    <s v=""/>
    <n v="1"/>
  </r>
  <r>
    <x v="17"/>
    <n v="631.2939452999999"/>
    <s v=""/>
    <n v="631.2939452999999"/>
    <s v=""/>
    <n v="1"/>
  </r>
  <r>
    <x v="18"/>
    <n v="707.36962889999995"/>
    <s v=""/>
    <n v="707.36962889999995"/>
    <s v=""/>
    <n v="1"/>
  </r>
  <r>
    <x v="19"/>
    <n v="938.59277339999971"/>
    <s v=""/>
    <n v="938.59277339999971"/>
    <s v=""/>
    <n v="1"/>
  </r>
  <r>
    <x v="20"/>
    <n v="953.0673827999999"/>
    <s v=""/>
    <n v="953.0673827999999"/>
    <s v=""/>
    <n v="1"/>
  </r>
  <r>
    <x v="21"/>
    <n v="898.71435550000024"/>
    <s v=""/>
    <n v="898.71435550000024"/>
    <s v=""/>
    <n v="1"/>
  </r>
  <r>
    <x v="22"/>
    <n v="807.30078119999962"/>
    <s v=""/>
    <n v="807.30078119999962"/>
    <s v=""/>
    <n v="1"/>
  </r>
  <r>
    <x v="23"/>
    <n v="692.76367190000019"/>
    <s v=""/>
    <n v="692.76367190000019"/>
    <s v=""/>
    <n v="1"/>
  </r>
  <r>
    <x v="0"/>
    <n v="569.625"/>
    <s v=""/>
    <n v="569.625"/>
    <s v=""/>
    <n v="1"/>
  </r>
  <r>
    <x v="1"/>
    <n v="590.20458979999967"/>
    <s v=""/>
    <n v="590.20458979999967"/>
    <s v=""/>
    <n v="1"/>
  </r>
  <r>
    <x v="2"/>
    <n v="674.92626949999976"/>
    <s v=""/>
    <n v="674.92626949999976"/>
    <s v=""/>
    <n v="1"/>
  </r>
  <r>
    <x v="3"/>
    <n v="681.2314452999999"/>
    <s v=""/>
    <n v="681.2314452999999"/>
    <s v=""/>
    <n v="1"/>
  </r>
  <r>
    <x v="4"/>
    <n v="554.23242190000019"/>
    <s v=""/>
    <n v="554.23242190000019"/>
    <s v=""/>
    <n v="1"/>
  </r>
  <r>
    <x v="5"/>
    <n v="347.8984375"/>
    <s v=""/>
    <n v="347.8984375"/>
    <s v=""/>
    <n v="1"/>
  </r>
  <r>
    <x v="6"/>
    <n v="32.78320309999981"/>
    <s v=""/>
    <n v="32.78320309999981"/>
    <s v=""/>
    <n v="1"/>
  </r>
  <r>
    <x v="7"/>
    <n v="-333.13720710000052"/>
    <n v="-333.13720710000052"/>
    <s v=""/>
    <n v="1"/>
    <s v=""/>
  </r>
  <r>
    <x v="8"/>
    <n v="-717.77148440000019"/>
    <n v="-717.77148440000019"/>
    <s v=""/>
    <n v="1"/>
    <s v=""/>
  </r>
  <r>
    <x v="9"/>
    <n v="-794.95751960000052"/>
    <n v="-794.95751960000052"/>
    <s v=""/>
    <n v="1"/>
    <s v=""/>
  </r>
  <r>
    <x v="10"/>
    <n v="-541.43798819999938"/>
    <n v="-541.43798819999938"/>
    <s v=""/>
    <n v="1"/>
    <s v=""/>
  </r>
  <r>
    <x v="11"/>
    <n v="-313.3310547000001"/>
    <n v="-313.3310547000001"/>
    <s v=""/>
    <n v="1"/>
    <s v=""/>
  </r>
  <r>
    <x v="12"/>
    <n v="3.2255858999997145"/>
    <s v=""/>
    <n v="3.2255858999997145"/>
    <s v=""/>
    <n v="1"/>
  </r>
  <r>
    <x v="13"/>
    <n v="253.26660160000029"/>
    <s v=""/>
    <n v="253.26660160000029"/>
    <s v=""/>
    <n v="1"/>
  </r>
  <r>
    <x v="14"/>
    <n v="370.82958990000043"/>
    <s v=""/>
    <n v="370.82958990000043"/>
    <s v=""/>
    <n v="1"/>
  </r>
  <r>
    <x v="15"/>
    <n v="403.41845699999976"/>
    <s v=""/>
    <n v="403.41845699999976"/>
    <s v=""/>
    <n v="1"/>
  </r>
  <r>
    <x v="16"/>
    <n v="347.86083979999967"/>
    <s v=""/>
    <n v="347.86083979999967"/>
    <s v=""/>
    <n v="1"/>
  </r>
  <r>
    <x v="17"/>
    <n v="228.88671869999962"/>
    <s v=""/>
    <n v="228.88671869999962"/>
    <s v=""/>
    <n v="1"/>
  </r>
  <r>
    <x v="18"/>
    <n v="-91.582519499999762"/>
    <n v="-91.582519499999762"/>
    <s v=""/>
    <n v="1"/>
    <s v=""/>
  </r>
  <r>
    <x v="19"/>
    <n v="-412.92871100000048"/>
    <n v="-412.92871100000048"/>
    <s v=""/>
    <n v="1"/>
    <s v=""/>
  </r>
  <r>
    <x v="20"/>
    <n v="-461.7421875"/>
    <n v="-461.7421875"/>
    <s v=""/>
    <n v="1"/>
    <s v=""/>
  </r>
  <r>
    <x v="21"/>
    <n v="-469.40576169999986"/>
    <n v="-469.40576169999986"/>
    <s v=""/>
    <n v="1"/>
    <s v=""/>
  </r>
  <r>
    <x v="22"/>
    <n v="-389.1640625"/>
    <n v="-389.1640625"/>
    <s v=""/>
    <n v="1"/>
    <s v=""/>
  </r>
  <r>
    <x v="23"/>
    <n v="-241.99023429999943"/>
    <n v="-241.99023429999943"/>
    <s v=""/>
    <n v="1"/>
    <s v=""/>
  </r>
  <r>
    <x v="0"/>
    <n v="-40.329589900000428"/>
    <n v="-40.329589900000428"/>
    <s v=""/>
    <n v="1"/>
    <s v=""/>
  </r>
  <r>
    <x v="1"/>
    <n v="-54.797851600000286"/>
    <n v="-54.797851600000286"/>
    <s v=""/>
    <n v="1"/>
    <s v=""/>
  </r>
  <r>
    <x v="2"/>
    <n v="-42.59179690000019"/>
    <n v="-42.59179690000019"/>
    <s v=""/>
    <n v="1"/>
    <s v=""/>
  </r>
  <r>
    <x v="3"/>
    <n v="-37.316406199999619"/>
    <n v="-37.316406199999619"/>
    <s v=""/>
    <n v="1"/>
    <s v=""/>
  </r>
  <r>
    <x v="4"/>
    <n v="-80.463378899999952"/>
    <n v="-80.463378899999952"/>
    <s v=""/>
    <n v="1"/>
    <s v=""/>
  </r>
  <r>
    <x v="5"/>
    <n v="-104.9560547000001"/>
    <n v="-104.9560547000001"/>
    <s v=""/>
    <n v="1"/>
    <s v=""/>
  </r>
  <r>
    <x v="6"/>
    <n v="-118.82226559999981"/>
    <n v="-118.82226559999981"/>
    <s v=""/>
    <n v="1"/>
    <s v=""/>
  </r>
  <r>
    <x v="7"/>
    <n v="-135.015625"/>
    <n v="-135.015625"/>
    <s v=""/>
    <n v="1"/>
    <s v=""/>
  </r>
  <r>
    <x v="8"/>
    <n v="-231.921875"/>
    <n v="-231.921875"/>
    <s v=""/>
    <n v="1"/>
    <s v=""/>
  </r>
  <r>
    <x v="9"/>
    <n v="-115.08007809999981"/>
    <n v="-115.08007809999981"/>
    <s v=""/>
    <n v="1"/>
    <s v=""/>
  </r>
  <r>
    <x v="10"/>
    <n v="101.68066410000029"/>
    <s v=""/>
    <n v="101.68066410000029"/>
    <s v=""/>
    <n v="1"/>
  </r>
  <r>
    <x v="11"/>
    <n v="173.69189449999976"/>
    <s v=""/>
    <n v="173.69189449999976"/>
    <s v=""/>
    <n v="1"/>
  </r>
  <r>
    <x v="12"/>
    <n v="154.70410149999952"/>
    <s v=""/>
    <n v="154.70410149999952"/>
    <s v=""/>
    <n v="1"/>
  </r>
  <r>
    <x v="13"/>
    <n v="94.786621100000048"/>
    <s v=""/>
    <n v="94.786621100000048"/>
    <s v=""/>
    <n v="1"/>
  </r>
  <r>
    <x v="14"/>
    <n v="-38.282226600000286"/>
    <n v="-38.282226600000286"/>
    <s v=""/>
    <n v="1"/>
    <s v=""/>
  </r>
  <r>
    <x v="15"/>
    <n v="-172.32226559999981"/>
    <n v="-172.32226559999981"/>
    <s v=""/>
    <n v="1"/>
    <s v=""/>
  </r>
  <r>
    <x v="16"/>
    <n v="-296.40771490000043"/>
    <n v="-296.40771490000043"/>
    <s v=""/>
    <n v="1"/>
    <s v=""/>
  </r>
  <r>
    <x v="17"/>
    <n v="-330.54785160000029"/>
    <n v="-330.54785160000029"/>
    <s v=""/>
    <n v="1"/>
    <s v=""/>
  </r>
  <r>
    <x v="18"/>
    <n v="-249.55566399999952"/>
    <n v="-249.55566399999952"/>
    <s v=""/>
    <n v="1"/>
    <s v=""/>
  </r>
  <r>
    <x v="19"/>
    <n v="-21.743652299999667"/>
    <n v="-21.743652299999667"/>
    <s v=""/>
    <n v="1"/>
    <s v=""/>
  </r>
  <r>
    <x v="20"/>
    <n v="70.463378899999952"/>
    <s v=""/>
    <n v="70.463378899999952"/>
    <s v=""/>
    <n v="1"/>
  </r>
  <r>
    <x v="21"/>
    <n v="190.09130860000005"/>
    <s v=""/>
    <n v="190.09130860000005"/>
    <s v=""/>
    <n v="1"/>
  </r>
  <r>
    <x v="22"/>
    <n v="218.42773440000019"/>
    <s v=""/>
    <n v="218.42773440000019"/>
    <s v=""/>
    <n v="1"/>
  </r>
  <r>
    <x v="23"/>
    <n v="192.41308589999971"/>
    <s v=""/>
    <n v="192.41308589999971"/>
    <s v=""/>
    <n v="1"/>
  </r>
  <r>
    <x v="0"/>
    <n v="124.73583979999967"/>
    <s v=""/>
    <n v="124.73583979999967"/>
    <s v=""/>
    <n v="1"/>
  </r>
  <r>
    <x v="1"/>
    <n v="55.579589900000428"/>
    <s v=""/>
    <n v="55.579589900000428"/>
    <s v=""/>
    <n v="1"/>
  </r>
  <r>
    <x v="2"/>
    <n v="83.994628899999952"/>
    <s v=""/>
    <n v="83.994628899999952"/>
    <s v=""/>
    <n v="1"/>
  </r>
  <r>
    <x v="3"/>
    <n v="39.713378899999952"/>
    <s v=""/>
    <n v="39.713378899999952"/>
    <s v=""/>
    <n v="1"/>
  </r>
  <r>
    <x v="4"/>
    <n v="-52.7109375"/>
    <n v="-52.7109375"/>
    <s v=""/>
    <n v="1"/>
    <s v=""/>
  </r>
  <r>
    <x v="5"/>
    <n v="-163.4326172000001"/>
    <n v="-163.4326172000001"/>
    <s v=""/>
    <n v="1"/>
    <s v=""/>
  </r>
  <r>
    <x v="6"/>
    <n v="-350.25537110000005"/>
    <n v="-350.25537110000005"/>
    <s v=""/>
    <n v="1"/>
    <s v=""/>
  </r>
  <r>
    <x v="7"/>
    <n v="-562.25537110000005"/>
    <n v="-562.25537110000005"/>
    <s v=""/>
    <n v="1"/>
    <s v=""/>
  </r>
  <r>
    <x v="8"/>
    <n v="-746.54101559999981"/>
    <n v="-746.54101559999981"/>
    <s v=""/>
    <n v="1"/>
    <s v=""/>
  </r>
  <r>
    <x v="9"/>
    <n v="-639.28759759999957"/>
    <n v="-639.28759759999957"/>
    <s v=""/>
    <n v="1"/>
    <s v=""/>
  </r>
  <r>
    <x v="10"/>
    <n v="-306.98144540000067"/>
    <n v="-306.98144540000067"/>
    <s v=""/>
    <n v="1"/>
    <s v=""/>
  </r>
  <r>
    <x v="11"/>
    <n v="-113.640625"/>
    <n v="-113.640625"/>
    <s v=""/>
    <n v="1"/>
    <s v=""/>
  </r>
  <r>
    <x v="12"/>
    <n v="-26.974121100000048"/>
    <n v="-26.974121100000048"/>
    <s v=""/>
    <n v="1"/>
    <s v=""/>
  </r>
  <r>
    <x v="13"/>
    <n v="-14.896972700000333"/>
    <n v="-14.896972700000333"/>
    <s v=""/>
    <n v="1"/>
    <s v=""/>
  </r>
  <r>
    <x v="14"/>
    <n v="-73.219726600000286"/>
    <n v="-73.219726600000286"/>
    <s v=""/>
    <n v="1"/>
    <s v=""/>
  </r>
  <r>
    <x v="15"/>
    <n v="-219.49804679999943"/>
    <n v="-219.49804679999943"/>
    <s v=""/>
    <n v="1"/>
    <s v=""/>
  </r>
  <r>
    <x v="16"/>
    <n v="-375.20410149999952"/>
    <n v="-375.20410149999952"/>
    <s v=""/>
    <n v="1"/>
    <s v=""/>
  </r>
  <r>
    <x v="17"/>
    <n v="-490.28027350000048"/>
    <n v="-490.28027350000048"/>
    <s v=""/>
    <n v="1"/>
    <s v=""/>
  </r>
  <r>
    <x v="18"/>
    <n v="-588.56689449999976"/>
    <n v="-588.56689449999976"/>
    <s v=""/>
    <n v="1"/>
    <s v=""/>
  </r>
  <r>
    <x v="19"/>
    <n v="-630.37353509999957"/>
    <n v="-630.37353509999957"/>
    <s v=""/>
    <n v="1"/>
    <s v=""/>
  </r>
  <r>
    <x v="20"/>
    <n v="-635.85742190000019"/>
    <n v="-635.85742190000019"/>
    <s v=""/>
    <n v="1"/>
    <s v=""/>
  </r>
  <r>
    <x v="21"/>
    <n v="-609.1357422000001"/>
    <n v="-609.1357422000001"/>
    <s v=""/>
    <n v="1"/>
    <s v=""/>
  </r>
  <r>
    <x v="22"/>
    <n v="-525.5576172000001"/>
    <n v="-525.5576172000001"/>
    <s v=""/>
    <n v="1"/>
    <s v=""/>
  </r>
  <r>
    <x v="23"/>
    <n v="-377.69677740000043"/>
    <n v="-377.69677740000043"/>
    <s v=""/>
    <n v="1"/>
    <s v=""/>
  </r>
  <r>
    <x v="0"/>
    <n v="-260.82666020000033"/>
    <n v="-260.82666020000033"/>
    <s v=""/>
    <n v="1"/>
    <s v=""/>
  </r>
  <r>
    <x v="1"/>
    <n v="-70.738769499999762"/>
    <n v="-70.738769499999762"/>
    <s v=""/>
    <n v="1"/>
    <s v=""/>
  </r>
  <r>
    <x v="2"/>
    <n v="-76.486328200000571"/>
    <n v="-76.486328200000571"/>
    <s v=""/>
    <n v="1"/>
    <s v=""/>
  </r>
  <r>
    <x v="3"/>
    <n v="-76.066406300000381"/>
    <n v="-76.066406300000381"/>
    <s v=""/>
    <n v="1"/>
    <s v=""/>
  </r>
  <r>
    <x v="4"/>
    <n v="-135"/>
    <n v="-135"/>
    <s v=""/>
    <n v="1"/>
    <s v=""/>
  </r>
  <r>
    <x v="5"/>
    <n v="-225.60058589999971"/>
    <n v="-225.60058589999971"/>
    <s v=""/>
    <n v="1"/>
    <s v=""/>
  </r>
  <r>
    <x v="6"/>
    <n v="-346.65722660000029"/>
    <n v="-346.65722660000029"/>
    <s v=""/>
    <n v="1"/>
    <s v=""/>
  </r>
  <r>
    <x v="7"/>
    <n v="-476.29296880000038"/>
    <n v="-476.29296880000038"/>
    <s v=""/>
    <n v="1"/>
    <s v=""/>
  </r>
  <r>
    <x v="8"/>
    <n v="-585.015625"/>
    <n v="-585.015625"/>
    <s v=""/>
    <n v="1"/>
    <s v=""/>
  </r>
  <r>
    <x v="9"/>
    <n v="-498.4814452999999"/>
    <n v="-498.4814452999999"/>
    <s v=""/>
    <n v="1"/>
    <s v=""/>
  </r>
  <r>
    <x v="10"/>
    <n v="-305.42382809999981"/>
    <n v="-305.42382809999981"/>
    <s v=""/>
    <n v="1"/>
    <s v=""/>
  </r>
  <r>
    <x v="11"/>
    <n v="-183.11523440000019"/>
    <n v="-183.11523440000019"/>
    <s v=""/>
    <n v="1"/>
    <s v=""/>
  </r>
  <r>
    <x v="12"/>
    <n v="-93.518066399999952"/>
    <n v="-93.518066399999952"/>
    <s v=""/>
    <n v="1"/>
    <s v=""/>
  </r>
  <r>
    <x v="13"/>
    <n v="-89.652343699999619"/>
    <n v="-89.652343699999619"/>
    <s v=""/>
    <n v="1"/>
    <s v=""/>
  </r>
  <r>
    <x v="14"/>
    <n v="-85.063476600000286"/>
    <n v="-85.063476600000286"/>
    <s v=""/>
    <n v="1"/>
    <s v=""/>
  </r>
  <r>
    <x v="15"/>
    <n v="-93.911132900000666"/>
    <n v="-93.911132900000666"/>
    <s v=""/>
    <n v="1"/>
    <s v=""/>
  </r>
  <r>
    <x v="16"/>
    <n v="-191.01171880000038"/>
    <n v="-191.01171880000038"/>
    <s v=""/>
    <n v="1"/>
    <s v=""/>
  </r>
  <r>
    <x v="17"/>
    <n v="-326.72705080000014"/>
    <n v="-326.72705080000014"/>
    <s v=""/>
    <n v="1"/>
    <s v=""/>
  </r>
  <r>
    <x v="18"/>
    <n v="-416.03564449999976"/>
    <n v="-416.03564449999976"/>
    <s v=""/>
    <n v="1"/>
    <s v=""/>
  </r>
  <r>
    <x v="19"/>
    <n v="-601.13671869999962"/>
    <n v="-601.13671869999962"/>
    <s v=""/>
    <n v="1"/>
    <s v=""/>
  </r>
  <r>
    <x v="20"/>
    <n v="-589.13476559999981"/>
    <n v="-589.13476559999981"/>
    <s v=""/>
    <n v="1"/>
    <s v=""/>
  </r>
  <r>
    <x v="21"/>
    <n v="-652.77148429999943"/>
    <n v="-652.77148429999943"/>
    <s v=""/>
    <n v="1"/>
    <s v=""/>
  </r>
  <r>
    <x v="22"/>
    <n v="-594.96875"/>
    <n v="-594.96875"/>
    <s v=""/>
    <n v="1"/>
    <s v=""/>
  </r>
  <r>
    <x v="23"/>
    <n v="-512.33203130000038"/>
    <n v="-512.33203130000038"/>
    <s v=""/>
    <n v="1"/>
    <s v=""/>
  </r>
  <r>
    <x v="0"/>
    <n v="-477.94873050000024"/>
    <n v="-477.94873050000024"/>
    <s v=""/>
    <n v="1"/>
    <s v=""/>
  </r>
  <r>
    <x v="1"/>
    <n v="-335.75439449999976"/>
    <n v="-335.75439449999976"/>
    <s v=""/>
    <n v="1"/>
    <s v=""/>
  </r>
  <r>
    <x v="2"/>
    <n v="-322.92626949999976"/>
    <n v="-322.92626949999976"/>
    <s v=""/>
    <n v="1"/>
    <s v=""/>
  </r>
  <r>
    <x v="3"/>
    <n v="-331.16748050000024"/>
    <n v="-331.16748050000024"/>
    <s v=""/>
    <n v="1"/>
    <s v=""/>
  </r>
  <r>
    <x v="4"/>
    <n v="-410.99462889999995"/>
    <n v="-410.99462889999995"/>
    <s v=""/>
    <n v="1"/>
    <s v=""/>
  </r>
  <r>
    <x v="5"/>
    <n v="-528.28027339999971"/>
    <n v="-528.28027339999971"/>
    <s v=""/>
    <n v="1"/>
    <s v=""/>
  </r>
  <r>
    <x v="6"/>
    <n v="-658.91503910000029"/>
    <n v="-658.91503910000029"/>
    <s v=""/>
    <n v="1"/>
    <s v=""/>
  </r>
  <r>
    <x v="7"/>
    <n v="-958.17773440000019"/>
    <n v="-958.17773440000019"/>
    <s v=""/>
    <n v="1"/>
    <s v=""/>
  </r>
  <r>
    <x v="8"/>
    <n v="-1061.4472655999998"/>
    <n v="-1061.4472655999998"/>
    <s v=""/>
    <n v="1"/>
    <s v=""/>
  </r>
  <r>
    <x v="9"/>
    <n v="-998.4716797000001"/>
    <n v="-998.4716797000001"/>
    <s v=""/>
    <n v="1"/>
    <s v=""/>
  </r>
  <r>
    <x v="10"/>
    <n v="-579.3720702999999"/>
    <n v="-579.3720702999999"/>
    <s v=""/>
    <n v="1"/>
    <s v=""/>
  </r>
  <r>
    <x v="11"/>
    <n v="-227.30273440000019"/>
    <n v="-227.30273440000019"/>
    <s v=""/>
    <n v="1"/>
    <s v=""/>
  </r>
  <r>
    <x v="12"/>
    <n v="7.4179686999996193"/>
    <s v=""/>
    <n v="7.4179686999996193"/>
    <s v=""/>
    <n v="1"/>
  </r>
  <r>
    <x v="13"/>
    <n v="162.5341797000001"/>
    <s v=""/>
    <n v="162.5341797000001"/>
    <s v=""/>
    <n v="1"/>
  </r>
  <r>
    <x v="14"/>
    <n v="224.52832040000067"/>
    <s v=""/>
    <n v="224.52832040000067"/>
    <s v=""/>
    <n v="1"/>
  </r>
  <r>
    <x v="15"/>
    <n v="250.64013669999986"/>
    <s v=""/>
    <n v="250.64013669999986"/>
    <s v=""/>
    <n v="1"/>
  </r>
  <r>
    <x v="16"/>
    <n v="190.83642569999938"/>
    <s v=""/>
    <n v="190.83642569999938"/>
    <s v=""/>
    <n v="1"/>
  </r>
  <r>
    <x v="17"/>
    <n v="100.25292959999933"/>
    <s v=""/>
    <n v="100.25292959999933"/>
    <s v=""/>
    <n v="1"/>
  </r>
  <r>
    <x v="18"/>
    <n v="-53.523925800000143"/>
    <n v="-53.523925800000143"/>
    <s v=""/>
    <n v="1"/>
    <s v=""/>
  </r>
  <r>
    <x v="19"/>
    <n v="-209.47900389999995"/>
    <n v="-209.47900389999995"/>
    <s v=""/>
    <n v="1"/>
    <s v=""/>
  </r>
  <r>
    <x v="20"/>
    <n v="-212.86572270000033"/>
    <n v="-212.86572270000033"/>
    <s v=""/>
    <n v="1"/>
    <s v=""/>
  </r>
  <r>
    <x v="21"/>
    <n v="-208.24462889999995"/>
    <n v="-208.24462889999995"/>
    <s v=""/>
    <n v="1"/>
    <s v=""/>
  </r>
  <r>
    <x v="22"/>
    <n v="-172.61865229999967"/>
    <n v="-172.61865229999967"/>
    <s v=""/>
    <n v="1"/>
    <s v=""/>
  </r>
  <r>
    <x v="23"/>
    <n v="-203.0966797000001"/>
    <n v="-203.0966797000001"/>
    <s v=""/>
    <n v="1"/>
    <s v=""/>
  </r>
  <r>
    <x v="0"/>
    <n v="-214.16699209999933"/>
    <n v="-214.16699209999933"/>
    <s v=""/>
    <n v="1"/>
    <s v=""/>
  </r>
  <r>
    <x v="1"/>
    <n v="-226.23242190000019"/>
    <n v="-226.23242190000019"/>
    <s v=""/>
    <n v="1"/>
    <s v="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210.95996090000017"/>
    <s v=""/>
    <n v="210.95996090000017"/>
    <s v=""/>
    <n v="1"/>
  </r>
  <r>
    <x v="1"/>
    <n v="168.12280279999959"/>
    <s v=""/>
    <n v="168.12280279999959"/>
    <s v=""/>
    <n v="1"/>
  </r>
  <r>
    <x v="2"/>
    <n v="168.27441400000043"/>
    <s v=""/>
    <n v="168.27441400000043"/>
    <s v=""/>
    <n v="1"/>
  </r>
  <r>
    <x v="3"/>
    <n v="225.73364259999971"/>
    <s v=""/>
    <n v="225.73364259999971"/>
    <s v=""/>
    <n v="1"/>
  </r>
  <r>
    <x v="4"/>
    <n v="212.68164069999966"/>
    <s v=""/>
    <n v="212.68164069999966"/>
    <s v=""/>
    <n v="1"/>
  </r>
  <r>
    <x v="5"/>
    <n v="251.81420890000027"/>
    <s v=""/>
    <n v="251.81420890000027"/>
    <s v=""/>
    <n v="1"/>
  </r>
  <r>
    <x v="6"/>
    <n v="276.12060549999978"/>
    <s v=""/>
    <n v="276.12060549999978"/>
    <s v=""/>
    <n v="1"/>
  </r>
  <r>
    <x v="7"/>
    <n v="179.1533202999999"/>
    <s v=""/>
    <n v="179.1533202999999"/>
    <s v=""/>
    <n v="1"/>
  </r>
  <r>
    <x v="8"/>
    <n v="105.98193360000005"/>
    <s v=""/>
    <n v="105.98193360000005"/>
    <s v=""/>
    <n v="1"/>
  </r>
  <r>
    <x v="9"/>
    <n v="248.89526359999991"/>
    <s v=""/>
    <n v="248.89526359999991"/>
    <s v=""/>
    <n v="1"/>
  </r>
  <r>
    <x v="10"/>
    <n v="383.57666019999988"/>
    <s v=""/>
    <n v="383.57666019999988"/>
    <s v=""/>
    <n v="1"/>
  </r>
  <r>
    <x v="11"/>
    <n v="500.5048827999999"/>
    <s v=""/>
    <n v="500.5048827999999"/>
    <s v=""/>
    <n v="1"/>
  </r>
  <r>
    <x v="12"/>
    <n v="593.14086910000015"/>
    <s v=""/>
    <n v="593.14086910000015"/>
    <s v=""/>
    <n v="1"/>
  </r>
  <r>
    <x v="13"/>
    <n v="588.11523429999988"/>
    <s v=""/>
    <n v="588.11523429999988"/>
    <s v=""/>
    <n v="1"/>
  </r>
  <r>
    <x v="14"/>
    <n v="782.95239260000017"/>
    <s v=""/>
    <n v="782.95239260000017"/>
    <s v=""/>
    <n v="1"/>
  </r>
  <r>
    <x v="15"/>
    <n v="847.32104500000014"/>
    <s v=""/>
    <n v="847.32104500000014"/>
    <s v=""/>
    <n v="1"/>
  </r>
  <r>
    <x v="16"/>
    <n v="860.98559569999998"/>
    <s v=""/>
    <n v="860.98559569999998"/>
    <s v=""/>
    <n v="1"/>
  </r>
  <r>
    <x v="17"/>
    <n v="803.22631840000031"/>
    <s v=""/>
    <n v="803.22631840000031"/>
    <s v=""/>
    <n v="1"/>
  </r>
  <r>
    <x v="18"/>
    <n v="738.34741220000024"/>
    <s v=""/>
    <n v="738.34741220000024"/>
    <s v=""/>
    <n v="1"/>
  </r>
  <r>
    <x v="19"/>
    <n v="669.02099609999959"/>
    <s v=""/>
    <n v="669.02099609999959"/>
    <s v=""/>
    <n v="1"/>
  </r>
  <r>
    <x v="20"/>
    <n v="633.76831059999995"/>
    <s v=""/>
    <n v="633.76831059999995"/>
    <s v=""/>
    <n v="1"/>
  </r>
  <r>
    <x v="21"/>
    <n v="545.26416010000003"/>
    <s v=""/>
    <n v="545.26416010000003"/>
    <s v=""/>
    <n v="1"/>
  </r>
  <r>
    <x v="22"/>
    <n v="476.80078129999993"/>
    <s v=""/>
    <n v="476.80078129999993"/>
    <s v=""/>
    <n v="1"/>
  </r>
  <r>
    <x v="23"/>
    <n v="444.01318360000005"/>
    <s v=""/>
    <n v="444.01318360000005"/>
    <s v=""/>
    <n v="1"/>
  </r>
  <r>
    <x v="0"/>
    <n v="-65.749023500000021"/>
    <n v="-65.749023500000021"/>
    <s v=""/>
    <n v="1"/>
    <s v=""/>
  </r>
  <r>
    <x v="1"/>
    <n v="-155.67236330000014"/>
    <n v="-155.67236330000014"/>
    <s v=""/>
    <n v="1"/>
    <s v=""/>
  </r>
  <r>
    <x v="2"/>
    <n v="-185.29931639999995"/>
    <n v="-185.29931639999995"/>
    <s v=""/>
    <n v="1"/>
    <s v=""/>
  </r>
  <r>
    <x v="3"/>
    <n v="-154.234375"/>
    <n v="-154.234375"/>
    <s v=""/>
    <n v="1"/>
    <s v=""/>
  </r>
  <r>
    <x v="4"/>
    <n v="-61.235351600000286"/>
    <n v="-61.235351600000286"/>
    <s v=""/>
    <n v="1"/>
    <s v=""/>
  </r>
  <r>
    <x v="5"/>
    <n v="-122.49902350000002"/>
    <n v="-122.49902350000002"/>
    <s v=""/>
    <n v="1"/>
    <s v=""/>
  </r>
  <r>
    <x v="6"/>
    <n v="-139.76171870000007"/>
    <n v="-139.76171870000007"/>
    <s v=""/>
    <n v="1"/>
    <s v=""/>
  </r>
  <r>
    <x v="7"/>
    <n v="-61.816894499999762"/>
    <n v="-61.816894499999762"/>
    <s v=""/>
    <n v="1"/>
    <s v=""/>
  </r>
  <r>
    <x v="8"/>
    <n v="17.337890600000264"/>
    <s v=""/>
    <n v="17.337890600000264"/>
    <s v=""/>
    <n v="1"/>
  </r>
  <r>
    <x v="9"/>
    <n v="78.3828125"/>
    <s v=""/>
    <n v="78.3828125"/>
    <s v=""/>
    <n v="1"/>
  </r>
  <r>
    <x v="10"/>
    <n v="42.464111300000241"/>
    <s v=""/>
    <n v="42.464111300000241"/>
    <s v=""/>
    <n v="1"/>
  </r>
  <r>
    <x v="11"/>
    <n v="241.41259769999988"/>
    <s v=""/>
    <n v="241.41259769999988"/>
    <s v=""/>
    <n v="1"/>
  </r>
  <r>
    <x v="12"/>
    <n v="172.23266600000034"/>
    <s v=""/>
    <n v="172.23266600000034"/>
    <s v=""/>
    <n v="1"/>
  </r>
  <r>
    <x v="13"/>
    <n v="203.29882809999981"/>
    <s v=""/>
    <n v="203.29882809999981"/>
    <s v=""/>
    <n v="1"/>
  </r>
  <r>
    <x v="14"/>
    <n v="293.95849609999959"/>
    <s v=""/>
    <n v="293.95849609999959"/>
    <s v=""/>
    <n v="1"/>
  </r>
  <r>
    <x v="15"/>
    <n v="317.68798820000029"/>
    <s v=""/>
    <n v="317.68798820000029"/>
    <s v=""/>
    <n v="1"/>
  </r>
  <r>
    <x v="16"/>
    <n v="346.56958010000017"/>
    <s v=""/>
    <n v="346.56958010000017"/>
    <s v=""/>
    <n v="1"/>
  </r>
  <r>
    <x v="17"/>
    <n v="441.28857419999986"/>
    <s v=""/>
    <n v="441.28857419999986"/>
    <s v=""/>
    <n v="1"/>
  </r>
  <r>
    <x v="18"/>
    <n v="421.14526369999976"/>
    <s v=""/>
    <n v="421.14526369999976"/>
    <s v=""/>
    <n v="1"/>
  </r>
  <r>
    <x v="19"/>
    <n v="333.92333980000012"/>
    <s v=""/>
    <n v="333.92333980000012"/>
    <s v=""/>
    <n v="1"/>
  </r>
  <r>
    <x v="20"/>
    <n v="359.7548827999999"/>
    <s v=""/>
    <n v="359.7548827999999"/>
    <s v=""/>
    <n v="1"/>
  </r>
  <r>
    <x v="21"/>
    <n v="347.78369139999995"/>
    <s v=""/>
    <n v="347.78369139999995"/>
    <s v=""/>
    <n v="1"/>
  </r>
  <r>
    <x v="22"/>
    <n v="249.29980460000024"/>
    <s v=""/>
    <n v="249.29980460000024"/>
    <s v=""/>
    <n v="1"/>
  </r>
  <r>
    <x v="23"/>
    <n v="192.53076179999971"/>
    <s v=""/>
    <n v="192.53076179999971"/>
    <s v=""/>
    <n v="1"/>
  </r>
  <r>
    <x v="0"/>
    <n v="-66.486572300000262"/>
    <n v="-66.486572300000262"/>
    <s v=""/>
    <n v="1"/>
    <s v=""/>
  </r>
  <r>
    <x v="1"/>
    <n v="-158.07006839999985"/>
    <n v="-158.07006839999985"/>
    <s v=""/>
    <n v="1"/>
    <s v=""/>
  </r>
  <r>
    <x v="2"/>
    <n v="-190.35961909999969"/>
    <n v="-190.35961909999969"/>
    <s v=""/>
    <n v="1"/>
    <s v=""/>
  </r>
  <r>
    <x v="3"/>
    <n v="-238.82470710000007"/>
    <n v="-238.82470710000007"/>
    <s v=""/>
    <n v="1"/>
    <s v=""/>
  </r>
  <r>
    <x v="4"/>
    <n v="-238.34472649999998"/>
    <n v="-238.34472649999998"/>
    <s v=""/>
    <n v="1"/>
    <s v=""/>
  </r>
  <r>
    <x v="5"/>
    <n v="-161.95458989999997"/>
    <n v="-161.95458989999997"/>
    <s v=""/>
    <n v="1"/>
    <s v=""/>
  </r>
  <r>
    <x v="6"/>
    <n v="-36.259521499999664"/>
    <n v="-36.259521499999664"/>
    <s v=""/>
    <n v="1"/>
    <s v=""/>
  </r>
  <r>
    <x v="7"/>
    <n v="-121.63696290000007"/>
    <n v="-121.63696290000007"/>
    <s v=""/>
    <n v="1"/>
    <s v=""/>
  </r>
  <r>
    <x v="8"/>
    <n v="-35.438232399999833"/>
    <n v="-35.438232399999833"/>
    <s v=""/>
    <n v="1"/>
    <s v=""/>
  </r>
  <r>
    <x v="9"/>
    <n v="13.963623000000098"/>
    <s v=""/>
    <n v="13.963623000000098"/>
    <s v=""/>
    <n v="1"/>
  </r>
  <r>
    <x v="10"/>
    <n v="-46.309082100000069"/>
    <n v="-46.309082100000069"/>
    <s v=""/>
    <n v="1"/>
    <s v=""/>
  </r>
  <r>
    <x v="11"/>
    <n v="27.052001899999595"/>
    <s v=""/>
    <n v="27.052001899999595"/>
    <s v=""/>
    <n v="1"/>
  </r>
  <r>
    <x v="12"/>
    <n v="49.879150400000071"/>
    <s v=""/>
    <n v="49.879150400000071"/>
    <s v=""/>
    <n v="1"/>
  </r>
  <r>
    <x v="13"/>
    <n v="128.92382819999966"/>
    <s v=""/>
    <n v="128.92382819999966"/>
    <s v=""/>
    <n v="1"/>
  </r>
  <r>
    <x v="14"/>
    <n v="176.18945310000026"/>
    <s v=""/>
    <n v="176.18945310000026"/>
    <s v=""/>
    <n v="1"/>
  </r>
  <r>
    <x v="15"/>
    <n v="199.29394530000036"/>
    <s v=""/>
    <n v="199.29394530000036"/>
    <s v=""/>
    <n v="1"/>
  </r>
  <r>
    <x v="16"/>
    <n v="207.83129879999979"/>
    <s v=""/>
    <n v="207.83129879999979"/>
    <s v=""/>
    <n v="1"/>
  </r>
  <r>
    <x v="17"/>
    <n v="219.00341800000024"/>
    <s v=""/>
    <n v="219.00341800000024"/>
    <s v=""/>
    <n v="1"/>
  </r>
  <r>
    <x v="18"/>
    <n v="192.80688469999996"/>
    <s v=""/>
    <n v="192.80688469999996"/>
    <s v=""/>
    <n v="1"/>
  </r>
  <r>
    <x v="19"/>
    <n v="165.54516599999988"/>
    <s v=""/>
    <n v="165.54516599999988"/>
    <s v=""/>
    <n v="1"/>
  </r>
  <r>
    <x v="20"/>
    <n v="139.83227530000022"/>
    <s v=""/>
    <n v="139.83227530000022"/>
    <s v=""/>
    <n v="1"/>
  </r>
  <r>
    <x v="21"/>
    <n v="185.35253910000029"/>
    <s v=""/>
    <n v="185.35253910000029"/>
    <s v=""/>
    <n v="1"/>
  </r>
  <r>
    <x v="22"/>
    <n v="188.10327149999966"/>
    <s v=""/>
    <n v="188.10327149999966"/>
    <s v=""/>
    <n v="1"/>
  </r>
  <r>
    <x v="23"/>
    <n v="196.17553719999978"/>
    <s v=""/>
    <n v="196.17553719999978"/>
    <s v=""/>
    <n v="1"/>
  </r>
  <r>
    <x v="0"/>
    <n v="8.8806152999995902"/>
    <s v=""/>
    <n v="8.8806152999995902"/>
    <s v=""/>
    <n v="1"/>
  </r>
  <r>
    <x v="1"/>
    <n v="-31.267578199999662"/>
    <n v="-31.267578199999662"/>
    <s v=""/>
    <n v="1"/>
    <s v=""/>
  </r>
  <r>
    <x v="2"/>
    <n v="-170.0390625"/>
    <n v="-170.0390625"/>
    <s v=""/>
    <n v="1"/>
    <s v=""/>
  </r>
  <r>
    <x v="3"/>
    <n v="-160.60571290000007"/>
    <n v="-160.60571290000007"/>
    <s v=""/>
    <n v="1"/>
    <s v=""/>
  </r>
  <r>
    <x v="4"/>
    <n v="-230.05712889999995"/>
    <n v="-230.05712889999995"/>
    <s v=""/>
    <n v="1"/>
    <s v=""/>
  </r>
  <r>
    <x v="5"/>
    <n v="-184.49438479999981"/>
    <n v="-184.49438479999981"/>
    <s v=""/>
    <n v="1"/>
    <s v=""/>
  </r>
  <r>
    <x v="6"/>
    <n v="-99.358642599999712"/>
    <n v="-99.358642599999712"/>
    <s v=""/>
    <n v="1"/>
    <s v=""/>
  </r>
  <r>
    <x v="7"/>
    <n v="-53.180664099999831"/>
    <n v="-53.180664099999831"/>
    <s v=""/>
    <n v="1"/>
    <s v=""/>
  </r>
  <r>
    <x v="8"/>
    <n v="-113.69946290000007"/>
    <n v="-113.69946290000007"/>
    <s v=""/>
    <n v="1"/>
    <s v=""/>
  </r>
  <r>
    <x v="9"/>
    <n v="-50.140625"/>
    <n v="-50.140625"/>
    <s v=""/>
    <n v="1"/>
    <s v=""/>
  </r>
  <r>
    <x v="10"/>
    <n v="-75.553222699999878"/>
    <n v="-75.553222699999878"/>
    <s v=""/>
    <n v="1"/>
    <s v=""/>
  </r>
  <r>
    <x v="11"/>
    <n v="-199.73852540000007"/>
    <n v="-199.73852540000007"/>
    <s v=""/>
    <n v="1"/>
    <s v=""/>
  </r>
  <r>
    <x v="12"/>
    <n v="-236.6899414999998"/>
    <n v="-236.6899414999998"/>
    <s v=""/>
    <n v="1"/>
    <s v=""/>
  </r>
  <r>
    <x v="13"/>
    <n v="-151.71655269999974"/>
    <n v="-151.71655269999974"/>
    <s v=""/>
    <n v="1"/>
    <s v=""/>
  </r>
  <r>
    <x v="14"/>
    <n v="-138.34204099999988"/>
    <n v="-138.34204099999988"/>
    <s v=""/>
    <n v="1"/>
    <s v=""/>
  </r>
  <r>
    <x v="15"/>
    <n v="-129.04150389999995"/>
    <n v="-129.04150389999995"/>
    <s v=""/>
    <n v="1"/>
    <s v=""/>
  </r>
  <r>
    <x v="16"/>
    <n v="-102.85424809999995"/>
    <n v="-102.85424809999995"/>
    <s v=""/>
    <n v="1"/>
    <s v=""/>
  </r>
  <r>
    <x v="17"/>
    <n v="-120.22729499999969"/>
    <n v="-120.22729499999969"/>
    <s v=""/>
    <n v="1"/>
    <s v=""/>
  </r>
  <r>
    <x v="18"/>
    <n v="-134.11572260000003"/>
    <n v="-134.11572260000003"/>
    <s v=""/>
    <n v="1"/>
    <s v=""/>
  </r>
  <r>
    <x v="19"/>
    <n v="-59.509277399999974"/>
    <n v="-59.509277399999974"/>
    <s v=""/>
    <n v="1"/>
    <s v=""/>
  </r>
  <r>
    <x v="20"/>
    <n v="17.90112309999995"/>
    <s v=""/>
    <n v="17.90112309999995"/>
    <s v=""/>
    <n v="1"/>
  </r>
  <r>
    <x v="21"/>
    <n v="137.04956059999995"/>
    <s v=""/>
    <n v="137.04956059999995"/>
    <s v=""/>
    <n v="1"/>
  </r>
  <r>
    <x v="22"/>
    <n v="48.775878900000407"/>
    <s v=""/>
    <n v="48.775878900000407"/>
    <s v=""/>
    <n v="1"/>
  </r>
  <r>
    <x v="23"/>
    <n v="-9.3662109000001692"/>
    <n v="-9.3662109000001692"/>
    <s v=""/>
    <n v="1"/>
    <s v=""/>
  </r>
  <r>
    <x v="0"/>
    <n v="-137.01733400000012"/>
    <n v="-137.01733400000012"/>
    <s v=""/>
    <n v="1"/>
    <s v=""/>
  </r>
  <r>
    <x v="1"/>
    <n v="-188.08544920000031"/>
    <n v="-188.08544920000031"/>
    <s v=""/>
    <n v="1"/>
    <s v=""/>
  </r>
  <r>
    <x v="2"/>
    <n v="-222.42285149999998"/>
    <n v="-222.42285149999998"/>
    <s v=""/>
    <n v="1"/>
    <s v=""/>
  </r>
  <r>
    <x v="3"/>
    <n v="-244.7995605000001"/>
    <n v="-244.7995605000001"/>
    <s v=""/>
    <n v="1"/>
    <s v=""/>
  </r>
  <r>
    <x v="4"/>
    <n v="-233.14819339999985"/>
    <n v="-233.14819339999985"/>
    <s v=""/>
    <n v="1"/>
    <s v=""/>
  </r>
  <r>
    <x v="5"/>
    <n v="-153.7783202999999"/>
    <n v="-153.7783202999999"/>
    <s v=""/>
    <n v="1"/>
    <s v=""/>
  </r>
  <r>
    <x v="6"/>
    <n v="54.983154300000024"/>
    <s v=""/>
    <n v="54.983154300000024"/>
    <s v=""/>
    <n v="1"/>
  </r>
  <r>
    <x v="7"/>
    <n v="86.628173900000093"/>
    <s v=""/>
    <n v="86.628173900000093"/>
    <s v=""/>
    <n v="1"/>
  </r>
  <r>
    <x v="8"/>
    <n v="-48.55200190000005"/>
    <n v="-48.55200190000005"/>
    <s v=""/>
    <n v="1"/>
    <s v=""/>
  </r>
  <r>
    <x v="9"/>
    <n v="-114.80883789999962"/>
    <n v="-114.80883789999962"/>
    <s v=""/>
    <n v="1"/>
    <s v=""/>
  </r>
  <r>
    <x v="10"/>
    <n v="-211.78833009999971"/>
    <n v="-211.78833009999971"/>
    <s v=""/>
    <n v="1"/>
    <s v=""/>
  </r>
  <r>
    <x v="11"/>
    <n v="-195.23046880000038"/>
    <n v="-195.23046880000038"/>
    <s v=""/>
    <n v="1"/>
    <s v=""/>
  </r>
  <r>
    <x v="12"/>
    <n v="-175.70654300000024"/>
    <n v="-175.70654300000024"/>
    <s v=""/>
    <n v="1"/>
    <s v=""/>
  </r>
  <r>
    <x v="13"/>
    <n v="-125.45288089999985"/>
    <n v="-125.45288089999985"/>
    <s v=""/>
    <n v="1"/>
    <s v=""/>
  </r>
  <r>
    <x v="14"/>
    <n v="-113.95019539999976"/>
    <n v="-113.95019539999976"/>
    <s v=""/>
    <n v="1"/>
    <s v=""/>
  </r>
  <r>
    <x v="15"/>
    <n v="-34.495849599999929"/>
    <n v="-34.495849599999929"/>
    <s v=""/>
    <n v="1"/>
    <s v=""/>
  </r>
  <r>
    <x v="16"/>
    <n v="15.558593799999926"/>
    <s v=""/>
    <n v="15.558593799999926"/>
    <s v=""/>
    <n v="1"/>
  </r>
  <r>
    <x v="17"/>
    <n v="-5.2060546999996404"/>
    <n v="-5.2060546999996404"/>
    <s v=""/>
    <n v="1"/>
    <s v=""/>
  </r>
  <r>
    <x v="18"/>
    <n v="39.680663999999979"/>
    <s v=""/>
    <n v="39.680663999999979"/>
    <s v=""/>
    <n v="1"/>
  </r>
  <r>
    <x v="19"/>
    <n v="51.966552700000193"/>
    <s v=""/>
    <n v="51.966552700000193"/>
    <s v=""/>
    <n v="1"/>
  </r>
  <r>
    <x v="20"/>
    <n v="43.254882799999905"/>
    <s v=""/>
    <n v="43.254882799999905"/>
    <s v=""/>
    <n v="1"/>
  </r>
  <r>
    <x v="21"/>
    <n v="34.604980499999783"/>
    <s v=""/>
    <n v="34.604980499999783"/>
    <s v=""/>
    <n v="1"/>
  </r>
  <r>
    <x v="22"/>
    <n v="18.501464899999974"/>
    <s v=""/>
    <n v="18.501464899999974"/>
    <s v=""/>
    <n v="1"/>
  </r>
  <r>
    <x v="23"/>
    <n v="-25.64331059999995"/>
    <n v="-25.64331059999995"/>
    <s v=""/>
    <n v="1"/>
    <s v=""/>
  </r>
  <r>
    <x v="0"/>
    <n v="11.905761799999709"/>
    <s v=""/>
    <n v="11.905761799999709"/>
    <s v=""/>
    <n v="1"/>
  </r>
  <r>
    <x v="1"/>
    <n v="-42.237792999999783"/>
    <n v="-42.237792999999783"/>
    <s v=""/>
    <n v="1"/>
    <s v=""/>
  </r>
  <r>
    <x v="2"/>
    <n v="-130.41625970000041"/>
    <n v="-130.41625970000041"/>
    <s v=""/>
    <n v="1"/>
    <s v=""/>
  </r>
  <r>
    <x v="3"/>
    <n v="-127.39160159999983"/>
    <n v="-127.39160159999983"/>
    <s v=""/>
    <n v="1"/>
    <s v=""/>
  </r>
  <r>
    <x v="4"/>
    <n v="-66.473144499999762"/>
    <n v="-66.473144499999762"/>
    <s v=""/>
    <n v="1"/>
    <s v=""/>
  </r>
  <r>
    <x v="5"/>
    <n v="-109.62304689999974"/>
    <n v="-109.62304689999974"/>
    <s v=""/>
    <n v="1"/>
    <s v=""/>
  </r>
  <r>
    <x v="6"/>
    <n v="7.8388671999996404"/>
    <s v=""/>
    <n v="7.8388671999996404"/>
    <s v=""/>
    <n v="1"/>
  </r>
  <r>
    <x v="7"/>
    <n v="61.292480499999783"/>
    <s v=""/>
    <n v="61.292480499999783"/>
    <s v=""/>
    <n v="1"/>
  </r>
  <r>
    <x v="8"/>
    <n v="33.655761799999709"/>
    <s v=""/>
    <n v="33.655761799999709"/>
    <s v=""/>
    <n v="1"/>
  </r>
  <r>
    <x v="9"/>
    <n v="38.800537100000383"/>
    <s v=""/>
    <n v="38.800537100000383"/>
    <s v=""/>
    <n v="1"/>
  </r>
  <r>
    <x v="10"/>
    <n v="-79.665527399999974"/>
    <n v="-79.665527399999974"/>
    <s v=""/>
    <n v="1"/>
    <s v=""/>
  </r>
  <r>
    <x v="11"/>
    <n v="-153.85375970000041"/>
    <n v="-153.85375970000041"/>
    <s v=""/>
    <n v="1"/>
    <s v=""/>
  </r>
  <r>
    <x v="12"/>
    <n v="-160.89526369999976"/>
    <n v="-160.89526369999976"/>
    <s v=""/>
    <n v="1"/>
    <s v=""/>
  </r>
  <r>
    <x v="13"/>
    <n v="-164.85620120000021"/>
    <n v="-164.85620120000021"/>
    <s v=""/>
    <n v="1"/>
    <s v=""/>
  </r>
  <r>
    <x v="14"/>
    <n v="-225.65600589999985"/>
    <n v="-225.65600589999985"/>
    <s v=""/>
    <n v="1"/>
    <s v=""/>
  </r>
  <r>
    <x v="15"/>
    <n v="-183.98608399999966"/>
    <n v="-183.98608399999966"/>
    <s v=""/>
    <n v="1"/>
    <s v=""/>
  </r>
  <r>
    <x v="16"/>
    <n v="-110.4895019999999"/>
    <n v="-110.4895019999999"/>
    <s v=""/>
    <n v="1"/>
    <s v=""/>
  </r>
  <r>
    <x v="17"/>
    <n v="-80.895019599999614"/>
    <n v="-80.895019599999614"/>
    <s v=""/>
    <n v="1"/>
    <s v=""/>
  </r>
  <r>
    <x v="18"/>
    <n v="-57.655761700000312"/>
    <n v="-57.655761700000312"/>
    <s v=""/>
    <n v="1"/>
    <s v=""/>
  </r>
  <r>
    <x v="19"/>
    <n v="-46.766601600000286"/>
    <n v="-46.766601600000286"/>
    <s v=""/>
    <n v="1"/>
    <s v=""/>
  </r>
  <r>
    <x v="20"/>
    <n v="-56.717773400000169"/>
    <n v="-56.717773400000169"/>
    <s v=""/>
    <n v="1"/>
    <s v=""/>
  </r>
  <r>
    <x v="21"/>
    <n v="-110.37109370000007"/>
    <n v="-110.37109370000007"/>
    <s v=""/>
    <n v="1"/>
    <s v=""/>
  </r>
  <r>
    <x v="22"/>
    <n v="-147.07763670000031"/>
    <n v="-147.07763670000031"/>
    <s v=""/>
    <n v="1"/>
    <s v=""/>
  </r>
  <r>
    <x v="23"/>
    <n v="-84.990966800000024"/>
    <n v="-84.990966800000024"/>
    <s v=""/>
    <n v="1"/>
    <s v=""/>
  </r>
  <r>
    <x v="0"/>
    <n v="-11.568115300000045"/>
    <n v="-11.568115300000045"/>
    <s v=""/>
    <n v="1"/>
    <s v=""/>
  </r>
  <r>
    <x v="1"/>
    <n v="38.225097699999878"/>
    <s v=""/>
    <n v="38.225097699999878"/>
    <s v=""/>
    <n v="1"/>
  </r>
  <r>
    <x v="2"/>
    <n v="12.691406200000074"/>
    <s v=""/>
    <n v="12.691406200000074"/>
    <s v=""/>
    <n v="1"/>
  </r>
  <r>
    <x v="3"/>
    <n v="25.840576199999759"/>
    <s v=""/>
    <n v="25.840576199999759"/>
    <s v=""/>
    <n v="1"/>
  </r>
  <r>
    <x v="4"/>
    <n v="22.076660199999878"/>
    <s v=""/>
    <n v="22.076660199999878"/>
    <s v=""/>
    <n v="1"/>
  </r>
  <r>
    <x v="5"/>
    <n v="11.677490200000193"/>
    <s v=""/>
    <n v="11.677490200000193"/>
    <s v=""/>
    <n v="1"/>
  </r>
  <r>
    <x v="6"/>
    <n v="-42.885253899999952"/>
    <n v="-42.885253899999952"/>
    <s v=""/>
    <n v="1"/>
    <s v=""/>
  </r>
  <r>
    <x v="7"/>
    <n v="-18.155029300000024"/>
    <n v="-18.155029300000024"/>
    <s v=""/>
    <n v="1"/>
    <s v=""/>
  </r>
  <r>
    <x v="8"/>
    <n v="-56.441650400000071"/>
    <n v="-56.441650400000071"/>
    <s v=""/>
    <n v="1"/>
    <s v=""/>
  </r>
  <r>
    <x v="9"/>
    <n v="74.564941399999952"/>
    <s v=""/>
    <n v="74.564941399999952"/>
    <s v=""/>
    <n v="1"/>
  </r>
  <r>
    <x v="10"/>
    <n v="-3.332519599999614"/>
    <n v="-3.332519599999614"/>
    <s v=""/>
    <n v="1"/>
    <s v=""/>
  </r>
  <r>
    <x v="11"/>
    <n v="-187.63525390000041"/>
    <n v="-187.63525390000041"/>
    <s v=""/>
    <n v="1"/>
    <s v=""/>
  </r>
  <r>
    <x v="12"/>
    <n v="-158.52172859999973"/>
    <n v="-158.52172859999973"/>
    <s v=""/>
    <n v="1"/>
    <s v=""/>
  </r>
  <r>
    <x v="13"/>
    <n v="-277.01684569999998"/>
    <n v="-277.01684569999998"/>
    <s v=""/>
    <n v="1"/>
    <s v=""/>
  </r>
  <r>
    <x v="14"/>
    <n v="-135.80346680000002"/>
    <n v="-135.80346680000002"/>
    <s v=""/>
    <n v="1"/>
    <s v=""/>
  </r>
  <r>
    <x v="15"/>
    <n v="-86.104492200000095"/>
    <n v="-86.104492200000095"/>
    <s v=""/>
    <n v="1"/>
    <s v=""/>
  </r>
  <r>
    <x v="16"/>
    <n v="-143.8154297000001"/>
    <n v="-143.8154297000001"/>
    <s v=""/>
    <n v="1"/>
    <s v=""/>
  </r>
  <r>
    <x v="17"/>
    <n v="-108.19140629999993"/>
    <n v="-108.19140629999993"/>
    <s v=""/>
    <n v="1"/>
    <s v=""/>
  </r>
  <r>
    <x v="18"/>
    <n v="-159.83520510000017"/>
    <n v="-159.83520510000017"/>
    <s v=""/>
    <n v="1"/>
    <s v=""/>
  </r>
  <r>
    <x v="19"/>
    <n v="-226.93286129999979"/>
    <n v="-226.93286129999979"/>
    <s v=""/>
    <n v="1"/>
    <s v=""/>
  </r>
  <r>
    <x v="20"/>
    <n v="-270.29101560000026"/>
    <n v="-270.29101560000026"/>
    <s v=""/>
    <n v="1"/>
    <s v=""/>
  </r>
  <r>
    <x v="21"/>
    <n v="-261.3408202999999"/>
    <n v="-261.3408202999999"/>
    <s v=""/>
    <n v="1"/>
    <s v=""/>
  </r>
  <r>
    <x v="22"/>
    <n v="-223.68408200000022"/>
    <n v="-223.68408200000022"/>
    <s v=""/>
    <n v="1"/>
    <s v=""/>
  </r>
  <r>
    <x v="23"/>
    <n v="-171.85913090000031"/>
    <n v="-171.85913090000031"/>
    <s v=""/>
    <n v="1"/>
    <s v=""/>
  </r>
  <r>
    <x v="0"/>
    <n v="17.766601599999831"/>
    <s v=""/>
    <n v="17.766601599999831"/>
    <s v=""/>
    <n v="1"/>
  </r>
  <r>
    <x v="1"/>
    <n v="45.059570299999905"/>
    <s v=""/>
    <n v="45.059570299999905"/>
    <s v=""/>
    <n v="1"/>
  </r>
  <r>
    <x v="2"/>
    <n v="49.030273500000021"/>
    <s v=""/>
    <n v="49.030273500000021"/>
    <s v=""/>
    <n v="1"/>
  </r>
  <r>
    <x v="3"/>
    <n v="80.224853500000336"/>
    <s v=""/>
    <n v="80.224853500000336"/>
    <s v=""/>
    <n v="1"/>
  </r>
  <r>
    <x v="4"/>
    <n v="41.444336000000021"/>
    <s v=""/>
    <n v="41.444336000000021"/>
    <s v=""/>
    <n v="1"/>
  </r>
  <r>
    <x v="5"/>
    <n v="105.40747069999998"/>
    <s v=""/>
    <n v="105.40747069999998"/>
    <s v=""/>
    <n v="1"/>
  </r>
  <r>
    <x v="6"/>
    <n v="126.109375"/>
    <s v=""/>
    <n v="126.109375"/>
    <s v=""/>
    <n v="1"/>
  </r>
  <r>
    <x v="7"/>
    <n v="89.881591800000024"/>
    <s v=""/>
    <n v="89.881591800000024"/>
    <s v=""/>
    <n v="1"/>
  </r>
  <r>
    <x v="8"/>
    <n v="188.99487309999995"/>
    <s v=""/>
    <n v="188.99487309999995"/>
    <s v=""/>
    <n v="1"/>
  </r>
  <r>
    <x v="9"/>
    <n v="90.700439499999902"/>
    <s v=""/>
    <n v="90.700439499999902"/>
    <s v=""/>
    <n v="1"/>
  </r>
  <r>
    <x v="10"/>
    <n v="228.8908692"/>
    <s v=""/>
    <n v="228.8908692"/>
    <s v=""/>
    <n v="1"/>
  </r>
  <r>
    <x v="11"/>
    <n v="193.41333000000031"/>
    <s v=""/>
    <n v="193.41333000000031"/>
    <s v=""/>
    <n v="1"/>
  </r>
  <r>
    <x v="12"/>
    <n v="255.23144530000036"/>
    <s v=""/>
    <n v="255.23144530000036"/>
    <s v=""/>
    <n v="1"/>
  </r>
  <r>
    <x v="13"/>
    <n v="217.67895499999986"/>
    <s v=""/>
    <n v="217.67895499999986"/>
    <s v=""/>
    <n v="1"/>
  </r>
  <r>
    <x v="14"/>
    <n v="202.16650390000041"/>
    <s v=""/>
    <n v="202.16650390000041"/>
    <s v=""/>
    <n v="1"/>
  </r>
  <r>
    <x v="15"/>
    <n v="103.74340819999952"/>
    <s v=""/>
    <n v="103.74340819999952"/>
    <s v=""/>
    <n v="1"/>
  </r>
  <r>
    <x v="16"/>
    <n v="43.993408199999976"/>
    <s v=""/>
    <n v="43.993408199999976"/>
    <s v=""/>
    <n v="1"/>
  </r>
  <r>
    <x v="17"/>
    <n v="78.095947300000262"/>
    <s v=""/>
    <n v="78.095947300000262"/>
    <s v=""/>
    <n v="1"/>
  </r>
  <r>
    <x v="18"/>
    <n v="56.678222699999878"/>
    <s v=""/>
    <n v="56.678222699999878"/>
    <s v=""/>
    <n v="1"/>
  </r>
  <r>
    <x v="19"/>
    <n v="71.864990300000045"/>
    <s v=""/>
    <n v="71.864990300000045"/>
    <s v=""/>
    <n v="1"/>
  </r>
  <r>
    <x v="20"/>
    <n v="116.9736327999999"/>
    <s v=""/>
    <n v="116.9736327999999"/>
    <s v=""/>
    <n v="1"/>
  </r>
  <r>
    <x v="21"/>
    <n v="128.15966799999978"/>
    <s v=""/>
    <n v="128.15966799999978"/>
    <s v=""/>
    <n v="1"/>
  </r>
  <r>
    <x v="22"/>
    <n v="89.669677700000193"/>
    <s v=""/>
    <n v="89.669677700000193"/>
    <s v=""/>
    <n v="1"/>
  </r>
  <r>
    <x v="23"/>
    <n v="45.270263699999759"/>
    <s v=""/>
    <n v="45.270263699999759"/>
    <s v=""/>
    <n v="1"/>
  </r>
  <r>
    <x v="0"/>
    <n v="-42.078857400000288"/>
    <n v="-42.078857400000288"/>
    <s v=""/>
    <n v="1"/>
    <s v=""/>
  </r>
  <r>
    <x v="1"/>
    <n v="-80.744384799999807"/>
    <n v="-80.744384799999807"/>
    <s v=""/>
    <n v="1"/>
    <s v=""/>
  </r>
  <r>
    <x v="2"/>
    <n v="-39.421630899999855"/>
    <n v="-39.421630899999855"/>
    <s v=""/>
    <n v="1"/>
    <s v=""/>
  </r>
  <r>
    <x v="3"/>
    <n v="-68.648925700000291"/>
    <n v="-68.648925700000291"/>
    <s v=""/>
    <n v="1"/>
    <s v=""/>
  </r>
  <r>
    <x v="4"/>
    <n v="-40.121582099999614"/>
    <n v="-40.121582099999614"/>
    <s v=""/>
    <n v="1"/>
    <s v=""/>
  </r>
  <r>
    <x v="5"/>
    <n v="-69.849121100000048"/>
    <n v="-69.849121100000048"/>
    <s v=""/>
    <n v="1"/>
    <s v=""/>
  </r>
  <r>
    <x v="6"/>
    <n v="-153.26147459999993"/>
    <n v="-153.26147459999993"/>
    <s v=""/>
    <n v="1"/>
    <s v=""/>
  </r>
  <r>
    <x v="7"/>
    <n v="-106.45190430000002"/>
    <n v="-106.45190430000002"/>
    <s v=""/>
    <n v="1"/>
    <s v=""/>
  </r>
  <r>
    <x v="8"/>
    <n v="-127.91772459999993"/>
    <n v="-127.91772459999993"/>
    <s v=""/>
    <n v="1"/>
    <s v=""/>
  </r>
  <r>
    <x v="9"/>
    <n v="-129.31469729999981"/>
    <n v="-129.31469729999981"/>
    <s v=""/>
    <n v="1"/>
    <s v=""/>
  </r>
  <r>
    <x v="10"/>
    <n v="-103.89721680000002"/>
    <n v="-103.89721680000002"/>
    <s v=""/>
    <n v="1"/>
    <s v=""/>
  </r>
  <r>
    <x v="11"/>
    <n v="-85.5859375"/>
    <n v="-85.5859375"/>
    <s v=""/>
    <n v="1"/>
    <s v=""/>
  </r>
  <r>
    <x v="12"/>
    <n v="-111.66601560000026"/>
    <n v="-111.66601560000026"/>
    <s v=""/>
    <n v="1"/>
    <s v=""/>
  </r>
  <r>
    <x v="13"/>
    <n v="-117.6220702999999"/>
    <n v="-117.6220702999999"/>
    <s v=""/>
    <n v="1"/>
    <s v=""/>
  </r>
  <r>
    <x v="14"/>
    <n v="-116.08520510000017"/>
    <n v="-116.08520510000017"/>
    <s v=""/>
    <n v="1"/>
    <s v=""/>
  </r>
  <r>
    <x v="15"/>
    <n v="-231.05200200000036"/>
    <n v="-231.05200200000036"/>
    <s v=""/>
    <n v="1"/>
    <s v=""/>
  </r>
  <r>
    <x v="16"/>
    <n v="-201.06713869999976"/>
    <n v="-201.06713869999976"/>
    <s v=""/>
    <n v="1"/>
    <s v=""/>
  </r>
  <r>
    <x v="17"/>
    <n v="-226.05639650000012"/>
    <n v="-226.05639650000012"/>
    <s v=""/>
    <n v="1"/>
    <s v=""/>
  </r>
  <r>
    <x v="18"/>
    <n v="-133.46850589999985"/>
    <n v="-133.46850589999985"/>
    <s v=""/>
    <n v="1"/>
    <s v=""/>
  </r>
  <r>
    <x v="19"/>
    <n v="-53.739990199999738"/>
    <n v="-53.739990199999738"/>
    <s v=""/>
    <n v="1"/>
    <s v=""/>
  </r>
  <r>
    <x v="20"/>
    <n v="-25.283935600000405"/>
    <n v="-25.283935600000405"/>
    <s v=""/>
    <n v="1"/>
    <s v=""/>
  </r>
  <r>
    <x v="21"/>
    <n v="-8.8393554999997832"/>
    <n v="-8.8393554999997832"/>
    <s v=""/>
    <n v="1"/>
    <s v=""/>
  </r>
  <r>
    <x v="22"/>
    <n v="4.037841799999569"/>
    <s v=""/>
    <n v="4.037841799999569"/>
    <s v=""/>
    <n v="1"/>
  </r>
  <r>
    <x v="23"/>
    <n v="55.172607499999685"/>
    <s v=""/>
    <n v="55.172607499999685"/>
    <s v=""/>
    <n v="1"/>
  </r>
  <r>
    <x v="0"/>
    <n v="104.15356440000005"/>
    <s v=""/>
    <n v="104.15356440000005"/>
    <s v=""/>
    <n v="1"/>
  </r>
  <r>
    <x v="1"/>
    <n v="132.29516600000034"/>
    <s v=""/>
    <n v="132.29516600000034"/>
    <s v=""/>
    <n v="1"/>
  </r>
  <r>
    <x v="2"/>
    <n v="196.30175789999976"/>
    <s v=""/>
    <n v="196.30175789999976"/>
    <s v=""/>
    <n v="1"/>
  </r>
  <r>
    <x v="3"/>
    <n v="212.79345700000022"/>
    <s v=""/>
    <n v="212.79345700000022"/>
    <s v=""/>
    <n v="1"/>
  </r>
  <r>
    <x v="4"/>
    <n v="237.21215820000043"/>
    <s v=""/>
    <n v="237.21215820000043"/>
    <s v=""/>
    <n v="1"/>
  </r>
  <r>
    <x v="5"/>
    <n v="245.68603519999988"/>
    <s v=""/>
    <n v="245.68603519999988"/>
    <s v=""/>
    <n v="1"/>
  </r>
  <r>
    <x v="6"/>
    <n v="291.94873050000024"/>
    <s v=""/>
    <n v="291.94873050000024"/>
    <s v=""/>
    <n v="1"/>
  </r>
  <r>
    <x v="7"/>
    <n v="275.11669920000031"/>
    <s v=""/>
    <n v="275.11669920000031"/>
    <s v=""/>
    <n v="1"/>
  </r>
  <r>
    <x v="8"/>
    <n v="54.293457100000069"/>
    <s v=""/>
    <n v="54.293457100000069"/>
    <s v=""/>
    <n v="1"/>
  </r>
  <r>
    <x v="9"/>
    <n v="-69.848388700000214"/>
    <n v="-69.848388700000214"/>
    <s v=""/>
    <n v="1"/>
    <s v=""/>
  </r>
  <r>
    <x v="10"/>
    <n v="-149.96191399999998"/>
    <n v="-149.96191399999998"/>
    <s v=""/>
    <n v="1"/>
    <s v=""/>
  </r>
  <r>
    <x v="11"/>
    <n v="-208.20849610000005"/>
    <n v="-208.20849610000005"/>
    <s v=""/>
    <n v="1"/>
    <s v=""/>
  </r>
  <r>
    <x v="12"/>
    <n v="-174.13940430000002"/>
    <n v="-174.13940430000002"/>
    <s v=""/>
    <n v="1"/>
    <s v=""/>
  </r>
  <r>
    <x v="13"/>
    <n v="-59.618896499999664"/>
    <n v="-59.618896499999664"/>
    <s v=""/>
    <n v="1"/>
    <s v=""/>
  </r>
  <r>
    <x v="14"/>
    <n v="29.209228499999881"/>
    <s v=""/>
    <n v="29.209228499999881"/>
    <s v=""/>
    <n v="1"/>
  </r>
  <r>
    <x v="15"/>
    <n v="137.71972659999983"/>
    <s v=""/>
    <n v="137.71972659999983"/>
    <s v=""/>
    <n v="1"/>
  </r>
  <r>
    <x v="16"/>
    <n v="164.53369139999995"/>
    <s v=""/>
    <n v="164.53369139999995"/>
    <s v=""/>
    <n v="1"/>
  </r>
  <r>
    <x v="17"/>
    <n v="34.205566399999952"/>
    <s v=""/>
    <n v="34.205566399999952"/>
    <s v=""/>
    <n v="1"/>
  </r>
  <r>
    <x v="18"/>
    <n v="-67.666503899999952"/>
    <n v="-67.666503899999952"/>
    <s v=""/>
    <n v="1"/>
    <s v=""/>
  </r>
  <r>
    <x v="19"/>
    <n v="-12.633056699999997"/>
    <n v="-12.633056699999997"/>
    <s v=""/>
    <n v="1"/>
    <s v=""/>
  </r>
  <r>
    <x v="20"/>
    <n v="-28.417724599999929"/>
    <n v="-28.417724599999929"/>
    <s v=""/>
    <n v="1"/>
    <s v=""/>
  </r>
  <r>
    <x v="21"/>
    <n v="-32.524658199999976"/>
    <n v="-32.524658199999976"/>
    <s v=""/>
    <n v="1"/>
    <s v=""/>
  </r>
  <r>
    <x v="22"/>
    <n v="35.888427700000193"/>
    <s v=""/>
    <n v="35.888427700000193"/>
    <s v=""/>
    <n v="1"/>
  </r>
  <r>
    <x v="23"/>
    <n v="195.36621090000017"/>
    <s v=""/>
    <n v="195.36621090000017"/>
    <s v=""/>
    <n v="1"/>
  </r>
  <r>
    <x v="0"/>
    <n v="224.56127929999957"/>
    <s v=""/>
    <n v="224.56127929999957"/>
    <s v=""/>
    <n v="1"/>
  </r>
  <r>
    <x v="1"/>
    <n v="313.02661130000024"/>
    <s v=""/>
    <n v="313.02661130000024"/>
    <s v=""/>
    <n v="1"/>
  </r>
  <r>
    <x v="2"/>
    <n v="437.82080080000014"/>
    <s v=""/>
    <n v="437.82080080000014"/>
    <s v=""/>
    <n v="1"/>
  </r>
  <r>
    <x v="3"/>
    <n v="388.50415040000007"/>
    <s v=""/>
    <n v="388.50415040000007"/>
    <s v=""/>
    <n v="1"/>
  </r>
  <r>
    <x v="4"/>
    <n v="339.06152340000017"/>
    <s v=""/>
    <n v="339.06152340000017"/>
    <s v=""/>
    <n v="1"/>
  </r>
  <r>
    <x v="5"/>
    <n v="181.6357422000001"/>
    <s v=""/>
    <n v="181.6357422000001"/>
    <s v=""/>
    <n v="1"/>
  </r>
  <r>
    <x v="6"/>
    <n v="80.418945400000666"/>
    <s v=""/>
    <n v="80.418945400000666"/>
    <s v=""/>
    <n v="1"/>
  </r>
  <r>
    <x v="7"/>
    <n v="126.60302729999967"/>
    <s v=""/>
    <n v="126.60302729999967"/>
    <s v=""/>
    <n v="1"/>
  </r>
  <r>
    <x v="8"/>
    <n v="35.605956999999762"/>
    <s v=""/>
    <n v="35.605956999999762"/>
    <s v=""/>
    <n v="1"/>
  </r>
  <r>
    <x v="9"/>
    <n v="137.78637690000005"/>
    <s v=""/>
    <n v="137.78637690000005"/>
    <s v=""/>
    <n v="1"/>
  </r>
  <r>
    <x v="10"/>
    <n v="102.72290039999962"/>
    <s v=""/>
    <n v="102.72290039999962"/>
    <s v=""/>
    <n v="1"/>
  </r>
  <r>
    <x v="11"/>
    <n v="120.73315430000002"/>
    <s v=""/>
    <n v="120.73315430000002"/>
    <s v=""/>
    <n v="1"/>
  </r>
  <r>
    <x v="12"/>
    <n v="91.879394599999614"/>
    <s v=""/>
    <n v="91.879394599999614"/>
    <s v=""/>
    <n v="1"/>
  </r>
  <r>
    <x v="13"/>
    <n v="64.758788999999979"/>
    <s v=""/>
    <n v="64.758788999999979"/>
    <s v=""/>
    <n v="1"/>
  </r>
  <r>
    <x v="14"/>
    <n v="69.608642599999712"/>
    <s v=""/>
    <n v="69.608642599999712"/>
    <s v=""/>
    <n v="1"/>
  </r>
  <r>
    <x v="15"/>
    <n v="71.679443300000003"/>
    <s v=""/>
    <n v="71.679443300000003"/>
    <s v=""/>
    <n v="1"/>
  </r>
  <r>
    <x v="16"/>
    <n v="-32.045654300000024"/>
    <n v="-32.045654300000024"/>
    <s v=""/>
    <n v="1"/>
    <s v=""/>
  </r>
  <r>
    <x v="17"/>
    <n v="-155.64819340000031"/>
    <n v="-155.64819340000031"/>
    <s v=""/>
    <n v="1"/>
    <s v=""/>
  </r>
  <r>
    <x v="18"/>
    <n v="-212.63378909999983"/>
    <n v="-212.63378909999983"/>
    <s v=""/>
    <n v="1"/>
    <s v=""/>
  </r>
  <r>
    <x v="19"/>
    <n v="-181.66088859999991"/>
    <n v="-181.66088859999991"/>
    <s v=""/>
    <n v="1"/>
    <s v=""/>
  </r>
  <r>
    <x v="20"/>
    <n v="-97.177490199999738"/>
    <n v="-97.177490199999738"/>
    <s v=""/>
    <n v="1"/>
    <s v=""/>
  </r>
  <r>
    <x v="21"/>
    <n v="-62.685302700000193"/>
    <n v="-62.685302700000193"/>
    <s v=""/>
    <n v="1"/>
    <s v=""/>
  </r>
  <r>
    <x v="22"/>
    <n v="-64.553710900000169"/>
    <n v="-64.553710900000169"/>
    <s v=""/>
    <n v="1"/>
    <s v=""/>
  </r>
  <r>
    <x v="23"/>
    <n v="-52.2890625"/>
    <n v="-52.2890625"/>
    <s v=""/>
    <n v="1"/>
    <s v=""/>
  </r>
  <r>
    <x v="0"/>
    <n v="-121.91723629999979"/>
    <n v="-121.91723629999979"/>
    <s v=""/>
    <n v="1"/>
    <s v=""/>
  </r>
  <r>
    <x v="1"/>
    <n v="-253.94189450000022"/>
    <n v="-253.94189450000022"/>
    <s v=""/>
    <n v="1"/>
    <s v=""/>
  </r>
  <r>
    <x v="3"/>
    <n v="-302.70434569999998"/>
    <n v="-302.70434569999998"/>
    <s v=""/>
    <n v="1"/>
    <s v=""/>
  </r>
  <r>
    <x v="4"/>
    <n v="-376.28344729999981"/>
    <n v="-376.28344729999981"/>
    <s v=""/>
    <n v="1"/>
    <s v=""/>
  </r>
  <r>
    <x v="5"/>
    <n v="-306.96020500000031"/>
    <n v="-306.96020500000031"/>
    <s v=""/>
    <n v="1"/>
    <s v=""/>
  </r>
  <r>
    <x v="6"/>
    <n v="-300.53173820000029"/>
    <n v="-300.53173820000029"/>
    <s v=""/>
    <n v="1"/>
    <s v=""/>
  </r>
  <r>
    <x v="7"/>
    <n v="-237.31811530000004"/>
    <n v="-237.31811530000004"/>
    <s v=""/>
    <n v="1"/>
    <s v=""/>
  </r>
  <r>
    <x v="8"/>
    <n v="-147.98583989999997"/>
    <n v="-147.98583989999997"/>
    <s v=""/>
    <n v="1"/>
    <s v=""/>
  </r>
  <r>
    <x v="9"/>
    <n v="-68.018554700000095"/>
    <n v="-68.018554700000095"/>
    <s v=""/>
    <n v="1"/>
    <s v=""/>
  </r>
  <r>
    <x v="10"/>
    <n v="-36.350830000000315"/>
    <n v="-36.350830000000315"/>
    <s v=""/>
    <n v="1"/>
    <s v=""/>
  </r>
  <r>
    <x v="11"/>
    <n v="-83.422851499999979"/>
    <n v="-83.422851499999979"/>
    <s v=""/>
    <n v="1"/>
    <s v=""/>
  </r>
  <r>
    <x v="12"/>
    <n v="-9.6799315999996907"/>
    <n v="-9.6799315999996907"/>
    <s v=""/>
    <n v="1"/>
    <s v=""/>
  </r>
  <r>
    <x v="13"/>
    <n v="47.406005800000003"/>
    <s v=""/>
    <n v="47.406005800000003"/>
    <s v=""/>
    <n v="1"/>
  </r>
  <r>
    <x v="14"/>
    <n v="77.824951199999759"/>
    <s v=""/>
    <n v="77.824951199999759"/>
    <s v=""/>
    <n v="1"/>
  </r>
  <r>
    <x v="15"/>
    <n v="126.49633790000007"/>
    <s v=""/>
    <n v="126.49633790000007"/>
    <s v=""/>
    <n v="1"/>
  </r>
  <r>
    <x v="16"/>
    <n v="115.82739250000031"/>
    <s v=""/>
    <n v="115.82739250000031"/>
    <s v=""/>
    <n v="1"/>
  </r>
  <r>
    <x v="17"/>
    <n v="138.26879879999979"/>
    <s v=""/>
    <n v="138.26879879999979"/>
    <s v=""/>
    <n v="1"/>
  </r>
  <r>
    <x v="18"/>
    <n v="64.89355469999964"/>
    <s v=""/>
    <n v="64.89355469999964"/>
    <s v=""/>
    <n v="1"/>
  </r>
  <r>
    <x v="19"/>
    <n v="141.03442389999964"/>
    <s v=""/>
    <n v="141.03442389999964"/>
    <s v=""/>
    <n v="1"/>
  </r>
  <r>
    <x v="20"/>
    <n v="135.10791020000033"/>
    <s v=""/>
    <n v="135.10791020000033"/>
    <s v=""/>
    <n v="1"/>
  </r>
  <r>
    <x v="21"/>
    <n v="104.97241209999993"/>
    <s v=""/>
    <n v="104.97241209999993"/>
    <s v=""/>
    <n v="1"/>
  </r>
  <r>
    <x v="22"/>
    <n v="62.367919900000288"/>
    <s v=""/>
    <n v="62.367919900000288"/>
    <s v=""/>
    <n v="1"/>
  </r>
  <r>
    <x v="23"/>
    <n v="43.10449219999964"/>
    <s v=""/>
    <n v="43.10449219999964"/>
    <s v=""/>
    <n v="1"/>
  </r>
  <r>
    <x v="0"/>
    <n v="83.484130800000003"/>
    <s v=""/>
    <n v="83.484130800000003"/>
    <s v=""/>
    <n v="1"/>
  </r>
  <r>
    <x v="1"/>
    <n v="125.07714840000017"/>
    <s v=""/>
    <n v="125.07714840000017"/>
    <s v=""/>
    <n v="1"/>
  </r>
  <r>
    <x v="2"/>
    <n v="78.661132799999905"/>
    <s v=""/>
    <n v="78.661132799999905"/>
    <s v=""/>
    <n v="1"/>
  </r>
  <r>
    <x v="3"/>
    <n v="90.114013699999759"/>
    <s v=""/>
    <n v="90.114013699999759"/>
    <s v=""/>
    <n v="1"/>
  </r>
  <r>
    <x v="4"/>
    <n v="60.040771400000267"/>
    <s v=""/>
    <n v="60.040771400000267"/>
    <s v=""/>
    <n v="1"/>
  </r>
  <r>
    <x v="5"/>
    <n v="81.630371099999593"/>
    <s v=""/>
    <n v="81.630371099999593"/>
    <s v=""/>
    <n v="1"/>
  </r>
  <r>
    <x v="6"/>
    <n v="110.7861327999999"/>
    <s v=""/>
    <n v="110.7861327999999"/>
    <s v=""/>
    <n v="1"/>
  </r>
  <r>
    <x v="7"/>
    <n v="206.65478520000033"/>
    <s v=""/>
    <n v="206.65478520000033"/>
    <s v=""/>
    <n v="1"/>
  </r>
  <r>
    <x v="8"/>
    <n v="264.96142570000029"/>
    <s v=""/>
    <n v="264.96142570000029"/>
    <s v=""/>
    <n v="1"/>
  </r>
  <r>
    <x v="9"/>
    <n v="242.22412110000005"/>
    <s v=""/>
    <n v="242.22412110000005"/>
    <s v=""/>
    <n v="1"/>
  </r>
  <r>
    <x v="10"/>
    <n v="258.91845710000007"/>
    <s v=""/>
    <n v="258.91845710000007"/>
    <s v=""/>
    <n v="1"/>
  </r>
  <r>
    <x v="11"/>
    <n v="189.44116209999993"/>
    <s v=""/>
    <n v="189.44116209999993"/>
    <s v=""/>
    <n v="1"/>
  </r>
  <r>
    <x v="12"/>
    <n v="104.50561520000019"/>
    <s v=""/>
    <n v="104.50561520000019"/>
    <s v=""/>
    <n v="1"/>
  </r>
  <r>
    <x v="13"/>
    <n v="85.276855499999783"/>
    <s v=""/>
    <n v="85.276855499999783"/>
    <s v=""/>
    <n v="1"/>
  </r>
  <r>
    <x v="14"/>
    <n v="16.527587900000071"/>
    <s v=""/>
    <n v="16.527587900000071"/>
    <s v=""/>
    <n v="1"/>
  </r>
  <r>
    <x v="15"/>
    <n v="0.99365239999997357"/>
    <s v=""/>
    <n v="0.99365239999997357"/>
    <s v=""/>
    <n v="1"/>
  </r>
  <r>
    <x v="16"/>
    <n v="-72.367675700000291"/>
    <n v="-72.367675700000291"/>
    <s v=""/>
    <n v="1"/>
    <s v=""/>
  </r>
  <r>
    <x v="17"/>
    <n v="-141.29296880000038"/>
    <n v="-141.29296880000038"/>
    <s v=""/>
    <n v="1"/>
    <s v=""/>
  </r>
  <r>
    <x v="18"/>
    <n v="-144.04541019999988"/>
    <n v="-144.04541019999988"/>
    <s v=""/>
    <n v="1"/>
    <s v=""/>
  </r>
  <r>
    <x v="19"/>
    <n v="25.389892600000167"/>
    <s v=""/>
    <n v="25.389892600000167"/>
    <s v=""/>
    <n v="1"/>
  </r>
  <r>
    <x v="20"/>
    <n v="30.4453125"/>
    <s v=""/>
    <n v="30.4453125"/>
    <s v=""/>
    <n v="1"/>
  </r>
  <r>
    <x v="21"/>
    <n v="57.706054700000095"/>
    <s v=""/>
    <n v="57.706054700000095"/>
    <s v=""/>
    <n v="1"/>
  </r>
  <r>
    <x v="22"/>
    <n v="87.837158199999976"/>
    <s v=""/>
    <n v="87.837158199999976"/>
    <s v=""/>
    <n v="1"/>
  </r>
  <r>
    <x v="23"/>
    <n v="95.969238299999688"/>
    <s v=""/>
    <n v="95.969238299999688"/>
    <s v=""/>
    <n v="1"/>
  </r>
  <r>
    <x v="0"/>
    <n v="62.992431599999691"/>
    <s v=""/>
    <n v="62.992431599999691"/>
    <s v=""/>
    <n v="1"/>
  </r>
  <r>
    <x v="1"/>
    <n v="54.032958999999664"/>
    <s v=""/>
    <n v="54.032958999999664"/>
    <s v=""/>
    <n v="1"/>
  </r>
  <r>
    <x v="2"/>
    <n v="36.681152399999974"/>
    <s v=""/>
    <n v="36.681152399999974"/>
    <s v=""/>
    <n v="1"/>
  </r>
  <r>
    <x v="3"/>
    <n v="52.943115200000193"/>
    <s v=""/>
    <n v="52.943115200000193"/>
    <s v=""/>
    <n v="1"/>
  </r>
  <r>
    <x v="4"/>
    <n v="40.363525399999617"/>
    <s v=""/>
    <n v="40.363525399999617"/>
    <s v=""/>
    <n v="1"/>
  </r>
  <r>
    <x v="5"/>
    <n v="29.768310500000098"/>
    <s v=""/>
    <n v="29.768310500000098"/>
    <s v=""/>
    <n v="1"/>
  </r>
  <r>
    <x v="6"/>
    <n v="68.012451100000362"/>
    <s v=""/>
    <n v="68.012451100000362"/>
    <s v=""/>
    <n v="1"/>
  </r>
  <r>
    <x v="7"/>
    <n v="160.2607422000001"/>
    <s v=""/>
    <n v="160.2607422000001"/>
    <s v=""/>
    <n v="1"/>
  </r>
  <r>
    <x v="8"/>
    <n v="165.3933105000001"/>
    <s v=""/>
    <n v="165.3933105000001"/>
    <s v=""/>
    <n v="1"/>
  </r>
  <r>
    <x v="9"/>
    <n v="114.63403319999998"/>
    <s v=""/>
    <n v="114.63403319999998"/>
    <s v=""/>
    <n v="1"/>
  </r>
  <r>
    <x v="10"/>
    <n v="135.59667969999964"/>
    <s v=""/>
    <n v="135.59667969999964"/>
    <s v=""/>
    <n v="1"/>
  </r>
  <r>
    <x v="11"/>
    <n v="128.17016599999988"/>
    <s v=""/>
    <n v="128.17016599999988"/>
    <s v=""/>
    <n v="1"/>
  </r>
  <r>
    <x v="12"/>
    <n v="94.395752000000357"/>
    <s v=""/>
    <n v="94.395752000000357"/>
    <s v=""/>
    <n v="1"/>
  </r>
  <r>
    <x v="13"/>
    <n v="31.027832000000217"/>
    <s v=""/>
    <n v="31.027832000000217"/>
    <s v=""/>
    <n v="1"/>
  </r>
  <r>
    <x v="14"/>
    <n v="-30.733398500000021"/>
    <n v="-30.733398500000021"/>
    <s v=""/>
    <n v="1"/>
    <s v=""/>
  </r>
  <r>
    <x v="15"/>
    <n v="-33.760742100000243"/>
    <n v="-33.760742100000243"/>
    <s v=""/>
    <n v="1"/>
    <s v=""/>
  </r>
  <r>
    <x v="16"/>
    <n v="41.421142599999712"/>
    <s v=""/>
    <n v="41.421142599999712"/>
    <s v=""/>
    <n v="1"/>
  </r>
  <r>
    <x v="17"/>
    <n v="-2.9790038999999524"/>
    <n v="-2.9790038999999524"/>
    <s v=""/>
    <n v="1"/>
    <s v=""/>
  </r>
  <r>
    <x v="18"/>
    <n v="1.8508300999997118"/>
    <s v=""/>
    <n v="1.8508300999997118"/>
    <s v=""/>
    <n v="1"/>
  </r>
  <r>
    <x v="19"/>
    <n v="42.854003899999952"/>
    <s v=""/>
    <n v="42.854003899999952"/>
    <s v=""/>
    <n v="1"/>
  </r>
  <r>
    <x v="20"/>
    <n v="55.169189499999902"/>
    <s v=""/>
    <n v="55.169189499999902"/>
    <s v=""/>
    <n v="1"/>
  </r>
  <r>
    <x v="21"/>
    <n v="48.853271400000267"/>
    <s v=""/>
    <n v="48.853271400000267"/>
    <s v=""/>
    <n v="1"/>
  </r>
  <r>
    <x v="22"/>
    <n v="55.38793940000005"/>
    <s v=""/>
    <n v="55.38793940000005"/>
    <s v=""/>
    <n v="1"/>
  </r>
  <r>
    <x v="23"/>
    <n v="22.975830100000167"/>
    <s v=""/>
    <n v="22.975830100000167"/>
    <s v=""/>
    <n v="1"/>
  </r>
  <r>
    <x v="0"/>
    <n v="15.140869100000145"/>
    <s v=""/>
    <n v="15.140869100000145"/>
    <s v=""/>
    <n v="1"/>
  </r>
  <r>
    <x v="1"/>
    <n v="63.154540999999881"/>
    <s v=""/>
    <n v="63.154540999999881"/>
    <s v=""/>
    <n v="1"/>
  </r>
  <r>
    <x v="2"/>
    <n v="19.517822299999807"/>
    <s v=""/>
    <n v="19.517822299999807"/>
    <s v=""/>
    <n v="1"/>
  </r>
  <r>
    <x v="3"/>
    <n v="-3.4348145000003569"/>
    <n v="-3.4348145000003569"/>
    <s v=""/>
    <n v="1"/>
    <s v=""/>
  </r>
  <r>
    <x v="4"/>
    <n v="-9.3076171999996404"/>
    <n v="-9.3076171999996404"/>
    <s v=""/>
    <n v="1"/>
    <s v=""/>
  </r>
  <r>
    <x v="5"/>
    <n v="-10.159179600000243"/>
    <n v="-10.159179600000243"/>
    <s v=""/>
    <n v="1"/>
    <s v=""/>
  </r>
  <r>
    <x v="6"/>
    <n v="12.168701199999759"/>
    <s v=""/>
    <n v="12.168701199999759"/>
    <s v=""/>
    <n v="1"/>
  </r>
  <r>
    <x v="7"/>
    <n v="66.544433599999593"/>
    <s v=""/>
    <n v="66.544433599999593"/>
    <s v=""/>
    <n v="1"/>
  </r>
  <r>
    <x v="8"/>
    <n v="130.66894530000036"/>
    <s v=""/>
    <n v="130.66894530000036"/>
    <s v=""/>
    <n v="1"/>
  </r>
  <r>
    <x v="9"/>
    <n v="109.80615239999997"/>
    <s v=""/>
    <n v="109.80615239999997"/>
    <s v=""/>
    <n v="1"/>
  </r>
  <r>
    <x v="10"/>
    <n v="126.5654297000001"/>
    <s v=""/>
    <n v="126.5654297000001"/>
    <s v=""/>
    <n v="1"/>
  </r>
  <r>
    <x v="11"/>
    <n v="107.12646489999997"/>
    <s v=""/>
    <n v="107.12646489999997"/>
    <s v=""/>
    <n v="1"/>
  </r>
  <r>
    <x v="12"/>
    <n v="59.654540999999881"/>
    <s v=""/>
    <n v="59.654540999999881"/>
    <s v=""/>
    <n v="1"/>
  </r>
  <r>
    <x v="13"/>
    <n v="72.315185500000098"/>
    <s v=""/>
    <n v="72.315185500000098"/>
    <s v=""/>
    <n v="1"/>
  </r>
  <r>
    <x v="14"/>
    <n v="66.903564399999595"/>
    <s v=""/>
    <n v="66.903564399999595"/>
    <s v=""/>
    <n v="1"/>
  </r>
  <r>
    <x v="15"/>
    <n v="45.953613300000143"/>
    <s v=""/>
    <n v="45.953613300000143"/>
    <s v=""/>
    <n v="1"/>
  </r>
  <r>
    <x v="16"/>
    <n v="1.0095214999996642"/>
    <s v=""/>
    <n v="1.0095214999996642"/>
    <s v=""/>
    <n v="1"/>
  </r>
  <r>
    <x v="17"/>
    <n v="-29.368652399999974"/>
    <n v="-29.368652399999974"/>
    <s v=""/>
    <n v="1"/>
    <s v=""/>
  </r>
  <r>
    <x v="18"/>
    <n v="-12.944335899999714"/>
    <n v="-12.944335899999714"/>
    <s v=""/>
    <n v="1"/>
    <s v=""/>
  </r>
  <r>
    <x v="19"/>
    <n v="59.968505800000003"/>
    <s v=""/>
    <n v="59.968505800000003"/>
    <s v=""/>
    <n v="1"/>
  </r>
  <r>
    <x v="20"/>
    <n v="107.34155269999974"/>
    <s v=""/>
    <n v="107.34155269999974"/>
    <s v=""/>
    <n v="1"/>
  </r>
  <r>
    <x v="21"/>
    <n v="65.734130800000003"/>
    <s v=""/>
    <n v="65.734130800000003"/>
    <s v=""/>
    <n v="1"/>
  </r>
  <r>
    <x v="22"/>
    <n v="-66.045654300000024"/>
    <n v="-66.045654300000024"/>
    <s v=""/>
    <n v="1"/>
    <s v=""/>
  </r>
  <r>
    <x v="23"/>
    <n v="-7.072509799999807"/>
    <n v="-7.072509799999807"/>
    <s v=""/>
    <n v="1"/>
    <s v=""/>
  </r>
  <r>
    <x v="0"/>
    <n v="60.84375"/>
    <s v=""/>
    <n v="60.84375"/>
    <s v=""/>
    <n v="1"/>
  </r>
  <r>
    <x v="1"/>
    <n v="48.864013599999907"/>
    <s v=""/>
    <n v="48.864013599999907"/>
    <s v=""/>
    <n v="1"/>
  </r>
  <r>
    <x v="2"/>
    <n v="-31.943847700000333"/>
    <n v="-31.943847700000333"/>
    <s v=""/>
    <n v="1"/>
    <s v=""/>
  </r>
  <r>
    <x v="3"/>
    <n v="-139.35986330000014"/>
    <n v="-139.35986330000014"/>
    <s v=""/>
    <n v="1"/>
    <s v=""/>
  </r>
  <r>
    <x v="4"/>
    <n v="-135.90063470000041"/>
    <n v="-135.90063470000041"/>
    <s v=""/>
    <n v="1"/>
    <s v=""/>
  </r>
  <r>
    <x v="5"/>
    <n v="-115.95776370000021"/>
    <n v="-115.95776370000021"/>
    <s v=""/>
    <n v="1"/>
    <s v=""/>
  </r>
  <r>
    <x v="6"/>
    <n v="-49.829101599999831"/>
    <n v="-49.829101599999831"/>
    <s v=""/>
    <n v="1"/>
    <s v=""/>
  </r>
  <r>
    <x v="7"/>
    <n v="88.793701099999907"/>
    <s v=""/>
    <n v="88.793701099999907"/>
    <s v=""/>
    <n v="1"/>
  </r>
  <r>
    <x v="8"/>
    <n v="169.20532230000026"/>
    <s v=""/>
    <n v="169.20532230000026"/>
    <s v=""/>
    <n v="1"/>
  </r>
  <r>
    <x v="9"/>
    <n v="137.28076170000031"/>
    <s v=""/>
    <n v="137.28076170000031"/>
    <s v=""/>
    <n v="1"/>
  </r>
  <r>
    <x v="10"/>
    <n v="72.531982400000288"/>
    <s v=""/>
    <n v="72.531982400000288"/>
    <s v=""/>
    <n v="1"/>
  </r>
  <r>
    <x v="11"/>
    <n v="-63.145996100000048"/>
    <n v="-63.145996100000048"/>
    <s v=""/>
    <n v="1"/>
    <s v=""/>
  </r>
  <r>
    <x v="12"/>
    <n v="-114.53662110000005"/>
    <n v="-114.53662110000005"/>
    <s v=""/>
    <n v="1"/>
    <s v=""/>
  </r>
  <r>
    <x v="13"/>
    <n v="-118.44213860000036"/>
    <n v="-118.44213860000036"/>
    <s v=""/>
    <n v="1"/>
    <s v=""/>
  </r>
  <r>
    <x v="14"/>
    <n v="-31.8046875"/>
    <n v="-31.8046875"/>
    <s v=""/>
    <n v="1"/>
    <s v=""/>
  </r>
  <r>
    <x v="15"/>
    <n v="-68.355712899999617"/>
    <n v="-68.355712899999617"/>
    <s v=""/>
    <n v="1"/>
    <s v=""/>
  </r>
  <r>
    <x v="16"/>
    <n v="-84.481201199999759"/>
    <n v="-84.481201199999759"/>
    <s v=""/>
    <n v="1"/>
    <s v=""/>
  </r>
  <r>
    <x v="17"/>
    <n v="9.345459000000119"/>
    <s v=""/>
    <n v="9.345459000000119"/>
    <s v=""/>
    <n v="1"/>
  </r>
  <r>
    <x v="18"/>
    <n v="118.01147459999993"/>
    <s v=""/>
    <n v="118.01147459999993"/>
    <s v=""/>
    <n v="1"/>
  </r>
  <r>
    <x v="19"/>
    <n v="195.79321290000007"/>
    <s v=""/>
    <n v="195.79321290000007"/>
    <s v=""/>
    <n v="1"/>
  </r>
  <r>
    <x v="20"/>
    <n v="252.69775389999995"/>
    <s v=""/>
    <n v="252.69775389999995"/>
    <s v=""/>
    <n v="1"/>
  </r>
  <r>
    <x v="21"/>
    <n v="105.1433105000001"/>
    <s v=""/>
    <n v="105.1433105000001"/>
    <s v=""/>
    <n v="1"/>
  </r>
  <r>
    <x v="22"/>
    <n v="68.558349600000383"/>
    <s v=""/>
    <n v="68.558349600000383"/>
    <s v=""/>
    <n v="1"/>
  </r>
  <r>
    <x v="23"/>
    <n v="104.02075190000005"/>
    <s v=""/>
    <n v="104.02075190000005"/>
    <s v=""/>
    <n v="1"/>
  </r>
  <r>
    <x v="0"/>
    <n v="197.68969729999981"/>
    <s v=""/>
    <n v="197.68969729999981"/>
    <s v=""/>
    <n v="1"/>
  </r>
  <r>
    <x v="1"/>
    <n v="204.24584959999993"/>
    <s v=""/>
    <n v="204.24584959999993"/>
    <s v=""/>
    <n v="1"/>
  </r>
  <r>
    <x v="2"/>
    <n v="176.02197260000003"/>
    <s v=""/>
    <n v="176.02197260000003"/>
    <s v=""/>
    <n v="1"/>
  </r>
  <r>
    <x v="3"/>
    <n v="142.16723640000009"/>
    <s v=""/>
    <n v="142.16723640000009"/>
    <s v=""/>
    <n v="1"/>
  </r>
  <r>
    <x v="4"/>
    <n v="114.1279297000001"/>
    <s v=""/>
    <n v="114.1279297000001"/>
    <s v=""/>
    <n v="1"/>
  </r>
  <r>
    <x v="5"/>
    <n v="119.62475589999985"/>
    <s v=""/>
    <n v="119.62475589999985"/>
    <s v=""/>
    <n v="1"/>
  </r>
  <r>
    <x v="6"/>
    <n v="84.818115200000193"/>
    <s v=""/>
    <n v="84.818115200000193"/>
    <s v=""/>
    <n v="1"/>
  </r>
  <r>
    <x v="7"/>
    <n v="104.1611327999999"/>
    <s v=""/>
    <n v="104.1611327999999"/>
    <s v=""/>
    <n v="1"/>
  </r>
  <r>
    <x v="8"/>
    <n v="113.55541989999983"/>
    <s v=""/>
    <n v="113.55541989999983"/>
    <s v=""/>
    <n v="1"/>
  </r>
  <r>
    <x v="9"/>
    <n v="-90.869384800000262"/>
    <n v="-90.869384800000262"/>
    <s v=""/>
    <n v="1"/>
    <s v=""/>
  </r>
  <r>
    <x v="10"/>
    <n v="-94.003418000000238"/>
    <n v="-94.003418000000238"/>
    <s v=""/>
    <n v="1"/>
    <s v=""/>
  </r>
  <r>
    <x v="11"/>
    <n v="-106.24584960000038"/>
    <n v="-106.24584960000038"/>
    <s v=""/>
    <n v="1"/>
    <s v=""/>
  </r>
  <r>
    <x v="12"/>
    <n v="-225.8720702999999"/>
    <n v="-225.8720702999999"/>
    <s v=""/>
    <n v="1"/>
    <s v=""/>
  </r>
  <r>
    <x v="13"/>
    <n v="-257.3488769999999"/>
    <n v="-257.3488769999999"/>
    <s v=""/>
    <n v="1"/>
    <s v=""/>
  </r>
  <r>
    <x v="14"/>
    <n v="-232.75830080000014"/>
    <n v="-232.75830080000014"/>
    <s v=""/>
    <n v="1"/>
    <s v=""/>
  </r>
  <r>
    <x v="15"/>
    <n v="-273.42822269999988"/>
    <n v="-273.42822269999988"/>
    <s v=""/>
    <n v="1"/>
    <s v=""/>
  </r>
  <r>
    <x v="16"/>
    <n v="-264.27685549999978"/>
    <n v="-264.27685549999978"/>
    <s v=""/>
    <n v="1"/>
    <s v=""/>
  </r>
  <r>
    <x v="17"/>
    <n v="-240.80981440000005"/>
    <n v="-240.80981440000005"/>
    <s v=""/>
    <n v="1"/>
    <s v=""/>
  </r>
  <r>
    <x v="18"/>
    <n v="-199.53295890000027"/>
    <n v="-199.53295890000027"/>
    <s v=""/>
    <n v="1"/>
    <s v=""/>
  </r>
  <r>
    <x v="19"/>
    <n v="-211.00122069999998"/>
    <n v="-211.00122069999998"/>
    <s v=""/>
    <n v="1"/>
    <s v=""/>
  </r>
  <r>
    <x v="20"/>
    <n v="-248.41796870000007"/>
    <n v="-248.41796870000007"/>
    <s v=""/>
    <n v="1"/>
    <s v=""/>
  </r>
  <r>
    <x v="21"/>
    <n v="-280.7998047000001"/>
    <n v="-280.7998047000001"/>
    <s v=""/>
    <n v="1"/>
    <s v=""/>
  </r>
  <r>
    <x v="22"/>
    <n v="-298.78857420000031"/>
    <n v="-298.78857420000031"/>
    <s v=""/>
    <n v="1"/>
    <s v=""/>
  </r>
  <r>
    <x v="23"/>
    <n v="-305.3122558"/>
    <n v="-305.3122558"/>
    <s v=""/>
    <n v="1"/>
    <s v=""/>
  </r>
  <r>
    <x v="0"/>
    <n v="-300.12207039999976"/>
    <n v="-300.12207039999976"/>
    <s v=""/>
    <n v="1"/>
    <s v=""/>
  </r>
  <r>
    <x v="1"/>
    <n v="-284.50927740000043"/>
    <n v="-284.50927740000043"/>
    <s v=""/>
    <n v="1"/>
    <s v=""/>
  </r>
  <r>
    <x v="2"/>
    <n v="-247.34033200000022"/>
    <n v="-247.34033200000022"/>
    <s v=""/>
    <n v="1"/>
    <s v=""/>
  </r>
  <r>
    <x v="3"/>
    <n v="-186.50927739999997"/>
    <n v="-186.50927739999997"/>
    <s v=""/>
    <n v="1"/>
    <s v=""/>
  </r>
  <r>
    <x v="4"/>
    <n v="-223.85986330000014"/>
    <n v="-223.85986330000014"/>
    <s v=""/>
    <n v="1"/>
    <s v=""/>
  </r>
  <r>
    <x v="5"/>
    <n v="-178.94873050000024"/>
    <n v="-178.94873050000024"/>
    <s v=""/>
    <n v="1"/>
    <s v=""/>
  </r>
  <r>
    <x v="6"/>
    <n v="-202.1354981000004"/>
    <n v="-202.1354981000004"/>
    <s v=""/>
    <n v="1"/>
    <s v=""/>
  </r>
  <r>
    <x v="7"/>
    <n v="-64.096191399999952"/>
    <n v="-64.096191399999952"/>
    <s v=""/>
    <n v="1"/>
    <s v=""/>
  </r>
  <r>
    <x v="8"/>
    <n v="-66.241699200000312"/>
    <n v="-66.241699200000312"/>
    <s v=""/>
    <n v="1"/>
    <s v=""/>
  </r>
  <r>
    <x v="9"/>
    <n v="-14.663818400000309"/>
    <n v="-14.663818400000309"/>
    <s v=""/>
    <n v="1"/>
    <s v=""/>
  </r>
  <r>
    <x v="10"/>
    <n v="75.125976599999831"/>
    <s v=""/>
    <n v="75.125976599999831"/>
    <s v=""/>
    <n v="1"/>
  </r>
  <r>
    <x v="11"/>
    <n v="48.752685600000405"/>
    <s v=""/>
    <n v="48.752685600000405"/>
    <s v=""/>
    <n v="1"/>
  </r>
  <r>
    <x v="12"/>
    <n v="-83.299072299999807"/>
    <n v="-83.299072299999807"/>
    <s v=""/>
    <n v="1"/>
    <s v=""/>
  </r>
  <r>
    <x v="13"/>
    <n v="-98.872070299999905"/>
    <n v="-98.872070299999905"/>
    <s v=""/>
    <n v="1"/>
    <s v=""/>
  </r>
  <r>
    <x v="14"/>
    <n v="-139.90942389999964"/>
    <n v="-139.90942389999964"/>
    <s v=""/>
    <n v="1"/>
    <s v=""/>
  </r>
  <r>
    <x v="15"/>
    <n v="-179.45141609999973"/>
    <n v="-179.45141609999973"/>
    <s v=""/>
    <n v="1"/>
    <s v=""/>
  </r>
  <r>
    <x v="16"/>
    <n v="-200.85327149999966"/>
    <n v="-200.85327149999966"/>
    <s v=""/>
    <n v="1"/>
    <s v=""/>
  </r>
  <r>
    <x v="17"/>
    <n v="-174.84790040000007"/>
    <n v="-174.84790040000007"/>
    <s v=""/>
    <n v="1"/>
    <s v=""/>
  </r>
  <r>
    <x v="18"/>
    <n v="-140.75463870000021"/>
    <n v="-140.75463870000021"/>
    <s v=""/>
    <n v="1"/>
    <s v=""/>
  </r>
  <r>
    <x v="19"/>
    <n v="-41.829101499999979"/>
    <n v="-41.829101499999979"/>
    <s v=""/>
    <n v="1"/>
    <s v=""/>
  </r>
  <r>
    <x v="20"/>
    <n v="-1.6918945000002168"/>
    <n v="-1.6918945000002168"/>
    <s v=""/>
    <n v="1"/>
    <s v=""/>
  </r>
  <r>
    <x v="21"/>
    <n v="-88.958740300000045"/>
    <n v="-88.958740300000045"/>
    <s v=""/>
    <n v="1"/>
    <s v=""/>
  </r>
  <r>
    <x v="22"/>
    <n v="-127.49731440000005"/>
    <n v="-127.49731440000005"/>
    <s v=""/>
    <n v="1"/>
    <s v=""/>
  </r>
  <r>
    <x v="23"/>
    <n v="-188.70898429999988"/>
    <n v="-188.70898429999988"/>
    <s v=""/>
    <n v="1"/>
    <s v=""/>
  </r>
  <r>
    <x v="0"/>
    <n v="-110.91699210000024"/>
    <n v="-110.91699210000024"/>
    <s v=""/>
    <n v="1"/>
    <s v=""/>
  </r>
  <r>
    <x v="1"/>
    <n v="11.312744100000145"/>
    <s v=""/>
    <n v="11.312744100000145"/>
    <s v=""/>
    <n v="1"/>
  </r>
  <r>
    <x v="2"/>
    <n v="7.3854980999999498"/>
    <s v=""/>
    <n v="7.3854980999999498"/>
    <s v=""/>
    <n v="1"/>
  </r>
  <r>
    <x v="3"/>
    <n v="-23.905029300000024"/>
    <n v="-23.905029300000024"/>
    <s v=""/>
    <n v="1"/>
    <s v=""/>
  </r>
  <r>
    <x v="4"/>
    <n v="-30.785888599999907"/>
    <n v="-30.785888599999907"/>
    <s v=""/>
    <n v="1"/>
    <s v=""/>
  </r>
  <r>
    <x v="5"/>
    <n v="-28.912109300000338"/>
    <n v="-28.912109300000338"/>
    <s v=""/>
    <n v="1"/>
    <s v=""/>
  </r>
  <r>
    <x v="6"/>
    <n v="-103.51831049999964"/>
    <n v="-103.51831049999964"/>
    <s v=""/>
    <n v="1"/>
    <s v=""/>
  </r>
  <r>
    <x v="7"/>
    <n v="-123.68969729999981"/>
    <n v="-123.68969729999981"/>
    <s v=""/>
    <n v="1"/>
    <s v=""/>
  </r>
  <r>
    <x v="8"/>
    <n v="-47.098144500000217"/>
    <n v="-47.098144500000217"/>
    <s v=""/>
    <n v="1"/>
    <s v=""/>
  </r>
  <r>
    <x v="9"/>
    <n v="12.736816399999952"/>
    <s v=""/>
    <n v="12.736816399999952"/>
    <s v=""/>
    <n v="1"/>
  </r>
  <r>
    <x v="10"/>
    <n v="-33.608398399999714"/>
    <n v="-33.608398399999714"/>
    <s v=""/>
    <n v="1"/>
    <s v=""/>
  </r>
  <r>
    <x v="11"/>
    <n v="-39.497558599999593"/>
    <n v="-39.497558599999593"/>
    <s v=""/>
    <n v="1"/>
    <s v=""/>
  </r>
  <r>
    <x v="12"/>
    <n v="-15.266601499999979"/>
    <n v="-15.266601499999979"/>
    <s v=""/>
    <n v="1"/>
    <s v=""/>
  </r>
  <r>
    <x v="13"/>
    <n v="31.704101599999831"/>
    <s v=""/>
    <n v="31.704101599999831"/>
    <s v=""/>
    <n v="1"/>
  </r>
  <r>
    <x v="14"/>
    <n v="86.245849599999929"/>
    <s v=""/>
    <n v="86.245849599999929"/>
    <s v=""/>
    <n v="1"/>
  </r>
  <r>
    <x v="15"/>
    <n v="113.19213869999976"/>
    <s v=""/>
    <n v="113.19213869999976"/>
    <s v=""/>
    <n v="1"/>
  </r>
  <r>
    <x v="16"/>
    <n v="99.57592779999959"/>
    <s v=""/>
    <n v="99.57592779999959"/>
    <s v=""/>
    <n v="1"/>
  </r>
  <r>
    <x v="17"/>
    <n v="161.70654289999993"/>
    <s v=""/>
    <n v="161.70654289999993"/>
    <s v=""/>
    <n v="1"/>
  </r>
  <r>
    <x v="18"/>
    <n v="77.118408199999976"/>
    <s v=""/>
    <n v="77.118408199999976"/>
    <s v=""/>
    <n v="1"/>
  </r>
  <r>
    <x v="19"/>
    <n v="104.09545890000027"/>
    <s v=""/>
    <n v="104.09545890000027"/>
    <s v=""/>
    <n v="1"/>
  </r>
  <r>
    <x v="20"/>
    <n v="157.2341308"/>
    <s v=""/>
    <n v="157.2341308"/>
    <s v=""/>
    <n v="1"/>
  </r>
  <r>
    <x v="21"/>
    <n v="82.670165999999881"/>
    <s v=""/>
    <n v="82.670165999999881"/>
    <s v=""/>
    <n v="1"/>
  </r>
  <r>
    <x v="22"/>
    <n v="128.58886719999964"/>
    <s v=""/>
    <n v="128.58886719999964"/>
    <s v=""/>
    <n v="1"/>
  </r>
  <r>
    <x v="23"/>
    <n v="49.510253899999952"/>
    <s v=""/>
    <n v="49.510253899999952"/>
    <s v=""/>
    <n v="1"/>
  </r>
  <r>
    <x v="0"/>
    <n v="-4.7634276999997383"/>
    <n v="-4.7634276999997383"/>
    <s v=""/>
    <n v="1"/>
    <s v=""/>
  </r>
  <r>
    <x v="1"/>
    <n v="-47.229003899999952"/>
    <n v="-47.229003899999952"/>
    <s v=""/>
    <n v="1"/>
    <s v=""/>
  </r>
  <r>
    <x v="2"/>
    <n v="-120.96630860000005"/>
    <n v="-120.96630860000005"/>
    <s v=""/>
    <n v="1"/>
    <s v=""/>
  </r>
  <r>
    <x v="3"/>
    <n v="-205.70922859999973"/>
    <n v="-205.70922859999973"/>
    <s v=""/>
    <n v="1"/>
    <s v=""/>
  </r>
  <r>
    <x v="4"/>
    <n v="-216.05126950000022"/>
    <n v="-216.05126950000022"/>
    <s v=""/>
    <n v="1"/>
    <s v=""/>
  </r>
  <r>
    <x v="5"/>
    <n v="-161.42773430000034"/>
    <n v="-161.42773430000034"/>
    <s v=""/>
    <n v="1"/>
    <s v=""/>
  </r>
  <r>
    <x v="6"/>
    <n v="-146.13159180000002"/>
    <n v="-146.13159180000002"/>
    <s v=""/>
    <n v="1"/>
    <s v=""/>
  </r>
  <r>
    <x v="7"/>
    <n v="-141.39477539999962"/>
    <n v="-141.39477539999962"/>
    <s v=""/>
    <n v="1"/>
    <s v=""/>
  </r>
  <r>
    <x v="8"/>
    <n v="-163.19433600000002"/>
    <n v="-163.19433600000002"/>
    <s v=""/>
    <n v="1"/>
    <s v=""/>
  </r>
  <r>
    <x v="9"/>
    <n v="-108.71484370000007"/>
    <n v="-108.71484370000007"/>
    <s v=""/>
    <n v="1"/>
    <s v=""/>
  </r>
  <r>
    <x v="10"/>
    <n v="38.708496100000048"/>
    <s v=""/>
    <n v="38.708496100000048"/>
    <s v=""/>
    <n v="1"/>
  </r>
  <r>
    <x v="11"/>
    <n v="49.331054700000095"/>
    <s v=""/>
    <n v="49.331054700000095"/>
    <s v=""/>
    <n v="1"/>
  </r>
  <r>
    <x v="12"/>
    <n v="-91.640136699999857"/>
    <n v="-91.640136699999857"/>
    <s v=""/>
    <n v="1"/>
    <s v=""/>
  </r>
  <r>
    <x v="13"/>
    <n v="-116.85815430000002"/>
    <n v="-116.85815430000002"/>
    <s v=""/>
    <n v="1"/>
    <s v=""/>
  </r>
  <r>
    <x v="14"/>
    <n v="-54.010009800000262"/>
    <n v="-54.010009800000262"/>
    <s v=""/>
    <n v="1"/>
    <s v=""/>
  </r>
  <r>
    <x v="15"/>
    <n v="-229.24389649999966"/>
    <n v="-229.24389649999966"/>
    <s v=""/>
    <n v="1"/>
    <s v=""/>
  </r>
  <r>
    <x v="16"/>
    <n v="-155.53125"/>
    <n v="-155.53125"/>
    <s v=""/>
    <n v="1"/>
    <s v=""/>
  </r>
  <r>
    <x v="17"/>
    <n v="-75.546386799999709"/>
    <n v="-75.546386799999709"/>
    <s v=""/>
    <n v="1"/>
    <s v=""/>
  </r>
  <r>
    <x v="18"/>
    <n v="-81.51367190000019"/>
    <n v="-81.51367190000019"/>
    <s v=""/>
    <n v="1"/>
    <s v=""/>
  </r>
  <r>
    <x v="19"/>
    <n v="-63.36523440000019"/>
    <n v="-63.36523440000019"/>
    <s v=""/>
    <n v="1"/>
    <s v=""/>
  </r>
  <r>
    <x v="20"/>
    <n v="-9.6208495999999286"/>
    <n v="-9.6208495999999286"/>
    <s v=""/>
    <n v="1"/>
    <s v=""/>
  </r>
  <r>
    <x v="21"/>
    <n v="-76.652099600000383"/>
    <n v="-76.652099600000383"/>
    <s v=""/>
    <n v="1"/>
    <s v=""/>
  </r>
  <r>
    <x v="22"/>
    <n v="-22.947753899999952"/>
    <n v="-22.947753899999952"/>
    <s v=""/>
    <n v="1"/>
    <s v=""/>
  </r>
  <r>
    <x v="23"/>
    <n v="-74.269042999999783"/>
    <n v="-74.269042999999783"/>
    <s v=""/>
    <n v="1"/>
    <s v=""/>
  </r>
  <r>
    <x v="0"/>
    <n v="24.837890699999662"/>
    <s v=""/>
    <n v="24.837890699999662"/>
    <s v=""/>
    <n v="1"/>
  </r>
  <r>
    <x v="1"/>
    <n v="124.32373049999978"/>
    <s v=""/>
    <n v="124.32373049999978"/>
    <s v=""/>
    <n v="1"/>
  </r>
  <r>
    <x v="2"/>
    <n v="57.858398499999566"/>
    <s v=""/>
    <n v="57.858398499999566"/>
    <s v=""/>
    <n v="1"/>
  </r>
  <r>
    <x v="3"/>
    <n v="-12.242675799999688"/>
    <n v="-12.242675799999688"/>
    <s v=""/>
    <n v="1"/>
    <s v=""/>
  </r>
  <r>
    <x v="4"/>
    <n v="-5.4125976999998784"/>
    <n v="-5.4125976999998784"/>
    <s v=""/>
    <n v="1"/>
    <s v=""/>
  </r>
  <r>
    <x v="5"/>
    <n v="29.128418000000238"/>
    <s v=""/>
    <n v="29.128418000000238"/>
    <s v=""/>
    <n v="1"/>
  </r>
  <r>
    <x v="6"/>
    <n v="36.822753899999952"/>
    <s v=""/>
    <n v="36.822753899999952"/>
    <s v=""/>
    <n v="1"/>
  </r>
  <r>
    <x v="7"/>
    <n v="-4.3830566999999974"/>
    <n v="-4.3830566999999974"/>
    <s v=""/>
    <n v="1"/>
    <s v=""/>
  </r>
  <r>
    <x v="8"/>
    <n v="-48.666259799999807"/>
    <n v="-48.666259799999807"/>
    <s v=""/>
    <n v="1"/>
    <s v=""/>
  </r>
  <r>
    <x v="9"/>
    <n v="-30.786132799999905"/>
    <n v="-30.786132799999905"/>
    <s v=""/>
    <n v="1"/>
    <s v=""/>
  </r>
  <r>
    <x v="10"/>
    <n v="-30.897460900000169"/>
    <n v="-30.897460900000169"/>
    <s v=""/>
    <n v="1"/>
    <s v=""/>
  </r>
  <r>
    <x v="11"/>
    <n v="-33.279785100000026"/>
    <n v="-33.279785100000026"/>
    <s v=""/>
    <n v="1"/>
    <s v=""/>
  </r>
  <r>
    <x v="12"/>
    <n v="-121.9113769999999"/>
    <n v="-121.9113769999999"/>
    <s v=""/>
    <n v="1"/>
    <s v=""/>
  </r>
  <r>
    <x v="13"/>
    <n v="-69.770263700000214"/>
    <n v="-69.770263700000214"/>
    <s v=""/>
    <n v="1"/>
    <s v=""/>
  </r>
  <r>
    <x v="14"/>
    <n v="-121.64453129999993"/>
    <n v="-121.64453129999993"/>
    <s v=""/>
    <n v="1"/>
    <s v=""/>
  </r>
  <r>
    <x v="15"/>
    <n v="-130.99560539999993"/>
    <n v="-130.99560539999993"/>
    <s v=""/>
    <n v="1"/>
    <s v=""/>
  </r>
  <r>
    <x v="16"/>
    <n v="-94.395019499999762"/>
    <n v="-94.395019499999762"/>
    <s v=""/>
    <n v="1"/>
    <s v=""/>
  </r>
  <r>
    <x v="17"/>
    <n v="20.902343799999926"/>
    <s v=""/>
    <n v="20.902343799999926"/>
    <s v=""/>
    <n v="1"/>
  </r>
  <r>
    <x v="18"/>
    <n v="38.384765600000264"/>
    <s v=""/>
    <n v="38.384765600000264"/>
    <s v=""/>
    <n v="1"/>
  </r>
  <r>
    <x v="19"/>
    <n v="-81.765625"/>
    <n v="-81.765625"/>
    <s v=""/>
    <n v="1"/>
    <s v=""/>
  </r>
  <r>
    <x v="20"/>
    <n v="86.681884799999807"/>
    <s v=""/>
    <n v="86.681884799999807"/>
    <s v=""/>
    <n v="1"/>
  </r>
  <r>
    <x v="21"/>
    <n v="49.16601559999981"/>
    <s v=""/>
    <n v="49.16601559999981"/>
    <s v=""/>
    <n v="1"/>
  </r>
  <r>
    <x v="22"/>
    <n v="25.751953100000264"/>
    <s v=""/>
    <n v="25.751953100000264"/>
    <s v=""/>
    <n v="1"/>
  </r>
  <r>
    <x v="23"/>
    <n v="98.066894599999614"/>
    <s v=""/>
    <n v="98.066894599999614"/>
    <s v=""/>
    <n v="1"/>
  </r>
  <r>
    <x v="0"/>
    <n v="194.45507819999966"/>
    <s v=""/>
    <n v="194.45507819999966"/>
    <s v=""/>
    <n v="1"/>
  </r>
  <r>
    <x v="1"/>
    <n v="189.31884760000003"/>
    <s v=""/>
    <n v="189.31884760000003"/>
    <s v=""/>
    <n v="1"/>
  </r>
  <r>
    <x v="2"/>
    <n v="262.96191400000043"/>
    <s v=""/>
    <n v="262.96191400000043"/>
    <s v=""/>
    <n v="1"/>
  </r>
  <r>
    <x v="3"/>
    <n v="281.83178719999978"/>
    <s v=""/>
    <n v="281.83178719999978"/>
    <s v=""/>
    <n v="1"/>
  </r>
  <r>
    <x v="4"/>
    <n v="271.43823240000029"/>
    <s v=""/>
    <n v="271.43823240000029"/>
    <s v=""/>
    <n v="1"/>
  </r>
  <r>
    <x v="5"/>
    <n v="284.24877930000002"/>
    <s v=""/>
    <n v="284.24877930000002"/>
    <s v=""/>
    <n v="1"/>
  </r>
  <r>
    <x v="6"/>
    <n v="275.53002930000002"/>
    <s v=""/>
    <n v="275.53002930000002"/>
    <s v=""/>
    <n v="1"/>
  </r>
  <r>
    <x v="7"/>
    <n v="313.27026359999991"/>
    <s v=""/>
    <n v="313.27026359999991"/>
    <s v=""/>
    <n v="1"/>
  </r>
  <r>
    <x v="8"/>
    <n v="294.69287110000005"/>
    <s v=""/>
    <n v="294.69287110000005"/>
    <s v=""/>
    <n v="1"/>
  </r>
  <r>
    <x v="9"/>
    <n v="262.23803709999993"/>
    <s v=""/>
    <n v="262.23803709999993"/>
    <s v=""/>
    <n v="1"/>
  </r>
  <r>
    <x v="10"/>
    <n v="270.25195310000026"/>
    <s v=""/>
    <n v="270.25195310000026"/>
    <s v=""/>
    <n v="1"/>
  </r>
  <r>
    <x v="11"/>
    <n v="256.97314449999976"/>
    <s v=""/>
    <n v="256.97314449999976"/>
    <s v=""/>
    <n v="1"/>
  </r>
  <r>
    <x v="12"/>
    <n v="215.0576172000001"/>
    <s v=""/>
    <n v="215.0576172000001"/>
    <s v=""/>
    <n v="1"/>
  </r>
  <r>
    <x v="13"/>
    <n v="214.10839850000002"/>
    <s v=""/>
    <n v="214.10839850000002"/>
    <s v=""/>
    <n v="1"/>
  </r>
  <r>
    <x v="14"/>
    <n v="136.06860359999973"/>
    <s v=""/>
    <n v="136.06860359999973"/>
    <s v=""/>
    <n v="1"/>
  </r>
  <r>
    <x v="15"/>
    <n v="162.93139649999966"/>
    <s v=""/>
    <n v="162.93139649999966"/>
    <s v=""/>
    <n v="1"/>
  </r>
  <r>
    <x v="16"/>
    <n v="108.6901855000001"/>
    <s v=""/>
    <n v="108.6901855000001"/>
    <s v=""/>
    <n v="1"/>
  </r>
  <r>
    <x v="17"/>
    <n v="149.36010740000029"/>
    <s v=""/>
    <n v="149.36010740000029"/>
    <s v=""/>
    <n v="1"/>
  </r>
  <r>
    <x v="18"/>
    <n v="109.82055659999969"/>
    <s v=""/>
    <n v="109.82055659999969"/>
    <s v=""/>
    <n v="1"/>
  </r>
  <r>
    <x v="19"/>
    <n v="69.322021499999664"/>
    <s v=""/>
    <n v="69.322021499999664"/>
    <s v=""/>
    <n v="1"/>
  </r>
  <r>
    <x v="20"/>
    <n v="113.74658210000007"/>
    <s v=""/>
    <n v="113.74658210000007"/>
    <s v=""/>
    <n v="1"/>
  </r>
  <r>
    <x v="21"/>
    <n v="104.08447269999988"/>
    <s v=""/>
    <n v="104.08447269999988"/>
    <s v=""/>
    <n v="1"/>
  </r>
  <r>
    <x v="22"/>
    <n v="78.564209000000119"/>
    <s v=""/>
    <n v="78.564209000000119"/>
    <s v=""/>
    <n v="1"/>
  </r>
  <r>
    <x v="23"/>
    <n v="71.876464899999974"/>
    <s v=""/>
    <n v="71.876464899999974"/>
    <s v=""/>
    <n v="1"/>
  </r>
  <r>
    <x v="0"/>
    <n v="140.86987309999995"/>
    <s v=""/>
    <n v="140.86987309999995"/>
    <s v=""/>
    <n v="1"/>
  </r>
  <r>
    <x v="1"/>
    <n v="-81.721923900000093"/>
    <n v="-81.721923900000093"/>
    <s v=""/>
    <n v="1"/>
    <s v=""/>
  </r>
  <r>
    <x v="2"/>
    <n v="-21.953369199999997"/>
    <n v="-21.953369199999997"/>
    <s v=""/>
    <n v="1"/>
    <s v=""/>
  </r>
  <r>
    <x v="3"/>
    <n v="34.69750970000041"/>
    <s v=""/>
    <n v="34.69750970000041"/>
    <s v=""/>
    <n v="1"/>
  </r>
  <r>
    <x v="4"/>
    <n v="99.144531300000381"/>
    <s v=""/>
    <n v="99.144531300000381"/>
    <s v=""/>
    <n v="1"/>
  </r>
  <r>
    <x v="5"/>
    <n v="68.861572300000262"/>
    <s v=""/>
    <n v="68.861572300000262"/>
    <s v=""/>
    <n v="1"/>
  </r>
  <r>
    <x v="6"/>
    <n v="2.9033203999997568"/>
    <s v=""/>
    <n v="2.9033203999997568"/>
    <s v=""/>
    <n v="1"/>
  </r>
  <r>
    <x v="7"/>
    <n v="-143.61450200000036"/>
    <n v="-143.61450200000036"/>
    <s v=""/>
    <n v="1"/>
    <s v=""/>
  </r>
  <r>
    <x v="8"/>
    <n v="-178.04589850000002"/>
    <n v="-178.04589850000002"/>
    <s v=""/>
    <n v="1"/>
    <s v=""/>
  </r>
  <r>
    <x v="9"/>
    <n v="-71.285400400000071"/>
    <n v="-71.285400400000071"/>
    <s v=""/>
    <n v="1"/>
    <s v=""/>
  </r>
  <r>
    <x v="10"/>
    <n v="-55.822753900000407"/>
    <n v="-55.822753900000407"/>
    <s v=""/>
    <n v="1"/>
    <s v=""/>
  </r>
  <r>
    <x v="11"/>
    <n v="34.097900400000071"/>
    <s v=""/>
    <n v="34.097900400000071"/>
    <s v=""/>
    <n v="1"/>
  </r>
  <r>
    <x v="12"/>
    <n v="143.78784179999957"/>
    <s v=""/>
    <n v="143.78784179999957"/>
    <s v=""/>
    <n v="1"/>
  </r>
  <r>
    <x v="13"/>
    <n v="285.52246090000017"/>
    <s v=""/>
    <n v="285.52246090000017"/>
    <s v=""/>
    <n v="1"/>
  </r>
  <r>
    <x v="14"/>
    <n v="379.74633789999962"/>
    <s v=""/>
    <n v="379.74633789999962"/>
    <s v=""/>
    <n v="1"/>
  </r>
  <r>
    <x v="15"/>
    <n v="410.24072259999957"/>
    <s v=""/>
    <n v="410.24072259999957"/>
    <s v=""/>
    <n v="1"/>
  </r>
  <r>
    <x v="16"/>
    <n v="520.43115230000012"/>
    <s v=""/>
    <n v="520.43115230000012"/>
    <s v=""/>
    <n v="1"/>
  </r>
  <r>
    <x v="17"/>
    <n v="448.56274410000015"/>
    <s v=""/>
    <n v="448.56274410000015"/>
    <s v=""/>
    <n v="1"/>
  </r>
  <r>
    <x v="18"/>
    <n v="278.43066399999998"/>
    <s v=""/>
    <n v="278.43066399999998"/>
    <s v=""/>
    <n v="1"/>
  </r>
  <r>
    <x v="19"/>
    <n v="183.62255859999959"/>
    <s v=""/>
    <n v="183.62255859999959"/>
    <s v=""/>
    <n v="1"/>
  </r>
  <r>
    <x v="20"/>
    <n v="110.09204099999988"/>
    <s v=""/>
    <n v="110.09204099999988"/>
    <s v=""/>
    <n v="1"/>
  </r>
  <r>
    <x v="21"/>
    <n v="33.756836000000021"/>
    <s v=""/>
    <n v="33.756836000000021"/>
    <s v=""/>
    <n v="1"/>
  </r>
  <r>
    <x v="22"/>
    <n v="-109.35009760000003"/>
    <n v="-109.35009760000003"/>
    <s v=""/>
    <n v="1"/>
    <s v=""/>
  </r>
  <r>
    <x v="23"/>
    <n v="-105.11914060000026"/>
    <n v="-105.11914060000026"/>
    <s v=""/>
    <n v="1"/>
    <s v=""/>
  </r>
  <r>
    <x v="0"/>
    <n v="-115.70922850000034"/>
    <n v="-115.70922850000034"/>
    <s v=""/>
    <n v="1"/>
    <s v=""/>
  </r>
  <r>
    <x v="1"/>
    <n v="-234.20141599999988"/>
    <n v="-234.20141599999988"/>
    <s v=""/>
    <n v="1"/>
    <s v=""/>
  </r>
  <r>
    <x v="2"/>
    <n v="-169.70458980000012"/>
    <n v="-169.70458980000012"/>
    <s v=""/>
    <n v="1"/>
    <s v=""/>
  </r>
  <r>
    <x v="3"/>
    <n v="-30.272949199999857"/>
    <n v="-30.272949199999857"/>
    <s v=""/>
    <n v="1"/>
    <s v=""/>
  </r>
  <r>
    <x v="4"/>
    <n v="-30.149169899999833"/>
    <n v="-30.149169899999833"/>
    <s v=""/>
    <n v="1"/>
    <s v=""/>
  </r>
  <r>
    <x v="5"/>
    <n v="-80.366943399999855"/>
    <n v="-80.366943399999855"/>
    <s v=""/>
    <n v="1"/>
    <s v=""/>
  </r>
  <r>
    <x v="6"/>
    <n v="-65.838867200000095"/>
    <n v="-65.838867200000095"/>
    <s v=""/>
    <n v="1"/>
    <s v=""/>
  </r>
  <r>
    <x v="7"/>
    <n v="-229.77954099999988"/>
    <n v="-229.77954099999988"/>
    <s v=""/>
    <n v="1"/>
    <s v=""/>
  </r>
  <r>
    <x v="8"/>
    <n v="-346.11694339999985"/>
    <n v="-346.11694339999985"/>
    <s v=""/>
    <n v="1"/>
    <s v=""/>
  </r>
  <r>
    <x v="9"/>
    <n v="-180.78100589999985"/>
    <n v="-180.78100589999985"/>
    <s v=""/>
    <n v="1"/>
    <s v=""/>
  </r>
  <r>
    <x v="10"/>
    <n v="-11.235595699999976"/>
    <n v="-11.235595699999976"/>
    <s v=""/>
    <n v="1"/>
    <s v=""/>
  </r>
  <r>
    <x v="11"/>
    <n v="240.66870119999976"/>
    <s v=""/>
    <n v="240.66870119999976"/>
    <s v=""/>
    <n v="1"/>
  </r>
  <r>
    <x v="12"/>
    <n v="484.32739260000017"/>
    <s v=""/>
    <n v="484.32739260000017"/>
    <s v=""/>
    <n v="1"/>
  </r>
  <r>
    <x v="13"/>
    <n v="659.73999030000004"/>
    <s v=""/>
    <n v="659.73999030000004"/>
    <s v=""/>
    <n v="1"/>
  </r>
  <r>
    <x v="14"/>
    <n v="706.05688480000026"/>
    <s v=""/>
    <n v="706.05688480000026"/>
    <s v=""/>
    <n v="1"/>
  </r>
  <r>
    <x v="15"/>
    <n v="799.1142577999999"/>
    <s v=""/>
    <n v="799.1142577999999"/>
    <s v=""/>
    <n v="1"/>
  </r>
  <r>
    <x v="16"/>
    <n v="810.3806153000005"/>
    <s v=""/>
    <n v="810.3806153000005"/>
    <s v=""/>
    <n v="1"/>
  </r>
  <r>
    <x v="17"/>
    <n v="800.80102539999962"/>
    <s v=""/>
    <n v="800.80102539999962"/>
    <s v=""/>
    <n v="1"/>
  </r>
  <r>
    <x v="18"/>
    <n v="750.43261719999964"/>
    <s v=""/>
    <n v="750.43261719999964"/>
    <s v=""/>
    <n v="1"/>
  </r>
  <r>
    <x v="19"/>
    <n v="679.55761720000055"/>
    <s v=""/>
    <n v="679.55761720000055"/>
    <s v=""/>
    <n v="1"/>
  </r>
  <r>
    <x v="20"/>
    <n v="645.36376960000007"/>
    <s v=""/>
    <n v="645.36376960000007"/>
    <s v=""/>
    <n v="1"/>
  </r>
  <r>
    <x v="21"/>
    <n v="712.80126960000007"/>
    <s v=""/>
    <n v="712.80126960000007"/>
    <s v=""/>
    <n v="1"/>
  </r>
  <r>
    <x v="22"/>
    <n v="729.8828125"/>
    <s v=""/>
    <n v="729.8828125"/>
    <s v=""/>
    <n v="1"/>
  </r>
  <r>
    <x v="23"/>
    <n v="672.05541999999969"/>
    <s v=""/>
    <n v="672.05541999999969"/>
    <s v=""/>
    <n v="1"/>
  </r>
  <r>
    <x v="0"/>
    <n v="565.50952150000012"/>
    <s v=""/>
    <n v="565.50952150000012"/>
    <s v=""/>
    <n v="1"/>
  </r>
  <r>
    <x v="1"/>
    <n v="276.75830070000029"/>
    <s v=""/>
    <n v="276.75830070000029"/>
    <s v=""/>
    <n v="1"/>
  </r>
  <r>
    <x v="2"/>
    <n v="232.58056639999995"/>
    <s v=""/>
    <n v="232.58056639999995"/>
    <s v=""/>
    <n v="1"/>
  </r>
  <r>
    <x v="3"/>
    <n v="215.57397459999993"/>
    <s v=""/>
    <n v="215.57397459999993"/>
    <s v=""/>
    <n v="1"/>
  </r>
  <r>
    <x v="4"/>
    <n v="233.12939449999976"/>
    <s v=""/>
    <n v="233.12939449999976"/>
    <s v=""/>
    <n v="1"/>
  </r>
  <r>
    <x v="5"/>
    <n v="244.99121090000017"/>
    <s v=""/>
    <n v="244.99121090000017"/>
    <s v=""/>
    <n v="1"/>
  </r>
  <r>
    <x v="6"/>
    <n v="349.19165040000007"/>
    <s v=""/>
    <n v="349.19165040000007"/>
    <s v=""/>
    <n v="1"/>
  </r>
  <r>
    <x v="7"/>
    <n v="623.14501959999961"/>
    <s v=""/>
    <n v="623.14501959999961"/>
    <s v=""/>
    <n v="1"/>
  </r>
  <r>
    <x v="8"/>
    <n v="768.27221680000002"/>
    <s v=""/>
    <n v="768.27221680000002"/>
    <s v=""/>
    <n v="1"/>
  </r>
  <r>
    <x v="9"/>
    <n v="659.9892577999999"/>
    <s v=""/>
    <n v="659.9892577999999"/>
    <s v=""/>
    <n v="1"/>
  </r>
  <r>
    <x v="10"/>
    <n v="591.3671875"/>
    <s v=""/>
    <n v="591.3671875"/>
    <s v=""/>
    <n v="1"/>
  </r>
  <r>
    <x v="11"/>
    <n v="580.43115239999997"/>
    <s v=""/>
    <n v="580.43115239999997"/>
    <s v=""/>
    <n v="1"/>
  </r>
  <r>
    <x v="12"/>
    <n v="517.74462890000041"/>
    <s v=""/>
    <n v="517.74462890000041"/>
    <s v=""/>
    <n v="1"/>
  </r>
  <r>
    <x v="13"/>
    <n v="455.53027340000017"/>
    <s v=""/>
    <n v="455.53027340000017"/>
    <s v=""/>
    <n v="1"/>
  </r>
  <r>
    <x v="14"/>
    <n v="465.24267580000014"/>
    <s v=""/>
    <n v="465.24267580000014"/>
    <s v=""/>
    <n v="1"/>
  </r>
  <r>
    <x v="15"/>
    <n v="479.04736329999969"/>
    <s v=""/>
    <n v="479.04736329999969"/>
    <s v=""/>
    <n v="1"/>
  </r>
  <r>
    <x v="16"/>
    <n v="448.9245605000001"/>
    <s v=""/>
    <n v="448.9245605000001"/>
    <s v=""/>
    <n v="1"/>
  </r>
  <r>
    <x v="17"/>
    <n v="424.17065430000002"/>
    <s v=""/>
    <n v="424.17065430000002"/>
    <s v=""/>
    <n v="1"/>
  </r>
  <r>
    <x v="18"/>
    <n v="424.84130860000005"/>
    <s v=""/>
    <n v="424.84130860000005"/>
    <s v=""/>
    <n v="1"/>
  </r>
  <r>
    <x v="19"/>
    <n v="582.2138672000001"/>
    <s v=""/>
    <n v="582.2138672000001"/>
    <s v=""/>
    <n v="1"/>
  </r>
  <r>
    <x v="20"/>
    <n v="660.63500979999981"/>
    <s v=""/>
    <n v="660.63500979999981"/>
    <s v=""/>
    <n v="1"/>
  </r>
  <r>
    <x v="21"/>
    <n v="740.53759760000003"/>
    <s v=""/>
    <n v="740.53759760000003"/>
    <s v=""/>
    <n v="1"/>
  </r>
  <r>
    <x v="22"/>
    <n v="723.44580079999969"/>
    <s v=""/>
    <n v="723.44580079999969"/>
    <s v=""/>
    <n v="1"/>
  </r>
  <r>
    <x v="23"/>
    <n v="648.8981933"/>
    <s v=""/>
    <n v="648.8981933"/>
    <s v=""/>
    <n v="1"/>
  </r>
  <r>
    <x v="0"/>
    <n v="559.71142579999969"/>
    <s v=""/>
    <n v="559.71142579999969"/>
    <s v=""/>
    <n v="1"/>
  </r>
  <r>
    <x v="1"/>
    <n v="453.74194339999985"/>
    <s v=""/>
    <n v="453.74194339999985"/>
    <s v=""/>
    <n v="1"/>
  </r>
  <r>
    <x v="2"/>
    <n v="416.7683105000001"/>
    <s v=""/>
    <n v="416.7683105000001"/>
    <s v=""/>
    <n v="1"/>
  </r>
  <r>
    <x v="3"/>
    <n v="401.38623040000039"/>
    <s v=""/>
    <n v="401.38623040000039"/>
    <s v=""/>
    <n v="1"/>
  </r>
  <r>
    <x v="4"/>
    <n v="402.06909180000002"/>
    <s v=""/>
    <n v="402.06909180000002"/>
    <s v=""/>
    <n v="1"/>
  </r>
  <r>
    <x v="5"/>
    <n v="453.20532229999981"/>
    <s v=""/>
    <n v="453.20532229999981"/>
    <s v=""/>
    <n v="1"/>
  </r>
  <r>
    <x v="6"/>
    <n v="533.11474610000005"/>
    <s v=""/>
    <n v="533.11474610000005"/>
    <s v=""/>
    <n v="1"/>
  </r>
  <r>
    <x v="7"/>
    <n v="685.96826170000031"/>
    <s v=""/>
    <n v="685.96826170000031"/>
    <s v=""/>
    <n v="1"/>
  </r>
  <r>
    <x v="8"/>
    <n v="674.15771480000012"/>
    <s v=""/>
    <n v="674.15771480000012"/>
    <s v=""/>
    <n v="1"/>
  </r>
  <r>
    <x v="9"/>
    <n v="493.72534180000002"/>
    <s v=""/>
    <n v="493.72534180000002"/>
    <s v=""/>
    <n v="1"/>
  </r>
  <r>
    <x v="10"/>
    <n v="361.93701179999971"/>
    <s v=""/>
    <n v="361.93701179999971"/>
    <s v=""/>
    <n v="1"/>
  </r>
  <r>
    <x v="11"/>
    <n v="213.71020510000017"/>
    <s v=""/>
    <n v="213.71020510000017"/>
    <s v=""/>
    <n v="1"/>
  </r>
  <r>
    <x v="12"/>
    <n v="35.641601599999831"/>
    <s v=""/>
    <n v="35.641601599999831"/>
    <s v=""/>
    <n v="1"/>
  </r>
  <r>
    <x v="13"/>
    <n v="-101.42041019999988"/>
    <n v="-101.42041019999988"/>
    <s v=""/>
    <n v="1"/>
    <s v=""/>
  </r>
  <r>
    <x v="14"/>
    <n v="-215.3720702999999"/>
    <n v="-215.3720702999999"/>
    <s v=""/>
    <n v="1"/>
    <s v=""/>
  </r>
  <r>
    <x v="15"/>
    <n v="-340.25024410000015"/>
    <n v="-340.25024410000015"/>
    <s v=""/>
    <n v="1"/>
    <s v=""/>
  </r>
  <r>
    <x v="16"/>
    <n v="-365.46435549999978"/>
    <n v="-365.46435549999978"/>
    <s v=""/>
    <n v="1"/>
    <s v=""/>
  </r>
  <r>
    <x v="17"/>
    <n v="-294.3828125"/>
    <n v="-294.3828125"/>
    <s v=""/>
    <n v="1"/>
    <s v=""/>
  </r>
  <r>
    <x v="18"/>
    <n v="-302.25073249999969"/>
    <n v="-302.25073249999969"/>
    <s v=""/>
    <n v="1"/>
    <s v=""/>
  </r>
  <r>
    <x v="19"/>
    <n v="-224.15600589999985"/>
    <n v="-224.15600589999985"/>
    <s v=""/>
    <n v="1"/>
    <s v=""/>
  </r>
  <r>
    <x v="20"/>
    <n v="-141.24389640000027"/>
    <n v="-141.24389640000027"/>
    <s v=""/>
    <n v="1"/>
    <s v=""/>
  </r>
  <r>
    <x v="21"/>
    <n v="-72.224365300000045"/>
    <n v="-72.224365300000045"/>
    <s v=""/>
    <n v="1"/>
    <s v=""/>
  </r>
  <r>
    <x v="22"/>
    <n v="-46.076171899999736"/>
    <n v="-46.076171899999736"/>
    <s v=""/>
    <n v="1"/>
    <s v=""/>
  </r>
  <r>
    <x v="23"/>
    <n v="-56.284667899999931"/>
    <n v="-56.284667899999931"/>
    <s v=""/>
    <n v="1"/>
    <s v=""/>
  </r>
  <r>
    <x v="0"/>
    <n v="2.7624510999999075"/>
    <s v=""/>
    <n v="2.7624510999999075"/>
    <s v=""/>
    <n v="1"/>
  </r>
  <r>
    <x v="1"/>
    <n v="17.367675700000291"/>
    <s v=""/>
    <n v="17.367675700000291"/>
    <s v=""/>
    <n v="1"/>
  </r>
  <r>
    <x v="2"/>
    <n v="-20.850586000000021"/>
    <n v="-20.850586000000021"/>
    <s v=""/>
    <n v="1"/>
    <s v=""/>
  </r>
  <r>
    <x v="3"/>
    <n v="-48.054443399999855"/>
    <n v="-48.054443399999855"/>
    <s v=""/>
    <n v="1"/>
    <s v=""/>
  </r>
  <r>
    <x v="4"/>
    <n v="-39.412109299999884"/>
    <n v="-39.412109299999884"/>
    <s v=""/>
    <n v="1"/>
    <s v=""/>
  </r>
  <r>
    <x v="5"/>
    <n v="-28.582763699999759"/>
    <n v="-28.582763699999759"/>
    <s v=""/>
    <n v="1"/>
    <s v=""/>
  </r>
  <r>
    <x v="6"/>
    <n v="49.917480499999783"/>
    <s v=""/>
    <n v="49.917480499999783"/>
    <s v=""/>
    <n v="1"/>
  </r>
  <r>
    <x v="7"/>
    <n v="339.8671875"/>
    <s v=""/>
    <n v="339.8671875"/>
    <s v=""/>
    <n v="1"/>
  </r>
  <r>
    <x v="8"/>
    <n v="455.06152340000017"/>
    <s v=""/>
    <n v="455.06152340000017"/>
    <s v=""/>
    <n v="1"/>
  </r>
  <r>
    <x v="9"/>
    <n v="311.32666019999988"/>
    <s v=""/>
    <n v="311.32666019999988"/>
    <s v=""/>
    <n v="1"/>
  </r>
  <r>
    <x v="10"/>
    <n v="245.34472659999983"/>
    <s v=""/>
    <n v="245.34472659999983"/>
    <s v=""/>
    <n v="1"/>
  </r>
  <r>
    <x v="11"/>
    <n v="142.12182609999991"/>
    <s v=""/>
    <n v="142.12182609999991"/>
    <s v=""/>
    <n v="1"/>
  </r>
  <r>
    <x v="12"/>
    <n v="12.902832099999614"/>
    <s v=""/>
    <n v="12.902832099999614"/>
    <s v=""/>
    <n v="1"/>
  </r>
  <r>
    <x v="13"/>
    <n v="5.8178711000000476"/>
    <s v=""/>
    <n v="5.8178711000000476"/>
    <s v=""/>
    <n v="1"/>
  </r>
  <r>
    <x v="14"/>
    <n v="-54.036376999999902"/>
    <n v="-54.036376999999902"/>
    <s v=""/>
    <n v="1"/>
    <s v=""/>
  </r>
  <r>
    <x v="15"/>
    <n v="-10.52050780000036"/>
    <n v="-10.52050780000036"/>
    <s v=""/>
    <n v="1"/>
    <s v=""/>
  </r>
  <r>
    <x v="16"/>
    <n v="-29.622314499999902"/>
    <n v="-29.622314499999902"/>
    <s v=""/>
    <n v="1"/>
    <s v=""/>
  </r>
  <r>
    <x v="17"/>
    <n v="-16.02148440000019"/>
    <n v="-16.02148440000019"/>
    <s v=""/>
    <n v="1"/>
    <s v=""/>
  </r>
  <r>
    <x v="18"/>
    <n v="36.995361400000093"/>
    <s v=""/>
    <n v="36.995361400000093"/>
    <s v=""/>
    <n v="1"/>
  </r>
  <r>
    <x v="19"/>
    <n v="179.2419433"/>
    <s v=""/>
    <n v="179.2419433"/>
    <s v=""/>
    <n v="1"/>
  </r>
  <r>
    <x v="20"/>
    <n v="194.01098630000024"/>
    <s v=""/>
    <n v="194.01098630000024"/>
    <s v=""/>
    <n v="1"/>
  </r>
  <r>
    <x v="21"/>
    <n v="184.82910159999983"/>
    <s v=""/>
    <n v="184.82910159999983"/>
    <s v=""/>
    <n v="1"/>
  </r>
  <r>
    <x v="22"/>
    <n v="154.41943359999959"/>
    <s v=""/>
    <n v="154.41943359999959"/>
    <s v=""/>
    <n v="1"/>
  </r>
  <r>
    <x v="23"/>
    <n v="157.38867180000034"/>
    <s v=""/>
    <n v="157.38867180000034"/>
    <s v=""/>
    <n v="1"/>
  </r>
  <r>
    <x v="0"/>
    <n v="-37.452148399999714"/>
    <n v="-37.452148399999714"/>
    <s v=""/>
    <n v="1"/>
    <s v=""/>
  </r>
  <r>
    <x v="1"/>
    <n v="-55.471435500000098"/>
    <n v="-55.471435500000098"/>
    <s v=""/>
    <n v="1"/>
    <s v=""/>
  </r>
  <r>
    <x v="2"/>
    <n v="-76.609375"/>
    <n v="-76.609375"/>
    <s v=""/>
    <n v="1"/>
    <s v=""/>
  </r>
  <r>
    <x v="3"/>
    <n v="73.593994199999997"/>
    <s v=""/>
    <n v="73.593994199999997"/>
    <s v=""/>
    <n v="1"/>
  </r>
  <r>
    <x v="4"/>
    <n v="-70.009521500000119"/>
    <n v="-70.009521500000119"/>
    <s v=""/>
    <n v="1"/>
    <s v=""/>
  </r>
  <r>
    <x v="5"/>
    <n v="2.0949706999999762"/>
    <s v=""/>
    <n v="2.0949706999999762"/>
    <s v=""/>
    <n v="1"/>
  </r>
  <r>
    <x v="6"/>
    <n v="81.401855499999783"/>
    <s v=""/>
    <n v="81.401855499999783"/>
    <s v=""/>
    <n v="1"/>
  </r>
  <r>
    <x v="7"/>
    <n v="220.79736330000014"/>
    <s v=""/>
    <n v="220.79736330000014"/>
    <s v=""/>
    <n v="1"/>
  </r>
  <r>
    <x v="8"/>
    <n v="245.80175780000036"/>
    <s v=""/>
    <n v="245.80175780000036"/>
    <s v=""/>
    <n v="1"/>
  </r>
  <r>
    <x v="9"/>
    <n v="165.64648440000019"/>
    <s v=""/>
    <n v="165.64648440000019"/>
    <s v=""/>
    <n v="1"/>
  </r>
  <r>
    <x v="10"/>
    <n v="107.56542960000024"/>
    <s v=""/>
    <n v="107.56542960000024"/>
    <s v=""/>
    <n v="1"/>
  </r>
  <r>
    <x v="11"/>
    <n v="50.100830099999712"/>
    <s v=""/>
    <n v="50.100830099999712"/>
    <s v=""/>
    <n v="1"/>
  </r>
  <r>
    <x v="12"/>
    <n v="-76.648681600000145"/>
    <n v="-76.648681600000145"/>
    <s v=""/>
    <n v="1"/>
    <s v=""/>
  </r>
  <r>
    <x v="13"/>
    <n v="-168.07836910000015"/>
    <n v="-168.07836910000015"/>
    <s v=""/>
    <n v="1"/>
    <s v=""/>
  </r>
  <r>
    <x v="14"/>
    <n v="-258.67211910000015"/>
    <n v="-258.67211910000015"/>
    <s v=""/>
    <n v="1"/>
    <s v=""/>
  </r>
  <r>
    <x v="15"/>
    <n v="-269.43896480000012"/>
    <n v="-269.43896480000012"/>
    <s v=""/>
    <n v="1"/>
    <s v=""/>
  </r>
  <r>
    <x v="16"/>
    <n v="-290.02685550000024"/>
    <n v="-290.02685550000024"/>
    <s v=""/>
    <n v="1"/>
    <s v=""/>
  </r>
  <r>
    <x v="17"/>
    <n v="-399.80932619999976"/>
    <n v="-399.80932619999976"/>
    <s v=""/>
    <n v="1"/>
    <s v=""/>
  </r>
  <r>
    <x v="18"/>
    <n v="-324.64916989999983"/>
    <n v="-324.64916989999983"/>
    <s v=""/>
    <n v="1"/>
    <s v=""/>
  </r>
  <r>
    <x v="19"/>
    <n v="-172.86328129999993"/>
    <n v="-172.86328129999993"/>
    <s v=""/>
    <n v="1"/>
    <s v=""/>
  </r>
  <r>
    <x v="20"/>
    <n v="-13.127197299999807"/>
    <n v="-13.127197299999807"/>
    <s v=""/>
    <n v="1"/>
    <s v=""/>
  </r>
  <r>
    <x v="21"/>
    <n v="13.129394500000217"/>
    <s v=""/>
    <n v="13.129394500000217"/>
    <s v=""/>
    <n v="1"/>
  </r>
  <r>
    <x v="22"/>
    <n v="9.8969726999998784"/>
    <s v=""/>
    <n v="9.8969726999998784"/>
    <s v=""/>
    <n v="1"/>
  </r>
  <r>
    <x v="23"/>
    <n v="13.107666099999733"/>
    <s v=""/>
    <n v="13.107666099999733"/>
    <s v=""/>
    <n v="1"/>
  </r>
  <r>
    <x v="0"/>
    <n v="-9.8530273999999736"/>
    <n v="-9.8530273999999736"/>
    <s v=""/>
    <n v="1"/>
    <s v=""/>
  </r>
  <r>
    <x v="1"/>
    <n v="-35.143066399999952"/>
    <n v="-35.143066399999952"/>
    <s v=""/>
    <n v="1"/>
    <s v=""/>
  </r>
  <r>
    <x v="2"/>
    <n v="-110.53515629999993"/>
    <n v="-110.53515629999993"/>
    <s v=""/>
    <n v="1"/>
    <s v=""/>
  </r>
  <r>
    <x v="3"/>
    <n v="-93.020263699999759"/>
    <n v="-93.020263699999759"/>
    <s v=""/>
    <n v="1"/>
    <s v=""/>
  </r>
  <r>
    <x v="4"/>
    <n v="-118.36303709999993"/>
    <n v="-118.36303709999993"/>
    <s v=""/>
    <n v="1"/>
    <s v=""/>
  </r>
  <r>
    <x v="5"/>
    <n v="-104.38452149999966"/>
    <n v="-104.38452149999966"/>
    <s v=""/>
    <n v="1"/>
    <s v=""/>
  </r>
  <r>
    <x v="6"/>
    <n v="-38.523193300000003"/>
    <n v="-38.523193300000003"/>
    <s v=""/>
    <n v="1"/>
    <s v=""/>
  </r>
  <r>
    <x v="7"/>
    <n v="93.842285199999878"/>
    <s v=""/>
    <n v="93.842285199999878"/>
    <s v=""/>
    <n v="1"/>
  </r>
  <r>
    <x v="8"/>
    <n v="133.74121090000017"/>
    <s v=""/>
    <n v="133.74121090000017"/>
    <s v=""/>
    <n v="1"/>
  </r>
  <r>
    <x v="9"/>
    <n v="106.68920899999966"/>
    <s v=""/>
    <n v="106.68920899999966"/>
    <s v=""/>
    <n v="1"/>
  </r>
  <r>
    <x v="10"/>
    <n v="117.73486330000014"/>
    <s v=""/>
    <n v="117.73486330000014"/>
    <s v=""/>
    <n v="1"/>
  </r>
  <r>
    <x v="11"/>
    <n v="184.39111320000029"/>
    <s v=""/>
    <n v="184.39111320000029"/>
    <s v=""/>
    <n v="1"/>
  </r>
  <r>
    <x v="12"/>
    <n v="216.74243159999969"/>
    <s v=""/>
    <n v="216.74243159999969"/>
    <s v=""/>
    <n v="1"/>
  </r>
  <r>
    <x v="13"/>
    <n v="210.05273439999974"/>
    <s v=""/>
    <n v="210.05273439999974"/>
    <s v=""/>
    <n v="1"/>
  </r>
  <r>
    <x v="14"/>
    <n v="180.57666010000003"/>
    <s v=""/>
    <n v="180.57666010000003"/>
    <s v=""/>
    <n v="1"/>
  </r>
  <r>
    <x v="15"/>
    <n v="130.00732419999986"/>
    <s v=""/>
    <n v="130.00732419999986"/>
    <s v=""/>
    <n v="1"/>
  </r>
  <r>
    <x v="16"/>
    <n v="105.79833980000012"/>
    <s v=""/>
    <n v="105.79833980000012"/>
    <s v=""/>
    <n v="1"/>
  </r>
  <r>
    <x v="17"/>
    <n v="-11.309082100000069"/>
    <n v="-11.309082100000069"/>
    <s v=""/>
    <n v="1"/>
    <s v=""/>
  </r>
  <r>
    <x v="18"/>
    <n v="-34.527343799999926"/>
    <n v="-34.527343799999926"/>
    <s v=""/>
    <n v="1"/>
    <s v=""/>
  </r>
  <r>
    <x v="19"/>
    <n v="-16.145263700000214"/>
    <n v="-16.145263700000214"/>
    <s v=""/>
    <n v="1"/>
    <s v=""/>
  </r>
  <r>
    <x v="20"/>
    <n v="58.657226599999831"/>
    <s v=""/>
    <n v="58.657226599999831"/>
    <s v=""/>
    <n v="1"/>
  </r>
  <r>
    <x v="21"/>
    <n v="38.209716800000024"/>
    <s v=""/>
    <n v="38.209716800000024"/>
    <s v=""/>
    <n v="1"/>
  </r>
  <r>
    <x v="22"/>
    <n v="141.25024410000015"/>
    <s v=""/>
    <n v="141.25024410000015"/>
    <s v=""/>
    <n v="1"/>
  </r>
  <r>
    <x v="23"/>
    <n v="44.763671899999736"/>
    <s v=""/>
    <n v="44.763671899999736"/>
    <s v=""/>
    <n v="1"/>
  </r>
  <r>
    <x v="0"/>
    <n v="20.286376999999902"/>
    <s v=""/>
    <n v="20.286376999999902"/>
    <s v=""/>
    <n v="1"/>
  </r>
  <r>
    <x v="1"/>
    <n v="-75.285888600000362"/>
    <n v="-75.285888600000362"/>
    <s v=""/>
    <n v="1"/>
    <s v=""/>
  </r>
  <r>
    <x v="2"/>
    <n v="-101.83764640000027"/>
    <n v="-101.83764640000027"/>
    <s v=""/>
    <n v="1"/>
    <s v=""/>
  </r>
  <r>
    <x v="3"/>
    <n v="-126.20629879999979"/>
    <n v="-126.20629879999979"/>
    <s v=""/>
    <n v="1"/>
    <s v=""/>
  </r>
  <r>
    <x v="4"/>
    <n v="-158.3386230000001"/>
    <n v="-158.3386230000001"/>
    <s v=""/>
    <n v="1"/>
    <s v=""/>
  </r>
  <r>
    <x v="5"/>
    <n v="-89.280761700000312"/>
    <n v="-89.280761700000312"/>
    <s v=""/>
    <n v="1"/>
    <s v=""/>
  </r>
  <r>
    <x v="6"/>
    <n v="-93.071777300000122"/>
    <n v="-93.071777300000122"/>
    <s v=""/>
    <n v="1"/>
    <s v=""/>
  </r>
  <r>
    <x v="7"/>
    <n v="-120.45800780000036"/>
    <n v="-120.45800780000036"/>
    <s v=""/>
    <n v="1"/>
    <s v=""/>
  </r>
  <r>
    <x v="8"/>
    <n v="2.3300781000002644"/>
    <s v=""/>
    <n v="2.3300781000002644"/>
    <s v=""/>
    <n v="1"/>
  </r>
  <r>
    <x v="9"/>
    <n v="-63.186523400000169"/>
    <n v="-63.186523400000169"/>
    <s v=""/>
    <n v="1"/>
    <s v=""/>
  </r>
  <r>
    <x v="10"/>
    <n v="-17.875"/>
    <n v="-17.875"/>
    <s v=""/>
    <n v="1"/>
    <s v=""/>
  </r>
  <r>
    <x v="11"/>
    <n v="56.315673799999786"/>
    <s v=""/>
    <n v="56.315673799999786"/>
    <s v=""/>
    <n v="1"/>
  </r>
  <r>
    <x v="12"/>
    <n v="72.850341700000172"/>
    <s v=""/>
    <n v="72.850341700000172"/>
    <s v=""/>
    <n v="1"/>
  </r>
  <r>
    <x v="13"/>
    <n v="-4.6733397999996669"/>
    <n v="-4.6733397999996669"/>
    <s v=""/>
    <n v="1"/>
    <s v=""/>
  </r>
  <r>
    <x v="14"/>
    <n v="-62.226318300000003"/>
    <n v="-62.226318300000003"/>
    <s v=""/>
    <n v="1"/>
    <s v=""/>
  </r>
  <r>
    <x v="15"/>
    <n v="-149.90795900000012"/>
    <n v="-149.90795900000012"/>
    <s v=""/>
    <n v="1"/>
    <s v=""/>
  </r>
  <r>
    <x v="16"/>
    <n v="-204.3488769999999"/>
    <n v="-204.3488769999999"/>
    <s v=""/>
    <n v="1"/>
    <s v=""/>
  </r>
  <r>
    <x v="17"/>
    <n v="-214.02490230000012"/>
    <n v="-214.02490230000012"/>
    <s v=""/>
    <n v="1"/>
    <s v=""/>
  </r>
  <r>
    <x v="18"/>
    <n v="-222.27392580000014"/>
    <n v="-222.27392580000014"/>
    <s v=""/>
    <n v="1"/>
    <s v=""/>
  </r>
  <r>
    <x v="19"/>
    <n v="-190.53149410000015"/>
    <n v="-190.53149410000015"/>
    <s v=""/>
    <n v="1"/>
    <s v=""/>
  </r>
  <r>
    <x v="20"/>
    <n v="-227.07080080000014"/>
    <n v="-227.07080080000014"/>
    <s v=""/>
    <n v="1"/>
    <s v=""/>
  </r>
  <r>
    <x v="21"/>
    <n v="-211.14160149999998"/>
    <n v="-211.14160149999998"/>
    <s v=""/>
    <n v="1"/>
    <s v=""/>
  </r>
  <r>
    <x v="22"/>
    <n v="-283.43847649999998"/>
    <n v="-283.43847649999998"/>
    <s v=""/>
    <n v="1"/>
    <s v=""/>
  </r>
  <r>
    <x v="23"/>
    <n v="-289.23901359999991"/>
    <n v="-289.23901359999991"/>
    <s v=""/>
    <n v="1"/>
    <s v=""/>
  </r>
  <r>
    <x v="0"/>
    <n v="-273.66015630000038"/>
    <n v="-273.66015630000038"/>
    <s v=""/>
    <n v="1"/>
    <s v=""/>
  </r>
  <r>
    <x v="1"/>
    <n v="-249.66162109999959"/>
    <n v="-249.66162109999959"/>
    <s v=""/>
    <n v="1"/>
    <s v="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20.045654300000024"/>
    <n v="-20.045654300000024"/>
    <s v=""/>
    <n v="1"/>
    <s v=""/>
  </r>
  <r>
    <x v="1"/>
    <n v="42.22814940000012"/>
    <s v=""/>
    <n v="42.22814940000012"/>
    <s v=""/>
    <n v="1"/>
  </r>
  <r>
    <x v="2"/>
    <n v="65.710082999999941"/>
    <s v=""/>
    <n v="65.710082999999941"/>
    <s v=""/>
    <n v="1"/>
  </r>
  <r>
    <x v="3"/>
    <n v="40.30737309999995"/>
    <s v=""/>
    <n v="40.30737309999995"/>
    <s v=""/>
    <n v="1"/>
  </r>
  <r>
    <x v="4"/>
    <n v="23.215576100000135"/>
    <s v=""/>
    <n v="23.215576100000135"/>
    <s v=""/>
    <n v="1"/>
  </r>
  <r>
    <x v="5"/>
    <n v="-0.21850590000008197"/>
    <n v="-0.21850590000008197"/>
    <s v=""/>
    <n v="1"/>
    <s v=""/>
  </r>
  <r>
    <x v="6"/>
    <n v="-85.760986300000013"/>
    <n v="-85.760986300000013"/>
    <s v=""/>
    <n v="1"/>
    <s v=""/>
  </r>
  <r>
    <x v="7"/>
    <n v="-70.617675799999915"/>
    <n v="-70.617675799999915"/>
    <s v=""/>
    <n v="1"/>
    <s v=""/>
  </r>
  <r>
    <x v="8"/>
    <n v="-61.144653299999845"/>
    <n v="-61.144653299999845"/>
    <s v=""/>
    <n v="1"/>
    <s v=""/>
  </r>
  <r>
    <x v="9"/>
    <n v="-65.616088900000022"/>
    <n v="-65.616088900000022"/>
    <s v=""/>
    <n v="1"/>
    <s v=""/>
  </r>
  <r>
    <x v="10"/>
    <n v="-65.130859300000111"/>
    <n v="-65.130859300000111"/>
    <s v=""/>
    <n v="1"/>
    <s v=""/>
  </r>
  <r>
    <x v="11"/>
    <n v="-30.07653809999988"/>
    <n v="-30.07653809999988"/>
    <s v=""/>
    <n v="1"/>
    <s v=""/>
  </r>
  <r>
    <x v="12"/>
    <n v="-34.929199200000085"/>
    <n v="-34.929199200000085"/>
    <s v=""/>
    <n v="1"/>
    <s v=""/>
  </r>
  <r>
    <x v="13"/>
    <n v="-66.860229500000059"/>
    <n v="-66.860229500000059"/>
    <s v=""/>
    <n v="1"/>
    <s v=""/>
  </r>
  <r>
    <x v="14"/>
    <n v="-99.054931699999997"/>
    <n v="-99.054931699999997"/>
    <s v=""/>
    <n v="1"/>
    <s v=""/>
  </r>
  <r>
    <x v="15"/>
    <n v="-180.3096923999999"/>
    <n v="-180.3096923999999"/>
    <s v=""/>
    <n v="1"/>
    <s v=""/>
  </r>
  <r>
    <x v="16"/>
    <n v="-228.21997069999998"/>
    <n v="-228.21997069999998"/>
    <s v=""/>
    <n v="1"/>
    <s v=""/>
  </r>
  <r>
    <x v="17"/>
    <n v="-176.52465819999998"/>
    <n v="-176.52465819999998"/>
    <s v=""/>
    <n v="1"/>
    <s v=""/>
  </r>
  <r>
    <x v="18"/>
    <n v="-156.25061040000014"/>
    <n v="-156.25061040000014"/>
    <s v=""/>
    <n v="1"/>
    <s v=""/>
  </r>
  <r>
    <x v="19"/>
    <n v="-150.21655269999997"/>
    <n v="-150.21655269999997"/>
    <s v=""/>
    <n v="1"/>
    <s v=""/>
  </r>
  <r>
    <x v="20"/>
    <n v="-180.64611810000019"/>
    <n v="-180.64611810000019"/>
    <s v=""/>
    <n v="1"/>
    <s v=""/>
  </r>
  <r>
    <x v="21"/>
    <n v="-200.4558105000001"/>
    <n v="-200.4558105000001"/>
    <s v=""/>
    <n v="1"/>
    <s v=""/>
  </r>
  <r>
    <x v="22"/>
    <n v="-162.92102049999994"/>
    <n v="-162.92102049999994"/>
    <s v=""/>
    <n v="1"/>
    <s v=""/>
  </r>
  <r>
    <x v="23"/>
    <n v="-139.85522460000016"/>
    <n v="-139.85522460000016"/>
    <s v=""/>
    <n v="1"/>
    <s v=""/>
  </r>
  <r>
    <x v="0"/>
    <n v="-125.08264159999999"/>
    <n v="-125.08264159999999"/>
    <s v=""/>
    <n v="1"/>
    <s v=""/>
  </r>
  <r>
    <x v="1"/>
    <n v="-143.77453609999998"/>
    <n v="-143.77453609999998"/>
    <s v=""/>
    <n v="1"/>
    <s v=""/>
  </r>
  <r>
    <x v="2"/>
    <n v="-148.81774899999982"/>
    <n v="-148.81774899999982"/>
    <s v=""/>
    <n v="1"/>
    <s v=""/>
  </r>
  <r>
    <x v="3"/>
    <n v="-236.85986320000006"/>
    <n v="-236.85986320000006"/>
    <s v=""/>
    <n v="1"/>
    <s v=""/>
  </r>
  <r>
    <x v="4"/>
    <n v="-213.84509279999997"/>
    <n v="-213.84509279999997"/>
    <s v=""/>
    <n v="1"/>
    <s v=""/>
  </r>
  <r>
    <x v="5"/>
    <n v="-116.40026850000004"/>
    <n v="-116.40026850000004"/>
    <s v=""/>
    <n v="1"/>
    <s v=""/>
  </r>
  <r>
    <x v="6"/>
    <n v="-132.98120120000021"/>
    <n v="-132.98120120000021"/>
    <s v=""/>
    <n v="1"/>
    <s v=""/>
  </r>
  <r>
    <x v="7"/>
    <n v="-17.72924809999995"/>
    <n v="-17.72924809999995"/>
    <s v=""/>
    <n v="1"/>
    <s v=""/>
  </r>
  <r>
    <x v="8"/>
    <n v="-98.421264599999859"/>
    <n v="-98.421264599999859"/>
    <s v=""/>
    <n v="1"/>
    <s v=""/>
  </r>
  <r>
    <x v="9"/>
    <n v="-225.1926269999999"/>
    <n v="-225.1926269999999"/>
    <s v=""/>
    <n v="1"/>
    <s v=""/>
  </r>
  <r>
    <x v="10"/>
    <n v="-264.19152829999985"/>
    <n v="-264.19152829999985"/>
    <s v=""/>
    <n v="1"/>
    <s v=""/>
  </r>
  <r>
    <x v="11"/>
    <n v="-265.83972169999993"/>
    <n v="-265.83972169999993"/>
    <s v=""/>
    <n v="1"/>
    <s v=""/>
  </r>
  <r>
    <x v="12"/>
    <n v="-294.6717529"/>
    <n v="-294.6717529"/>
    <s v=""/>
    <n v="1"/>
    <s v=""/>
  </r>
  <r>
    <x v="13"/>
    <n v="-290.30065919999993"/>
    <n v="-290.30065919999993"/>
    <s v=""/>
    <n v="1"/>
    <s v=""/>
  </r>
  <r>
    <x v="14"/>
    <n v="-247.71655270000019"/>
    <n v="-247.71655270000019"/>
    <s v=""/>
    <n v="1"/>
    <s v=""/>
  </r>
  <r>
    <x v="15"/>
    <n v="-285.24853510000003"/>
    <n v="-285.24853510000003"/>
    <s v=""/>
    <n v="1"/>
    <s v=""/>
  </r>
  <r>
    <x v="16"/>
    <n v="-260.27905269999997"/>
    <n v="-260.27905269999997"/>
    <s v=""/>
    <n v="1"/>
    <s v=""/>
  </r>
  <r>
    <x v="17"/>
    <n v="-110.39367680000009"/>
    <n v="-110.39367680000009"/>
    <s v=""/>
    <n v="1"/>
    <s v=""/>
  </r>
  <r>
    <x v="18"/>
    <n v="-69.16833500000007"/>
    <n v="-69.16833500000007"/>
    <s v=""/>
    <n v="1"/>
    <s v=""/>
  </r>
  <r>
    <x v="19"/>
    <n v="-47.372802800000045"/>
    <n v="-47.372802800000045"/>
    <s v=""/>
    <n v="1"/>
    <s v=""/>
  </r>
  <r>
    <x v="20"/>
    <n v="-21.209716800000024"/>
    <n v="-21.209716800000024"/>
    <s v=""/>
    <n v="1"/>
    <s v=""/>
  </r>
  <r>
    <x v="21"/>
    <n v="-118.24560550000001"/>
    <n v="-118.24560550000001"/>
    <s v=""/>
    <n v="1"/>
    <s v=""/>
  </r>
  <r>
    <x v="22"/>
    <n v="-173.19616689999998"/>
    <n v="-173.19616689999998"/>
    <s v=""/>
    <n v="1"/>
    <s v=""/>
  </r>
  <r>
    <x v="23"/>
    <n v="-251.08703609999998"/>
    <n v="-251.08703609999998"/>
    <s v=""/>
    <n v="1"/>
    <s v=""/>
  </r>
  <r>
    <x v="0"/>
    <n v="-283.49023439999996"/>
    <n v="-283.49023439999996"/>
    <s v=""/>
    <n v="1"/>
    <s v=""/>
  </r>
  <r>
    <x v="1"/>
    <n v="-247.51452640000002"/>
    <n v="-247.51452640000002"/>
    <s v=""/>
    <n v="1"/>
    <s v=""/>
  </r>
  <r>
    <x v="2"/>
    <n v="-236.4073486000002"/>
    <n v="-236.4073486000002"/>
    <s v=""/>
    <n v="1"/>
    <s v=""/>
  </r>
  <r>
    <x v="3"/>
    <n v="-247.63342290000014"/>
    <n v="-247.63342290000014"/>
    <s v=""/>
    <n v="1"/>
    <s v=""/>
  </r>
  <r>
    <x v="4"/>
    <n v="-268.39440910000008"/>
    <n v="-268.39440910000008"/>
    <s v=""/>
    <n v="1"/>
    <s v=""/>
  </r>
  <r>
    <x v="5"/>
    <n v="-240.74804690000019"/>
    <n v="-240.74804690000019"/>
    <s v=""/>
    <n v="1"/>
    <s v=""/>
  </r>
  <r>
    <x v="6"/>
    <n v="-203.52136230000019"/>
    <n v="-203.52136230000019"/>
    <s v=""/>
    <n v="1"/>
    <s v=""/>
  </r>
  <r>
    <x v="7"/>
    <n v="-193.02307130000008"/>
    <n v="-193.02307130000008"/>
    <s v=""/>
    <n v="1"/>
    <s v=""/>
  </r>
  <r>
    <x v="8"/>
    <n v="-320.91064449999999"/>
    <n v="-320.91064449999999"/>
    <s v=""/>
    <n v="1"/>
    <s v=""/>
  </r>
  <r>
    <x v="9"/>
    <n v="-365.36218259999987"/>
    <n v="-365.36218259999987"/>
    <s v=""/>
    <n v="1"/>
    <s v=""/>
  </r>
  <r>
    <x v="10"/>
    <n v="-403.42565919999993"/>
    <n v="-403.42565919999993"/>
    <s v=""/>
    <n v="1"/>
    <s v=""/>
  </r>
  <r>
    <x v="11"/>
    <n v="-409.88854979999996"/>
    <n v="-409.88854979999996"/>
    <s v=""/>
    <n v="1"/>
    <s v=""/>
  </r>
  <r>
    <x v="12"/>
    <n v="-415.00939940000012"/>
    <n v="-415.00939940000012"/>
    <s v=""/>
    <n v="1"/>
    <s v=""/>
  </r>
  <r>
    <x v="13"/>
    <n v="-414.69018549999987"/>
    <n v="-414.69018549999987"/>
    <s v=""/>
    <n v="1"/>
    <s v=""/>
  </r>
  <r>
    <x v="14"/>
    <n v="-405.36401359999991"/>
    <n v="-405.36401359999991"/>
    <s v=""/>
    <n v="1"/>
    <s v=""/>
  </r>
  <r>
    <x v="15"/>
    <n v="-384.87426760000017"/>
    <n v="-384.87426760000017"/>
    <s v=""/>
    <n v="1"/>
    <s v=""/>
  </r>
  <r>
    <x v="16"/>
    <n v="-366.39782719999994"/>
    <n v="-366.39782719999994"/>
    <s v=""/>
    <n v="1"/>
    <s v=""/>
  </r>
  <r>
    <x v="17"/>
    <n v="-248.87194819999991"/>
    <n v="-248.87194819999991"/>
    <s v=""/>
    <n v="1"/>
    <s v=""/>
  </r>
  <r>
    <x v="18"/>
    <n v="-206.48120119999999"/>
    <n v="-206.48120119999999"/>
    <s v=""/>
    <n v="1"/>
    <s v=""/>
  </r>
  <r>
    <x v="19"/>
    <n v="-200.91357420000008"/>
    <n v="-200.91357420000008"/>
    <s v=""/>
    <n v="1"/>
    <s v=""/>
  </r>
  <r>
    <x v="20"/>
    <n v="-163.59521479999989"/>
    <n v="-163.59521479999989"/>
    <s v=""/>
    <n v="1"/>
    <s v=""/>
  </r>
  <r>
    <x v="21"/>
    <n v="-142.39965819999998"/>
    <n v="-142.39965819999998"/>
    <s v=""/>
    <n v="1"/>
    <s v=""/>
  </r>
  <r>
    <x v="22"/>
    <n v="-38.329956100000118"/>
    <n v="-38.329956100000118"/>
    <s v=""/>
    <n v="1"/>
    <s v=""/>
  </r>
  <r>
    <x v="23"/>
    <n v="97.674682600000096"/>
    <s v=""/>
    <n v="97.674682600000096"/>
    <s v=""/>
    <n v="1"/>
  </r>
  <r>
    <x v="0"/>
    <n v="268.03222656000003"/>
    <s v=""/>
    <n v="268.03222656000003"/>
    <s v=""/>
    <n v="1"/>
  </r>
  <r>
    <x v="1"/>
    <n v="249.94354250000004"/>
    <s v=""/>
    <n v="249.94354250000004"/>
    <s v=""/>
    <n v="1"/>
  </r>
  <r>
    <x v="2"/>
    <n v="185.70178220000003"/>
    <s v=""/>
    <n v="185.70178220000003"/>
    <s v=""/>
    <n v="1"/>
  </r>
  <r>
    <x v="3"/>
    <n v="148.70629880000001"/>
    <s v=""/>
    <n v="148.70629880000001"/>
    <s v=""/>
    <n v="1"/>
  </r>
  <r>
    <x v="4"/>
    <n v="81.915893600000118"/>
    <s v=""/>
    <n v="81.915893600000118"/>
    <s v=""/>
    <n v="1"/>
  </r>
  <r>
    <x v="5"/>
    <n v="14.821655299999975"/>
    <s v=""/>
    <n v="14.821655299999975"/>
    <s v=""/>
    <n v="1"/>
  </r>
  <r>
    <x v="6"/>
    <n v="-22.910156200000074"/>
    <n v="-22.910156200000074"/>
    <s v=""/>
    <n v="1"/>
    <s v=""/>
  </r>
  <r>
    <x v="7"/>
    <n v="-34.627319299999954"/>
    <n v="-34.627319299999954"/>
    <s v=""/>
    <n v="1"/>
    <s v=""/>
  </r>
  <r>
    <x v="8"/>
    <n v="-83.26049799999987"/>
    <n v="-83.26049799999987"/>
    <s v=""/>
    <n v="1"/>
    <s v=""/>
  </r>
  <r>
    <x v="9"/>
    <n v="-99.48168940000005"/>
    <n v="-99.48168940000005"/>
    <s v=""/>
    <n v="1"/>
    <s v=""/>
  </r>
  <r>
    <x v="10"/>
    <n v="-132.39233400000012"/>
    <n v="-132.39233400000012"/>
    <s v=""/>
    <n v="1"/>
    <s v=""/>
  </r>
  <r>
    <x v="11"/>
    <n v="-180.39392090000001"/>
    <n v="-180.39392090000001"/>
    <s v=""/>
    <n v="1"/>
    <s v=""/>
  </r>
  <r>
    <x v="12"/>
    <n v="-199.26989749999984"/>
    <n v="-199.26989749999984"/>
    <s v=""/>
    <n v="1"/>
    <s v=""/>
  </r>
  <r>
    <x v="13"/>
    <n v="-207.55554200000006"/>
    <n v="-207.55554200000006"/>
    <s v=""/>
    <n v="1"/>
    <s v=""/>
  </r>
  <r>
    <x v="14"/>
    <n v="-225.65148929999987"/>
    <n v="-225.65148929999987"/>
    <s v=""/>
    <n v="1"/>
    <s v=""/>
  </r>
  <r>
    <x v="15"/>
    <n v="-235.78283690000012"/>
    <n v="-235.78283690000012"/>
    <s v=""/>
    <n v="1"/>
    <s v=""/>
  </r>
  <r>
    <x v="16"/>
    <n v="-223.84118650000005"/>
    <n v="-223.84118650000005"/>
    <s v=""/>
    <n v="1"/>
    <s v=""/>
  </r>
  <r>
    <x v="17"/>
    <n v="-125.2784423999999"/>
    <n v="-125.2784423999999"/>
    <s v=""/>
    <n v="1"/>
    <s v=""/>
  </r>
  <r>
    <x v="18"/>
    <n v="-45.881958000000168"/>
    <n v="-45.881958000000168"/>
    <s v=""/>
    <n v="1"/>
    <s v=""/>
  </r>
  <r>
    <x v="19"/>
    <n v="31.076904300000024"/>
    <s v=""/>
    <n v="31.076904300000024"/>
    <s v=""/>
    <n v="1"/>
  </r>
  <r>
    <x v="20"/>
    <n v="92.08325190000005"/>
    <s v=""/>
    <n v="92.08325190000005"/>
    <s v=""/>
    <n v="1"/>
  </r>
  <r>
    <x v="21"/>
    <n v="44.614746100000048"/>
    <s v=""/>
    <n v="44.614746100000048"/>
    <s v=""/>
    <n v="1"/>
  </r>
  <r>
    <x v="22"/>
    <n v="45.801757799999905"/>
    <s v=""/>
    <n v="45.801757799999905"/>
    <s v=""/>
    <n v="1"/>
  </r>
  <r>
    <x v="23"/>
    <n v="71.311157200000025"/>
    <s v=""/>
    <n v="71.311157200000025"/>
    <s v=""/>
    <n v="1"/>
  </r>
  <r>
    <x v="0"/>
    <n v="116.86145020000004"/>
    <s v=""/>
    <n v="116.86145020000004"/>
    <s v=""/>
    <n v="1"/>
  </r>
  <r>
    <x v="1"/>
    <n v="107.84155269999997"/>
    <s v=""/>
    <n v="107.84155269999997"/>
    <s v=""/>
    <n v="1"/>
  </r>
  <r>
    <x v="2"/>
    <n v="95.473999099999901"/>
    <s v=""/>
    <n v="95.473999099999901"/>
    <s v=""/>
    <n v="1"/>
  </r>
  <r>
    <x v="3"/>
    <n v="52.493042000000059"/>
    <s v=""/>
    <n v="52.493042000000059"/>
    <s v=""/>
    <n v="1"/>
  </r>
  <r>
    <x v="4"/>
    <n v="9.6690673999999035"/>
    <s v=""/>
    <n v="9.6690673999999035"/>
    <s v=""/>
    <n v="1"/>
  </r>
  <r>
    <x v="5"/>
    <n v="-69.295776400000022"/>
    <n v="-69.295776400000022"/>
    <s v=""/>
    <n v="1"/>
    <s v=""/>
  </r>
  <r>
    <x v="6"/>
    <n v="-172.52783209999984"/>
    <n v="-172.52783209999984"/>
    <s v=""/>
    <n v="1"/>
    <s v=""/>
  </r>
  <r>
    <x v="7"/>
    <n v="-234.49829100000011"/>
    <n v="-234.49829100000011"/>
    <s v=""/>
    <n v="1"/>
    <s v=""/>
  </r>
  <r>
    <x v="8"/>
    <n v="-201.16931150000005"/>
    <n v="-201.16931150000005"/>
    <s v=""/>
    <n v="1"/>
    <s v=""/>
  </r>
  <r>
    <x v="9"/>
    <n v="-147.29345699999999"/>
    <n v="-147.29345699999999"/>
    <s v=""/>
    <n v="1"/>
    <s v=""/>
  </r>
  <r>
    <x v="10"/>
    <n v="-191.54772950000006"/>
    <n v="-191.54772950000006"/>
    <s v=""/>
    <n v="1"/>
    <s v=""/>
  </r>
  <r>
    <x v="11"/>
    <n v="-159.35729980000019"/>
    <n v="-159.35729980000019"/>
    <s v=""/>
    <n v="1"/>
    <s v=""/>
  </r>
  <r>
    <x v="12"/>
    <n v="-118.19616700000006"/>
    <n v="-118.19616700000006"/>
    <s v=""/>
    <n v="1"/>
    <s v=""/>
  </r>
  <r>
    <x v="13"/>
    <n v="-125.15991209999993"/>
    <n v="-125.15991209999993"/>
    <s v=""/>
    <n v="1"/>
    <s v=""/>
  </r>
  <r>
    <x v="14"/>
    <n v="-131.98937990000013"/>
    <n v="-131.98937990000013"/>
    <s v=""/>
    <n v="1"/>
    <s v=""/>
  </r>
  <r>
    <x v="15"/>
    <n v="-126.51171870000007"/>
    <n v="-126.51171870000007"/>
    <s v=""/>
    <n v="1"/>
    <s v=""/>
  </r>
  <r>
    <x v="16"/>
    <n v="-120.08984379999993"/>
    <n v="-120.08984379999993"/>
    <s v=""/>
    <n v="1"/>
    <s v=""/>
  </r>
  <r>
    <x v="17"/>
    <n v="-63.036499000000049"/>
    <n v="-63.036499000000049"/>
    <s v=""/>
    <n v="1"/>
    <s v=""/>
  </r>
  <r>
    <x v="18"/>
    <n v="-4.5567626999998083"/>
    <n v="-4.5567626999998083"/>
    <s v=""/>
    <n v="1"/>
    <s v=""/>
  </r>
  <r>
    <x v="19"/>
    <n v="-11.728515600000037"/>
    <n v="-11.728515600000037"/>
    <s v=""/>
    <n v="1"/>
    <s v=""/>
  </r>
  <r>
    <x v="20"/>
    <n v="8.9838867000000846"/>
    <s v=""/>
    <n v="8.9838867000000846"/>
    <s v=""/>
    <n v="1"/>
  </r>
  <r>
    <x v="21"/>
    <n v="-12.647705100000167"/>
    <n v="-12.647705100000167"/>
    <s v=""/>
    <n v="1"/>
    <s v=""/>
  </r>
  <r>
    <x v="22"/>
    <n v="12.917358399999785"/>
    <s v=""/>
    <n v="12.917358399999785"/>
    <s v=""/>
    <n v="1"/>
  </r>
  <r>
    <x v="23"/>
    <n v="33.637329099999988"/>
    <s v=""/>
    <n v="33.637329099999988"/>
    <s v=""/>
    <n v="1"/>
  </r>
  <r>
    <x v="0"/>
    <n v="8.3709716999999273"/>
    <s v=""/>
    <n v="8.3709716999999273"/>
    <s v=""/>
    <n v="1"/>
  </r>
  <r>
    <x v="1"/>
    <n v="-2.246093799999926"/>
    <n v="-2.246093799999926"/>
    <s v=""/>
    <n v="1"/>
    <s v=""/>
  </r>
  <r>
    <x v="2"/>
    <n v="-25.870971699999927"/>
    <n v="-25.870971699999927"/>
    <s v=""/>
    <n v="1"/>
    <s v=""/>
  </r>
  <r>
    <x v="3"/>
    <n v="-45.533447199999955"/>
    <n v="-45.533447199999955"/>
    <s v=""/>
    <n v="1"/>
    <s v=""/>
  </r>
  <r>
    <x v="4"/>
    <n v="-64.400024399999893"/>
    <n v="-64.400024399999893"/>
    <s v=""/>
    <n v="1"/>
    <s v=""/>
  </r>
  <r>
    <x v="5"/>
    <n v="-78.171752900000001"/>
    <n v="-78.171752900000001"/>
    <s v=""/>
    <n v="1"/>
    <s v=""/>
  </r>
  <r>
    <x v="6"/>
    <n v="-123.9299317"/>
    <n v="-123.9299317"/>
    <s v=""/>
    <n v="1"/>
    <s v=""/>
  </r>
  <r>
    <x v="7"/>
    <n v="-131.64758299999994"/>
    <n v="-131.64758299999994"/>
    <s v=""/>
    <n v="1"/>
    <s v=""/>
  </r>
  <r>
    <x v="8"/>
    <n v="-120.60705569999982"/>
    <n v="-120.60705569999982"/>
    <s v=""/>
    <n v="1"/>
    <s v=""/>
  </r>
  <r>
    <x v="9"/>
    <n v="-215.35351560000004"/>
    <n v="-215.35351560000004"/>
    <s v=""/>
    <n v="1"/>
    <s v=""/>
  </r>
  <r>
    <x v="10"/>
    <n v="-147.54284660000008"/>
    <n v="-147.54284660000008"/>
    <s v=""/>
    <n v="1"/>
    <s v=""/>
  </r>
  <r>
    <x v="11"/>
    <n v="-148.92883300000017"/>
    <n v="-148.92883300000017"/>
    <s v=""/>
    <n v="1"/>
    <s v=""/>
  </r>
  <r>
    <x v="12"/>
    <n v="-136.80383299999994"/>
    <n v="-136.80383299999994"/>
    <s v=""/>
    <n v="1"/>
    <s v=""/>
  </r>
  <r>
    <x v="13"/>
    <n v="-135.76049809999995"/>
    <n v="-135.76049809999995"/>
    <s v=""/>
    <n v="1"/>
    <s v=""/>
  </r>
  <r>
    <x v="14"/>
    <n v="-150.40454100000011"/>
    <n v="-150.40454100000011"/>
    <s v=""/>
    <n v="1"/>
    <s v=""/>
  </r>
  <r>
    <x v="15"/>
    <n v="-219.53186040000014"/>
    <n v="-219.53186040000014"/>
    <s v=""/>
    <n v="1"/>
    <s v=""/>
  </r>
  <r>
    <x v="16"/>
    <n v="-155.91882329999999"/>
    <n v="-155.91882329999999"/>
    <s v=""/>
    <n v="1"/>
    <s v=""/>
  </r>
  <r>
    <x v="17"/>
    <n v="-120.8045654"/>
    <n v="-120.8045654"/>
    <s v=""/>
    <n v="1"/>
    <s v=""/>
  </r>
  <r>
    <x v="18"/>
    <n v="-95.168823299999985"/>
    <n v="-95.168823299999985"/>
    <s v=""/>
    <n v="1"/>
    <s v=""/>
  </r>
  <r>
    <x v="19"/>
    <n v="-114.92785640000011"/>
    <n v="-114.92785640000011"/>
    <s v=""/>
    <n v="1"/>
    <s v=""/>
  </r>
  <r>
    <x v="20"/>
    <n v="-121.4892577999999"/>
    <n v="-121.4892577999999"/>
    <s v=""/>
    <n v="1"/>
    <s v=""/>
  </r>
  <r>
    <x v="21"/>
    <n v="-121.36608880000017"/>
    <n v="-121.36608880000017"/>
    <s v=""/>
    <n v="1"/>
    <s v=""/>
  </r>
  <r>
    <x v="22"/>
    <n v="-99.458129899999904"/>
    <n v="-99.458129899999904"/>
    <s v=""/>
    <n v="1"/>
    <s v=""/>
  </r>
  <r>
    <x v="23"/>
    <n v="-154.11889649999989"/>
    <n v="-154.11889649999989"/>
    <s v=""/>
    <n v="1"/>
    <s v=""/>
  </r>
  <r>
    <x v="0"/>
    <n v="-162.41845699999999"/>
    <n v="-162.41845699999999"/>
    <s v=""/>
    <n v="1"/>
    <s v=""/>
  </r>
  <r>
    <x v="1"/>
    <n v="-181.2918701000001"/>
    <n v="-181.2918701000001"/>
    <s v=""/>
    <n v="1"/>
    <s v=""/>
  </r>
  <r>
    <x v="2"/>
    <n v="-175.16943360000005"/>
    <n v="-175.16943360000005"/>
    <s v=""/>
    <n v="1"/>
    <s v=""/>
  </r>
  <r>
    <x v="3"/>
    <n v="-206.73962400000005"/>
    <n v="-206.73962400000005"/>
    <s v=""/>
    <n v="1"/>
    <s v=""/>
  </r>
  <r>
    <x v="4"/>
    <n v="-234.28552249999984"/>
    <n v="-234.28552249999984"/>
    <s v=""/>
    <n v="1"/>
    <s v=""/>
  </r>
  <r>
    <x v="5"/>
    <n v="-221.09826659999999"/>
    <n v="-221.09826659999999"/>
    <s v=""/>
    <n v="1"/>
    <s v=""/>
  </r>
  <r>
    <x v="6"/>
    <n v="-191.01867680000009"/>
    <n v="-191.01867680000009"/>
    <s v=""/>
    <n v="1"/>
    <s v=""/>
  </r>
  <r>
    <x v="7"/>
    <n v="-191.05798340000001"/>
    <n v="-191.05798340000001"/>
    <s v=""/>
    <n v="1"/>
    <s v=""/>
  </r>
  <r>
    <x v="8"/>
    <n v="-207.98022460000016"/>
    <n v="-207.98022460000016"/>
    <s v=""/>
    <n v="1"/>
    <s v=""/>
  </r>
  <r>
    <x v="9"/>
    <n v="-264.55224610000005"/>
    <n v="-264.55224610000005"/>
    <s v=""/>
    <n v="1"/>
    <s v=""/>
  </r>
  <r>
    <x v="10"/>
    <n v="-181.19042969999987"/>
    <n v="-181.19042969999987"/>
    <s v=""/>
    <n v="1"/>
    <s v=""/>
  </r>
  <r>
    <x v="11"/>
    <n v="-173.8815917999998"/>
    <n v="-173.8815917999998"/>
    <s v=""/>
    <n v="1"/>
    <s v=""/>
  </r>
  <r>
    <x v="12"/>
    <n v="-158.89880369999992"/>
    <n v="-158.89880369999992"/>
    <s v=""/>
    <n v="1"/>
    <s v=""/>
  </r>
  <r>
    <x v="13"/>
    <n v="-154.82556150000005"/>
    <n v="-154.82556150000005"/>
    <s v=""/>
    <n v="1"/>
    <s v=""/>
  </r>
  <r>
    <x v="14"/>
    <n v="-151.57519530000013"/>
    <n v="-151.57519530000013"/>
    <s v=""/>
    <n v="1"/>
    <s v=""/>
  </r>
  <r>
    <x v="15"/>
    <n v="-122.9050292999998"/>
    <n v="-122.9050292999998"/>
    <s v=""/>
    <n v="1"/>
    <s v=""/>
  </r>
  <r>
    <x v="16"/>
    <n v="-85.252563499999951"/>
    <n v="-85.252563499999951"/>
    <s v=""/>
    <n v="1"/>
    <s v=""/>
  </r>
  <r>
    <x v="17"/>
    <n v="-58.899414000000206"/>
    <n v="-58.899414000000206"/>
    <s v=""/>
    <n v="1"/>
    <s v=""/>
  </r>
  <r>
    <x v="18"/>
    <n v="-143.58093259999987"/>
    <n v="-143.58093259999987"/>
    <s v=""/>
    <n v="1"/>
    <s v=""/>
  </r>
  <r>
    <x v="19"/>
    <n v="-139.61474610000005"/>
    <n v="-139.61474610000005"/>
    <s v=""/>
    <n v="1"/>
    <s v=""/>
  </r>
  <r>
    <x v="20"/>
    <n v="-118.296875"/>
    <n v="-118.296875"/>
    <s v=""/>
    <n v="1"/>
    <s v=""/>
  </r>
  <r>
    <x v="21"/>
    <n v="-154.13098149999996"/>
    <n v="-154.13098149999996"/>
    <s v=""/>
    <n v="1"/>
    <s v=""/>
  </r>
  <r>
    <x v="22"/>
    <n v="-179.36499019999997"/>
    <n v="-179.36499019999997"/>
    <s v=""/>
    <n v="1"/>
    <s v=""/>
  </r>
  <r>
    <x v="23"/>
    <n v="-194.83325190000005"/>
    <n v="-194.83325190000005"/>
    <s v=""/>
    <n v="1"/>
    <s v=""/>
  </r>
  <r>
    <x v="0"/>
    <n v="-112.46630860000005"/>
    <n v="-112.46630860000005"/>
    <s v=""/>
    <n v="1"/>
    <s v=""/>
  </r>
  <r>
    <x v="1"/>
    <n v="-82.209228500000108"/>
    <n v="-82.209228500000108"/>
    <s v=""/>
    <n v="1"/>
    <s v=""/>
  </r>
  <r>
    <x v="2"/>
    <n v="-23.484497099999999"/>
    <n v="-23.484497099999999"/>
    <s v=""/>
    <n v="1"/>
    <s v=""/>
  </r>
  <r>
    <x v="3"/>
    <n v="-18.276245100000096"/>
    <n v="-18.276245100000096"/>
    <s v=""/>
    <n v="1"/>
    <s v=""/>
  </r>
  <r>
    <x v="4"/>
    <n v="-16.453125"/>
    <n v="-16.453125"/>
    <s v=""/>
    <n v="1"/>
    <s v=""/>
  </r>
  <r>
    <x v="5"/>
    <n v="24.833007800000132"/>
    <s v=""/>
    <n v="24.833007800000132"/>
    <s v=""/>
    <n v="1"/>
  </r>
  <r>
    <x v="6"/>
    <n v="54.813476600000058"/>
    <s v=""/>
    <n v="54.813476600000058"/>
    <s v=""/>
    <n v="1"/>
  </r>
  <r>
    <x v="7"/>
    <n v="221.81738280000013"/>
    <s v=""/>
    <n v="221.81738280000013"/>
    <s v=""/>
    <n v="1"/>
  </r>
  <r>
    <x v="8"/>
    <n v="128.1575926999999"/>
    <s v=""/>
    <n v="128.1575926999999"/>
    <s v=""/>
    <n v="1"/>
  </r>
  <r>
    <x v="9"/>
    <n v="86.762939499999902"/>
    <s v=""/>
    <n v="86.762939499999902"/>
    <s v=""/>
    <n v="1"/>
  </r>
  <r>
    <x v="10"/>
    <n v="85.232299799999964"/>
    <s v=""/>
    <n v="85.232299799999964"/>
    <s v=""/>
    <n v="1"/>
  </r>
  <r>
    <x v="11"/>
    <n v="182.00891120000006"/>
    <s v=""/>
    <n v="182.00891120000006"/>
    <s v=""/>
    <n v="1"/>
  </r>
  <r>
    <x v="12"/>
    <n v="330.45520019999981"/>
    <s v=""/>
    <n v="330.45520019999981"/>
    <s v=""/>
    <n v="1"/>
  </r>
  <r>
    <x v="13"/>
    <n v="327.27258299999994"/>
    <s v=""/>
    <n v="327.27258299999994"/>
    <s v=""/>
    <n v="1"/>
  </r>
  <r>
    <x v="14"/>
    <n v="234.20458980000012"/>
    <s v=""/>
    <n v="234.20458980000012"/>
    <s v=""/>
    <n v="1"/>
  </r>
  <r>
    <x v="15"/>
    <n v="157.91491699999983"/>
    <s v=""/>
    <n v="157.91491699999983"/>
    <s v=""/>
    <n v="1"/>
  </r>
  <r>
    <x v="16"/>
    <n v="257.43688969999994"/>
    <s v=""/>
    <n v="257.43688969999994"/>
    <s v=""/>
    <n v="1"/>
  </r>
  <r>
    <x v="17"/>
    <n v="405.99072260000003"/>
    <s v=""/>
    <n v="405.99072260000003"/>
    <s v=""/>
    <n v="1"/>
  </r>
  <r>
    <x v="18"/>
    <n v="337.17395019999981"/>
    <s v=""/>
    <n v="337.17395019999981"/>
    <s v=""/>
    <n v="1"/>
  </r>
  <r>
    <x v="19"/>
    <n v="224.45190430000002"/>
    <s v=""/>
    <n v="224.45190430000002"/>
    <s v=""/>
    <n v="1"/>
  </r>
  <r>
    <x v="20"/>
    <n v="165.47229000000016"/>
    <s v=""/>
    <n v="165.47229000000016"/>
    <s v=""/>
    <n v="1"/>
  </r>
  <r>
    <x v="21"/>
    <n v="146.39941399999998"/>
    <s v=""/>
    <n v="146.39941399999998"/>
    <s v=""/>
    <n v="1"/>
  </r>
  <r>
    <x v="22"/>
    <n v="174.16442869999992"/>
    <s v=""/>
    <n v="174.16442869999992"/>
    <s v=""/>
    <n v="1"/>
  </r>
  <r>
    <x v="23"/>
    <n v="138.44201659999999"/>
    <s v=""/>
    <n v="138.44201659999999"/>
    <s v=""/>
    <n v="1"/>
  </r>
  <r>
    <x v="0"/>
    <n v="138.2423096"/>
    <s v=""/>
    <n v="138.2423096"/>
    <s v=""/>
    <n v="1"/>
  </r>
  <r>
    <x v="1"/>
    <n v="203.94897456000012"/>
    <s v=""/>
    <n v="203.94897456000012"/>
    <s v=""/>
    <n v="1"/>
  </r>
  <r>
    <x v="2"/>
    <n v="226.45593265000002"/>
    <s v=""/>
    <n v="226.45593265000002"/>
    <s v=""/>
    <n v="1"/>
  </r>
  <r>
    <x v="3"/>
    <n v="180.56829835999997"/>
    <s v=""/>
    <n v="180.56829835999997"/>
    <s v=""/>
    <n v="1"/>
  </r>
  <r>
    <x v="4"/>
    <n v="113.33074950000002"/>
    <s v=""/>
    <n v="113.33074950000002"/>
    <s v=""/>
    <n v="1"/>
  </r>
  <r>
    <x v="5"/>
    <n v="45.027587900000071"/>
    <s v=""/>
    <n v="45.027587900000071"/>
    <s v=""/>
    <n v="1"/>
  </r>
  <r>
    <x v="6"/>
    <n v="-68.619628899999952"/>
    <n v="-68.619628899999952"/>
    <s v=""/>
    <n v="1"/>
    <s v=""/>
  </r>
  <r>
    <x v="7"/>
    <n v="-75.940307599999869"/>
    <n v="-75.940307599999869"/>
    <s v=""/>
    <n v="1"/>
    <s v=""/>
  </r>
  <r>
    <x v="8"/>
    <n v="-157.61462400000005"/>
    <n v="-157.61462400000005"/>
    <s v=""/>
    <n v="1"/>
    <s v=""/>
  </r>
  <r>
    <x v="9"/>
    <n v="-159.20874019999997"/>
    <n v="-159.20874019999997"/>
    <s v=""/>
    <n v="1"/>
    <s v=""/>
  </r>
  <r>
    <x v="10"/>
    <n v="-189.12023920000001"/>
    <n v="-189.12023920000001"/>
    <s v=""/>
    <n v="1"/>
    <s v=""/>
  </r>
  <r>
    <x v="11"/>
    <n v="-272.19372560000011"/>
    <n v="-272.19372560000011"/>
    <s v=""/>
    <n v="1"/>
    <s v=""/>
  </r>
  <r>
    <x v="12"/>
    <n v="-297.6119384000001"/>
    <n v="-297.6119384000001"/>
    <s v=""/>
    <n v="1"/>
    <s v=""/>
  </r>
  <r>
    <x v="13"/>
    <n v="-332.41735840000001"/>
    <n v="-332.41735840000001"/>
    <s v=""/>
    <n v="1"/>
    <s v=""/>
  </r>
  <r>
    <x v="14"/>
    <n v="-395.79370109999991"/>
    <n v="-395.79370109999991"/>
    <s v=""/>
    <n v="1"/>
    <s v=""/>
  </r>
  <r>
    <x v="15"/>
    <n v="-426.70837400000005"/>
    <n v="-426.70837400000005"/>
    <s v=""/>
    <n v="1"/>
    <s v=""/>
  </r>
  <r>
    <x v="16"/>
    <n v="-301.8046875"/>
    <n v="-301.8046875"/>
    <s v=""/>
    <n v="1"/>
    <s v=""/>
  </r>
  <r>
    <x v="17"/>
    <n v="-54.187255800000003"/>
    <n v="-54.187255800000003"/>
    <s v=""/>
    <n v="1"/>
    <s v=""/>
  </r>
  <r>
    <x v="18"/>
    <n v="12.178100600000107"/>
    <s v=""/>
    <n v="12.178100600000107"/>
    <s v=""/>
    <n v="1"/>
  </r>
  <r>
    <x v="19"/>
    <n v="29.781005800000003"/>
    <s v=""/>
    <n v="29.781005800000003"/>
    <s v=""/>
    <n v="1"/>
  </r>
  <r>
    <x v="20"/>
    <n v="-15.266967799999975"/>
    <n v="-15.266967799999975"/>
    <s v=""/>
    <n v="1"/>
    <s v=""/>
  </r>
  <r>
    <x v="21"/>
    <n v="-97.626464799999894"/>
    <n v="-97.626464799999894"/>
    <s v=""/>
    <n v="1"/>
    <s v=""/>
  </r>
  <r>
    <x v="22"/>
    <n v="-54.81872559999988"/>
    <n v="-54.81872559999988"/>
    <s v=""/>
    <n v="1"/>
    <s v=""/>
  </r>
  <r>
    <x v="23"/>
    <n v="61.131957999999941"/>
    <s v=""/>
    <n v="61.131957999999941"/>
    <s v=""/>
    <n v="1"/>
  </r>
  <r>
    <x v="0"/>
    <n v="-2.0592040999999881"/>
    <n v="-2.0592040999999881"/>
    <s v=""/>
    <n v="1"/>
    <s v=""/>
  </r>
  <r>
    <x v="1"/>
    <n v="50.699340799999845"/>
    <s v=""/>
    <n v="50.699340799999845"/>
    <s v=""/>
    <n v="1"/>
  </r>
  <r>
    <x v="2"/>
    <n v="43.837036200000057"/>
    <s v=""/>
    <n v="43.837036200000057"/>
    <s v=""/>
    <n v="1"/>
  </r>
  <r>
    <x v="3"/>
    <n v="-17.295288100000107"/>
    <n v="-17.295288100000107"/>
    <s v=""/>
    <n v="1"/>
    <s v=""/>
  </r>
  <r>
    <x v="4"/>
    <n v="-5.3044433000000026"/>
    <n v="-5.3044433000000026"/>
    <s v=""/>
    <n v="1"/>
    <s v=""/>
  </r>
  <r>
    <x v="5"/>
    <n v="-31.625244099999918"/>
    <n v="-31.625244099999918"/>
    <s v=""/>
    <n v="1"/>
    <s v=""/>
  </r>
  <r>
    <x v="6"/>
    <n v="-47.694580099999939"/>
    <n v="-47.694580099999939"/>
    <s v=""/>
    <n v="1"/>
    <s v=""/>
  </r>
  <r>
    <x v="7"/>
    <n v="-24.61206059999995"/>
    <n v="-24.61206059999995"/>
    <s v=""/>
    <n v="1"/>
    <s v=""/>
  </r>
  <r>
    <x v="8"/>
    <n v="-78.620483400000012"/>
    <n v="-78.620483400000012"/>
    <s v=""/>
    <n v="1"/>
    <s v=""/>
  </r>
  <r>
    <x v="9"/>
    <n v="-160.88708500000007"/>
    <n v="-160.88708500000007"/>
    <s v=""/>
    <n v="1"/>
    <s v=""/>
  </r>
  <r>
    <x v="10"/>
    <n v="-209.03002930000002"/>
    <n v="-209.03002930000002"/>
    <s v=""/>
    <n v="1"/>
    <s v=""/>
  </r>
  <r>
    <x v="11"/>
    <n v="-371.66760249999993"/>
    <n v="-371.66760249999993"/>
    <s v=""/>
    <n v="1"/>
    <s v=""/>
  </r>
  <r>
    <x v="12"/>
    <n v="-403.45776359999991"/>
    <n v="-403.45776359999991"/>
    <s v=""/>
    <n v="1"/>
    <s v=""/>
  </r>
  <r>
    <x v="13"/>
    <n v="-449.1105957000002"/>
    <n v="-449.1105957000002"/>
    <s v=""/>
    <n v="1"/>
    <s v=""/>
  </r>
  <r>
    <x v="14"/>
    <n v="-440.42456059999995"/>
    <n v="-440.42456059999995"/>
    <s v=""/>
    <n v="1"/>
    <s v=""/>
  </r>
  <r>
    <x v="15"/>
    <n v="-453.90527339999994"/>
    <n v="-453.90527339999994"/>
    <s v=""/>
    <n v="1"/>
    <s v=""/>
  </r>
  <r>
    <x v="16"/>
    <n v="-401.0533446999998"/>
    <n v="-401.0533446999998"/>
    <s v=""/>
    <n v="1"/>
    <s v=""/>
  </r>
  <r>
    <x v="17"/>
    <n v="-250.39147950000006"/>
    <n v="-250.39147950000006"/>
    <s v=""/>
    <n v="1"/>
    <s v=""/>
  </r>
  <r>
    <x v="18"/>
    <n v="-220.76477049999994"/>
    <n v="-220.76477049999994"/>
    <s v=""/>
    <n v="1"/>
    <s v=""/>
  </r>
  <r>
    <x v="19"/>
    <n v="-233.25122069999998"/>
    <n v="-233.25122069999998"/>
    <s v=""/>
    <n v="1"/>
    <s v=""/>
  </r>
  <r>
    <x v="20"/>
    <n v="-237.13830569999982"/>
    <n v="-237.13830569999982"/>
    <s v=""/>
    <n v="1"/>
    <s v=""/>
  </r>
  <r>
    <x v="21"/>
    <n v="-233.38684079999985"/>
    <n v="-233.38684079999985"/>
    <s v=""/>
    <n v="1"/>
    <s v=""/>
  </r>
  <r>
    <x v="22"/>
    <n v="-188.13378910000006"/>
    <n v="-188.13378910000006"/>
    <s v=""/>
    <n v="1"/>
    <s v=""/>
  </r>
  <r>
    <x v="23"/>
    <n v="-241.1326904"/>
    <n v="-241.1326904"/>
    <s v=""/>
    <n v="1"/>
    <s v=""/>
  </r>
  <r>
    <x v="0"/>
    <n v="-165.63732909999999"/>
    <n v="-165.63732909999999"/>
    <s v=""/>
    <n v="1"/>
    <s v=""/>
  </r>
  <r>
    <x v="1"/>
    <n v="-134.84948730000019"/>
    <n v="-134.84948730000019"/>
    <s v=""/>
    <n v="1"/>
    <s v=""/>
  </r>
  <r>
    <x v="2"/>
    <n v="-117.65478519999988"/>
    <n v="-117.65478519999988"/>
    <s v=""/>
    <n v="1"/>
    <s v=""/>
  </r>
  <r>
    <x v="3"/>
    <n v="-85.404907200000025"/>
    <n v="-85.404907200000025"/>
    <s v=""/>
    <n v="1"/>
    <s v=""/>
  </r>
  <r>
    <x v="4"/>
    <n v="-16.075561499999822"/>
    <n v="-16.075561499999822"/>
    <s v=""/>
    <n v="1"/>
    <s v=""/>
  </r>
  <r>
    <x v="5"/>
    <n v="-57.318237299999964"/>
    <n v="-57.318237299999964"/>
    <s v=""/>
    <n v="1"/>
    <s v=""/>
  </r>
  <r>
    <x v="6"/>
    <n v="-69.943359399999963"/>
    <n v="-69.943359399999963"/>
    <s v=""/>
    <n v="1"/>
    <s v=""/>
  </r>
  <r>
    <x v="7"/>
    <n v="-86.982055699999819"/>
    <n v="-86.982055699999819"/>
    <s v=""/>
    <n v="1"/>
    <s v=""/>
  </r>
  <r>
    <x v="8"/>
    <n v="-95.280517600000167"/>
    <n v="-95.280517600000167"/>
    <s v=""/>
    <n v="1"/>
    <s v=""/>
  </r>
  <r>
    <x v="9"/>
    <n v="-144.49157709999986"/>
    <n v="-144.49157709999986"/>
    <s v=""/>
    <n v="1"/>
    <s v=""/>
  </r>
  <r>
    <x v="10"/>
    <n v="-164.48046870000007"/>
    <n v="-164.48046870000007"/>
    <s v=""/>
    <n v="1"/>
    <s v=""/>
  </r>
  <r>
    <x v="11"/>
    <n v="-194.35119629999986"/>
    <n v="-194.35119629999986"/>
    <s v=""/>
    <n v="1"/>
    <s v=""/>
  </r>
  <r>
    <x v="12"/>
    <n v="-189.61279300000001"/>
    <n v="-189.61279300000001"/>
    <s v=""/>
    <n v="1"/>
    <s v=""/>
  </r>
  <r>
    <x v="13"/>
    <n v="-204.54223630000001"/>
    <n v="-204.54223630000001"/>
    <s v=""/>
    <n v="1"/>
    <s v=""/>
  </r>
  <r>
    <x v="14"/>
    <n v="-179.5623779"/>
    <n v="-179.5623779"/>
    <s v=""/>
    <n v="1"/>
    <s v=""/>
  </r>
  <r>
    <x v="15"/>
    <n v="-139.92175299999985"/>
    <n v="-139.92175299999985"/>
    <s v=""/>
    <n v="1"/>
    <s v=""/>
  </r>
  <r>
    <x v="16"/>
    <n v="-144.28637689999982"/>
    <n v="-144.28637689999982"/>
    <s v=""/>
    <n v="1"/>
    <s v=""/>
  </r>
  <r>
    <x v="17"/>
    <n v="-129.49340819999998"/>
    <n v="-129.49340819999998"/>
    <s v=""/>
    <n v="1"/>
    <s v=""/>
  </r>
  <r>
    <x v="18"/>
    <n v="-48.431030299999975"/>
    <n v="-48.431030299999975"/>
    <s v=""/>
    <n v="1"/>
    <s v=""/>
  </r>
  <r>
    <x v="19"/>
    <n v="7.5085449000000608"/>
    <s v=""/>
    <n v="7.5085449000000608"/>
    <s v=""/>
    <n v="1"/>
  </r>
  <r>
    <x v="20"/>
    <n v="19.225219700000025"/>
    <s v=""/>
    <n v="19.225219700000025"/>
    <s v=""/>
    <n v="1"/>
  </r>
  <r>
    <x v="21"/>
    <n v="32.538696299999856"/>
    <s v=""/>
    <n v="32.538696299999856"/>
    <s v=""/>
    <n v="1"/>
  </r>
  <r>
    <x v="22"/>
    <n v="34.346801799999866"/>
    <s v=""/>
    <n v="34.346801799999866"/>
    <s v=""/>
    <n v="1"/>
  </r>
  <r>
    <x v="23"/>
    <n v="58.950805599999967"/>
    <s v=""/>
    <n v="58.950805599999967"/>
    <s v=""/>
    <n v="1"/>
  </r>
  <r>
    <x v="0"/>
    <n v="205.61486820000005"/>
    <s v=""/>
    <n v="205.61486820000005"/>
    <s v=""/>
    <n v="1"/>
  </r>
  <r>
    <x v="1"/>
    <n v="245.45336909999992"/>
    <s v=""/>
    <n v="245.45336909999992"/>
    <s v=""/>
    <n v="1"/>
  </r>
  <r>
    <x v="3"/>
    <n v="271.25707999999986"/>
    <s v=""/>
    <n v="271.25707999999986"/>
    <s v=""/>
    <n v="1"/>
  </r>
  <r>
    <x v="4"/>
    <n v="260.32653809999988"/>
    <s v=""/>
    <n v="260.32653809999988"/>
    <s v=""/>
    <n v="1"/>
  </r>
  <r>
    <x v="5"/>
    <n v="214.52502449999997"/>
    <s v=""/>
    <n v="214.52502449999997"/>
    <s v=""/>
    <n v="1"/>
  </r>
  <r>
    <x v="6"/>
    <n v="183.1611327999999"/>
    <s v=""/>
    <n v="183.1611327999999"/>
    <s v=""/>
    <n v="1"/>
  </r>
  <r>
    <x v="7"/>
    <n v="182.9737548999999"/>
    <s v=""/>
    <n v="182.9737548999999"/>
    <s v=""/>
    <n v="1"/>
  </r>
  <r>
    <x v="8"/>
    <n v="215.39685060000011"/>
    <s v=""/>
    <n v="215.39685060000011"/>
    <s v=""/>
    <n v="1"/>
  </r>
  <r>
    <x v="9"/>
    <n v="197.04589840000017"/>
    <s v=""/>
    <n v="197.04589840000017"/>
    <s v=""/>
    <n v="1"/>
  </r>
  <r>
    <x v="10"/>
    <n v="106.9221192"/>
    <s v=""/>
    <n v="106.9221192"/>
    <s v=""/>
    <n v="1"/>
  </r>
  <r>
    <x v="11"/>
    <n v="125.31298829999992"/>
    <s v=""/>
    <n v="125.31298829999992"/>
    <s v=""/>
    <n v="1"/>
  </r>
  <r>
    <x v="12"/>
    <n v="60.953613300000143"/>
    <s v=""/>
    <n v="60.953613300000143"/>
    <s v=""/>
    <n v="1"/>
  </r>
  <r>
    <x v="13"/>
    <n v="23.833374000000049"/>
    <s v=""/>
    <n v="23.833374000000049"/>
    <s v=""/>
    <n v="1"/>
  </r>
  <r>
    <x v="14"/>
    <n v="77.109252900000001"/>
    <s v=""/>
    <n v="77.109252900000001"/>
    <s v=""/>
    <n v="1"/>
  </r>
  <r>
    <x v="15"/>
    <n v="82.379638699999987"/>
    <s v=""/>
    <n v="82.379638699999987"/>
    <s v=""/>
    <n v="1"/>
  </r>
  <r>
    <x v="16"/>
    <n v="83.056274399999893"/>
    <s v=""/>
    <n v="83.056274399999893"/>
    <s v=""/>
    <n v="1"/>
  </r>
  <r>
    <x v="17"/>
    <n v="113.50830069999984"/>
    <s v=""/>
    <n v="113.50830069999984"/>
    <s v=""/>
    <n v="1"/>
  </r>
  <r>
    <x v="18"/>
    <n v="160.22998039999993"/>
    <s v=""/>
    <n v="160.22998039999993"/>
    <s v=""/>
    <n v="1"/>
  </r>
  <r>
    <x v="19"/>
    <n v="102.60546870000007"/>
    <s v=""/>
    <n v="102.60546870000007"/>
    <s v=""/>
    <n v="1"/>
  </r>
  <r>
    <x v="20"/>
    <n v="32.350707999999941"/>
    <s v=""/>
    <n v="32.350707999999941"/>
    <s v=""/>
    <n v="1"/>
  </r>
  <r>
    <x v="21"/>
    <n v="56.183837900000071"/>
    <s v=""/>
    <n v="56.183837900000071"/>
    <s v=""/>
    <n v="1"/>
  </r>
  <r>
    <x v="22"/>
    <n v="33.944213900000022"/>
    <s v=""/>
    <n v="33.944213900000022"/>
    <s v=""/>
    <n v="1"/>
  </r>
  <r>
    <x v="23"/>
    <n v="16.07458500000007"/>
    <s v=""/>
    <n v="16.07458500000007"/>
    <s v=""/>
    <n v="1"/>
  </r>
  <r>
    <x v="0"/>
    <n v="55.351684500000147"/>
    <s v=""/>
    <n v="55.351684500000147"/>
    <s v=""/>
    <n v="1"/>
  </r>
  <r>
    <x v="1"/>
    <n v="96.588134800000034"/>
    <s v=""/>
    <n v="96.588134800000034"/>
    <s v=""/>
    <n v="1"/>
  </r>
  <r>
    <x v="2"/>
    <n v="122.65014650000012"/>
    <s v=""/>
    <n v="122.65014650000012"/>
    <s v=""/>
    <n v="1"/>
  </r>
  <r>
    <x v="3"/>
    <n v="124.41528319999998"/>
    <s v=""/>
    <n v="124.41528319999998"/>
    <s v=""/>
    <n v="1"/>
  </r>
  <r>
    <x v="4"/>
    <n v="89.717407200000025"/>
    <s v=""/>
    <n v="89.717407200000025"/>
    <s v=""/>
    <n v="1"/>
  </r>
  <r>
    <x v="5"/>
    <n v="74.116821300000083"/>
    <s v=""/>
    <n v="74.116821300000083"/>
    <s v=""/>
    <n v="1"/>
  </r>
  <r>
    <x v="6"/>
    <n v="106.34790039999984"/>
    <s v=""/>
    <n v="106.34790039999984"/>
    <s v=""/>
    <n v="1"/>
  </r>
  <r>
    <x v="7"/>
    <n v="65.073486399999865"/>
    <s v=""/>
    <n v="65.073486399999865"/>
    <s v=""/>
    <n v="1"/>
  </r>
  <r>
    <x v="8"/>
    <n v="-0.45703129999992598"/>
    <n v="-0.45703129999992598"/>
    <s v=""/>
    <n v="1"/>
    <s v=""/>
  </r>
  <r>
    <x v="9"/>
    <n v="-26.171142500000087"/>
    <n v="-26.171142500000087"/>
    <s v=""/>
    <n v="1"/>
    <s v=""/>
  </r>
  <r>
    <x v="10"/>
    <n v="-15.537353499999881"/>
    <n v="-15.537353499999881"/>
    <s v=""/>
    <n v="1"/>
    <s v=""/>
  </r>
  <r>
    <x v="11"/>
    <n v="-1.644775399999844"/>
    <n v="-1.644775399999844"/>
    <s v=""/>
    <n v="1"/>
    <s v=""/>
  </r>
  <r>
    <x v="12"/>
    <n v="21.038818300000003"/>
    <s v=""/>
    <n v="21.038818300000003"/>
    <s v=""/>
    <n v="1"/>
  </r>
  <r>
    <x v="13"/>
    <n v="-4.470947299999807"/>
    <n v="-4.470947299999807"/>
    <s v=""/>
    <n v="1"/>
    <s v=""/>
  </r>
  <r>
    <x v="14"/>
    <n v="-11.714721699999927"/>
    <n v="-11.714721699999927"/>
    <s v=""/>
    <n v="1"/>
    <s v=""/>
  </r>
  <r>
    <x v="15"/>
    <n v="-8.0628662000001441"/>
    <n v="-8.0628662000001441"/>
    <s v=""/>
    <n v="1"/>
    <s v=""/>
  </r>
  <r>
    <x v="16"/>
    <n v="-3.5559081999999762"/>
    <n v="-3.5559081999999762"/>
    <s v=""/>
    <n v="1"/>
    <s v=""/>
  </r>
  <r>
    <x v="17"/>
    <n v="29.326660200000106"/>
    <s v=""/>
    <n v="29.326660200000106"/>
    <s v=""/>
    <n v="1"/>
  </r>
  <r>
    <x v="18"/>
    <n v="56.754882800000132"/>
    <s v=""/>
    <n v="56.754882800000132"/>
    <s v=""/>
    <n v="1"/>
  </r>
  <r>
    <x v="19"/>
    <n v="44.768066399999952"/>
    <s v=""/>
    <n v="44.768066399999952"/>
    <s v=""/>
    <n v="1"/>
  </r>
  <r>
    <x v="20"/>
    <n v="-20.940307699999948"/>
    <n v="-20.940307699999948"/>
    <s v=""/>
    <n v="1"/>
    <s v=""/>
  </r>
  <r>
    <x v="21"/>
    <n v="-56.115112299999964"/>
    <n v="-56.115112299999964"/>
    <s v=""/>
    <n v="1"/>
    <s v=""/>
  </r>
  <r>
    <x v="22"/>
    <n v="-74.299926700000015"/>
    <n v="-74.299926700000015"/>
    <s v=""/>
    <n v="1"/>
    <s v=""/>
  </r>
  <r>
    <x v="23"/>
    <n v="-72.983886799999937"/>
    <n v="-72.983886799999937"/>
    <s v=""/>
    <n v="1"/>
    <s v=""/>
  </r>
  <r>
    <x v="0"/>
    <n v="-35.962158199999976"/>
    <n v="-35.962158199999976"/>
    <s v=""/>
    <n v="1"/>
    <s v=""/>
  </r>
  <r>
    <x v="1"/>
    <n v="-13.077758800000083"/>
    <n v="-13.077758800000083"/>
    <s v=""/>
    <n v="1"/>
    <s v=""/>
  </r>
  <r>
    <x v="2"/>
    <n v="7.0715332000002036"/>
    <s v=""/>
    <n v="7.0715332000002036"/>
    <s v=""/>
    <n v="1"/>
  </r>
  <r>
    <x v="3"/>
    <n v="3.4943848000000344"/>
    <s v=""/>
    <n v="3.4943848000000344"/>
    <s v=""/>
    <n v="1"/>
  </r>
  <r>
    <x v="4"/>
    <n v="-36.833862299999964"/>
    <n v="-36.833862299999964"/>
    <s v=""/>
    <n v="1"/>
    <s v=""/>
  </r>
  <r>
    <x v="5"/>
    <n v="-23.441406200000074"/>
    <n v="-23.441406200000074"/>
    <s v=""/>
    <n v="1"/>
    <s v=""/>
  </r>
  <r>
    <x v="6"/>
    <n v="-40.854370100000096"/>
    <n v="-40.854370100000096"/>
    <s v=""/>
    <n v="1"/>
    <s v=""/>
  </r>
  <r>
    <x v="7"/>
    <n v="-97.999633800000083"/>
    <n v="-97.999633800000083"/>
    <s v=""/>
    <n v="1"/>
    <s v=""/>
  </r>
  <r>
    <x v="8"/>
    <n v="-160.21643059999997"/>
    <n v="-160.21643059999997"/>
    <s v=""/>
    <n v="1"/>
    <s v=""/>
  </r>
  <r>
    <x v="9"/>
    <n v="-142.3153076000001"/>
    <n v="-142.3153076000001"/>
    <s v=""/>
    <n v="1"/>
    <s v=""/>
  </r>
  <r>
    <x v="10"/>
    <n v="-151.75854490000006"/>
    <n v="-151.75854490000006"/>
    <s v=""/>
    <n v="1"/>
    <s v=""/>
  </r>
  <r>
    <x v="11"/>
    <n v="-113.86108400000012"/>
    <n v="-113.86108400000012"/>
    <s v=""/>
    <n v="1"/>
    <s v=""/>
  </r>
  <r>
    <x v="12"/>
    <n v="-112.36315920000015"/>
    <n v="-112.36315920000015"/>
    <s v=""/>
    <n v="1"/>
    <s v=""/>
  </r>
  <r>
    <x v="13"/>
    <n v="-53.86987309999995"/>
    <n v="-53.86987309999995"/>
    <s v=""/>
    <n v="1"/>
    <s v=""/>
  </r>
  <r>
    <x v="14"/>
    <n v="1.8073729999998704"/>
    <s v=""/>
    <n v="1.8073729999998704"/>
    <s v=""/>
    <n v="1"/>
  </r>
  <r>
    <x v="15"/>
    <n v="45.541625900000099"/>
    <s v=""/>
    <n v="45.541625900000099"/>
    <s v=""/>
    <n v="1"/>
  </r>
  <r>
    <x v="16"/>
    <n v="82.294799800000192"/>
    <s v=""/>
    <n v="82.294799800000192"/>
    <s v=""/>
    <n v="1"/>
  </r>
  <r>
    <x v="17"/>
    <n v="55.869140600000037"/>
    <s v=""/>
    <n v="55.869140600000037"/>
    <s v=""/>
    <n v="1"/>
  </r>
  <r>
    <x v="18"/>
    <n v="64.65466309999988"/>
    <s v=""/>
    <n v="64.65466309999988"/>
    <s v=""/>
    <n v="1"/>
  </r>
  <r>
    <x v="19"/>
    <n v="78.676879899999904"/>
    <s v=""/>
    <n v="78.676879899999904"/>
    <s v=""/>
    <n v="1"/>
  </r>
  <r>
    <x v="20"/>
    <n v="114.90197749999993"/>
    <s v=""/>
    <n v="114.90197749999993"/>
    <s v=""/>
    <n v="1"/>
  </r>
  <r>
    <x v="21"/>
    <n v="124.33056640000018"/>
    <s v=""/>
    <n v="124.33056640000018"/>
    <s v=""/>
    <n v="1"/>
  </r>
  <r>
    <x v="22"/>
    <n v="26.740356399999882"/>
    <s v=""/>
    <n v="26.740356399999882"/>
    <s v=""/>
    <n v="1"/>
  </r>
  <r>
    <x v="23"/>
    <n v="35.83056640000018"/>
    <s v=""/>
    <n v="35.83056640000018"/>
    <s v=""/>
    <n v="1"/>
  </r>
  <r>
    <x v="0"/>
    <n v="78.343139599999859"/>
    <s v=""/>
    <n v="78.343139599999859"/>
    <s v=""/>
    <n v="1"/>
  </r>
  <r>
    <x v="1"/>
    <n v="-17.132568300000003"/>
    <n v="-17.132568300000003"/>
    <s v=""/>
    <n v="1"/>
    <s v=""/>
  </r>
  <r>
    <x v="2"/>
    <n v="-110.19860840000001"/>
    <n v="-110.19860840000001"/>
    <s v=""/>
    <n v="1"/>
    <s v=""/>
  </r>
  <r>
    <x v="3"/>
    <n v="-178.48474119999992"/>
    <n v="-178.48474119999992"/>
    <s v=""/>
    <n v="1"/>
    <s v=""/>
  </r>
  <r>
    <x v="4"/>
    <n v="-272.6483154"/>
    <n v="-272.6483154"/>
    <s v=""/>
    <n v="1"/>
    <s v=""/>
  </r>
  <r>
    <x v="5"/>
    <n v="-348.42102049999994"/>
    <n v="-348.42102049999994"/>
    <s v=""/>
    <n v="1"/>
    <s v=""/>
  </r>
  <r>
    <x v="6"/>
    <n v="-365.37829590000001"/>
    <n v="-365.37829590000001"/>
    <s v=""/>
    <n v="1"/>
    <s v=""/>
  </r>
  <r>
    <x v="7"/>
    <n v="-330.66357420000008"/>
    <n v="-330.66357420000008"/>
    <s v=""/>
    <n v="1"/>
    <s v=""/>
  </r>
  <r>
    <x v="8"/>
    <n v="-320.38464350000004"/>
    <n v="-320.38464350000004"/>
    <s v=""/>
    <n v="1"/>
    <s v=""/>
  </r>
  <r>
    <x v="9"/>
    <n v="-284.42822270000011"/>
    <n v="-284.42822270000011"/>
    <s v=""/>
    <n v="1"/>
    <s v=""/>
  </r>
  <r>
    <x v="10"/>
    <n v="-206.50170900000012"/>
    <n v="-206.50170900000012"/>
    <s v=""/>
    <n v="1"/>
    <s v=""/>
  </r>
  <r>
    <x v="11"/>
    <n v="-223.97766109999998"/>
    <n v="-223.97766109999998"/>
    <s v=""/>
    <n v="1"/>
    <s v=""/>
  </r>
  <r>
    <x v="12"/>
    <n v="-166.8829346"/>
    <n v="-166.8829346"/>
    <s v=""/>
    <n v="1"/>
    <s v=""/>
  </r>
  <r>
    <x v="13"/>
    <n v="-166.8251952999999"/>
    <n v="-166.8251952999999"/>
    <s v=""/>
    <n v="1"/>
    <s v=""/>
  </r>
  <r>
    <x v="14"/>
    <n v="-200.23474119999992"/>
    <n v="-200.23474119999992"/>
    <s v=""/>
    <n v="1"/>
    <s v=""/>
  </r>
  <r>
    <x v="15"/>
    <n v="-155.56994629999986"/>
    <n v="-155.56994629999986"/>
    <s v=""/>
    <n v="1"/>
    <s v=""/>
  </r>
  <r>
    <x v="16"/>
    <n v="-54.963012700000036"/>
    <n v="-54.963012700000036"/>
    <s v=""/>
    <n v="1"/>
    <s v=""/>
  </r>
  <r>
    <x v="17"/>
    <n v="9.0323485999999775"/>
    <s v=""/>
    <n v="9.0323485999999775"/>
    <s v=""/>
    <n v="1"/>
  </r>
  <r>
    <x v="18"/>
    <n v="54.659668000000011"/>
    <s v=""/>
    <n v="54.659668000000011"/>
    <s v=""/>
    <n v="1"/>
  </r>
  <r>
    <x v="19"/>
    <n v="-44.985229500000059"/>
    <n v="-44.985229500000059"/>
    <s v=""/>
    <n v="1"/>
    <s v=""/>
  </r>
  <r>
    <x v="20"/>
    <n v="0.10913080000000264"/>
    <s v=""/>
    <n v="0.10913080000000264"/>
    <s v=""/>
    <n v="1"/>
  </r>
  <r>
    <x v="21"/>
    <n v="-55.21362309999995"/>
    <n v="-55.21362309999995"/>
    <s v=""/>
    <n v="1"/>
    <s v=""/>
  </r>
  <r>
    <x v="22"/>
    <n v="-142.45471190000012"/>
    <n v="-142.45471190000012"/>
    <s v=""/>
    <n v="1"/>
    <s v=""/>
  </r>
  <r>
    <x v="23"/>
    <n v="-85.519531300000153"/>
    <n v="-85.519531300000153"/>
    <s v=""/>
    <n v="1"/>
    <s v=""/>
  </r>
  <r>
    <x v="0"/>
    <n v="-109.24658199999999"/>
    <n v="-109.24658199999999"/>
    <s v=""/>
    <n v="1"/>
    <s v=""/>
  </r>
  <r>
    <x v="1"/>
    <n v="-80.445190400000001"/>
    <n v="-80.445190400000001"/>
    <s v=""/>
    <n v="1"/>
    <s v=""/>
  </r>
  <r>
    <x v="2"/>
    <n v="-21.486694300000181"/>
    <n v="-21.486694300000181"/>
    <s v=""/>
    <n v="1"/>
    <s v=""/>
  </r>
  <r>
    <x v="3"/>
    <n v="-43.840209999999843"/>
    <n v="-43.840209999999843"/>
    <s v=""/>
    <n v="1"/>
    <s v=""/>
  </r>
  <r>
    <x v="4"/>
    <n v="-71.396362299999964"/>
    <n v="-71.396362299999964"/>
    <s v=""/>
    <n v="1"/>
    <s v=""/>
  </r>
  <r>
    <x v="5"/>
    <n v="-104.48120119999999"/>
    <n v="-104.48120119999999"/>
    <s v=""/>
    <n v="1"/>
    <s v=""/>
  </r>
  <r>
    <x v="6"/>
    <n v="-175.55090330000007"/>
    <n v="-175.55090330000007"/>
    <s v=""/>
    <n v="1"/>
    <s v=""/>
  </r>
  <r>
    <x v="7"/>
    <n v="-214.59887690000005"/>
    <n v="-214.59887690000005"/>
    <s v=""/>
    <n v="1"/>
    <s v=""/>
  </r>
  <r>
    <x v="8"/>
    <n v="-162.58398439999996"/>
    <n v="-162.58398439999996"/>
    <s v=""/>
    <n v="1"/>
    <s v=""/>
  </r>
  <r>
    <x v="9"/>
    <n v="-49.060668899999882"/>
    <n v="-49.060668899999882"/>
    <s v=""/>
    <n v="1"/>
    <s v=""/>
  </r>
  <r>
    <x v="10"/>
    <n v="-11.175415100000009"/>
    <n v="-11.175415100000009"/>
    <s v=""/>
    <n v="1"/>
    <s v=""/>
  </r>
  <r>
    <x v="11"/>
    <n v="-26.040161199999829"/>
    <n v="-26.040161199999829"/>
    <s v=""/>
    <n v="1"/>
    <s v=""/>
  </r>
  <r>
    <x v="12"/>
    <n v="-47.932006800000181"/>
    <n v="-47.932006800000181"/>
    <s v=""/>
    <n v="1"/>
    <s v=""/>
  </r>
  <r>
    <x v="13"/>
    <n v="-96.073486300000013"/>
    <n v="-96.073486300000013"/>
    <s v=""/>
    <n v="1"/>
    <s v=""/>
  </r>
  <r>
    <x v="14"/>
    <n v="-97.909057699999948"/>
    <n v="-97.909057699999948"/>
    <s v=""/>
    <n v="1"/>
    <s v=""/>
  </r>
  <r>
    <x v="15"/>
    <n v="-114.39013669999986"/>
    <n v="-114.39013669999986"/>
    <s v=""/>
    <n v="1"/>
    <s v=""/>
  </r>
  <r>
    <x v="16"/>
    <n v="-128.33508299999994"/>
    <n v="-128.33508299999994"/>
    <s v=""/>
    <n v="1"/>
    <s v=""/>
  </r>
  <r>
    <x v="17"/>
    <n v="-123.36279300000001"/>
    <n v="-123.36279300000001"/>
    <s v=""/>
    <n v="1"/>
    <s v=""/>
  </r>
  <r>
    <x v="18"/>
    <n v="-206.20214850000002"/>
    <n v="-206.20214850000002"/>
    <s v=""/>
    <n v="1"/>
    <s v=""/>
  </r>
  <r>
    <x v="19"/>
    <n v="-273.23144530000013"/>
    <n v="-273.23144530000013"/>
    <s v=""/>
    <n v="1"/>
    <s v=""/>
  </r>
  <r>
    <x v="20"/>
    <n v="-278.88098140000011"/>
    <n v="-278.88098140000011"/>
    <s v=""/>
    <n v="1"/>
    <s v=""/>
  </r>
  <r>
    <x v="21"/>
    <n v="-328.45263670000008"/>
    <n v="-328.45263670000008"/>
    <s v=""/>
    <n v="1"/>
    <s v=""/>
  </r>
  <r>
    <x v="22"/>
    <n v="-393.24682610000013"/>
    <n v="-393.24682610000013"/>
    <s v=""/>
    <n v="1"/>
    <s v=""/>
  </r>
  <r>
    <x v="23"/>
    <n v="-410.65576170000008"/>
    <n v="-410.65576170000008"/>
    <s v=""/>
    <n v="1"/>
    <s v=""/>
  </r>
  <r>
    <x v="0"/>
    <n v="-400.22192389999987"/>
    <n v="-400.22192389999987"/>
    <s v=""/>
    <n v="1"/>
    <s v=""/>
  </r>
  <r>
    <x v="1"/>
    <n v="-353.62451169999986"/>
    <n v="-353.62451169999986"/>
    <s v=""/>
    <n v="1"/>
    <s v=""/>
  </r>
  <r>
    <x v="2"/>
    <n v="-275.56506349999995"/>
    <n v="-275.56506349999995"/>
    <s v=""/>
    <n v="1"/>
    <s v=""/>
  </r>
  <r>
    <x v="3"/>
    <n v="-189.17724610000005"/>
    <n v="-189.17724610000005"/>
    <s v=""/>
    <n v="1"/>
    <s v=""/>
  </r>
  <r>
    <x v="4"/>
    <n v="-104.98339850000002"/>
    <n v="-104.98339850000002"/>
    <s v=""/>
    <n v="1"/>
    <s v=""/>
  </r>
  <r>
    <x v="5"/>
    <n v="-16.15795890000004"/>
    <n v="-16.15795890000004"/>
    <s v=""/>
    <n v="1"/>
    <s v=""/>
  </r>
  <r>
    <x v="6"/>
    <n v="37.301391599999988"/>
    <s v=""/>
    <n v="37.301391599999988"/>
    <s v=""/>
    <n v="1"/>
  </r>
  <r>
    <x v="7"/>
    <n v="24.222656299999926"/>
    <s v=""/>
    <n v="24.222656299999926"/>
    <s v=""/>
    <n v="1"/>
  </r>
  <r>
    <x v="8"/>
    <n v="31.519043000000011"/>
    <s v=""/>
    <n v="31.519043000000011"/>
    <s v=""/>
    <n v="1"/>
  </r>
  <r>
    <x v="9"/>
    <n v="0.74597170000015467"/>
    <s v=""/>
    <n v="0.74597170000015467"/>
    <s v=""/>
    <n v="1"/>
  </r>
  <r>
    <x v="10"/>
    <n v="-29.791381799999954"/>
    <n v="-29.791381799999954"/>
    <s v=""/>
    <n v="1"/>
    <s v=""/>
  </r>
  <r>
    <x v="11"/>
    <n v="-59.418090799999845"/>
    <n v="-59.418090799999845"/>
    <s v=""/>
    <n v="1"/>
    <s v=""/>
  </r>
  <r>
    <x v="12"/>
    <n v="-72.586914100000058"/>
    <n v="-72.586914100000058"/>
    <s v=""/>
    <n v="1"/>
    <s v=""/>
  </r>
  <r>
    <x v="13"/>
    <n v="-53.735839899999974"/>
    <n v="-53.735839899999974"/>
    <s v=""/>
    <n v="1"/>
    <s v=""/>
  </r>
  <r>
    <x v="14"/>
    <n v="-25.548950200000036"/>
    <n v="-25.548950200000036"/>
    <s v=""/>
    <n v="1"/>
    <s v=""/>
  </r>
  <r>
    <x v="15"/>
    <n v="-16.576049800000192"/>
    <n v="-16.576049800000192"/>
    <s v=""/>
    <n v="1"/>
    <s v=""/>
  </r>
  <r>
    <x v="16"/>
    <n v="-54.050293000000011"/>
    <n v="-54.050293000000011"/>
    <s v=""/>
    <n v="1"/>
    <s v=""/>
  </r>
  <r>
    <x v="17"/>
    <n v="-114.13146970000003"/>
    <n v="-114.13146970000003"/>
    <s v=""/>
    <n v="1"/>
    <s v=""/>
  </r>
  <r>
    <x v="18"/>
    <n v="-205.44921869999985"/>
    <n v="-205.44921869999985"/>
    <s v=""/>
    <n v="1"/>
    <s v=""/>
  </r>
  <r>
    <x v="19"/>
    <n v="-257.02673340000001"/>
    <n v="-257.02673340000001"/>
    <s v=""/>
    <n v="1"/>
    <s v=""/>
  </r>
  <r>
    <x v="20"/>
    <n v="-307.50695799999994"/>
    <n v="-307.50695799999994"/>
    <s v=""/>
    <n v="1"/>
    <s v=""/>
  </r>
  <r>
    <x v="21"/>
    <n v="-286.80419920000008"/>
    <n v="-286.80419920000008"/>
    <s v=""/>
    <n v="1"/>
    <s v=""/>
  </r>
  <r>
    <x v="22"/>
    <n v="-292.7745361000002"/>
    <n v="-292.7745361000002"/>
    <s v=""/>
    <n v="1"/>
    <s v=""/>
  </r>
  <r>
    <x v="23"/>
    <n v="-311.13037109999982"/>
    <n v="-311.13037109999982"/>
    <s v=""/>
    <n v="1"/>
    <s v=""/>
  </r>
  <r>
    <x v="0"/>
    <n v="-373.24914549999994"/>
    <n v="-373.24914549999994"/>
    <s v=""/>
    <n v="1"/>
    <s v=""/>
  </r>
  <r>
    <x v="1"/>
    <n v="-320.06396479999989"/>
    <n v="-320.06396479999989"/>
    <s v=""/>
    <n v="1"/>
    <s v=""/>
  </r>
  <r>
    <x v="2"/>
    <n v="-342.23742670000001"/>
    <n v="-342.23742670000001"/>
    <s v=""/>
    <n v="1"/>
    <s v=""/>
  </r>
  <r>
    <x v="3"/>
    <n v="-357.42272950000006"/>
    <n v="-357.42272950000006"/>
    <s v=""/>
    <n v="1"/>
    <s v=""/>
  </r>
  <r>
    <x v="4"/>
    <n v="-310.80273439999996"/>
    <n v="-310.80273439999996"/>
    <s v=""/>
    <n v="1"/>
    <s v=""/>
  </r>
  <r>
    <x v="5"/>
    <n v="-268.81945799999994"/>
    <n v="-268.81945799999994"/>
    <s v=""/>
    <n v="1"/>
    <s v=""/>
  </r>
  <r>
    <x v="6"/>
    <n v="-212.34216309999988"/>
    <n v="-212.34216309999988"/>
    <s v=""/>
    <n v="1"/>
    <s v=""/>
  </r>
  <r>
    <x v="7"/>
    <n v="-144.71069340000008"/>
    <n v="-144.71069340000008"/>
    <s v=""/>
    <n v="1"/>
    <s v=""/>
  </r>
  <r>
    <x v="8"/>
    <n v="-29.103271500000119"/>
    <n v="-29.103271500000119"/>
    <s v=""/>
    <n v="1"/>
    <s v=""/>
  </r>
  <r>
    <x v="9"/>
    <n v="47.093505800000003"/>
    <s v=""/>
    <n v="47.093505800000003"/>
    <s v=""/>
    <n v="1"/>
  </r>
  <r>
    <x v="10"/>
    <n v="-63.255615300000045"/>
    <n v="-63.255615300000045"/>
    <s v=""/>
    <n v="1"/>
    <s v=""/>
  </r>
  <r>
    <x v="11"/>
    <n v="-93.497924799999964"/>
    <n v="-93.497924799999964"/>
    <s v=""/>
    <n v="1"/>
    <s v=""/>
  </r>
  <r>
    <x v="12"/>
    <n v="-133.65209959999993"/>
    <n v="-133.65209959999993"/>
    <s v=""/>
    <n v="1"/>
    <s v=""/>
  </r>
  <r>
    <x v="13"/>
    <n v="-168.42626949999999"/>
    <n v="-168.42626949999999"/>
    <s v=""/>
    <n v="1"/>
    <s v=""/>
  </r>
  <r>
    <x v="14"/>
    <n v="-198.6018067"/>
    <n v="-198.6018067"/>
    <s v=""/>
    <n v="1"/>
    <s v=""/>
  </r>
  <r>
    <x v="15"/>
    <n v="-215.59643559999995"/>
    <n v="-215.59643559999995"/>
    <s v=""/>
    <n v="1"/>
    <s v=""/>
  </r>
  <r>
    <x v="16"/>
    <n v="-271.84094230000005"/>
    <n v="-271.84094230000005"/>
    <s v=""/>
    <n v="1"/>
    <s v=""/>
  </r>
  <r>
    <x v="17"/>
    <n v="-210.4190673999999"/>
    <n v="-210.4190673999999"/>
    <s v=""/>
    <n v="1"/>
    <s v=""/>
  </r>
  <r>
    <x v="18"/>
    <n v="-128.53979490000006"/>
    <n v="-128.53979490000006"/>
    <s v=""/>
    <n v="1"/>
    <s v=""/>
  </r>
  <r>
    <x v="19"/>
    <n v="-103.09020999999984"/>
    <n v="-103.09020999999984"/>
    <s v=""/>
    <n v="1"/>
    <s v=""/>
  </r>
  <r>
    <x v="20"/>
    <n v="-107.84875480000005"/>
    <n v="-107.84875480000005"/>
    <s v=""/>
    <n v="1"/>
    <s v=""/>
  </r>
  <r>
    <x v="21"/>
    <n v="-126.67089839999994"/>
    <n v="-126.67089839999994"/>
    <s v=""/>
    <n v="1"/>
    <s v=""/>
  </r>
  <r>
    <x v="22"/>
    <n v="-104.42712399999982"/>
    <n v="-104.42712399999982"/>
    <s v=""/>
    <n v="1"/>
    <s v=""/>
  </r>
  <r>
    <x v="23"/>
    <n v="-96.374633700000004"/>
    <n v="-96.374633700000004"/>
    <s v=""/>
    <n v="1"/>
    <s v=""/>
  </r>
  <r>
    <x v="0"/>
    <n v="-53.833862299999964"/>
    <n v="-53.833862299999964"/>
    <s v=""/>
    <n v="1"/>
    <s v=""/>
  </r>
  <r>
    <x v="1"/>
    <n v="-5.0986327999999048"/>
    <n v="-5.0986327999999048"/>
    <s v=""/>
    <n v="1"/>
    <s v=""/>
  </r>
  <r>
    <x v="2"/>
    <n v="-1.9990233999999418"/>
    <n v="-1.9990233999999418"/>
    <s v=""/>
    <n v="1"/>
    <s v=""/>
  </r>
  <r>
    <x v="3"/>
    <n v="22.031371999999919"/>
    <s v=""/>
    <n v="22.031371999999919"/>
    <s v=""/>
    <n v="1"/>
  </r>
  <r>
    <x v="4"/>
    <n v="31.494262700000036"/>
    <s v=""/>
    <n v="31.494262700000036"/>
    <s v=""/>
    <n v="1"/>
  </r>
  <r>
    <x v="5"/>
    <n v="10.91223140000011"/>
    <s v=""/>
    <n v="10.91223140000011"/>
    <s v=""/>
    <n v="1"/>
  </r>
  <r>
    <x v="6"/>
    <n v="-1.2607421999998678"/>
    <n v="-1.2607421999998678"/>
    <s v=""/>
    <n v="1"/>
    <s v=""/>
  </r>
  <r>
    <x v="7"/>
    <n v="3.0788573999998334"/>
    <s v=""/>
    <n v="3.0788573999998334"/>
    <s v=""/>
    <n v="1"/>
  </r>
  <r>
    <x v="8"/>
    <n v="-14.157714800000122"/>
    <n v="-14.157714800000122"/>
    <s v=""/>
    <n v="1"/>
    <s v=""/>
  </r>
  <r>
    <x v="9"/>
    <n v="-62.845947300000034"/>
    <n v="-62.845947300000034"/>
    <s v=""/>
    <n v="1"/>
    <s v=""/>
  </r>
  <r>
    <x v="10"/>
    <n v="-111.32116700000006"/>
    <n v="-111.32116700000006"/>
    <s v=""/>
    <n v="1"/>
    <s v=""/>
  </r>
  <r>
    <x v="11"/>
    <n v="-64.163330099999939"/>
    <n v="-64.163330099999939"/>
    <s v=""/>
    <n v="1"/>
    <s v=""/>
  </r>
  <r>
    <x v="12"/>
    <n v="-110.69714350000004"/>
    <n v="-110.69714350000004"/>
    <s v=""/>
    <n v="1"/>
    <s v=""/>
  </r>
  <r>
    <x v="13"/>
    <n v="-117.31042479999996"/>
    <n v="-117.31042479999996"/>
    <s v=""/>
    <n v="1"/>
    <s v=""/>
  </r>
  <r>
    <x v="14"/>
    <n v="-133.58215329999985"/>
    <n v="-133.58215329999985"/>
    <s v=""/>
    <n v="1"/>
    <s v=""/>
  </r>
  <r>
    <x v="15"/>
    <n v="-64.666259800000034"/>
    <n v="-64.666259800000034"/>
    <s v=""/>
    <n v="1"/>
    <s v=""/>
  </r>
  <r>
    <x v="16"/>
    <n v="-33.084594799999877"/>
    <n v="-33.084594799999877"/>
    <s v=""/>
    <n v="1"/>
    <s v=""/>
  </r>
  <r>
    <x v="17"/>
    <n v="16.530029300000024"/>
    <s v=""/>
    <n v="16.530029300000024"/>
    <s v=""/>
    <n v="1"/>
  </r>
  <r>
    <x v="18"/>
    <n v="77.206909199999927"/>
    <s v=""/>
    <n v="77.206909199999927"/>
    <s v=""/>
    <n v="1"/>
  </r>
  <r>
    <x v="19"/>
    <n v="-8.7032470999999987"/>
    <n v="-8.7032470999999987"/>
    <s v=""/>
    <n v="1"/>
    <s v=""/>
  </r>
  <r>
    <x v="20"/>
    <n v="-73.67346190000012"/>
    <n v="-73.67346190000012"/>
    <s v=""/>
    <n v="1"/>
    <s v=""/>
  </r>
  <r>
    <x v="21"/>
    <n v="-88.567138699999987"/>
    <n v="-88.567138699999987"/>
    <s v=""/>
    <n v="1"/>
    <s v=""/>
  </r>
  <r>
    <x v="22"/>
    <n v="-97.572021499999892"/>
    <n v="-97.572021499999892"/>
    <s v=""/>
    <n v="1"/>
    <s v=""/>
  </r>
  <r>
    <x v="23"/>
    <n v="-140.03039550000017"/>
    <n v="-140.03039550000017"/>
    <s v=""/>
    <n v="1"/>
    <s v=""/>
  </r>
  <r>
    <x v="0"/>
    <n v="-156.23571779999997"/>
    <n v="-156.23571779999997"/>
    <s v=""/>
    <n v="1"/>
    <s v=""/>
  </r>
  <r>
    <x v="1"/>
    <n v="-22.059204099999988"/>
    <n v="-22.059204099999988"/>
    <s v=""/>
    <n v="1"/>
    <s v=""/>
  </r>
  <r>
    <x v="2"/>
    <n v="11.966674800000192"/>
    <s v=""/>
    <n v="11.966674800000192"/>
    <s v=""/>
    <n v="1"/>
  </r>
  <r>
    <x v="3"/>
    <n v="44.030761700000085"/>
    <s v=""/>
    <n v="44.030761700000085"/>
    <s v=""/>
    <n v="1"/>
  </r>
  <r>
    <x v="4"/>
    <n v="45.469848599999978"/>
    <s v=""/>
    <n v="45.469848599999978"/>
    <s v=""/>
    <n v="1"/>
  </r>
  <r>
    <x v="5"/>
    <n v="11.998291000000108"/>
    <s v=""/>
    <n v="11.998291000000108"/>
    <s v=""/>
    <n v="1"/>
  </r>
  <r>
    <x v="6"/>
    <n v="6.1763915999999881"/>
    <s v=""/>
    <n v="6.1763915999999881"/>
    <s v=""/>
    <n v="1"/>
  </r>
  <r>
    <x v="7"/>
    <n v="20.569091800000024"/>
    <s v=""/>
    <n v="20.569091800000024"/>
    <s v=""/>
    <n v="1"/>
  </r>
  <r>
    <x v="8"/>
    <n v="64.516967800000202"/>
    <s v=""/>
    <n v="64.516967800000202"/>
    <s v=""/>
    <n v="1"/>
  </r>
  <r>
    <x v="9"/>
    <n v="78.316650400000071"/>
    <s v=""/>
    <n v="78.316650400000071"/>
    <s v=""/>
    <n v="1"/>
  </r>
  <r>
    <x v="10"/>
    <n v="121.03015130000017"/>
    <s v=""/>
    <n v="121.03015130000017"/>
    <s v=""/>
    <n v="1"/>
  </r>
  <r>
    <x v="11"/>
    <n v="112.13598630000001"/>
    <s v=""/>
    <n v="112.13598630000001"/>
    <s v=""/>
    <n v="1"/>
  </r>
  <r>
    <x v="12"/>
    <n v="82.423095700000204"/>
    <s v=""/>
    <n v="82.423095700000204"/>
    <s v=""/>
    <n v="1"/>
  </r>
  <r>
    <x v="13"/>
    <n v="116.81103520000011"/>
    <s v=""/>
    <n v="116.81103520000011"/>
    <s v=""/>
    <n v="1"/>
  </r>
  <r>
    <x v="14"/>
    <n v="150.28247069999998"/>
    <s v=""/>
    <n v="150.28247069999998"/>
    <s v=""/>
    <n v="1"/>
  </r>
  <r>
    <x v="15"/>
    <n v="222.5627442"/>
    <s v=""/>
    <n v="222.5627442"/>
    <s v=""/>
    <n v="1"/>
  </r>
  <r>
    <x v="16"/>
    <n v="258.49548340000001"/>
    <s v=""/>
    <n v="258.49548340000001"/>
    <s v=""/>
    <n v="1"/>
  </r>
  <r>
    <x v="17"/>
    <n v="297.33093259999987"/>
    <s v=""/>
    <n v="297.33093259999987"/>
    <s v=""/>
    <n v="1"/>
  </r>
  <r>
    <x v="18"/>
    <n v="208.11865239999997"/>
    <s v=""/>
    <n v="208.11865239999997"/>
    <s v=""/>
    <n v="1"/>
  </r>
  <r>
    <x v="19"/>
    <n v="79.567260699999906"/>
    <s v=""/>
    <n v="79.567260699999906"/>
    <s v=""/>
    <n v="1"/>
  </r>
  <r>
    <x v="20"/>
    <n v="-7.0538329999999405"/>
    <n v="-7.0538329999999405"/>
    <s v=""/>
    <n v="1"/>
    <s v=""/>
  </r>
  <r>
    <x v="21"/>
    <n v="-25.670532299999877"/>
    <n v="-25.670532299999877"/>
    <s v=""/>
    <n v="1"/>
    <s v=""/>
  </r>
  <r>
    <x v="22"/>
    <n v="-70.467285199999878"/>
    <n v="-70.467285199999878"/>
    <s v=""/>
    <n v="1"/>
    <s v=""/>
  </r>
  <r>
    <x v="23"/>
    <n v="-71.809936599999901"/>
    <n v="-71.809936599999901"/>
    <s v=""/>
    <n v="1"/>
    <s v=""/>
  </r>
  <r>
    <x v="0"/>
    <n v="-88.158447199999955"/>
    <n v="-88.158447199999955"/>
    <s v=""/>
    <n v="1"/>
    <s v=""/>
  </r>
  <r>
    <x v="1"/>
    <n v="-94.235229499999832"/>
    <n v="-94.235229499999832"/>
    <s v=""/>
    <n v="1"/>
    <s v=""/>
  </r>
  <r>
    <x v="2"/>
    <n v="-73.838256900000033"/>
    <n v="-73.838256900000033"/>
    <s v=""/>
    <n v="1"/>
    <s v=""/>
  </r>
  <r>
    <x v="3"/>
    <n v="-13.462768499999811"/>
    <n v="-13.462768499999811"/>
    <s v=""/>
    <n v="1"/>
    <s v=""/>
  </r>
  <r>
    <x v="4"/>
    <n v="134.43530269000007"/>
    <s v=""/>
    <n v="134.43530269000007"/>
    <s v=""/>
    <n v="1"/>
  </r>
  <r>
    <x v="5"/>
    <n v="61.748535100000026"/>
    <s v=""/>
    <n v="61.748535100000026"/>
    <s v=""/>
    <n v="1"/>
  </r>
  <r>
    <x v="6"/>
    <n v="-39.219848600000205"/>
    <n v="-39.219848600000205"/>
    <s v=""/>
    <n v="1"/>
    <s v=""/>
  </r>
  <r>
    <x v="7"/>
    <n v="-13.158447299999807"/>
    <n v="-13.158447299999807"/>
    <s v=""/>
    <n v="1"/>
    <s v=""/>
  </r>
  <r>
    <x v="8"/>
    <n v="70.226196299999856"/>
    <s v=""/>
    <n v="70.226196299999856"/>
    <s v=""/>
    <n v="1"/>
  </r>
  <r>
    <x v="9"/>
    <n v="171.3748779"/>
    <s v=""/>
    <n v="171.3748779"/>
    <s v=""/>
    <n v="1"/>
  </r>
  <r>
    <x v="10"/>
    <n v="228.03625480000005"/>
    <s v=""/>
    <n v="228.03625480000005"/>
    <s v=""/>
    <n v="1"/>
  </r>
  <r>
    <x v="11"/>
    <n v="160.46972649999998"/>
    <s v=""/>
    <n v="160.46972649999998"/>
    <s v=""/>
    <n v="1"/>
  </r>
  <r>
    <x v="12"/>
    <n v="5.3818360000000212"/>
    <s v=""/>
    <n v="5.3818360000000212"/>
    <s v=""/>
    <n v="1"/>
  </r>
  <r>
    <x v="13"/>
    <n v="-37.266479499999832"/>
    <n v="-37.266479499999832"/>
    <s v=""/>
    <n v="1"/>
    <s v=""/>
  </r>
  <r>
    <x v="14"/>
    <n v="40.263671899999963"/>
    <s v=""/>
    <n v="40.263671899999963"/>
    <s v=""/>
    <n v="1"/>
  </r>
  <r>
    <x v="15"/>
    <n v="63.020141599999988"/>
    <s v=""/>
    <n v="63.020141599999988"/>
    <s v=""/>
    <n v="1"/>
  </r>
  <r>
    <x v="16"/>
    <n v="81.489379899999904"/>
    <s v=""/>
    <n v="81.489379899999904"/>
    <s v=""/>
    <n v="1"/>
  </r>
  <r>
    <x v="17"/>
    <n v="72.686645500000168"/>
    <s v=""/>
    <n v="72.686645500000168"/>
    <s v=""/>
    <n v="1"/>
  </r>
  <r>
    <x v="18"/>
    <n v="6.3701171999998678"/>
    <s v=""/>
    <n v="6.3701171999998678"/>
    <s v=""/>
    <n v="1"/>
  </r>
  <r>
    <x v="19"/>
    <n v="3.8214111999998295"/>
    <s v=""/>
    <n v="3.8214111999998295"/>
    <s v=""/>
    <n v="1"/>
  </r>
  <r>
    <x v="20"/>
    <n v="100.79357909999999"/>
    <s v=""/>
    <n v="100.79357909999999"/>
    <s v=""/>
    <n v="1"/>
  </r>
  <r>
    <x v="21"/>
    <n v="158.97814940000012"/>
    <s v=""/>
    <n v="158.97814940000012"/>
    <s v=""/>
    <n v="1"/>
  </r>
  <r>
    <x v="22"/>
    <n v="136.56359859999998"/>
    <s v=""/>
    <n v="136.56359859999998"/>
    <s v=""/>
    <n v="1"/>
  </r>
  <r>
    <x v="23"/>
    <n v="42.537719700000025"/>
    <s v=""/>
    <n v="42.537719700000025"/>
    <s v=""/>
    <n v="1"/>
  </r>
  <r>
    <x v="0"/>
    <n v="-2.5811767999998665"/>
    <n v="-2.5811767999998665"/>
    <s v=""/>
    <n v="1"/>
    <s v=""/>
  </r>
  <r>
    <x v="1"/>
    <n v="-50.237548800000013"/>
    <n v="-50.237548800000013"/>
    <s v=""/>
    <n v="1"/>
    <s v=""/>
  </r>
  <r>
    <x v="2"/>
    <n v="-57.661987299999964"/>
    <n v="-57.661987299999964"/>
    <s v=""/>
    <n v="1"/>
    <s v=""/>
  </r>
  <r>
    <x v="3"/>
    <n v="-74.25244140000018"/>
    <n v="-74.25244140000018"/>
    <s v=""/>
    <n v="1"/>
    <s v=""/>
  </r>
  <r>
    <x v="4"/>
    <n v="-65.282714899999974"/>
    <n v="-65.282714899999974"/>
    <s v=""/>
    <n v="1"/>
    <s v=""/>
  </r>
  <r>
    <x v="5"/>
    <n v="-110.96459959999993"/>
    <n v="-110.96459959999993"/>
    <s v=""/>
    <n v="1"/>
    <s v=""/>
  </r>
  <r>
    <x v="6"/>
    <n v="-121.4971923999999"/>
    <n v="-121.4971923999999"/>
    <s v=""/>
    <n v="1"/>
    <s v=""/>
  </r>
  <r>
    <x v="7"/>
    <n v="-98.835205099999939"/>
    <n v="-98.835205099999939"/>
    <s v=""/>
    <n v="1"/>
    <s v=""/>
  </r>
  <r>
    <x v="8"/>
    <n v="-73.48010249999993"/>
    <n v="-73.48010249999993"/>
    <s v=""/>
    <n v="1"/>
    <s v=""/>
  </r>
  <r>
    <x v="9"/>
    <n v="-64.73791499999993"/>
    <n v="-64.73791499999993"/>
    <s v=""/>
    <n v="1"/>
    <s v=""/>
  </r>
  <r>
    <x v="10"/>
    <n v="-16.82385249999993"/>
    <n v="-16.82385249999993"/>
    <s v=""/>
    <n v="1"/>
    <s v=""/>
  </r>
  <r>
    <x v="11"/>
    <n v="37.963867200000095"/>
    <s v=""/>
    <n v="37.963867200000095"/>
    <s v=""/>
    <n v="1"/>
  </r>
  <r>
    <x v="12"/>
    <n v="32.503662099999929"/>
    <s v=""/>
    <n v="32.503662099999929"/>
    <s v=""/>
    <n v="1"/>
  </r>
  <r>
    <x v="13"/>
    <n v="12.679443400000082"/>
    <s v=""/>
    <n v="12.679443400000082"/>
    <s v=""/>
    <n v="1"/>
  </r>
  <r>
    <x v="14"/>
    <n v="22.66577140000004"/>
    <s v=""/>
    <n v="22.66577140000004"/>
    <s v=""/>
    <n v="1"/>
  </r>
  <r>
    <x v="15"/>
    <n v="41.723754899999904"/>
    <s v=""/>
    <n v="41.723754899999904"/>
    <s v=""/>
    <n v="1"/>
  </r>
  <r>
    <x v="16"/>
    <n v="61.772338900000022"/>
    <s v=""/>
    <n v="61.772338900000022"/>
    <s v=""/>
    <n v="1"/>
  </r>
  <r>
    <x v="17"/>
    <n v="135.90600589999985"/>
    <s v=""/>
    <n v="135.90600589999985"/>
    <s v=""/>
    <n v="1"/>
  </r>
  <r>
    <x v="18"/>
    <n v="156.07092289999991"/>
    <s v=""/>
    <n v="156.07092289999991"/>
    <s v=""/>
    <n v="1"/>
  </r>
  <r>
    <x v="19"/>
    <n v="187.93225099999995"/>
    <s v=""/>
    <n v="187.93225099999995"/>
    <s v=""/>
    <n v="1"/>
  </r>
  <r>
    <x v="20"/>
    <n v="185.07727049999994"/>
    <s v=""/>
    <n v="185.07727049999994"/>
    <s v=""/>
    <n v="1"/>
  </r>
  <r>
    <x v="21"/>
    <n v="231.90771480000012"/>
    <s v=""/>
    <n v="231.90771480000012"/>
    <s v=""/>
    <n v="1"/>
  </r>
  <r>
    <x v="22"/>
    <n v="174.47021480000012"/>
    <s v=""/>
    <n v="174.47021480000012"/>
    <s v=""/>
    <n v="1"/>
  </r>
  <r>
    <x v="23"/>
    <n v="77.512084899999991"/>
    <s v=""/>
    <n v="77.512084899999991"/>
    <s v=""/>
    <n v="1"/>
  </r>
  <r>
    <x v="0"/>
    <n v="40.010131799999954"/>
    <s v=""/>
    <n v="40.010131799999954"/>
    <s v=""/>
    <n v="1"/>
  </r>
  <r>
    <x v="1"/>
    <n v="-35.034057600000096"/>
    <n v="-35.034057600000096"/>
    <s v=""/>
    <n v="1"/>
    <s v=""/>
  </r>
  <r>
    <x v="2"/>
    <n v="-82.564025830000105"/>
    <n v="-82.564025830000105"/>
    <s v=""/>
    <n v="1"/>
    <s v=""/>
  </r>
  <r>
    <x v="3"/>
    <n v="-66.354675339999972"/>
    <n v="-66.354675339999972"/>
    <s v=""/>
    <n v="1"/>
    <s v=""/>
  </r>
  <r>
    <x v="4"/>
    <n v="-36.07421875"/>
    <n v="-36.07421875"/>
    <s v=""/>
    <n v="1"/>
    <s v=""/>
  </r>
  <r>
    <x v="5"/>
    <n v="44.249450700000011"/>
    <s v=""/>
    <n v="44.249450700000011"/>
    <s v=""/>
    <n v="1"/>
  </r>
  <r>
    <x v="6"/>
    <n v="62.828247099999999"/>
    <s v=""/>
    <n v="62.828247099999999"/>
    <s v=""/>
    <n v="1"/>
  </r>
  <r>
    <x v="7"/>
    <n v="169.07873539999991"/>
    <s v=""/>
    <n v="169.07873539999991"/>
    <s v=""/>
    <n v="1"/>
  </r>
  <r>
    <x v="8"/>
    <n v="226.87268070000005"/>
    <s v=""/>
    <n v="226.87268070000005"/>
    <s v=""/>
    <n v="1"/>
  </r>
  <r>
    <x v="9"/>
    <n v="242.66992189999996"/>
    <s v=""/>
    <n v="242.66992189999996"/>
    <s v=""/>
    <n v="1"/>
  </r>
  <r>
    <x v="10"/>
    <n v="314.44299320000005"/>
    <s v=""/>
    <n v="314.44299320000005"/>
    <s v=""/>
    <n v="1"/>
  </r>
  <r>
    <x v="11"/>
    <n v="246.20715330000007"/>
    <s v=""/>
    <n v="246.20715330000007"/>
    <s v=""/>
    <n v="1"/>
  </r>
  <r>
    <x v="12"/>
    <n v="266.73474119999992"/>
    <s v=""/>
    <n v="266.73474119999992"/>
    <s v=""/>
    <n v="1"/>
  </r>
  <r>
    <x v="13"/>
    <n v="250.2512207000002"/>
    <s v=""/>
    <n v="250.2512207000002"/>
    <s v=""/>
    <n v="1"/>
  </r>
  <r>
    <x v="14"/>
    <n v="221.46423339999978"/>
    <s v=""/>
    <n v="221.46423339999978"/>
    <s v=""/>
    <n v="1"/>
  </r>
  <r>
    <x v="15"/>
    <n v="152.7395019999999"/>
    <s v=""/>
    <n v="152.7395019999999"/>
    <s v=""/>
    <n v="1"/>
  </r>
  <r>
    <x v="16"/>
    <n v="126.77746589999992"/>
    <s v=""/>
    <n v="126.77746589999992"/>
    <s v=""/>
    <n v="1"/>
  </r>
  <r>
    <x v="17"/>
    <n v="161.64453120000007"/>
    <s v=""/>
    <n v="161.64453120000007"/>
    <s v=""/>
    <n v="1"/>
  </r>
  <r>
    <x v="18"/>
    <n v="165.29479979999996"/>
    <s v=""/>
    <n v="165.29479979999996"/>
    <s v=""/>
    <n v="1"/>
  </r>
  <r>
    <x v="19"/>
    <n v="202.50695800000017"/>
    <s v=""/>
    <n v="202.50695800000017"/>
    <s v=""/>
    <n v="1"/>
  </r>
  <r>
    <x v="20"/>
    <n v="254.30627440000012"/>
    <s v=""/>
    <n v="254.30627440000012"/>
    <s v=""/>
    <n v="1"/>
  </r>
  <r>
    <x v="21"/>
    <n v="150.41210929999988"/>
    <s v=""/>
    <n v="150.41210929999988"/>
    <s v=""/>
    <n v="1"/>
  </r>
  <r>
    <x v="22"/>
    <n v="65.669921899999963"/>
    <s v=""/>
    <n v="65.669921899999963"/>
    <s v=""/>
    <n v="1"/>
  </r>
  <r>
    <x v="23"/>
    <n v="-69.235229500000059"/>
    <n v="-69.235229500000059"/>
    <s v=""/>
    <n v="1"/>
    <s v=""/>
  </r>
  <r>
    <x v="0"/>
    <n v="-180.125"/>
    <n v="-180.125"/>
    <s v=""/>
    <n v="1"/>
    <s v=""/>
  </r>
  <r>
    <x v="1"/>
    <n v="-323.3751221"/>
    <n v="-323.3751221"/>
    <s v=""/>
    <n v="1"/>
    <s v=""/>
  </r>
  <r>
    <x v="2"/>
    <n v="-323.30389402999992"/>
    <n v="-323.30389402999992"/>
    <s v=""/>
    <n v="1"/>
    <s v=""/>
  </r>
  <r>
    <x v="3"/>
    <n v="-275.87176516"/>
    <n v="-275.87176516"/>
    <s v=""/>
    <n v="1"/>
    <s v=""/>
  </r>
  <r>
    <x v="4"/>
    <n v="-191.24865720000003"/>
    <n v="-191.24865720000003"/>
    <s v=""/>
    <n v="1"/>
    <s v=""/>
  </r>
  <r>
    <x v="5"/>
    <n v="-46.357666000000108"/>
    <n v="-46.357666000000108"/>
    <s v=""/>
    <n v="1"/>
    <s v=""/>
  </r>
  <r>
    <x v="6"/>
    <n v="158.39294439999981"/>
    <s v=""/>
    <n v="158.39294439999981"/>
    <s v=""/>
    <n v="1"/>
  </r>
  <r>
    <x v="7"/>
    <n v="238.3776855000001"/>
    <s v=""/>
    <n v="238.3776855000001"/>
    <s v=""/>
    <n v="1"/>
  </r>
  <r>
    <x v="8"/>
    <n v="424.3514404"/>
    <s v=""/>
    <n v="424.3514404"/>
    <s v=""/>
    <n v="1"/>
  </r>
  <r>
    <x v="9"/>
    <n v="326.01818850000018"/>
    <s v=""/>
    <n v="326.01818850000018"/>
    <s v=""/>
    <n v="1"/>
  </r>
  <r>
    <x v="10"/>
    <n v="206.59204099999988"/>
    <s v=""/>
    <n v="206.59204099999988"/>
    <s v=""/>
    <n v="1"/>
  </r>
  <r>
    <x v="11"/>
    <n v="313.98571779999997"/>
    <s v=""/>
    <n v="313.98571779999997"/>
    <s v=""/>
    <n v="1"/>
  </r>
  <r>
    <x v="12"/>
    <n v="264.58142090000001"/>
    <s v=""/>
    <n v="264.58142090000001"/>
    <s v=""/>
    <n v="1"/>
  </r>
  <r>
    <x v="13"/>
    <n v="208.89526369999999"/>
    <s v=""/>
    <n v="208.89526369999999"/>
    <s v=""/>
    <n v="1"/>
  </r>
  <r>
    <x v="14"/>
    <n v="67.974487299999964"/>
    <s v=""/>
    <n v="67.974487299999964"/>
    <s v=""/>
    <n v="1"/>
  </r>
  <r>
    <x v="15"/>
    <n v="-101.38769530000013"/>
    <n v="-101.38769530000013"/>
    <s v=""/>
    <n v="1"/>
    <s v=""/>
  </r>
  <r>
    <x v="16"/>
    <n v="-121.18908690000012"/>
    <n v="-121.18908690000012"/>
    <s v=""/>
    <n v="1"/>
    <s v=""/>
  </r>
  <r>
    <x v="17"/>
    <n v="-210.22875969999996"/>
    <n v="-210.22875969999996"/>
    <s v=""/>
    <n v="1"/>
    <s v=""/>
  </r>
  <r>
    <x v="18"/>
    <n v="-383.64483641000015"/>
    <n v="-383.64483641000015"/>
    <s v=""/>
    <n v="1"/>
    <s v=""/>
  </r>
  <r>
    <x v="19"/>
    <n v="-302.97241209999993"/>
    <n v="-302.97241209999993"/>
    <s v=""/>
    <n v="1"/>
    <s v=""/>
  </r>
  <r>
    <x v="20"/>
    <n v="-65.186523400000169"/>
    <n v="-65.186523400000169"/>
    <s v=""/>
    <n v="1"/>
    <s v=""/>
  </r>
  <r>
    <x v="21"/>
    <n v="18.116088799999943"/>
    <s v=""/>
    <n v="18.116088799999943"/>
    <s v=""/>
    <n v="1"/>
  </r>
  <r>
    <x v="22"/>
    <n v="-46.799804700000095"/>
    <n v="-46.799804700000095"/>
    <s v=""/>
    <n v="1"/>
    <s v=""/>
  </r>
  <r>
    <x v="23"/>
    <n v="-178.39636229999996"/>
    <n v="-178.39636229999996"/>
    <s v=""/>
    <n v="1"/>
    <s v=""/>
  </r>
  <r>
    <x v="0"/>
    <n v="-265.34960939999996"/>
    <n v="-265.34960939999996"/>
    <s v=""/>
    <n v="1"/>
    <s v=""/>
  </r>
  <r>
    <x v="1"/>
    <n v="-206.13037110000005"/>
    <n v="-206.13037110000005"/>
    <s v=""/>
    <n v="1"/>
    <s v=""/>
  </r>
  <r>
    <x v="2"/>
    <n v="-171.04040529999997"/>
    <n v="-171.04040529999997"/>
    <s v=""/>
    <n v="1"/>
    <s v=""/>
  </r>
  <r>
    <x v="3"/>
    <n v="-170.83557129999986"/>
    <n v="-170.83557129999986"/>
    <s v=""/>
    <n v="1"/>
    <s v=""/>
  </r>
  <r>
    <x v="4"/>
    <n v="-107.98229979999996"/>
    <n v="-107.98229979999996"/>
    <s v=""/>
    <n v="1"/>
    <s v=""/>
  </r>
  <r>
    <x v="5"/>
    <n v="-74.278320299999905"/>
    <n v="-74.278320299999905"/>
    <s v=""/>
    <n v="1"/>
    <s v=""/>
  </r>
  <r>
    <x v="6"/>
    <n v="-116.90808109999989"/>
    <n v="-116.90808109999989"/>
    <s v=""/>
    <n v="1"/>
    <s v=""/>
  </r>
  <r>
    <x v="7"/>
    <n v="-111.4112548999999"/>
    <n v="-111.4112548999999"/>
    <s v=""/>
    <n v="1"/>
    <s v=""/>
  </r>
  <r>
    <x v="8"/>
    <n v="-118.03002930000002"/>
    <n v="-118.03002930000002"/>
    <s v=""/>
    <n v="1"/>
    <s v=""/>
  </r>
  <r>
    <x v="9"/>
    <n v="-138.28955079999992"/>
    <n v="-138.28955079999992"/>
    <s v=""/>
    <n v="1"/>
    <s v=""/>
  </r>
  <r>
    <x v="10"/>
    <n v="-223.38500969999996"/>
    <n v="-223.38500969999996"/>
    <s v=""/>
    <n v="1"/>
    <s v=""/>
  </r>
  <r>
    <x v="11"/>
    <n v="-279.72094730000003"/>
    <n v="-279.72094730000003"/>
    <s v=""/>
    <n v="1"/>
    <s v=""/>
  </r>
  <r>
    <x v="12"/>
    <n v="-249.03930660000015"/>
    <n v="-249.03930660000015"/>
    <s v=""/>
    <n v="1"/>
    <s v=""/>
  </r>
  <r>
    <x v="13"/>
    <n v="-232.89770510000017"/>
    <n v="-232.89770510000017"/>
    <s v=""/>
    <n v="1"/>
    <s v=""/>
  </r>
  <r>
    <x v="14"/>
    <n v="-216.10339360000012"/>
    <n v="-216.10339360000012"/>
    <s v=""/>
    <n v="1"/>
    <s v=""/>
  </r>
  <r>
    <x v="15"/>
    <n v="-183.1018067"/>
    <n v="-183.1018067"/>
    <s v=""/>
    <n v="1"/>
    <s v=""/>
  </r>
  <r>
    <x v="16"/>
    <n v="-165.09545900000012"/>
    <n v="-165.09545900000012"/>
    <s v=""/>
    <n v="1"/>
    <s v=""/>
  </r>
  <r>
    <x v="17"/>
    <n v="-169.43395990000022"/>
    <n v="-169.43395990000022"/>
    <s v=""/>
    <n v="1"/>
    <s v=""/>
  </r>
  <r>
    <x v="18"/>
    <n v="-250.93298340000001"/>
    <n v="-250.93298340000001"/>
    <s v=""/>
    <n v="1"/>
    <s v=""/>
  </r>
  <r>
    <x v="19"/>
    <n v="-297.33703609999998"/>
    <n v="-297.33703609999998"/>
    <s v=""/>
    <n v="1"/>
    <s v=""/>
  </r>
  <r>
    <x v="20"/>
    <n v="-269.87817380000001"/>
    <n v="-269.87817380000001"/>
    <s v=""/>
    <n v="1"/>
    <s v=""/>
  </r>
  <r>
    <x v="21"/>
    <n v="-272.65722659999983"/>
    <n v="-272.65722659999983"/>
    <s v=""/>
    <n v="1"/>
    <s v=""/>
  </r>
  <r>
    <x v="22"/>
    <n v="-329.46423340000001"/>
    <n v="-329.46423340000001"/>
    <s v=""/>
    <n v="1"/>
    <s v=""/>
  </r>
  <r>
    <x v="23"/>
    <n v="-326.53222649999998"/>
    <n v="-326.53222649999998"/>
    <s v=""/>
    <n v="1"/>
    <s v=""/>
  </r>
  <r>
    <x v="0"/>
    <n v="-315.81677250000007"/>
    <n v="-315.81677250000007"/>
    <s v=""/>
    <n v="1"/>
    <s v=""/>
  </r>
  <r>
    <x v="1"/>
    <n v="-185.83154300000001"/>
    <n v="-185.83154300000001"/>
    <s v=""/>
    <n v="1"/>
    <s v=""/>
  </r>
  <r>
    <x v="2"/>
    <n v="-81.62658690000012"/>
    <n v="-81.62658690000012"/>
    <s v=""/>
    <n v="1"/>
    <s v=""/>
  </r>
  <r>
    <x v="3"/>
    <n v="31.698242200000095"/>
    <s v=""/>
    <n v="31.698242200000095"/>
    <s v=""/>
    <n v="1"/>
  </r>
  <r>
    <x v="4"/>
    <n v="148.64819340000008"/>
    <s v=""/>
    <n v="148.64819340000008"/>
    <s v=""/>
    <n v="1"/>
  </r>
  <r>
    <x v="5"/>
    <n v="167.27209470000003"/>
    <s v=""/>
    <n v="167.27209470000003"/>
    <s v=""/>
    <n v="1"/>
  </r>
  <r>
    <x v="6"/>
    <n v="120.41931150000005"/>
    <s v=""/>
    <n v="120.41931150000005"/>
    <s v=""/>
    <n v="1"/>
  </r>
  <r>
    <x v="7"/>
    <n v="85.287841800000024"/>
    <s v=""/>
    <n v="85.287841800000024"/>
    <s v=""/>
    <n v="1"/>
  </r>
  <r>
    <x v="8"/>
    <n v="45.430175799999915"/>
    <s v=""/>
    <n v="45.430175799999915"/>
    <s v=""/>
    <n v="1"/>
  </r>
  <r>
    <x v="9"/>
    <n v="-31.224487299999964"/>
    <n v="-31.224487299999964"/>
    <s v=""/>
    <n v="1"/>
    <s v=""/>
  </r>
  <r>
    <x v="10"/>
    <n v="12.482421899999963"/>
    <s v=""/>
    <n v="12.482421899999963"/>
    <s v=""/>
    <n v="1"/>
  </r>
  <r>
    <x v="11"/>
    <n v="-15.672485400000141"/>
    <n v="-15.672485400000141"/>
    <s v=""/>
    <n v="1"/>
    <s v=""/>
  </r>
  <r>
    <x v="12"/>
    <n v="-23.027221600000075"/>
    <n v="-23.027221600000075"/>
    <s v=""/>
    <n v="1"/>
    <s v=""/>
  </r>
  <r>
    <x v="13"/>
    <n v="-41.586669900000061"/>
    <n v="-41.586669900000061"/>
    <s v=""/>
    <n v="1"/>
    <s v=""/>
  </r>
  <r>
    <x v="14"/>
    <n v="12.504272499999843"/>
    <s v=""/>
    <n v="12.504272499999843"/>
    <s v=""/>
    <n v="1"/>
  </r>
  <r>
    <x v="15"/>
    <n v="74.785644499999989"/>
    <s v=""/>
    <n v="74.785644499999989"/>
    <s v=""/>
    <n v="1"/>
  </r>
  <r>
    <x v="16"/>
    <n v="62.166381799999954"/>
    <s v=""/>
    <n v="62.166381799999954"/>
    <s v=""/>
    <n v="1"/>
  </r>
  <r>
    <x v="17"/>
    <n v="137.58398439999996"/>
    <s v=""/>
    <n v="137.58398439999996"/>
    <s v=""/>
    <n v="1"/>
  </r>
  <r>
    <x v="18"/>
    <n v="148.49291990000006"/>
    <s v=""/>
    <n v="148.49291990000006"/>
    <s v=""/>
    <n v="1"/>
  </r>
  <r>
    <x v="19"/>
    <n v="102.71435550000001"/>
    <s v=""/>
    <n v="102.71435550000001"/>
    <s v=""/>
    <n v="1"/>
  </r>
  <r>
    <x v="20"/>
    <n v="-16.63464359999989"/>
    <n v="-16.63464359999989"/>
    <s v=""/>
    <n v="1"/>
    <s v=""/>
  </r>
  <r>
    <x v="21"/>
    <n v="-79.460205100000167"/>
    <n v="-79.460205100000167"/>
    <s v=""/>
    <n v="1"/>
    <s v=""/>
  </r>
  <r>
    <x v="22"/>
    <n v="-169.31311039999991"/>
    <n v="-169.31311039999991"/>
    <s v=""/>
    <n v="1"/>
    <s v=""/>
  </r>
  <r>
    <x v="23"/>
    <n v="-213.72717280000006"/>
    <n v="-213.72717280000006"/>
    <s v=""/>
    <n v="1"/>
    <s v=""/>
  </r>
  <r>
    <x v="0"/>
    <n v="-218.95410160000006"/>
    <n v="-218.95410160000006"/>
    <s v=""/>
    <n v="1"/>
    <s v=""/>
  </r>
  <r>
    <x v="1"/>
    <n v="-198.0653076000001"/>
    <n v="-198.0653076000001"/>
    <s v=""/>
    <n v="1"/>
    <s v=""/>
  </r>
  <r>
    <x v="2"/>
    <n v="-230.19067380000001"/>
    <n v="-230.19067380000001"/>
    <s v=""/>
    <n v="1"/>
    <s v=""/>
  </r>
  <r>
    <x v="3"/>
    <n v="-238.7735596"/>
    <n v="-238.7735596"/>
    <s v=""/>
    <n v="1"/>
    <s v=""/>
  </r>
  <r>
    <x v="4"/>
    <n v="-281.03771970000003"/>
    <n v="-281.03771970000003"/>
    <s v=""/>
    <n v="1"/>
    <s v=""/>
  </r>
  <r>
    <x v="5"/>
    <n v="-273.09155269999997"/>
    <n v="-273.09155269999997"/>
    <s v=""/>
    <n v="1"/>
    <s v=""/>
  </r>
  <r>
    <x v="6"/>
    <n v="-206.64965819999998"/>
    <n v="-206.64965819999998"/>
    <s v=""/>
    <n v="1"/>
    <s v=""/>
  </r>
  <r>
    <x v="7"/>
    <n v="-99.476684599999999"/>
    <n v="-99.476684599999999"/>
    <s v=""/>
    <n v="1"/>
    <s v=""/>
  </r>
  <r>
    <x v="8"/>
    <n v="-61.618774399999893"/>
    <n v="-61.618774399999893"/>
    <s v=""/>
    <n v="1"/>
    <s v=""/>
  </r>
  <r>
    <x v="9"/>
    <n v="-18.766845699999976"/>
    <n v="-18.766845699999976"/>
    <s v=""/>
    <n v="1"/>
    <s v=""/>
  </r>
  <r>
    <x v="10"/>
    <n v="-37.327636700000085"/>
    <n v="-37.327636700000085"/>
    <s v=""/>
    <n v="1"/>
    <s v=""/>
  </r>
  <r>
    <x v="11"/>
    <n v="-15.346557600000096"/>
    <n v="-15.346557600000096"/>
    <s v=""/>
    <n v="1"/>
    <s v=""/>
  </r>
  <r>
    <x v="12"/>
    <n v="8.5391845999999987"/>
    <s v=""/>
    <n v="8.5391845999999987"/>
    <s v=""/>
    <n v="1"/>
  </r>
  <r>
    <x v="13"/>
    <n v="-19.096557699999948"/>
    <n v="-19.096557699999948"/>
    <s v=""/>
    <n v="1"/>
    <s v=""/>
  </r>
  <r>
    <x v="14"/>
    <n v="-66.923950200000036"/>
    <n v="-66.923950200000036"/>
    <s v=""/>
    <n v="1"/>
    <s v=""/>
  </r>
  <r>
    <x v="15"/>
    <n v="-26.602905200000123"/>
    <n v="-26.602905200000123"/>
    <s v=""/>
    <n v="1"/>
    <s v=""/>
  </r>
  <r>
    <x v="16"/>
    <n v="-0.29211429999986649"/>
    <n v="-0.29211429999986649"/>
    <s v=""/>
    <n v="1"/>
    <s v=""/>
  </r>
  <r>
    <x v="17"/>
    <n v="16.381103499999881"/>
    <s v=""/>
    <n v="16.381103499999881"/>
    <s v=""/>
    <n v="1"/>
  </r>
  <r>
    <x v="18"/>
    <n v="3.974609399999963"/>
    <s v=""/>
    <n v="3.974609399999963"/>
    <s v=""/>
    <n v="1"/>
  </r>
  <r>
    <x v="19"/>
    <n v="-62.854126000000178"/>
    <n v="-62.854126000000178"/>
    <s v=""/>
    <n v="1"/>
    <s v=""/>
  </r>
  <r>
    <x v="20"/>
    <n v="-103.98901369999999"/>
    <n v="-103.98901369999999"/>
    <s v=""/>
    <n v="1"/>
    <s v=""/>
  </r>
  <r>
    <x v="21"/>
    <n v="-101.75415040000007"/>
    <n v="-101.75415040000007"/>
    <s v=""/>
    <n v="1"/>
    <s v=""/>
  </r>
  <r>
    <x v="22"/>
    <n v="-130.99523920000001"/>
    <n v="-130.99523920000001"/>
    <s v=""/>
    <n v="1"/>
    <s v=""/>
  </r>
  <r>
    <x v="23"/>
    <n v="-54.660888699999987"/>
    <n v="-54.660888699999987"/>
    <s v=""/>
    <n v="1"/>
    <s v=""/>
  </r>
  <r>
    <x v="0"/>
    <n v="-64.234375"/>
    <n v="-64.234375"/>
    <s v=""/>
    <n v="1"/>
    <s v=""/>
  </r>
  <r>
    <x v="1"/>
    <n v="-86.918823299999985"/>
    <n v="-86.918823299999985"/>
    <s v=""/>
    <n v="1"/>
    <s v=""/>
  </r>
  <r>
    <x v="2"/>
    <n v="-138.29016109999998"/>
    <n v="-138.29016109999998"/>
    <s v=""/>
    <n v="1"/>
    <s v=""/>
  </r>
  <r>
    <x v="3"/>
    <n v="-249.8876952999999"/>
    <n v="-249.8876952999999"/>
    <s v=""/>
    <n v="1"/>
    <s v=""/>
  </r>
  <r>
    <x v="4"/>
    <n v="-293.62854010000001"/>
    <n v="-293.62854010000001"/>
    <s v=""/>
    <n v="1"/>
    <s v=""/>
  </r>
  <r>
    <x v="5"/>
    <n v="-282.93286129999979"/>
    <n v="-282.93286129999979"/>
    <s v=""/>
    <n v="1"/>
    <s v=""/>
  </r>
  <r>
    <x v="6"/>
    <n v="-259.93237309999995"/>
    <n v="-259.93237309999995"/>
    <s v=""/>
    <n v="1"/>
    <s v=""/>
  </r>
  <r>
    <x v="7"/>
    <n v="-240.50866699999983"/>
    <n v="-240.50866699999983"/>
    <s v=""/>
    <n v="1"/>
    <s v=""/>
  </r>
  <r>
    <x v="8"/>
    <n v="-171.33947760000001"/>
    <n v="-171.33947760000001"/>
    <s v=""/>
    <n v="1"/>
    <s v=""/>
  </r>
  <r>
    <x v="9"/>
    <n v="-117.27819819999991"/>
    <n v="-117.27819819999991"/>
    <s v=""/>
    <n v="1"/>
    <s v=""/>
  </r>
  <r>
    <x v="10"/>
    <n v="-114.15014650000012"/>
    <n v="-114.15014650000012"/>
    <s v=""/>
    <n v="1"/>
    <s v=""/>
  </r>
  <r>
    <x v="11"/>
    <n v="-120.27954100000011"/>
    <n v="-120.27954100000011"/>
    <s v=""/>
    <n v="1"/>
    <s v=""/>
  </r>
  <r>
    <x v="12"/>
    <n v="-149.62060539999993"/>
    <n v="-149.62060539999993"/>
    <s v=""/>
    <n v="1"/>
    <s v=""/>
  </r>
  <r>
    <x v="13"/>
    <n v="-166.34728999999993"/>
    <n v="-166.34728999999993"/>
    <s v=""/>
    <n v="1"/>
    <s v=""/>
  </r>
  <r>
    <x v="14"/>
    <n v="-230.32763670000008"/>
    <n v="-230.32763670000008"/>
    <s v=""/>
    <n v="1"/>
    <s v=""/>
  </r>
  <r>
    <x v="15"/>
    <n v="-286.2890625"/>
    <n v="-286.2890625"/>
    <s v=""/>
    <n v="1"/>
    <s v=""/>
  </r>
  <r>
    <x v="16"/>
    <n v="-311.45605469999987"/>
    <n v="-311.45605469999987"/>
    <s v=""/>
    <n v="1"/>
    <s v=""/>
  </r>
  <r>
    <x v="17"/>
    <n v="-355.05444340000008"/>
    <n v="-355.05444340000008"/>
    <s v=""/>
    <n v="1"/>
    <s v=""/>
  </r>
  <r>
    <x v="18"/>
    <n v="-295.60388179999995"/>
    <n v="-295.60388179999995"/>
    <s v=""/>
    <n v="1"/>
    <s v=""/>
  </r>
  <r>
    <x v="19"/>
    <n v="-311.36560060000011"/>
    <n v="-311.36560060000011"/>
    <s v=""/>
    <n v="1"/>
    <s v=""/>
  </r>
  <r>
    <x v="20"/>
    <n v="-241.78479009999978"/>
    <n v="-241.78479009999978"/>
    <s v=""/>
    <n v="1"/>
    <s v=""/>
  </r>
  <r>
    <x v="21"/>
    <n v="-34.471191399999952"/>
    <n v="-34.471191399999952"/>
    <s v=""/>
    <n v="1"/>
    <s v=""/>
  </r>
  <r>
    <x v="22"/>
    <n v="143.9267577999999"/>
    <s v=""/>
    <n v="143.9267577999999"/>
    <s v=""/>
    <n v="1"/>
  </r>
  <r>
    <x v="23"/>
    <n v="258.30517580000014"/>
    <s v=""/>
    <n v="258.30517580000014"/>
    <s v=""/>
    <n v="1"/>
  </r>
  <r>
    <x v="0"/>
    <n v="348.68713380000008"/>
    <s v=""/>
    <n v="348.68713380000008"/>
    <s v=""/>
    <n v="1"/>
  </r>
  <r>
    <x v="1"/>
    <n v="216.55383300000017"/>
    <s v=""/>
    <n v="216.55383300000017"/>
    <s v=""/>
    <n v="1"/>
  </r>
  <r>
    <x v="2"/>
    <n v="22.545898500000021"/>
    <s v=""/>
    <n v="22.545898500000021"/>
    <s v=""/>
    <n v="1"/>
  </r>
  <r>
    <x v="3"/>
    <n v="-111.36010740000006"/>
    <n v="-111.36010740000006"/>
    <s v=""/>
    <n v="1"/>
    <s v=""/>
  </r>
  <r>
    <x v="4"/>
    <n v="-166.91040039999984"/>
    <n v="-166.91040039999984"/>
    <s v=""/>
    <n v="1"/>
    <s v=""/>
  </r>
  <r>
    <x v="5"/>
    <n v="-234.45715329999985"/>
    <n v="-234.45715329999985"/>
    <s v=""/>
    <n v="1"/>
    <s v=""/>
  </r>
  <r>
    <x v="6"/>
    <n v="-279.71838380000008"/>
    <n v="-279.71838380000008"/>
    <s v=""/>
    <n v="1"/>
    <s v=""/>
  </r>
  <r>
    <x v="7"/>
    <n v="-264.31738280000013"/>
    <n v="-264.31738280000013"/>
    <s v=""/>
    <n v="1"/>
    <s v=""/>
  </r>
  <r>
    <x v="8"/>
    <n v="-257.88403319999998"/>
    <n v="-257.88403319999998"/>
    <s v=""/>
    <n v="1"/>
    <s v=""/>
  </r>
  <r>
    <x v="9"/>
    <n v="-239.51489249999986"/>
    <n v="-239.51489249999986"/>
    <s v=""/>
    <n v="1"/>
    <s v=""/>
  </r>
  <r>
    <x v="10"/>
    <n v="-139.60534669999993"/>
    <n v="-139.60534669999993"/>
    <s v=""/>
    <n v="1"/>
    <s v=""/>
  </r>
  <r>
    <x v="11"/>
    <n v="-11.662841800000024"/>
    <n v="-11.662841800000024"/>
    <s v=""/>
    <n v="1"/>
    <s v=""/>
  </r>
  <r>
    <x v="12"/>
    <n v="28.583740200000193"/>
    <s v=""/>
    <n v="28.583740200000193"/>
    <s v=""/>
    <n v="1"/>
  </r>
  <r>
    <x v="13"/>
    <n v="-96.393432599999869"/>
    <n v="-96.393432599999869"/>
    <s v=""/>
    <n v="1"/>
    <s v=""/>
  </r>
  <r>
    <x v="14"/>
    <n v="-119.21826180000016"/>
    <n v="-119.21826180000016"/>
    <s v=""/>
    <n v="1"/>
    <s v=""/>
  </r>
  <r>
    <x v="15"/>
    <n v="-103.91113280000013"/>
    <n v="-103.91113280000013"/>
    <s v=""/>
    <n v="1"/>
    <s v=""/>
  </r>
  <r>
    <x v="16"/>
    <n v="-18.837158199999976"/>
    <n v="-18.837158199999976"/>
    <s v=""/>
    <n v="1"/>
    <s v=""/>
  </r>
  <r>
    <x v="17"/>
    <n v="22.382934499999919"/>
    <s v=""/>
    <n v="22.382934499999919"/>
    <s v=""/>
    <n v="1"/>
  </r>
  <r>
    <x v="18"/>
    <n v="24.452758800000083"/>
    <s v=""/>
    <n v="24.452758800000083"/>
    <s v=""/>
    <n v="1"/>
  </r>
  <r>
    <x v="19"/>
    <n v="2.072509799999807"/>
    <s v=""/>
    <n v="2.072509799999807"/>
    <s v=""/>
    <n v="1"/>
  </r>
  <r>
    <x v="20"/>
    <n v="94.526855500000011"/>
    <s v=""/>
    <n v="94.526855500000011"/>
    <s v=""/>
    <n v="1"/>
  </r>
  <r>
    <x v="21"/>
    <n v="147.95458980000012"/>
    <s v=""/>
    <n v="147.95458980000012"/>
    <s v=""/>
    <n v="1"/>
  </r>
  <r>
    <x v="22"/>
    <n v="211.55883790000007"/>
    <s v=""/>
    <n v="211.55883790000007"/>
    <s v=""/>
    <n v="1"/>
  </r>
  <r>
    <x v="23"/>
    <n v="238.08569339999985"/>
    <s v=""/>
    <n v="238.08569339999985"/>
    <s v=""/>
    <n v="1"/>
  </r>
  <r>
    <x v="0"/>
    <n v="249.89184569999998"/>
    <s v=""/>
    <n v="249.89184569999998"/>
    <s v=""/>
    <n v="1"/>
  </r>
  <r>
    <x v="1"/>
    <n v="246.89794920000008"/>
    <s v=""/>
    <n v="246.89794920000008"/>
    <s v=""/>
    <n v="1"/>
  </r>
  <r>
    <x v="2"/>
    <n v="155.67431639999995"/>
    <s v=""/>
    <n v="155.67431639999995"/>
    <s v=""/>
    <n v="1"/>
  </r>
  <r>
    <x v="3"/>
    <n v="23.362792899999931"/>
    <s v=""/>
    <n v="23.362792899999931"/>
    <s v=""/>
    <n v="1"/>
  </r>
  <r>
    <x v="4"/>
    <n v="-61.699707100000069"/>
    <n v="-61.699707100000069"/>
    <s v=""/>
    <n v="1"/>
    <s v=""/>
  </r>
  <r>
    <x v="5"/>
    <n v="-137.26037599999995"/>
    <n v="-137.26037599999995"/>
    <s v=""/>
    <n v="1"/>
    <s v=""/>
  </r>
  <r>
    <x v="6"/>
    <n v="-132.41918950000013"/>
    <n v="-132.41918950000013"/>
    <s v=""/>
    <n v="1"/>
    <s v=""/>
  </r>
  <r>
    <x v="7"/>
    <n v="-176.89782720000017"/>
    <n v="-176.89782720000017"/>
    <s v=""/>
    <n v="1"/>
    <s v=""/>
  </r>
  <r>
    <x v="8"/>
    <n v="-181.38708500000007"/>
    <n v="-181.38708500000007"/>
    <s v=""/>
    <n v="1"/>
    <s v=""/>
  </r>
  <r>
    <x v="9"/>
    <n v="-203.55883789999984"/>
    <n v="-203.55883789999984"/>
    <s v=""/>
    <n v="1"/>
    <s v=""/>
  </r>
  <r>
    <x v="10"/>
    <n v="-115.54602049999994"/>
    <n v="-115.54602049999994"/>
    <s v=""/>
    <n v="1"/>
    <s v=""/>
  </r>
  <r>
    <x v="11"/>
    <n v="-49.06518559999995"/>
    <n v="-49.06518559999995"/>
    <s v=""/>
    <n v="1"/>
    <s v=""/>
  </r>
  <r>
    <x v="12"/>
    <n v="-21.975830099999939"/>
    <n v="-21.975830099999939"/>
    <s v=""/>
    <n v="1"/>
    <s v=""/>
  </r>
  <r>
    <x v="13"/>
    <n v="-16.338134700000182"/>
    <n v="-16.338134700000182"/>
    <s v=""/>
    <n v="1"/>
    <s v=""/>
  </r>
  <r>
    <x v="14"/>
    <n v="-100.9736327999999"/>
    <n v="-100.9736327999999"/>
    <s v=""/>
    <n v="1"/>
    <s v=""/>
  </r>
  <r>
    <x v="15"/>
    <n v="-110.34863280000013"/>
    <n v="-110.34863280000013"/>
    <s v=""/>
    <n v="1"/>
    <s v=""/>
  </r>
  <r>
    <x v="16"/>
    <n v="-131.38085939999996"/>
    <n v="-131.38085939999996"/>
    <s v=""/>
    <n v="1"/>
    <s v=""/>
  </r>
  <r>
    <x v="17"/>
    <n v="-123.26196290000007"/>
    <n v="-123.26196290000007"/>
    <s v=""/>
    <n v="1"/>
    <s v=""/>
  </r>
  <r>
    <x v="18"/>
    <n v="-26.395263699999987"/>
    <n v="-26.395263699999987"/>
    <s v=""/>
    <n v="1"/>
    <s v=""/>
  </r>
  <r>
    <x v="19"/>
    <n v="38.581176800000094"/>
    <s v=""/>
    <n v="38.581176800000094"/>
    <s v=""/>
    <n v="1"/>
  </r>
  <r>
    <x v="20"/>
    <n v="87.595947300000034"/>
    <s v=""/>
    <n v="87.595947300000034"/>
    <s v=""/>
    <n v="1"/>
  </r>
  <r>
    <x v="21"/>
    <n v="150.65527350000002"/>
    <s v=""/>
    <n v="150.65527350000002"/>
    <s v=""/>
    <n v="1"/>
  </r>
  <r>
    <x v="22"/>
    <n v="202.38220209999986"/>
    <s v=""/>
    <n v="202.38220209999986"/>
    <s v=""/>
    <n v="1"/>
  </r>
  <r>
    <x v="23"/>
    <n v="212.32592780000004"/>
    <s v=""/>
    <n v="212.32592780000004"/>
    <s v=""/>
    <n v="1"/>
  </r>
  <r>
    <x v="0"/>
    <n v="251.28320310000004"/>
    <s v=""/>
    <n v="251.28320310000004"/>
    <s v=""/>
    <n v="1"/>
  </r>
  <r>
    <x v="1"/>
    <n v="316.48986809999997"/>
    <s v=""/>
    <n v="316.48986809999997"/>
    <s v=""/>
    <n v="1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s v=""/>
    <n v="849.53125"/>
    <s v=""/>
    <n v="1"/>
  </r>
  <r>
    <x v="1"/>
    <s v=""/>
    <n v="751.765625"/>
    <s v=""/>
    <n v="1"/>
  </r>
  <r>
    <x v="2"/>
    <s v=""/>
    <n v="673.5742190000019"/>
    <s v=""/>
    <n v="1"/>
  </r>
  <r>
    <x v="3"/>
    <s v=""/>
    <n v="562.34375"/>
    <s v=""/>
    <n v="1"/>
  </r>
  <r>
    <x v="4"/>
    <s v=""/>
    <n v="543.953125"/>
    <s v=""/>
    <n v="1"/>
  </r>
  <r>
    <x v="5"/>
    <s v=""/>
    <n v="1181.9101559999981"/>
    <s v=""/>
    <n v="1"/>
  </r>
  <r>
    <x v="6"/>
    <s v=""/>
    <n v="2088.4804690000019"/>
    <s v=""/>
    <n v="1"/>
  </r>
  <r>
    <x v="7"/>
    <s v=""/>
    <n v="2132.40625"/>
    <s v=""/>
    <n v="1"/>
  </r>
  <r>
    <x v="8"/>
    <s v=""/>
    <n v="1185.6640620000035"/>
    <s v=""/>
    <n v="1"/>
  </r>
  <r>
    <x v="9"/>
    <s v=""/>
    <n v="805.9414059999981"/>
    <s v=""/>
    <n v="1"/>
  </r>
  <r>
    <x v="10"/>
    <s v=""/>
    <n v="635.2460940000019"/>
    <s v=""/>
    <n v="1"/>
  </r>
  <r>
    <x v="11"/>
    <s v=""/>
    <n v="635.03906200000347"/>
    <s v=""/>
    <n v="1"/>
  </r>
  <r>
    <x v="12"/>
    <s v=""/>
    <n v="770.2851559999981"/>
    <s v=""/>
    <n v="1"/>
  </r>
  <r>
    <x v="13"/>
    <s v=""/>
    <n v="1075.0820309999981"/>
    <s v=""/>
    <n v="1"/>
  </r>
  <r>
    <x v="14"/>
    <s v=""/>
    <n v="1714.5"/>
    <s v=""/>
    <n v="1"/>
  </r>
  <r>
    <x v="15"/>
    <s v=""/>
    <n v="2083.6210940000019"/>
    <s v=""/>
    <n v="1"/>
  </r>
  <r>
    <x v="16"/>
    <s v=""/>
    <n v="2692.9648440000019"/>
    <s v=""/>
    <n v="1"/>
  </r>
  <r>
    <x v="17"/>
    <s v=""/>
    <n v="4261.1328120000035"/>
    <s v=""/>
    <n v="1"/>
  </r>
  <r>
    <x v="18"/>
    <s v=""/>
    <n v="5063.3203120000035"/>
    <s v=""/>
    <n v="1"/>
  </r>
  <r>
    <x v="19"/>
    <s v=""/>
    <n v="4851.1757809999981"/>
    <s v=""/>
    <n v="1"/>
  </r>
  <r>
    <x v="20"/>
    <s v=""/>
    <n v="4218.0703120000035"/>
    <s v=""/>
    <n v="1"/>
  </r>
  <r>
    <x v="21"/>
    <s v=""/>
    <n v="3767.1445309999981"/>
    <s v=""/>
    <n v="1"/>
  </r>
  <r>
    <x v="22"/>
    <s v=""/>
    <n v="2867.7421870000035"/>
    <s v=""/>
    <n v="1"/>
  </r>
  <r>
    <x v="23"/>
    <s v=""/>
    <n v="1985.2382809999981"/>
    <s v=""/>
    <n v="1"/>
  </r>
  <r>
    <x v="0"/>
    <s v=""/>
    <n v="1260.046875"/>
    <s v=""/>
    <n v="1"/>
  </r>
  <r>
    <x v="1"/>
    <s v=""/>
    <n v="646.6132809999981"/>
    <s v=""/>
    <n v="1"/>
  </r>
  <r>
    <x v="2"/>
    <n v="-24.320312999996531"/>
    <s v=""/>
    <n v="1"/>
    <s v=""/>
  </r>
  <r>
    <x v="3"/>
    <n v="-76.476562999996531"/>
    <s v=""/>
    <n v="1"/>
    <s v=""/>
  </r>
  <r>
    <x v="4"/>
    <n v="-164.0507809999981"/>
    <s v=""/>
    <n v="1"/>
    <s v=""/>
  </r>
  <r>
    <x v="5"/>
    <n v="-70.375"/>
    <s v=""/>
    <n v="1"/>
    <s v=""/>
  </r>
  <r>
    <x v="6"/>
    <s v=""/>
    <n v="209.57031200000347"/>
    <s v=""/>
    <n v="1"/>
  </r>
  <r>
    <x v="7"/>
    <s v=""/>
    <n v="808.88281200000347"/>
    <s v=""/>
    <n v="1"/>
  </r>
  <r>
    <x v="8"/>
    <s v=""/>
    <n v="156.1757809999981"/>
    <s v=""/>
    <n v="1"/>
  </r>
  <r>
    <x v="9"/>
    <s v=""/>
    <n v="81.847655999998096"/>
    <s v=""/>
    <n v="1"/>
  </r>
  <r>
    <x v="10"/>
    <s v=""/>
    <n v="8.7773440000019036"/>
    <s v=""/>
    <n v="1"/>
  </r>
  <r>
    <x v="11"/>
    <s v=""/>
    <n v="561.9414059999981"/>
    <s v=""/>
    <n v="1"/>
  </r>
  <r>
    <x v="12"/>
    <s v=""/>
    <n v="690.05468700000347"/>
    <s v=""/>
    <n v="1"/>
  </r>
  <r>
    <x v="13"/>
    <s v=""/>
    <n v="627.6914059999981"/>
    <s v=""/>
    <n v="1"/>
  </r>
  <r>
    <x v="14"/>
    <s v=""/>
    <n v="849.359375"/>
    <s v=""/>
    <n v="1"/>
  </r>
  <r>
    <x v="15"/>
    <s v=""/>
    <n v="874.1679690000019"/>
    <s v=""/>
    <n v="1"/>
  </r>
  <r>
    <x v="16"/>
    <s v=""/>
    <n v="809.83593700000347"/>
    <s v=""/>
    <n v="1"/>
  </r>
  <r>
    <x v="17"/>
    <s v=""/>
    <n v="1638.9921870000035"/>
    <s v=""/>
    <n v="1"/>
  </r>
  <r>
    <x v="18"/>
    <s v=""/>
    <n v="1982.296875"/>
    <s v=""/>
    <n v="1"/>
  </r>
  <r>
    <x v="19"/>
    <s v=""/>
    <n v="1367.03125"/>
    <s v=""/>
    <n v="1"/>
  </r>
  <r>
    <x v="20"/>
    <s v=""/>
    <n v="891.08593700000347"/>
    <s v=""/>
    <n v="1"/>
  </r>
  <r>
    <x v="21"/>
    <s v=""/>
    <n v="483.4804690000019"/>
    <s v=""/>
    <n v="1"/>
  </r>
  <r>
    <x v="22"/>
    <s v=""/>
    <n v="424.42968700000347"/>
    <s v=""/>
    <n v="1"/>
  </r>
  <r>
    <x v="23"/>
    <s v=""/>
    <n v="341.2382809999981"/>
    <s v=""/>
    <n v="1"/>
  </r>
  <r>
    <x v="0"/>
    <s v=""/>
    <n v="57.9375"/>
    <s v=""/>
    <n v="1"/>
  </r>
  <r>
    <x v="1"/>
    <n v="-150.8125"/>
    <s v=""/>
    <n v="1"/>
    <s v=""/>
  </r>
  <r>
    <x v="2"/>
    <n v="-490.1054690000019"/>
    <s v=""/>
    <n v="1"/>
    <s v=""/>
  </r>
  <r>
    <x v="3"/>
    <n v="-920.4882809999981"/>
    <s v=""/>
    <n v="1"/>
    <s v=""/>
  </r>
  <r>
    <x v="4"/>
    <n v="-1359.6992190000019"/>
    <s v=""/>
    <n v="1"/>
    <s v=""/>
  </r>
  <r>
    <x v="5"/>
    <n v="-1345.7539059999981"/>
    <s v=""/>
    <n v="1"/>
    <s v=""/>
  </r>
  <r>
    <x v="6"/>
    <n v="-948.3320309999981"/>
    <s v=""/>
    <n v="1"/>
    <s v=""/>
  </r>
  <r>
    <x v="7"/>
    <n v="-916.13281299999653"/>
    <s v=""/>
    <n v="1"/>
    <s v=""/>
  </r>
  <r>
    <x v="8"/>
    <n v="-825.8710940000019"/>
    <s v=""/>
    <n v="1"/>
    <s v=""/>
  </r>
  <r>
    <x v="9"/>
    <n v="-309.921875"/>
    <s v=""/>
    <n v="1"/>
    <s v=""/>
  </r>
  <r>
    <x v="10"/>
    <n v="-555.4335940000019"/>
    <s v=""/>
    <n v="1"/>
    <s v=""/>
  </r>
  <r>
    <x v="11"/>
    <n v="-753.0585940000019"/>
    <s v=""/>
    <n v="1"/>
    <s v=""/>
  </r>
  <r>
    <x v="12"/>
    <n v="-1201.015625"/>
    <s v=""/>
    <n v="1"/>
    <s v=""/>
  </r>
  <r>
    <x v="13"/>
    <n v="-1380.609375"/>
    <s v=""/>
    <n v="1"/>
    <s v=""/>
  </r>
  <r>
    <x v="14"/>
    <n v="-1468.953125"/>
    <s v=""/>
    <n v="1"/>
    <s v=""/>
  </r>
  <r>
    <x v="15"/>
    <n v="-1554.2929690000019"/>
    <s v=""/>
    <n v="1"/>
    <s v=""/>
  </r>
  <r>
    <x v="16"/>
    <n v="-1812.3632809999981"/>
    <s v=""/>
    <n v="1"/>
    <s v=""/>
  </r>
  <r>
    <x v="17"/>
    <n v="-553.52343799999653"/>
    <s v=""/>
    <n v="1"/>
    <s v=""/>
  </r>
  <r>
    <x v="18"/>
    <s v=""/>
    <n v="469.40625"/>
    <s v=""/>
    <n v="1"/>
  </r>
  <r>
    <x v="19"/>
    <s v=""/>
    <n v="394.8632809999981"/>
    <s v=""/>
    <n v="1"/>
  </r>
  <r>
    <x v="20"/>
    <s v=""/>
    <n v="83.507812000003469"/>
    <s v=""/>
    <n v="1"/>
  </r>
  <r>
    <x v="21"/>
    <s v=""/>
    <n v="455.9179690000019"/>
    <s v=""/>
    <n v="1"/>
  </r>
  <r>
    <x v="22"/>
    <s v=""/>
    <n v="443.5742190000019"/>
    <s v=""/>
    <n v="1"/>
  </r>
  <r>
    <x v="23"/>
    <s v=""/>
    <n v="219.4882809999981"/>
    <s v=""/>
    <n v="1"/>
  </r>
  <r>
    <x v="0"/>
    <n v="-155.6210940000019"/>
    <s v=""/>
    <n v="1"/>
    <s v=""/>
  </r>
  <r>
    <x v="1"/>
    <n v="-195.7070309999981"/>
    <s v=""/>
    <n v="1"/>
    <s v=""/>
  </r>
  <r>
    <x v="2"/>
    <n v="-690.3710940000019"/>
    <s v=""/>
    <n v="1"/>
    <s v=""/>
  </r>
  <r>
    <x v="3"/>
    <n v="-698.4023440000019"/>
    <s v=""/>
    <n v="1"/>
    <s v=""/>
  </r>
  <r>
    <x v="4"/>
    <n v="-1381.4453129999965"/>
    <s v=""/>
    <n v="1"/>
    <s v=""/>
  </r>
  <r>
    <x v="5"/>
    <n v="-1740.9453129999965"/>
    <s v=""/>
    <n v="1"/>
    <s v=""/>
  </r>
  <r>
    <x v="6"/>
    <n v="-2128.0585940000019"/>
    <s v=""/>
    <n v="1"/>
    <s v=""/>
  </r>
  <r>
    <x v="7"/>
    <n v="-2526.515625"/>
    <s v=""/>
    <n v="1"/>
    <s v=""/>
  </r>
  <r>
    <x v="8"/>
    <n v="-2780.4882809999981"/>
    <s v=""/>
    <n v="1"/>
    <s v=""/>
  </r>
  <r>
    <x v="9"/>
    <n v="-1763.0507809999981"/>
    <s v=""/>
    <n v="1"/>
    <s v=""/>
  </r>
  <r>
    <x v="10"/>
    <n v="-1503.625"/>
    <s v=""/>
    <n v="1"/>
    <s v=""/>
  </r>
  <r>
    <x v="11"/>
    <n v="-1655.4140629999965"/>
    <s v=""/>
    <n v="1"/>
    <s v=""/>
  </r>
  <r>
    <x v="12"/>
    <n v="-2075.6523440000019"/>
    <s v=""/>
    <n v="1"/>
    <s v=""/>
  </r>
  <r>
    <x v="13"/>
    <n v="-2055.78125"/>
    <s v=""/>
    <n v="1"/>
    <s v=""/>
  </r>
  <r>
    <x v="14"/>
    <n v="-2100.9765629999965"/>
    <s v=""/>
    <n v="1"/>
    <s v=""/>
  </r>
  <r>
    <x v="15"/>
    <n v="-2062.8789059999981"/>
    <s v=""/>
    <n v="1"/>
    <s v=""/>
  </r>
  <r>
    <x v="16"/>
    <n v="-1935.6445309999981"/>
    <s v=""/>
    <n v="1"/>
    <s v=""/>
  </r>
  <r>
    <x v="17"/>
    <n v="-1106.3671879999965"/>
    <s v=""/>
    <n v="1"/>
    <s v=""/>
  </r>
  <r>
    <x v="18"/>
    <n v="-827.921875"/>
    <s v=""/>
    <n v="1"/>
    <s v=""/>
  </r>
  <r>
    <x v="19"/>
    <n v="-532.8554690000019"/>
    <s v=""/>
    <n v="1"/>
    <s v=""/>
  </r>
  <r>
    <x v="20"/>
    <n v="-9.0117190000019036"/>
    <s v=""/>
    <n v="1"/>
    <s v=""/>
  </r>
  <r>
    <x v="21"/>
    <s v=""/>
    <n v="1110.6445309999981"/>
    <s v=""/>
    <n v="1"/>
  </r>
  <r>
    <x v="22"/>
    <s v=""/>
    <n v="1184.5820309999981"/>
    <s v=""/>
    <n v="1"/>
  </r>
  <r>
    <x v="23"/>
    <s v=""/>
    <n v="1167.9296870000035"/>
    <s v=""/>
    <n v="1"/>
  </r>
  <r>
    <x v="0"/>
    <s v=""/>
    <n v="218.5"/>
    <s v=""/>
    <n v="1"/>
  </r>
  <r>
    <x v="1"/>
    <s v=""/>
    <n v="91.070312000003469"/>
    <s v=""/>
    <n v="1"/>
  </r>
  <r>
    <x v="2"/>
    <n v="-2.2226559999980964"/>
    <s v=""/>
    <n v="1"/>
    <s v=""/>
  </r>
  <r>
    <x v="3"/>
    <n v="-60.496094000001904"/>
    <s v=""/>
    <n v="1"/>
    <s v=""/>
  </r>
  <r>
    <x v="4"/>
    <n v="-134.1679690000019"/>
    <s v=""/>
    <n v="1"/>
    <s v=""/>
  </r>
  <r>
    <x v="5"/>
    <n v="-215.50781299999653"/>
    <s v=""/>
    <n v="1"/>
    <s v=""/>
  </r>
  <r>
    <x v="6"/>
    <s v=""/>
    <n v="200.35156200000347"/>
    <s v=""/>
    <n v="1"/>
  </r>
  <r>
    <x v="7"/>
    <s v=""/>
    <n v="348.27343700000347"/>
    <s v=""/>
    <n v="1"/>
  </r>
  <r>
    <x v="8"/>
    <n v="-565.21875"/>
    <s v=""/>
    <n v="1"/>
    <s v=""/>
  </r>
  <r>
    <x v="9"/>
    <n v="-630.4023440000019"/>
    <s v=""/>
    <n v="1"/>
    <s v=""/>
  </r>
  <r>
    <x v="10"/>
    <n v="-1001.4726559999981"/>
    <s v=""/>
    <n v="1"/>
    <s v=""/>
  </r>
  <r>
    <x v="11"/>
    <n v="-1076.4765629999965"/>
    <s v=""/>
    <n v="1"/>
    <s v=""/>
  </r>
  <r>
    <x v="12"/>
    <n v="-1057.5546879999965"/>
    <s v=""/>
    <n v="1"/>
    <s v=""/>
  </r>
  <r>
    <x v="13"/>
    <n v="-1119.9960940000019"/>
    <s v=""/>
    <n v="1"/>
    <s v=""/>
  </r>
  <r>
    <x v="14"/>
    <n v="-1318.2539059999981"/>
    <s v=""/>
    <n v="1"/>
    <s v=""/>
  </r>
  <r>
    <x v="15"/>
    <n v="-1431.9023440000019"/>
    <s v=""/>
    <n v="1"/>
    <s v=""/>
  </r>
  <r>
    <x v="16"/>
    <n v="-964.5820309999981"/>
    <s v=""/>
    <n v="1"/>
    <s v=""/>
  </r>
  <r>
    <x v="17"/>
    <n v="-47.109375"/>
    <s v=""/>
    <n v="1"/>
    <s v=""/>
  </r>
  <r>
    <x v="18"/>
    <s v=""/>
    <n v="733.1210940000019"/>
    <s v=""/>
    <n v="1"/>
  </r>
  <r>
    <x v="19"/>
    <s v=""/>
    <n v="884.5"/>
    <s v=""/>
    <n v="1"/>
  </r>
  <r>
    <x v="20"/>
    <s v=""/>
    <n v="1015.578125"/>
    <s v=""/>
    <n v="1"/>
  </r>
  <r>
    <x v="21"/>
    <s v=""/>
    <n v="828.17968700000347"/>
    <s v=""/>
    <n v="1"/>
  </r>
  <r>
    <x v="22"/>
    <s v=""/>
    <n v="1183.3476559999981"/>
    <s v=""/>
    <n v="1"/>
  </r>
  <r>
    <x v="23"/>
    <s v=""/>
    <n v="1089.6132809999981"/>
    <s v=""/>
    <n v="1"/>
  </r>
  <r>
    <x v="0"/>
    <s v=""/>
    <n v="1233.484375"/>
    <s v=""/>
    <n v="1"/>
  </r>
  <r>
    <x v="1"/>
    <s v=""/>
    <n v="609.6875"/>
    <s v=""/>
    <n v="1"/>
  </r>
  <r>
    <x v="2"/>
    <s v=""/>
    <n v="237.875"/>
    <s v=""/>
    <n v="1"/>
  </r>
  <r>
    <x v="3"/>
    <s v=""/>
    <n v="158.6914059999981"/>
    <s v=""/>
    <n v="1"/>
  </r>
  <r>
    <x v="4"/>
    <s v=""/>
    <n v="13.816405999998096"/>
    <s v=""/>
    <n v="1"/>
  </r>
  <r>
    <x v="5"/>
    <n v="-142.40625"/>
    <s v=""/>
    <n v="1"/>
    <s v=""/>
  </r>
  <r>
    <x v="6"/>
    <s v=""/>
    <n v="343.8320309999981"/>
    <s v=""/>
    <n v="1"/>
  </r>
  <r>
    <x v="7"/>
    <s v=""/>
    <n v="475.453125"/>
    <s v=""/>
    <n v="1"/>
  </r>
  <r>
    <x v="8"/>
    <s v=""/>
    <n v="1079.9804690000019"/>
    <s v=""/>
    <n v="1"/>
  </r>
  <r>
    <x v="9"/>
    <s v=""/>
    <n v="502.7070309999981"/>
    <s v=""/>
    <n v="1"/>
  </r>
  <r>
    <x v="10"/>
    <s v=""/>
    <n v="704.74218700000347"/>
    <s v=""/>
    <n v="1"/>
  </r>
  <r>
    <x v="11"/>
    <s v=""/>
    <n v="461.6210940000019"/>
    <s v=""/>
    <n v="1"/>
  </r>
  <r>
    <x v="12"/>
    <s v=""/>
    <n v="498.8554690000019"/>
    <s v=""/>
    <n v="1"/>
  </r>
  <r>
    <x v="13"/>
    <s v=""/>
    <n v="601.421875"/>
    <s v=""/>
    <n v="1"/>
  </r>
  <r>
    <x v="14"/>
    <s v=""/>
    <n v="829.80468700000347"/>
    <s v=""/>
    <n v="1"/>
  </r>
  <r>
    <x v="15"/>
    <s v=""/>
    <n v="1013.796875"/>
    <s v=""/>
    <n v="1"/>
  </r>
  <r>
    <x v="16"/>
    <s v=""/>
    <n v="1099.2070309999981"/>
    <s v=""/>
    <n v="1"/>
  </r>
  <r>
    <x v="17"/>
    <s v=""/>
    <n v="542.5195309999981"/>
    <s v=""/>
    <n v="1"/>
  </r>
  <r>
    <x v="18"/>
    <s v=""/>
    <n v="537.9375"/>
    <s v=""/>
    <n v="1"/>
  </r>
  <r>
    <x v="19"/>
    <s v=""/>
    <n v="499.3242190000019"/>
    <s v=""/>
    <n v="1"/>
  </r>
  <r>
    <x v="20"/>
    <s v=""/>
    <n v="442.8125"/>
    <s v=""/>
    <n v="1"/>
  </r>
  <r>
    <x v="21"/>
    <s v=""/>
    <n v="755.6132809999981"/>
    <s v=""/>
    <n v="1"/>
  </r>
  <r>
    <x v="22"/>
    <s v=""/>
    <n v="872.3125"/>
    <s v=""/>
    <n v="1"/>
  </r>
  <r>
    <x v="23"/>
    <s v=""/>
    <n v="646.27343700000347"/>
    <s v=""/>
    <n v="1"/>
  </r>
  <r>
    <x v="0"/>
    <n v="-932.4414059999981"/>
    <s v=""/>
    <n v="1"/>
    <s v=""/>
  </r>
  <r>
    <x v="1"/>
    <n v="-1296.828125"/>
    <s v=""/>
    <n v="1"/>
    <s v=""/>
  </r>
  <r>
    <x v="2"/>
    <n v="-1447.53125"/>
    <s v=""/>
    <n v="1"/>
    <s v=""/>
  </r>
  <r>
    <x v="3"/>
    <n v="-1691.0351559999981"/>
    <s v=""/>
    <n v="1"/>
    <s v=""/>
  </r>
  <r>
    <x v="4"/>
    <n v="-1997.21875"/>
    <s v=""/>
    <n v="1"/>
    <s v=""/>
  </r>
  <r>
    <x v="5"/>
    <n v="-2230.53125"/>
    <s v=""/>
    <n v="1"/>
    <s v=""/>
  </r>
  <r>
    <x v="6"/>
    <n v="-2395.4453129999965"/>
    <s v=""/>
    <n v="1"/>
    <s v=""/>
  </r>
  <r>
    <x v="7"/>
    <n v="-2011.7109379999965"/>
    <s v=""/>
    <n v="1"/>
    <s v=""/>
  </r>
  <r>
    <x v="8"/>
    <n v="-730.4335940000019"/>
    <s v=""/>
    <n v="1"/>
    <s v=""/>
  </r>
  <r>
    <x v="9"/>
    <s v=""/>
    <n v="120.25781200000347"/>
    <s v=""/>
    <n v="1"/>
  </r>
  <r>
    <x v="10"/>
    <s v=""/>
    <n v="936.33593700000347"/>
    <s v=""/>
    <n v="1"/>
  </r>
  <r>
    <x v="11"/>
    <s v=""/>
    <n v="1254.0664059999981"/>
    <s v=""/>
    <n v="1"/>
  </r>
  <r>
    <x v="12"/>
    <s v=""/>
    <n v="1691.1640620000035"/>
    <s v=""/>
    <n v="1"/>
  </r>
  <r>
    <x v="13"/>
    <s v=""/>
    <n v="1732.2851559999981"/>
    <s v=""/>
    <n v="1"/>
  </r>
  <r>
    <x v="14"/>
    <s v=""/>
    <n v="2018.2890620000035"/>
    <s v=""/>
    <n v="1"/>
  </r>
  <r>
    <x v="15"/>
    <s v=""/>
    <n v="2179.4101559999981"/>
    <s v=""/>
    <n v="1"/>
  </r>
  <r>
    <x v="16"/>
    <s v=""/>
    <n v="2074.0273440000019"/>
    <s v=""/>
    <n v="1"/>
  </r>
  <r>
    <x v="17"/>
    <s v=""/>
    <n v="1286.640625"/>
    <s v=""/>
    <n v="1"/>
  </r>
  <r>
    <x v="18"/>
    <s v=""/>
    <n v="836.4726559999981"/>
    <s v=""/>
    <n v="1"/>
  </r>
  <r>
    <x v="19"/>
    <s v=""/>
    <n v="534.28906200000347"/>
    <s v=""/>
    <n v="1"/>
  </r>
  <r>
    <x v="20"/>
    <s v=""/>
    <n v="149.21875"/>
    <s v=""/>
    <n v="1"/>
  </r>
  <r>
    <x v="21"/>
    <s v=""/>
    <n v="144.8320309999981"/>
    <s v=""/>
    <n v="1"/>
  </r>
  <r>
    <x v="22"/>
    <n v="-127.49218799999653"/>
    <s v=""/>
    <n v="1"/>
    <s v=""/>
  </r>
  <r>
    <x v="23"/>
    <n v="-312.625"/>
    <s v=""/>
    <n v="1"/>
    <s v=""/>
  </r>
  <r>
    <x v="0"/>
    <n v="-542"/>
    <s v=""/>
    <n v="1"/>
    <s v=""/>
  </r>
  <r>
    <x v="1"/>
    <n v="-481.75"/>
    <s v=""/>
    <n v="1"/>
    <s v=""/>
  </r>
  <r>
    <x v="2"/>
    <n v="-456.61718799999653"/>
    <s v=""/>
    <n v="1"/>
    <s v=""/>
  </r>
  <r>
    <x v="3"/>
    <n v="-223.8242190000019"/>
    <s v=""/>
    <n v="1"/>
    <s v=""/>
  </r>
  <r>
    <x v="4"/>
    <n v="-71.679687999996531"/>
    <s v=""/>
    <n v="1"/>
    <s v=""/>
  </r>
  <r>
    <x v="5"/>
    <s v=""/>
    <n v="115.83593700000347"/>
    <s v=""/>
    <n v="1"/>
  </r>
  <r>
    <x v="6"/>
    <s v=""/>
    <n v="159.9882809999981"/>
    <s v=""/>
    <n v="1"/>
  </r>
  <r>
    <x v="7"/>
    <n v="-99.089844000001904"/>
    <s v=""/>
    <n v="1"/>
    <s v=""/>
  </r>
  <r>
    <x v="8"/>
    <s v=""/>
    <n v="241.69531200000347"/>
    <s v=""/>
    <n v="1"/>
  </r>
  <r>
    <x v="9"/>
    <s v=""/>
    <n v="112.09375"/>
    <s v=""/>
    <n v="1"/>
  </r>
  <r>
    <x v="10"/>
    <s v=""/>
    <n v="676.4960940000019"/>
    <s v=""/>
    <n v="1"/>
  </r>
  <r>
    <x v="11"/>
    <s v=""/>
    <n v="880.5585940000019"/>
    <s v=""/>
    <n v="1"/>
  </r>
  <r>
    <x v="12"/>
    <s v=""/>
    <n v="1114.2773440000019"/>
    <s v=""/>
    <n v="1"/>
  </r>
  <r>
    <x v="13"/>
    <s v=""/>
    <n v="1155.1640620000035"/>
    <s v=""/>
    <n v="1"/>
  </r>
  <r>
    <x v="14"/>
    <s v=""/>
    <n v="1021.1757809999981"/>
    <s v=""/>
    <n v="1"/>
  </r>
  <r>
    <x v="15"/>
    <s v=""/>
    <n v="1032.1640620000035"/>
    <s v=""/>
    <n v="1"/>
  </r>
  <r>
    <x v="16"/>
    <s v=""/>
    <n v="845.4570309999981"/>
    <s v=""/>
    <n v="1"/>
  </r>
  <r>
    <x v="17"/>
    <s v=""/>
    <n v="1247.546875"/>
    <s v=""/>
    <n v="1"/>
  </r>
  <r>
    <x v="18"/>
    <s v=""/>
    <n v="395.5117190000019"/>
    <s v=""/>
    <n v="1"/>
  </r>
  <r>
    <x v="19"/>
    <n v="-314.3085940000019"/>
    <s v=""/>
    <n v="1"/>
    <s v=""/>
  </r>
  <r>
    <x v="20"/>
    <n v="-783.8476559999981"/>
    <s v=""/>
    <n v="1"/>
    <s v=""/>
  </r>
  <r>
    <x v="21"/>
    <n v="-929.9804690000019"/>
    <s v=""/>
    <n v="1"/>
    <s v=""/>
  </r>
  <r>
    <x v="22"/>
    <n v="-957.21093799999653"/>
    <s v=""/>
    <n v="1"/>
    <s v=""/>
  </r>
  <r>
    <x v="23"/>
    <n v="-1072.1679690000019"/>
    <s v=""/>
    <n v="1"/>
    <s v=""/>
  </r>
  <r>
    <x v="0"/>
    <n v="-932.14843799999653"/>
    <s v=""/>
    <n v="1"/>
    <s v=""/>
  </r>
  <r>
    <x v="1"/>
    <n v="-810.140625"/>
    <s v=""/>
    <n v="1"/>
    <s v=""/>
  </r>
  <r>
    <x v="2"/>
    <n v="-503.484375"/>
    <s v=""/>
    <n v="1"/>
    <s v=""/>
  </r>
  <r>
    <x v="3"/>
    <n v="-610.8789059999981"/>
    <s v=""/>
    <n v="1"/>
    <s v=""/>
  </r>
  <r>
    <x v="4"/>
    <n v="-471.2617190000019"/>
    <s v=""/>
    <n v="1"/>
    <s v=""/>
  </r>
  <r>
    <x v="5"/>
    <n v="-610.49218799999653"/>
    <s v=""/>
    <n v="1"/>
    <s v=""/>
  </r>
  <r>
    <x v="6"/>
    <n v="-787.328125"/>
    <s v=""/>
    <n v="1"/>
    <s v=""/>
  </r>
  <r>
    <x v="7"/>
    <n v="-663.7695309999981"/>
    <s v=""/>
    <n v="1"/>
    <s v=""/>
  </r>
  <r>
    <x v="8"/>
    <n v="-646.0351559999981"/>
    <s v=""/>
    <n v="1"/>
    <s v=""/>
  </r>
  <r>
    <x v="9"/>
    <n v="-883.67968799999653"/>
    <s v=""/>
    <n v="1"/>
    <s v=""/>
  </r>
  <r>
    <x v="10"/>
    <n v="-976.6875"/>
    <s v=""/>
    <n v="1"/>
    <s v=""/>
  </r>
  <r>
    <x v="11"/>
    <n v="-1106.609375"/>
    <s v=""/>
    <n v="1"/>
    <s v=""/>
  </r>
  <r>
    <x v="12"/>
    <n v="-1480.34375"/>
    <s v=""/>
    <n v="1"/>
    <s v=""/>
  </r>
  <r>
    <x v="13"/>
    <n v="-1890.796875"/>
    <s v=""/>
    <n v="1"/>
    <s v=""/>
  </r>
  <r>
    <x v="14"/>
    <n v="-2293.7695309999981"/>
    <s v=""/>
    <n v="1"/>
    <s v=""/>
  </r>
  <r>
    <x v="15"/>
    <n v="-2394.15625"/>
    <s v=""/>
    <n v="1"/>
    <s v=""/>
  </r>
  <r>
    <x v="16"/>
    <n v="-1943.7070309999981"/>
    <s v=""/>
    <n v="1"/>
    <s v=""/>
  </r>
  <r>
    <x v="17"/>
    <n v="-1369.8671879999965"/>
    <s v=""/>
    <n v="1"/>
    <s v=""/>
  </r>
  <r>
    <x v="18"/>
    <n v="-506.921875"/>
    <s v=""/>
    <n v="1"/>
    <s v=""/>
  </r>
  <r>
    <x v="19"/>
    <n v="-8.21875"/>
    <s v=""/>
    <n v="1"/>
    <s v=""/>
  </r>
  <r>
    <x v="20"/>
    <s v=""/>
    <n v="115.09375"/>
    <s v=""/>
    <n v="1"/>
  </r>
  <r>
    <x v="21"/>
    <s v=""/>
    <n v="30.355469000001904"/>
    <s v=""/>
    <n v="1"/>
  </r>
  <r>
    <x v="22"/>
    <s v=""/>
    <n v="448.703125"/>
    <s v=""/>
    <n v="1"/>
  </r>
  <r>
    <x v="23"/>
    <s v=""/>
    <n v="965.421875"/>
    <s v=""/>
    <n v="1"/>
  </r>
  <r>
    <x v="0"/>
    <s v=""/>
    <n v="1161.6289059999981"/>
    <s v=""/>
    <n v="1"/>
  </r>
  <r>
    <x v="1"/>
    <s v=""/>
    <n v="1578.2226559999981"/>
    <s v=""/>
    <n v="1"/>
  </r>
  <r>
    <x v="2"/>
    <s v=""/>
    <n v="2134.15625"/>
    <s v=""/>
    <n v="1"/>
  </r>
  <r>
    <x v="3"/>
    <s v=""/>
    <n v="1880.9804690000019"/>
    <s v=""/>
    <n v="1"/>
  </r>
  <r>
    <x v="4"/>
    <s v=""/>
    <n v="2045.9765620000035"/>
    <s v=""/>
    <n v="1"/>
  </r>
  <r>
    <x v="5"/>
    <s v=""/>
    <n v="2056.6328120000035"/>
    <s v=""/>
    <n v="1"/>
  </r>
  <r>
    <x v="6"/>
    <s v=""/>
    <n v="2060.6132809999981"/>
    <s v=""/>
    <n v="1"/>
  </r>
  <r>
    <x v="7"/>
    <s v=""/>
    <n v="1723.765625"/>
    <s v=""/>
    <n v="1"/>
  </r>
  <r>
    <x v="8"/>
    <s v=""/>
    <n v="1194.2265620000035"/>
    <s v=""/>
    <n v="1"/>
  </r>
  <r>
    <x v="9"/>
    <s v=""/>
    <n v="546.109375"/>
    <s v=""/>
    <n v="1"/>
  </r>
  <r>
    <x v="10"/>
    <n v="-192.6601559999981"/>
    <s v=""/>
    <n v="1"/>
    <s v=""/>
  </r>
  <r>
    <x v="11"/>
    <n v="-874.7773440000019"/>
    <s v=""/>
    <n v="1"/>
    <s v=""/>
  </r>
  <r>
    <x v="12"/>
    <n v="-1221.8476559999981"/>
    <s v=""/>
    <n v="1"/>
    <s v=""/>
  </r>
  <r>
    <x v="13"/>
    <n v="-1367.515625"/>
    <s v=""/>
    <n v="1"/>
    <s v=""/>
  </r>
  <r>
    <x v="14"/>
    <n v="-1177.9570309999981"/>
    <s v=""/>
    <n v="1"/>
    <s v=""/>
  </r>
  <r>
    <x v="15"/>
    <n v="-955.2539059999981"/>
    <s v=""/>
    <n v="1"/>
    <s v=""/>
  </r>
  <r>
    <x v="16"/>
    <n v="-668.55468799999653"/>
    <s v=""/>
    <n v="1"/>
    <s v=""/>
  </r>
  <r>
    <x v="17"/>
    <n v="-330.1835940000019"/>
    <s v=""/>
    <n v="1"/>
    <s v=""/>
  </r>
  <r>
    <x v="18"/>
    <s v=""/>
    <n v="159.0195309999981"/>
    <s v=""/>
    <n v="1"/>
  </r>
  <r>
    <x v="19"/>
    <s v=""/>
    <n v="686.49218700000347"/>
    <s v=""/>
    <n v="1"/>
  </r>
  <r>
    <x v="20"/>
    <s v=""/>
    <n v="891.0820309999981"/>
    <s v=""/>
    <n v="1"/>
  </r>
  <r>
    <x v="21"/>
    <s v=""/>
    <n v="971.8476559999981"/>
    <s v=""/>
    <n v="1"/>
  </r>
  <r>
    <x v="22"/>
    <s v=""/>
    <n v="814.86718700000347"/>
    <s v=""/>
    <n v="1"/>
  </r>
  <r>
    <x v="23"/>
    <s v=""/>
    <n v="520.4023440000019"/>
    <s v=""/>
    <n v="1"/>
  </r>
  <r>
    <x v="0"/>
    <s v=""/>
    <n v="760.3867190000019"/>
    <s v=""/>
    <n v="1"/>
  </r>
  <r>
    <x v="1"/>
    <s v=""/>
    <n v="1036.7226559999981"/>
    <s v=""/>
    <n v="1"/>
  </r>
  <r>
    <x v="2"/>
    <s v=""/>
    <n v="1327.5"/>
    <s v=""/>
    <n v="1"/>
  </r>
  <r>
    <x v="3"/>
    <s v=""/>
    <n v="1057.1757809999981"/>
    <s v=""/>
    <n v="1"/>
  </r>
  <r>
    <x v="4"/>
    <s v=""/>
    <n v="776.3476559999981"/>
    <s v=""/>
    <n v="1"/>
  </r>
  <r>
    <x v="5"/>
    <s v=""/>
    <n v="68.78125"/>
    <s v=""/>
    <n v="1"/>
  </r>
  <r>
    <x v="6"/>
    <n v="-711.53125"/>
    <s v=""/>
    <n v="1"/>
    <s v=""/>
  </r>
  <r>
    <x v="7"/>
    <n v="-993.78906299999653"/>
    <s v=""/>
    <n v="1"/>
    <s v=""/>
  </r>
  <r>
    <x v="8"/>
    <n v="-630.90625"/>
    <s v=""/>
    <n v="1"/>
    <s v=""/>
  </r>
  <r>
    <x v="9"/>
    <n v="-238.0195309999981"/>
    <s v=""/>
    <n v="1"/>
    <s v=""/>
  </r>
  <r>
    <x v="10"/>
    <n v="-255.08593799999653"/>
    <s v=""/>
    <n v="1"/>
    <s v=""/>
  </r>
  <r>
    <x v="11"/>
    <n v="-281.046875"/>
    <s v=""/>
    <n v="1"/>
    <s v=""/>
  </r>
  <r>
    <x v="12"/>
    <n v="-372.0585940000019"/>
    <s v=""/>
    <n v="1"/>
    <s v=""/>
  </r>
  <r>
    <x v="13"/>
    <n v="-424.2226559999981"/>
    <s v=""/>
    <n v="1"/>
    <s v=""/>
  </r>
  <r>
    <x v="14"/>
    <n v="-540.11718799999653"/>
    <s v=""/>
    <n v="1"/>
    <s v=""/>
  </r>
  <r>
    <x v="15"/>
    <n v="-419.5585940000019"/>
    <s v=""/>
    <n v="1"/>
    <s v=""/>
  </r>
  <r>
    <x v="16"/>
    <n v="-594.27343799999653"/>
    <s v=""/>
    <n v="1"/>
    <s v=""/>
  </r>
  <r>
    <x v="17"/>
    <n v="-1361.9179690000019"/>
    <s v=""/>
    <n v="1"/>
    <s v=""/>
  </r>
  <r>
    <x v="18"/>
    <n v="-1251.234375"/>
    <s v=""/>
    <n v="1"/>
    <s v=""/>
  </r>
  <r>
    <x v="19"/>
    <n v="-754.9179690000019"/>
    <s v=""/>
    <n v="1"/>
    <s v=""/>
  </r>
  <r>
    <x v="20"/>
    <n v="-389.08593799999653"/>
    <s v=""/>
    <n v="1"/>
    <s v=""/>
  </r>
  <r>
    <x v="21"/>
    <s v=""/>
    <n v="133.4960940000019"/>
    <s v=""/>
    <n v="1"/>
  </r>
  <r>
    <x v="22"/>
    <s v=""/>
    <n v="318.99218700000347"/>
    <s v=""/>
    <n v="1"/>
  </r>
  <r>
    <x v="23"/>
    <s v=""/>
    <n v="569.83593700000347"/>
    <s v=""/>
    <n v="1"/>
  </r>
  <r>
    <x v="0"/>
    <s v=""/>
    <n v="259.02343700000347"/>
    <s v=""/>
    <n v="1"/>
  </r>
  <r>
    <x v="1"/>
    <n v="-312.8789059999981"/>
    <s v=""/>
    <n v="1"/>
    <s v=""/>
  </r>
  <r>
    <x v="2"/>
    <n v="-778.2226559999981"/>
    <s v=""/>
    <n v="1"/>
    <s v=""/>
  </r>
  <r>
    <x v="3"/>
    <n v="-1113.6132809999981"/>
    <s v=""/>
    <n v="1"/>
    <s v=""/>
  </r>
  <r>
    <x v="4"/>
    <n v="-1319.0820309999981"/>
    <s v=""/>
    <n v="1"/>
    <s v=""/>
  </r>
  <r>
    <x v="5"/>
    <n v="-1503.6015629999965"/>
    <s v=""/>
    <n v="1"/>
    <s v=""/>
  </r>
  <r>
    <x v="6"/>
    <n v="-1465.3320309999981"/>
    <s v=""/>
    <n v="1"/>
    <s v=""/>
  </r>
  <r>
    <x v="7"/>
    <n v="-1144.578125"/>
    <s v=""/>
    <n v="1"/>
    <s v=""/>
  </r>
  <r>
    <x v="8"/>
    <n v="-765.96093799999653"/>
    <s v=""/>
    <n v="1"/>
    <s v=""/>
  </r>
  <r>
    <x v="9"/>
    <n v="-391.5351559999981"/>
    <s v=""/>
    <n v="1"/>
    <s v=""/>
  </r>
  <r>
    <x v="10"/>
    <n v="-113.0039059999981"/>
    <s v=""/>
    <n v="1"/>
    <s v=""/>
  </r>
  <r>
    <x v="11"/>
    <s v=""/>
    <n v="13.03125"/>
    <s v=""/>
    <n v="1"/>
  </r>
  <r>
    <x v="12"/>
    <n v="-275.8789059999981"/>
    <s v=""/>
    <n v="1"/>
    <s v=""/>
  </r>
  <r>
    <x v="13"/>
    <n v="-530.2617190000019"/>
    <s v=""/>
    <n v="1"/>
    <s v=""/>
  </r>
  <r>
    <x v="14"/>
    <n v="-795.4726559999981"/>
    <s v=""/>
    <n v="1"/>
    <s v=""/>
  </r>
  <r>
    <x v="15"/>
    <n v="-1159.1875"/>
    <s v=""/>
    <n v="1"/>
    <s v=""/>
  </r>
  <r>
    <x v="16"/>
    <n v="-1242.2578129999965"/>
    <s v=""/>
    <n v="1"/>
    <s v=""/>
  </r>
  <r>
    <x v="17"/>
    <n v="-1692.5546879999965"/>
    <s v=""/>
    <n v="1"/>
    <s v=""/>
  </r>
  <r>
    <x v="18"/>
    <n v="-1234.6601559999981"/>
    <s v=""/>
    <n v="1"/>
    <s v=""/>
  </r>
  <r>
    <x v="19"/>
    <n v="-930.8476559999981"/>
    <s v=""/>
    <n v="1"/>
    <s v=""/>
  </r>
  <r>
    <x v="20"/>
    <n v="-857.4492190000019"/>
    <s v=""/>
    <n v="1"/>
    <s v=""/>
  </r>
  <r>
    <x v="21"/>
    <n v="-527.3085940000019"/>
    <s v=""/>
    <n v="1"/>
    <s v=""/>
  </r>
  <r>
    <x v="22"/>
    <n v="-291.984375"/>
    <s v=""/>
    <n v="1"/>
    <s v=""/>
  </r>
  <r>
    <x v="23"/>
    <s v=""/>
    <n v="38.011719000001904"/>
    <s v=""/>
    <n v="1"/>
  </r>
  <r>
    <x v="0"/>
    <s v=""/>
    <n v="900.5351559999981"/>
    <s v=""/>
    <n v="1"/>
  </r>
  <r>
    <x v="1"/>
    <s v=""/>
    <n v="750"/>
    <s v=""/>
    <n v="1"/>
  </r>
  <r>
    <x v="3"/>
    <s v=""/>
    <n v="777.17968700000347"/>
    <s v=""/>
    <n v="1"/>
  </r>
  <r>
    <x v="4"/>
    <s v=""/>
    <n v="429.1679690000019"/>
    <s v=""/>
    <n v="1"/>
  </r>
  <r>
    <x v="5"/>
    <s v=""/>
    <n v="353.27343700000347"/>
    <s v=""/>
    <n v="1"/>
  </r>
  <r>
    <x v="6"/>
    <s v=""/>
    <n v="122.03906200000347"/>
    <s v=""/>
    <n v="1"/>
  </r>
  <r>
    <x v="7"/>
    <s v=""/>
    <n v="238.9023440000019"/>
    <s v=""/>
    <n v="1"/>
  </r>
  <r>
    <x v="8"/>
    <s v=""/>
    <n v="513.39843700000347"/>
    <s v=""/>
    <n v="1"/>
  </r>
  <r>
    <x v="9"/>
    <s v=""/>
    <n v="1017.4765620000035"/>
    <s v=""/>
    <n v="1"/>
  </r>
  <r>
    <x v="10"/>
    <s v=""/>
    <n v="1183.765625"/>
    <s v=""/>
    <n v="1"/>
  </r>
  <r>
    <x v="11"/>
    <s v=""/>
    <n v="1174.078125"/>
    <s v=""/>
    <n v="1"/>
  </r>
  <r>
    <x v="12"/>
    <s v=""/>
    <n v="1196.8476559999981"/>
    <s v=""/>
    <n v="1"/>
  </r>
  <r>
    <x v="13"/>
    <s v=""/>
    <n v="1482.3554690000019"/>
    <s v=""/>
    <n v="1"/>
  </r>
  <r>
    <x v="14"/>
    <s v=""/>
    <n v="1777.1953120000035"/>
    <s v=""/>
    <n v="1"/>
  </r>
  <r>
    <x v="15"/>
    <s v=""/>
    <n v="1810.1796870000035"/>
    <s v=""/>
    <n v="1"/>
  </r>
  <r>
    <x v="16"/>
    <s v=""/>
    <n v="1882.0117190000019"/>
    <s v=""/>
    <n v="1"/>
  </r>
  <r>
    <x v="17"/>
    <s v=""/>
    <n v="2272.1054690000019"/>
    <s v=""/>
    <n v="1"/>
  </r>
  <r>
    <x v="18"/>
    <s v=""/>
    <n v="2231.28125"/>
    <s v=""/>
    <n v="1"/>
  </r>
  <r>
    <x v="19"/>
    <s v=""/>
    <n v="2682.375"/>
    <s v=""/>
    <n v="1"/>
  </r>
  <r>
    <x v="20"/>
    <s v=""/>
    <n v="2576.4804690000019"/>
    <s v=""/>
    <n v="1"/>
  </r>
  <r>
    <x v="21"/>
    <s v=""/>
    <n v="2306.78125"/>
    <s v=""/>
    <n v="1"/>
  </r>
  <r>
    <x v="22"/>
    <s v=""/>
    <n v="2341.8476559999981"/>
    <s v=""/>
    <n v="1"/>
  </r>
  <r>
    <x v="23"/>
    <s v=""/>
    <n v="2091.7734370000035"/>
    <s v=""/>
    <n v="1"/>
  </r>
  <r>
    <x v="0"/>
    <s v=""/>
    <n v="1867.4375"/>
    <s v=""/>
    <n v="1"/>
  </r>
  <r>
    <x v="1"/>
    <s v=""/>
    <n v="241.3125"/>
    <s v=""/>
    <n v="1"/>
  </r>
  <r>
    <x v="2"/>
    <n v="-104.9023440000019"/>
    <s v=""/>
    <n v="1"/>
    <s v=""/>
  </r>
  <r>
    <x v="3"/>
    <n v="-317.96875"/>
    <s v=""/>
    <n v="1"/>
    <s v=""/>
  </r>
  <r>
    <x v="4"/>
    <n v="-508.7851559999981"/>
    <s v=""/>
    <n v="1"/>
    <s v=""/>
  </r>
  <r>
    <x v="5"/>
    <n v="-478.9648440000019"/>
    <s v=""/>
    <n v="1"/>
    <s v=""/>
  </r>
  <r>
    <x v="6"/>
    <n v="-372.6679690000019"/>
    <s v=""/>
    <n v="1"/>
    <s v=""/>
  </r>
  <r>
    <x v="7"/>
    <n v="-114.9101559999981"/>
    <s v=""/>
    <n v="1"/>
    <s v=""/>
  </r>
  <r>
    <x v="8"/>
    <n v="-1.2929690000019036"/>
    <s v=""/>
    <n v="1"/>
    <s v=""/>
  </r>
  <r>
    <x v="9"/>
    <s v=""/>
    <n v="272.578125"/>
    <s v=""/>
    <n v="1"/>
  </r>
  <r>
    <x v="10"/>
    <s v=""/>
    <n v="727.78125"/>
    <s v=""/>
    <n v="1"/>
  </r>
  <r>
    <x v="11"/>
    <s v=""/>
    <n v="1278.2226559999981"/>
    <s v=""/>
    <n v="1"/>
  </r>
  <r>
    <x v="12"/>
    <s v=""/>
    <n v="1490.78125"/>
    <s v=""/>
    <n v="1"/>
  </r>
  <r>
    <x v="13"/>
    <s v=""/>
    <n v="1907.6757809999981"/>
    <s v=""/>
    <n v="1"/>
  </r>
  <r>
    <x v="14"/>
    <s v=""/>
    <n v="2404.3476559999981"/>
    <s v=""/>
    <n v="1"/>
  </r>
  <r>
    <x v="15"/>
    <s v=""/>
    <n v="2423.7734370000035"/>
    <s v=""/>
    <n v="1"/>
  </r>
  <r>
    <x v="16"/>
    <s v=""/>
    <n v="2613.9609370000035"/>
    <s v=""/>
    <n v="1"/>
  </r>
  <r>
    <x v="17"/>
    <s v=""/>
    <n v="2773.6054690000019"/>
    <s v=""/>
    <n v="1"/>
  </r>
  <r>
    <x v="18"/>
    <s v=""/>
    <n v="2492.2148440000019"/>
    <s v=""/>
    <n v="1"/>
  </r>
  <r>
    <x v="19"/>
    <s v=""/>
    <n v="2557.1523440000019"/>
    <s v=""/>
    <n v="1"/>
  </r>
  <r>
    <x v="20"/>
    <s v=""/>
    <n v="2494.078125"/>
    <s v=""/>
    <n v="1"/>
  </r>
  <r>
    <x v="21"/>
    <s v=""/>
    <n v="1973.875"/>
    <s v=""/>
    <n v="1"/>
  </r>
  <r>
    <x v="22"/>
    <s v=""/>
    <n v="1840.1132809999981"/>
    <s v=""/>
    <n v="1"/>
  </r>
  <r>
    <x v="23"/>
    <s v=""/>
    <n v="1480.3554690000019"/>
    <s v=""/>
    <n v="1"/>
  </r>
  <r>
    <x v="0"/>
    <s v=""/>
    <n v="1059.75"/>
    <s v=""/>
    <n v="1"/>
  </r>
  <r>
    <x v="1"/>
    <s v=""/>
    <n v="723.6875"/>
    <s v=""/>
    <n v="1"/>
  </r>
  <r>
    <x v="2"/>
    <s v=""/>
    <n v="671.4726559999981"/>
    <s v=""/>
    <n v="1"/>
  </r>
  <r>
    <x v="3"/>
    <s v=""/>
    <n v="780.13281200000347"/>
    <s v=""/>
    <n v="1"/>
  </r>
  <r>
    <x v="4"/>
    <s v=""/>
    <n v="362.4023440000019"/>
    <s v=""/>
    <n v="1"/>
  </r>
  <r>
    <x v="5"/>
    <s v=""/>
    <n v="157.63281200000347"/>
    <s v=""/>
    <n v="1"/>
  </r>
  <r>
    <x v="6"/>
    <n v="-39.554687999996531"/>
    <s v=""/>
    <n v="1"/>
    <s v=""/>
  </r>
  <r>
    <x v="7"/>
    <n v="-182.9570309999981"/>
    <s v=""/>
    <n v="1"/>
    <s v=""/>
  </r>
  <r>
    <x v="8"/>
    <n v="-324.765625"/>
    <s v=""/>
    <n v="1"/>
    <s v=""/>
  </r>
  <r>
    <x v="9"/>
    <s v=""/>
    <n v="193.19531200000347"/>
    <s v=""/>
    <n v="1"/>
  </r>
  <r>
    <x v="10"/>
    <s v=""/>
    <n v="551.8398440000019"/>
    <s v=""/>
    <n v="1"/>
  </r>
  <r>
    <x v="11"/>
    <s v=""/>
    <n v="568.2226559999981"/>
    <s v=""/>
    <n v="1"/>
  </r>
  <r>
    <x v="12"/>
    <s v=""/>
    <n v="495.35156200000347"/>
    <s v=""/>
    <n v="1"/>
  </r>
  <r>
    <x v="13"/>
    <s v=""/>
    <n v="521.96093700000347"/>
    <s v=""/>
    <n v="1"/>
  </r>
  <r>
    <x v="14"/>
    <s v=""/>
    <n v="653.3125"/>
    <s v=""/>
    <n v="1"/>
  </r>
  <r>
    <x v="15"/>
    <s v=""/>
    <n v="726.21093700000347"/>
    <s v=""/>
    <n v="1"/>
  </r>
  <r>
    <x v="16"/>
    <s v=""/>
    <n v="907.75"/>
    <s v=""/>
    <n v="1"/>
  </r>
  <r>
    <x v="17"/>
    <s v=""/>
    <n v="1188.4570309999981"/>
    <s v=""/>
    <n v="1"/>
  </r>
  <r>
    <x v="18"/>
    <s v=""/>
    <n v="903.6992190000019"/>
    <s v=""/>
    <n v="1"/>
  </r>
  <r>
    <x v="19"/>
    <s v=""/>
    <n v="1035.3632809999981"/>
    <s v=""/>
    <n v="1"/>
  </r>
  <r>
    <x v="20"/>
    <s v=""/>
    <n v="1200.0234370000035"/>
    <s v=""/>
    <n v="1"/>
  </r>
  <r>
    <x v="21"/>
    <s v=""/>
    <n v="1080.3398440000019"/>
    <s v=""/>
    <n v="1"/>
  </r>
  <r>
    <x v="22"/>
    <s v=""/>
    <n v="710.71875"/>
    <s v=""/>
    <n v="1"/>
  </r>
  <r>
    <x v="23"/>
    <s v=""/>
    <n v="475.3554690000019"/>
    <s v=""/>
    <n v="1"/>
  </r>
  <r>
    <x v="0"/>
    <s v=""/>
    <n v="269.3632809999981"/>
    <s v=""/>
    <n v="1"/>
  </r>
  <r>
    <x v="1"/>
    <s v=""/>
    <n v="53.933594000001904"/>
    <s v=""/>
    <n v="1"/>
  </r>
  <r>
    <x v="2"/>
    <n v="-369.08593799999653"/>
    <s v=""/>
    <n v="1"/>
    <s v=""/>
  </r>
  <r>
    <x v="3"/>
    <n v="-757.7695309999981"/>
    <s v=""/>
    <n v="1"/>
    <s v=""/>
  </r>
  <r>
    <x v="4"/>
    <n v="-1113.578125"/>
    <s v=""/>
    <n v="1"/>
    <s v=""/>
  </r>
  <r>
    <x v="5"/>
    <n v="-1210.703125"/>
    <s v=""/>
    <n v="1"/>
    <s v=""/>
  </r>
  <r>
    <x v="6"/>
    <n v="-1144.2773440000019"/>
    <s v=""/>
    <n v="1"/>
    <s v=""/>
  </r>
  <r>
    <x v="7"/>
    <n v="-664.2695309999981"/>
    <s v=""/>
    <n v="1"/>
    <s v=""/>
  </r>
  <r>
    <x v="8"/>
    <n v="-387.03125"/>
    <s v=""/>
    <n v="1"/>
    <s v=""/>
  </r>
  <r>
    <x v="9"/>
    <n v="-86.90625"/>
    <s v=""/>
    <n v="1"/>
    <s v=""/>
  </r>
  <r>
    <x v="10"/>
    <s v=""/>
    <n v="283.4101559999981"/>
    <s v=""/>
    <n v="1"/>
  </r>
  <r>
    <x v="11"/>
    <n v="-91.925780999998096"/>
    <s v=""/>
    <n v="1"/>
    <s v=""/>
  </r>
  <r>
    <x v="12"/>
    <n v="-276.0585940000019"/>
    <s v=""/>
    <n v="1"/>
    <s v=""/>
  </r>
  <r>
    <x v="13"/>
    <n v="-447.60156299999653"/>
    <s v=""/>
    <n v="1"/>
    <s v=""/>
  </r>
  <r>
    <x v="14"/>
    <n v="-472.30468799999653"/>
    <s v=""/>
    <n v="1"/>
    <s v=""/>
  </r>
  <r>
    <x v="15"/>
    <n v="-716.0507809999981"/>
    <s v=""/>
    <n v="1"/>
    <s v=""/>
  </r>
  <r>
    <x v="16"/>
    <n v="-788.59375"/>
    <s v=""/>
    <n v="1"/>
    <s v=""/>
  </r>
  <r>
    <x v="17"/>
    <n v="-680.3164059999981"/>
    <s v=""/>
    <n v="1"/>
    <s v=""/>
  </r>
  <r>
    <x v="18"/>
    <n v="-371.7617190000019"/>
    <s v=""/>
    <n v="1"/>
    <s v=""/>
  </r>
  <r>
    <x v="19"/>
    <s v=""/>
    <n v="417.92968700000347"/>
    <s v=""/>
    <n v="1"/>
  </r>
  <r>
    <x v="20"/>
    <s v=""/>
    <n v="1000.34375"/>
    <s v=""/>
    <n v="1"/>
  </r>
  <r>
    <x v="21"/>
    <s v=""/>
    <n v="954.91406200000347"/>
    <s v=""/>
    <n v="1"/>
  </r>
  <r>
    <x v="22"/>
    <s v=""/>
    <n v="875.03906200000347"/>
    <s v=""/>
    <n v="1"/>
  </r>
  <r>
    <x v="23"/>
    <s v=""/>
    <n v="503.375"/>
    <s v=""/>
    <n v="1"/>
  </r>
  <r>
    <x v="0"/>
    <s v=""/>
    <n v="345.34375"/>
    <s v=""/>
    <n v="1"/>
  </r>
  <r>
    <x v="1"/>
    <n v="-127.00781299999653"/>
    <s v=""/>
    <n v="1"/>
    <s v=""/>
  </r>
  <r>
    <x v="2"/>
    <n v="-484.40625"/>
    <s v=""/>
    <n v="1"/>
    <s v=""/>
  </r>
  <r>
    <x v="3"/>
    <n v="-615.34375"/>
    <s v=""/>
    <n v="1"/>
    <s v=""/>
  </r>
  <r>
    <x v="4"/>
    <n v="-712.49218799999653"/>
    <s v=""/>
    <n v="1"/>
    <s v=""/>
  </r>
  <r>
    <x v="5"/>
    <n v="-761.5976559999981"/>
    <s v=""/>
    <n v="1"/>
    <s v=""/>
  </r>
  <r>
    <x v="6"/>
    <n v="-881.1835940000019"/>
    <s v=""/>
    <n v="1"/>
    <s v=""/>
  </r>
  <r>
    <x v="7"/>
    <n v="-709.50781299999653"/>
    <s v=""/>
    <n v="1"/>
    <s v=""/>
  </r>
  <r>
    <x v="8"/>
    <n v="-954.296875"/>
    <s v=""/>
    <n v="1"/>
    <s v=""/>
  </r>
  <r>
    <x v="9"/>
    <n v="-1246.8554690000019"/>
    <s v=""/>
    <n v="1"/>
    <s v=""/>
  </r>
  <r>
    <x v="10"/>
    <n v="-912.296875"/>
    <s v=""/>
    <n v="1"/>
    <s v=""/>
  </r>
  <r>
    <x v="11"/>
    <n v="-1061.7929690000019"/>
    <s v=""/>
    <n v="1"/>
    <s v=""/>
  </r>
  <r>
    <x v="12"/>
    <n v="-1333.609375"/>
    <s v=""/>
    <n v="1"/>
    <s v=""/>
  </r>
  <r>
    <x v="13"/>
    <n v="-1509.9609379999965"/>
    <s v=""/>
    <n v="1"/>
    <s v=""/>
  </r>
  <r>
    <x v="14"/>
    <n v="-1429.9257809999981"/>
    <s v=""/>
    <n v="1"/>
    <s v=""/>
  </r>
  <r>
    <x v="15"/>
    <n v="-1693.7617190000019"/>
    <s v=""/>
    <n v="1"/>
    <s v=""/>
  </r>
  <r>
    <x v="16"/>
    <n v="-1757.6328129999965"/>
    <s v=""/>
    <n v="1"/>
    <s v=""/>
  </r>
  <r>
    <x v="17"/>
    <n v="-1858.3320309999981"/>
    <s v=""/>
    <n v="1"/>
    <s v=""/>
  </r>
  <r>
    <x v="18"/>
    <n v="-1698.734375"/>
    <s v=""/>
    <n v="1"/>
    <s v=""/>
  </r>
  <r>
    <x v="19"/>
    <n v="-1291.6992190000019"/>
    <s v=""/>
    <n v="1"/>
    <s v=""/>
  </r>
  <r>
    <x v="20"/>
    <n v="-858.96875"/>
    <s v=""/>
    <n v="1"/>
    <s v=""/>
  </r>
  <r>
    <x v="21"/>
    <n v="-840.1289059999981"/>
    <s v=""/>
    <n v="1"/>
    <s v=""/>
  </r>
  <r>
    <x v="22"/>
    <n v="-534.546875"/>
    <s v=""/>
    <n v="1"/>
    <s v=""/>
  </r>
  <r>
    <x v="23"/>
    <n v="-453"/>
    <s v=""/>
    <n v="1"/>
    <s v=""/>
  </r>
  <r>
    <x v="0"/>
    <n v="-520.6445309999981"/>
    <s v=""/>
    <n v="1"/>
    <s v=""/>
  </r>
  <r>
    <x v="1"/>
    <s v=""/>
    <n v="147.046875"/>
    <s v=""/>
    <n v="1"/>
  </r>
  <r>
    <x v="2"/>
    <n v="-134.32031299999653"/>
    <s v=""/>
    <n v="1"/>
    <s v=""/>
  </r>
  <r>
    <x v="3"/>
    <n v="-606.9570309999981"/>
    <s v=""/>
    <n v="1"/>
    <s v=""/>
  </r>
  <r>
    <x v="4"/>
    <n v="-778.91406299999653"/>
    <s v=""/>
    <n v="1"/>
    <s v=""/>
  </r>
  <r>
    <x v="5"/>
    <n v="-674.61718799999653"/>
    <s v=""/>
    <n v="1"/>
    <s v=""/>
  </r>
  <r>
    <x v="6"/>
    <n v="-485.80468799999653"/>
    <s v=""/>
    <n v="1"/>
    <s v=""/>
  </r>
  <r>
    <x v="7"/>
    <s v=""/>
    <n v="40.191405999998096"/>
    <s v=""/>
    <n v="1"/>
  </r>
  <r>
    <x v="8"/>
    <s v=""/>
    <n v="450.734375"/>
    <s v=""/>
    <n v="1"/>
  </r>
  <r>
    <x v="9"/>
    <s v=""/>
    <n v="771.8632809999981"/>
    <s v=""/>
    <n v="1"/>
  </r>
  <r>
    <x v="10"/>
    <s v=""/>
    <n v="520.15625"/>
    <s v=""/>
    <n v="1"/>
  </r>
  <r>
    <x v="11"/>
    <s v=""/>
    <n v="150"/>
    <s v=""/>
    <n v="1"/>
  </r>
  <r>
    <x v="12"/>
    <n v="-407.75"/>
    <s v=""/>
    <n v="1"/>
    <s v=""/>
  </r>
  <r>
    <x v="13"/>
    <n v="-769.5664059999981"/>
    <s v=""/>
    <n v="1"/>
    <s v=""/>
  </r>
  <r>
    <x v="14"/>
    <n v="-1005.4414059999981"/>
    <s v=""/>
    <n v="1"/>
    <s v=""/>
  </r>
  <r>
    <x v="15"/>
    <n v="-1412.5742190000019"/>
    <s v=""/>
    <n v="1"/>
    <s v=""/>
  </r>
  <r>
    <x v="16"/>
    <n v="-1326.7578129999965"/>
    <s v=""/>
    <n v="1"/>
    <s v=""/>
  </r>
  <r>
    <x v="17"/>
    <n v="-583.02343799999653"/>
    <s v=""/>
    <n v="1"/>
    <s v=""/>
  </r>
  <r>
    <x v="18"/>
    <s v=""/>
    <n v="750.85156200000347"/>
    <s v=""/>
    <n v="1"/>
  </r>
  <r>
    <x v="19"/>
    <s v=""/>
    <n v="1740.1289059999981"/>
    <s v=""/>
    <n v="1"/>
  </r>
  <r>
    <x v="20"/>
    <s v=""/>
    <n v="2555.5273440000019"/>
    <s v=""/>
    <n v="1"/>
  </r>
  <r>
    <x v="21"/>
    <s v=""/>
    <n v="2813.0585940000019"/>
    <s v=""/>
    <n v="1"/>
  </r>
  <r>
    <x v="22"/>
    <s v=""/>
    <n v="3085.2460940000019"/>
    <s v=""/>
    <n v="1"/>
  </r>
  <r>
    <x v="23"/>
    <s v=""/>
    <n v="2743.4375"/>
    <s v=""/>
    <n v="1"/>
  </r>
  <r>
    <x v="0"/>
    <s v=""/>
    <n v="2221.1953120000035"/>
    <s v=""/>
    <n v="1"/>
  </r>
  <r>
    <x v="1"/>
    <s v=""/>
    <n v="841.7460940000019"/>
    <s v=""/>
    <n v="1"/>
  </r>
  <r>
    <x v="2"/>
    <s v=""/>
    <n v="721.3125"/>
    <s v=""/>
    <n v="1"/>
  </r>
  <r>
    <x v="3"/>
    <s v=""/>
    <n v="540.97656200000347"/>
    <s v=""/>
    <n v="1"/>
  </r>
  <r>
    <x v="4"/>
    <s v=""/>
    <n v="474.4414059999981"/>
    <s v=""/>
    <n v="1"/>
  </r>
  <r>
    <x v="5"/>
    <s v=""/>
    <n v="346.17968700000347"/>
    <s v=""/>
    <n v="1"/>
  </r>
  <r>
    <x v="6"/>
    <s v=""/>
    <n v="25.996094000001904"/>
    <s v=""/>
    <n v="1"/>
  </r>
  <r>
    <x v="7"/>
    <n v="-113.02343799999653"/>
    <s v=""/>
    <n v="1"/>
    <s v=""/>
  </r>
  <r>
    <x v="8"/>
    <n v="-171.953125"/>
    <s v=""/>
    <n v="1"/>
    <s v=""/>
  </r>
  <r>
    <x v="9"/>
    <n v="-317.21093799999653"/>
    <s v=""/>
    <n v="1"/>
    <s v=""/>
  </r>
  <r>
    <x v="10"/>
    <n v="-856.5742190000019"/>
    <s v=""/>
    <n v="1"/>
    <s v=""/>
  </r>
  <r>
    <x v="11"/>
    <n v="-1466.6757809999981"/>
    <s v=""/>
    <n v="1"/>
    <s v=""/>
  </r>
  <r>
    <x v="12"/>
    <n v="-1693.4375"/>
    <s v=""/>
    <n v="1"/>
    <s v=""/>
  </r>
  <r>
    <x v="13"/>
    <n v="-1779.2773440000019"/>
    <s v=""/>
    <n v="1"/>
    <s v=""/>
  </r>
  <r>
    <x v="14"/>
    <n v="-1938.375"/>
    <s v=""/>
    <n v="1"/>
    <s v=""/>
  </r>
  <r>
    <x v="15"/>
    <n v="-1928.8984379999965"/>
    <s v=""/>
    <n v="1"/>
    <s v=""/>
  </r>
  <r>
    <x v="16"/>
    <n v="-1806.8984379999965"/>
    <s v=""/>
    <n v="1"/>
    <s v=""/>
  </r>
  <r>
    <x v="17"/>
    <n v="-1305.4414059999981"/>
    <s v=""/>
    <n v="1"/>
    <s v=""/>
  </r>
  <r>
    <x v="18"/>
    <n v="-789.7070309999981"/>
    <s v=""/>
    <n v="1"/>
    <s v=""/>
  </r>
  <r>
    <x v="19"/>
    <n v="-590.0429690000019"/>
    <s v=""/>
    <n v="1"/>
    <s v=""/>
  </r>
  <r>
    <x v="20"/>
    <n v="-199.1835940000019"/>
    <s v=""/>
    <n v="1"/>
    <s v=""/>
  </r>
  <r>
    <x v="21"/>
    <n v="-453.75"/>
    <s v=""/>
    <n v="1"/>
    <s v=""/>
  </r>
  <r>
    <x v="22"/>
    <n v="-270.0585940000019"/>
    <s v=""/>
    <n v="1"/>
    <s v=""/>
  </r>
  <r>
    <x v="23"/>
    <n v="-434.6132809999981"/>
    <s v=""/>
    <n v="1"/>
    <s v=""/>
  </r>
  <r>
    <x v="0"/>
    <n v="-1067.7460940000019"/>
    <s v=""/>
    <n v="1"/>
    <s v=""/>
  </r>
  <r>
    <x v="1"/>
    <n v="-516.03906299999653"/>
    <s v=""/>
    <n v="1"/>
    <s v=""/>
  </r>
  <r>
    <x v="2"/>
    <n v="-920.58593799999653"/>
    <s v=""/>
    <n v="1"/>
    <s v=""/>
  </r>
  <r>
    <x v="3"/>
    <n v="-1308.8828129999965"/>
    <s v=""/>
    <n v="1"/>
    <s v=""/>
  </r>
  <r>
    <x v="4"/>
    <n v="-1485.0507809999981"/>
    <s v=""/>
    <n v="1"/>
    <s v=""/>
  </r>
  <r>
    <x v="5"/>
    <n v="-1649.8789059999981"/>
    <s v=""/>
    <n v="1"/>
    <s v=""/>
  </r>
  <r>
    <x v="6"/>
    <n v="-1713.4023440000019"/>
    <s v=""/>
    <n v="1"/>
    <s v=""/>
  </r>
  <r>
    <x v="7"/>
    <n v="-1840.1289059999981"/>
    <s v=""/>
    <n v="1"/>
    <s v=""/>
  </r>
  <r>
    <x v="8"/>
    <n v="-1696.609375"/>
    <s v=""/>
    <n v="1"/>
    <s v=""/>
  </r>
  <r>
    <x v="9"/>
    <n v="-1295.6953129999965"/>
    <s v=""/>
    <n v="1"/>
    <s v=""/>
  </r>
  <r>
    <x v="10"/>
    <n v="-542.4570309999981"/>
    <s v=""/>
    <n v="1"/>
    <s v=""/>
  </r>
  <r>
    <x v="11"/>
    <s v=""/>
    <n v="207.671875"/>
    <s v=""/>
    <n v="1"/>
  </r>
  <r>
    <x v="12"/>
    <s v=""/>
    <n v="56.484375"/>
    <s v=""/>
    <n v="1"/>
  </r>
  <r>
    <x v="13"/>
    <s v=""/>
    <n v="51.957030999998096"/>
    <s v=""/>
    <n v="1"/>
  </r>
  <r>
    <x v="14"/>
    <s v=""/>
    <n v="411.8320309999981"/>
    <s v=""/>
    <n v="1"/>
  </r>
  <r>
    <x v="15"/>
    <s v=""/>
    <n v="771.4335940000019"/>
    <s v=""/>
    <n v="1"/>
  </r>
  <r>
    <x v="16"/>
    <s v=""/>
    <n v="1335.828125"/>
    <s v=""/>
    <n v="1"/>
  </r>
  <r>
    <x v="17"/>
    <s v=""/>
    <n v="1476.3085940000019"/>
    <s v=""/>
    <n v="1"/>
  </r>
  <r>
    <x v="18"/>
    <s v=""/>
    <n v="1228.78125"/>
    <s v=""/>
    <n v="1"/>
  </r>
  <r>
    <x v="19"/>
    <s v=""/>
    <n v="936.640625"/>
    <s v=""/>
    <n v="1"/>
  </r>
  <r>
    <x v="20"/>
    <s v=""/>
    <n v="389.4882809999981"/>
    <s v=""/>
    <n v="1"/>
  </r>
  <r>
    <x v="21"/>
    <n v="-175.85156299999653"/>
    <s v=""/>
    <n v="1"/>
    <s v=""/>
  </r>
  <r>
    <x v="22"/>
    <n v="-316.0625"/>
    <s v=""/>
    <n v="1"/>
    <s v=""/>
  </r>
  <r>
    <x v="23"/>
    <n v="-543.4414059999981"/>
    <s v=""/>
    <n v="1"/>
    <s v=""/>
  </r>
  <r>
    <x v="0"/>
    <n v="-534.4375"/>
    <s v=""/>
    <n v="1"/>
    <s v=""/>
  </r>
  <r>
    <x v="1"/>
    <n v="-148.4726559999981"/>
    <s v=""/>
    <n v="1"/>
    <s v=""/>
  </r>
  <r>
    <x v="2"/>
    <n v="-317.25"/>
    <s v=""/>
    <n v="1"/>
    <s v=""/>
  </r>
  <r>
    <x v="3"/>
    <n v="-647.88281299999653"/>
    <s v=""/>
    <n v="1"/>
    <s v=""/>
  </r>
  <r>
    <x v="4"/>
    <n v="-578.4023440000019"/>
    <s v=""/>
    <n v="1"/>
    <s v=""/>
  </r>
  <r>
    <x v="5"/>
    <n v="-496.50781299999653"/>
    <s v=""/>
    <n v="1"/>
    <s v=""/>
  </r>
  <r>
    <x v="6"/>
    <n v="-459.5976559999981"/>
    <s v=""/>
    <n v="1"/>
    <s v=""/>
  </r>
  <r>
    <x v="7"/>
    <n v="-486.07031299999653"/>
    <s v=""/>
    <n v="1"/>
    <s v=""/>
  </r>
  <r>
    <x v="8"/>
    <n v="-733.7773440000019"/>
    <s v=""/>
    <n v="1"/>
    <s v=""/>
  </r>
  <r>
    <x v="9"/>
    <n v="-418.9882809999981"/>
    <s v=""/>
    <n v="1"/>
    <s v=""/>
  </r>
  <r>
    <x v="10"/>
    <n v="-338.28125"/>
    <s v=""/>
    <n v="1"/>
    <s v=""/>
  </r>
  <r>
    <x v="11"/>
    <n v="-275.72656299999653"/>
    <s v=""/>
    <n v="1"/>
    <s v=""/>
  </r>
  <r>
    <x v="12"/>
    <n v="-464.7382809999981"/>
    <s v=""/>
    <n v="1"/>
    <s v=""/>
  </r>
  <r>
    <x v="13"/>
    <n v="-577.46875"/>
    <s v=""/>
    <n v="1"/>
    <s v=""/>
  </r>
  <r>
    <x v="14"/>
    <n v="-504.875"/>
    <s v=""/>
    <n v="1"/>
    <s v=""/>
  </r>
  <r>
    <x v="15"/>
    <n v="-455.46093799999653"/>
    <s v=""/>
    <n v="1"/>
    <s v=""/>
  </r>
  <r>
    <x v="16"/>
    <n v="-111.90625"/>
    <s v=""/>
    <n v="1"/>
    <s v=""/>
  </r>
  <r>
    <x v="17"/>
    <s v=""/>
    <n v="31.863280999998096"/>
    <s v=""/>
    <n v="1"/>
  </r>
  <r>
    <x v="18"/>
    <n v="-175.6054690000019"/>
    <s v=""/>
    <n v="1"/>
    <s v=""/>
  </r>
  <r>
    <x v="19"/>
    <n v="-351.484375"/>
    <s v=""/>
    <n v="1"/>
    <s v=""/>
  </r>
  <r>
    <x v="20"/>
    <n v="-128.4804690000019"/>
    <s v=""/>
    <n v="1"/>
    <s v=""/>
  </r>
  <r>
    <x v="21"/>
    <n v="-265.16406299999653"/>
    <s v=""/>
    <n v="1"/>
    <s v=""/>
  </r>
  <r>
    <x v="22"/>
    <n v="-281.2617190000019"/>
    <s v=""/>
    <n v="1"/>
    <s v=""/>
  </r>
  <r>
    <x v="23"/>
    <n v="-209.859375"/>
    <s v=""/>
    <n v="1"/>
    <s v=""/>
  </r>
  <r>
    <x v="0"/>
    <n v="-141.50781299999653"/>
    <s v=""/>
    <n v="1"/>
    <s v=""/>
  </r>
  <r>
    <x v="1"/>
    <s v=""/>
    <n v="529.8554690000019"/>
    <s v=""/>
    <n v="1"/>
  </r>
  <r>
    <x v="2"/>
    <s v=""/>
    <n v="371.2382809999981"/>
    <s v=""/>
    <n v="1"/>
  </r>
  <r>
    <x v="3"/>
    <s v=""/>
    <n v="201.1132809999981"/>
    <s v=""/>
    <n v="1"/>
  </r>
  <r>
    <x v="4"/>
    <s v=""/>
    <n v="257.0507809999981"/>
    <s v=""/>
    <n v="1"/>
  </r>
  <r>
    <x v="5"/>
    <s v=""/>
    <n v="548.33593700000347"/>
    <s v=""/>
    <n v="1"/>
  </r>
  <r>
    <x v="6"/>
    <s v=""/>
    <n v="975.953125"/>
    <s v=""/>
    <n v="1"/>
  </r>
  <r>
    <x v="7"/>
    <s v=""/>
    <n v="1619.5429690000019"/>
    <s v=""/>
    <n v="1"/>
  </r>
  <r>
    <x v="8"/>
    <s v=""/>
    <n v="1703.5351559999981"/>
    <s v=""/>
    <n v="1"/>
  </r>
  <r>
    <x v="9"/>
    <s v=""/>
    <n v="1737.796875"/>
    <s v=""/>
    <n v="1"/>
  </r>
  <r>
    <x v="10"/>
    <s v=""/>
    <n v="1675.9375"/>
    <s v=""/>
    <n v="1"/>
  </r>
  <r>
    <x v="11"/>
    <s v=""/>
    <n v="1440.8203120000035"/>
    <s v=""/>
    <n v="1"/>
  </r>
  <r>
    <x v="12"/>
    <s v=""/>
    <n v="1354.71875"/>
    <s v=""/>
    <n v="1"/>
  </r>
  <r>
    <x v="13"/>
    <s v=""/>
    <n v="1451.1679690000019"/>
    <s v=""/>
    <n v="1"/>
  </r>
  <r>
    <x v="14"/>
    <s v=""/>
    <n v="1481.7382809999981"/>
    <s v=""/>
    <n v="1"/>
  </r>
  <r>
    <x v="15"/>
    <s v=""/>
    <n v="1623.6601559999981"/>
    <s v=""/>
    <n v="1"/>
  </r>
  <r>
    <x v="16"/>
    <s v=""/>
    <n v="1814.8945309999981"/>
    <s v=""/>
    <n v="1"/>
  </r>
  <r>
    <x v="17"/>
    <s v=""/>
    <n v="2144.65625"/>
    <s v=""/>
    <n v="1"/>
  </r>
  <r>
    <x v="18"/>
    <s v=""/>
    <n v="2168.4882809999981"/>
    <s v=""/>
    <n v="1"/>
  </r>
  <r>
    <x v="19"/>
    <s v=""/>
    <n v="1783.7148440000019"/>
    <s v=""/>
    <n v="1"/>
  </r>
  <r>
    <x v="20"/>
    <s v=""/>
    <n v="1643.1523440000019"/>
    <s v=""/>
    <n v="1"/>
  </r>
  <r>
    <x v="21"/>
    <s v=""/>
    <n v="1240.7929690000019"/>
    <s v=""/>
    <n v="1"/>
  </r>
  <r>
    <x v="22"/>
    <s v=""/>
    <n v="837.453125"/>
    <s v=""/>
    <n v="1"/>
  </r>
  <r>
    <x v="23"/>
    <n v="-312.1601559999981"/>
    <s v=""/>
    <n v="1"/>
    <s v=""/>
  </r>
  <r>
    <x v="0"/>
    <n v="-1309.390625"/>
    <s v=""/>
    <n v="1"/>
    <s v=""/>
  </r>
  <r>
    <x v="1"/>
    <n v="-3089.2148440000019"/>
    <s v=""/>
    <n v="1"/>
    <s v=""/>
  </r>
  <r>
    <x v="2"/>
    <n v="-4178.4726559999981"/>
    <s v=""/>
    <n v="1"/>
    <s v=""/>
  </r>
  <r>
    <x v="3"/>
    <n v="-5106.1835940000019"/>
    <s v=""/>
    <n v="1"/>
    <s v=""/>
  </r>
  <r>
    <x v="4"/>
    <n v="-5094.7109379999965"/>
    <s v=""/>
    <n v="1"/>
    <s v=""/>
  </r>
  <r>
    <x v="5"/>
    <n v="-5394.2460940000019"/>
    <s v=""/>
    <n v="1"/>
    <s v=""/>
  </r>
  <r>
    <x v="6"/>
    <n v="-5532.9765629999965"/>
    <s v=""/>
    <n v="1"/>
    <s v=""/>
  </r>
  <r>
    <x v="7"/>
    <n v="-5817.3125"/>
    <s v=""/>
    <n v="1"/>
    <s v=""/>
  </r>
  <r>
    <x v="8"/>
    <n v="-5414.96875"/>
    <s v=""/>
    <n v="1"/>
    <s v=""/>
  </r>
  <r>
    <x v="9"/>
    <n v="-4416.2773440000019"/>
    <s v=""/>
    <n v="1"/>
    <s v=""/>
  </r>
  <r>
    <x v="10"/>
    <n v="-3692.3398440000019"/>
    <s v=""/>
    <n v="1"/>
    <s v=""/>
  </r>
  <r>
    <x v="11"/>
    <n v="-3645.3164059999981"/>
    <s v=""/>
    <n v="1"/>
    <s v=""/>
  </r>
  <r>
    <x v="12"/>
    <n v="-3458.46875"/>
    <s v=""/>
    <n v="1"/>
    <s v=""/>
  </r>
  <r>
    <x v="13"/>
    <n v="-3270.4453129999965"/>
    <s v=""/>
    <n v="1"/>
    <s v=""/>
  </r>
  <r>
    <x v="14"/>
    <n v="-3635.2695309999981"/>
    <s v=""/>
    <n v="1"/>
    <s v=""/>
  </r>
  <r>
    <x v="15"/>
    <n v="-3644.90625"/>
    <s v=""/>
    <n v="1"/>
    <s v=""/>
  </r>
  <r>
    <x v="16"/>
    <n v="-3150.5585940000019"/>
    <s v=""/>
    <n v="1"/>
    <s v=""/>
  </r>
  <r>
    <x v="17"/>
    <n v="-3333.984375"/>
    <s v=""/>
    <n v="1"/>
    <s v=""/>
  </r>
  <r>
    <x v="18"/>
    <n v="-3612.9101559999981"/>
    <s v=""/>
    <n v="1"/>
    <s v=""/>
  </r>
  <r>
    <x v="19"/>
    <n v="-3481.2304690000019"/>
    <s v=""/>
    <n v="1"/>
    <s v=""/>
  </r>
  <r>
    <x v="20"/>
    <n v="-4117.6601559999981"/>
    <s v=""/>
    <n v="1"/>
    <s v=""/>
  </r>
  <r>
    <x v="21"/>
    <n v="-4508.7695309999981"/>
    <s v=""/>
    <n v="1"/>
    <s v=""/>
  </r>
  <r>
    <x v="22"/>
    <n v="-4884.5429690000019"/>
    <s v=""/>
    <n v="1"/>
    <s v=""/>
  </r>
  <r>
    <x v="23"/>
    <n v="-4449.296875"/>
    <s v=""/>
    <n v="1"/>
    <s v=""/>
  </r>
  <r>
    <x v="0"/>
    <n v="-4109.3085940000019"/>
    <s v=""/>
    <n v="1"/>
    <s v=""/>
  </r>
  <r>
    <x v="1"/>
    <n v="-4216.5273440000019"/>
    <s v=""/>
    <n v="1"/>
    <s v=""/>
  </r>
  <r>
    <x v="2"/>
    <n v="-4874.4765629999965"/>
    <s v=""/>
    <n v="1"/>
    <s v=""/>
  </r>
  <r>
    <x v="3"/>
    <n v="-5054.8515629999965"/>
    <s v=""/>
    <n v="1"/>
    <s v=""/>
  </r>
  <r>
    <x v="4"/>
    <n v="-5294.109375"/>
    <s v=""/>
    <n v="1"/>
    <s v=""/>
  </r>
  <r>
    <x v="5"/>
    <n v="-5536.1210940000019"/>
    <s v=""/>
    <n v="1"/>
    <s v=""/>
  </r>
  <r>
    <x v="6"/>
    <n v="-5557.421875"/>
    <s v=""/>
    <n v="1"/>
    <s v=""/>
  </r>
  <r>
    <x v="7"/>
    <n v="-6189.78125"/>
    <s v=""/>
    <n v="1"/>
    <s v=""/>
  </r>
  <r>
    <x v="8"/>
    <n v="-6257.5390629999965"/>
    <s v=""/>
    <n v="1"/>
    <s v=""/>
  </r>
  <r>
    <x v="9"/>
    <n v="-5638.859375"/>
    <s v=""/>
    <n v="1"/>
    <s v=""/>
  </r>
  <r>
    <x v="10"/>
    <n v="-5256.8476559999981"/>
    <s v=""/>
    <n v="1"/>
    <s v=""/>
  </r>
  <r>
    <x v="11"/>
    <n v="-4911.5273440000019"/>
    <s v=""/>
    <n v="1"/>
    <s v=""/>
  </r>
  <r>
    <x v="12"/>
    <n v="-4882.5820309999981"/>
    <s v=""/>
    <n v="1"/>
    <s v=""/>
  </r>
  <r>
    <x v="13"/>
    <n v="-4195.6953129999965"/>
    <s v=""/>
    <n v="1"/>
    <s v=""/>
  </r>
  <r>
    <x v="14"/>
    <n v="-3345.6132809999981"/>
    <s v=""/>
    <n v="1"/>
    <s v=""/>
  </r>
  <r>
    <x v="15"/>
    <n v="-2583.421875"/>
    <s v=""/>
    <n v="1"/>
    <s v=""/>
  </r>
  <r>
    <x v="16"/>
    <n v="-2182.5664059999981"/>
    <s v=""/>
    <n v="1"/>
    <s v=""/>
  </r>
  <r>
    <x v="17"/>
    <n v="-1961.15625"/>
    <s v=""/>
    <n v="1"/>
    <s v=""/>
  </r>
  <r>
    <x v="18"/>
    <n v="-1402.875"/>
    <s v=""/>
    <n v="1"/>
    <s v=""/>
  </r>
  <r>
    <x v="19"/>
    <n v="-747.61718799999653"/>
    <s v=""/>
    <n v="1"/>
    <s v=""/>
  </r>
  <r>
    <x v="20"/>
    <n v="-731.8945309999981"/>
    <s v=""/>
    <n v="1"/>
    <s v=""/>
  </r>
  <r>
    <x v="21"/>
    <n v="-829.1289059999981"/>
    <s v=""/>
    <n v="1"/>
    <s v=""/>
  </r>
  <r>
    <x v="22"/>
    <n v="-1741.5390629999965"/>
    <s v=""/>
    <n v="1"/>
    <s v=""/>
  </r>
  <r>
    <x v="23"/>
    <n v="-3024.0664059999981"/>
    <s v=""/>
    <n v="1"/>
    <s v=""/>
  </r>
  <r>
    <x v="0"/>
    <n v="-3922.921875"/>
    <s v=""/>
    <n v="1"/>
    <s v=""/>
  </r>
  <r>
    <x v="1"/>
    <n v="-749.09375"/>
    <s v=""/>
    <n v="1"/>
    <s v=""/>
  </r>
  <r>
    <x v="2"/>
    <n v="-742.4414059999981"/>
    <s v=""/>
    <n v="1"/>
    <s v=""/>
  </r>
  <r>
    <x v="3"/>
    <n v="-437.6835940000019"/>
    <s v=""/>
    <n v="1"/>
    <s v=""/>
  </r>
  <r>
    <x v="4"/>
    <n v="-358.3632809999981"/>
    <s v=""/>
    <n v="1"/>
    <s v=""/>
  </r>
  <r>
    <x v="5"/>
    <n v="-624.0585940000019"/>
    <s v=""/>
    <n v="1"/>
    <s v=""/>
  </r>
  <r>
    <x v="6"/>
    <n v="-305.8789059999981"/>
    <s v=""/>
    <n v="1"/>
    <s v=""/>
  </r>
  <r>
    <x v="7"/>
    <s v=""/>
    <n v="221.53125"/>
    <s v=""/>
    <n v="1"/>
  </r>
  <r>
    <x v="8"/>
    <s v=""/>
    <n v="22.683594000001904"/>
    <s v=""/>
    <n v="1"/>
  </r>
  <r>
    <x v="9"/>
    <n v="-175.0117190000019"/>
    <s v=""/>
    <n v="1"/>
    <s v=""/>
  </r>
  <r>
    <x v="10"/>
    <s v=""/>
    <n v="165.125"/>
    <s v=""/>
    <n v="1"/>
  </r>
  <r>
    <x v="11"/>
    <s v=""/>
    <n v="717.328125"/>
    <s v=""/>
    <n v="1"/>
  </r>
  <r>
    <x v="12"/>
    <s v=""/>
    <n v="1556.046875"/>
    <s v=""/>
    <n v="1"/>
  </r>
  <r>
    <x v="13"/>
    <s v=""/>
    <n v="2046.921875"/>
    <s v=""/>
    <n v="1"/>
  </r>
  <r>
    <x v="14"/>
    <s v=""/>
    <n v="2453.921875"/>
    <s v=""/>
    <n v="1"/>
  </r>
  <r>
    <x v="15"/>
    <s v=""/>
    <n v="2822.8125"/>
    <s v=""/>
    <n v="1"/>
  </r>
  <r>
    <x v="16"/>
    <s v=""/>
    <n v="2773.5390620000035"/>
    <s v=""/>
    <n v="1"/>
  </r>
  <r>
    <x v="17"/>
    <s v=""/>
    <n v="2715.0546870000035"/>
    <s v=""/>
    <n v="1"/>
  </r>
  <r>
    <x v="18"/>
    <s v=""/>
    <n v="1989.140625"/>
    <s v=""/>
    <n v="1"/>
  </r>
  <r>
    <x v="19"/>
    <s v=""/>
    <n v="1445.8320309999981"/>
    <s v=""/>
    <n v="1"/>
  </r>
  <r>
    <x v="20"/>
    <s v=""/>
    <n v="1602.078125"/>
    <s v=""/>
    <n v="1"/>
  </r>
  <r>
    <x v="21"/>
    <s v=""/>
    <n v="1429.078125"/>
    <s v=""/>
    <n v="1"/>
  </r>
  <r>
    <x v="22"/>
    <s v=""/>
    <n v="720.4335940000019"/>
    <s v=""/>
    <n v="1"/>
  </r>
  <r>
    <x v="23"/>
    <n v="-2.453125"/>
    <s v=""/>
    <n v="1"/>
    <s v=""/>
  </r>
  <r>
    <x v="0"/>
    <n v="-704.6445309999981"/>
    <s v=""/>
    <n v="1"/>
    <s v=""/>
  </r>
  <r>
    <x v="1"/>
    <n v="-293.984375"/>
    <s v=""/>
    <n v="1"/>
    <s v=""/>
  </r>
  <r>
    <x v="2"/>
    <n v="-359.8164059999981"/>
    <s v=""/>
    <n v="1"/>
    <s v=""/>
  </r>
  <r>
    <x v="3"/>
    <n v="-304.9492190000019"/>
    <s v=""/>
    <n v="1"/>
    <s v=""/>
  </r>
  <r>
    <x v="4"/>
    <n v="-940.390625"/>
    <s v=""/>
    <n v="1"/>
    <s v=""/>
  </r>
  <r>
    <x v="5"/>
    <n v="-1863.2304690000019"/>
    <s v=""/>
    <n v="1"/>
    <s v=""/>
  </r>
  <r>
    <x v="6"/>
    <n v="-2571.4648440000019"/>
    <s v=""/>
    <n v="1"/>
    <s v=""/>
  </r>
  <r>
    <x v="7"/>
    <n v="-3102.59375"/>
    <s v=""/>
    <n v="1"/>
    <s v=""/>
  </r>
  <r>
    <x v="8"/>
    <n v="-3946.0703129999965"/>
    <s v=""/>
    <n v="1"/>
    <s v=""/>
  </r>
  <r>
    <x v="9"/>
    <n v="-4056.4492190000019"/>
    <s v=""/>
    <n v="1"/>
    <s v=""/>
  </r>
  <r>
    <x v="10"/>
    <n v="-3137.09375"/>
    <s v=""/>
    <n v="1"/>
    <s v=""/>
  </r>
  <r>
    <x v="11"/>
    <n v="-2498.3085940000019"/>
    <s v=""/>
    <n v="1"/>
    <s v=""/>
  </r>
  <r>
    <x v="12"/>
    <n v="-2034.8984379999965"/>
    <s v=""/>
    <n v="1"/>
    <s v=""/>
  </r>
  <r>
    <x v="13"/>
    <n v="-1682.890625"/>
    <s v=""/>
    <n v="1"/>
    <s v=""/>
  </r>
  <r>
    <x v="14"/>
    <n v="-1929.5039059999981"/>
    <s v=""/>
    <n v="1"/>
    <s v=""/>
  </r>
  <r>
    <x v="15"/>
    <n v="-2325.1328129999965"/>
    <s v=""/>
    <n v="1"/>
    <s v=""/>
  </r>
  <r>
    <x v="16"/>
    <n v="-2553.5820309999981"/>
    <s v=""/>
    <n v="1"/>
    <s v=""/>
  </r>
  <r>
    <x v="17"/>
    <n v="-2714.046875"/>
    <s v=""/>
    <n v="1"/>
    <s v=""/>
  </r>
  <r>
    <x v="18"/>
    <n v="-3765.8476559999981"/>
    <s v=""/>
    <n v="1"/>
    <s v=""/>
  </r>
  <r>
    <x v="19"/>
    <n v="-4548.5507809999981"/>
    <s v=""/>
    <n v="1"/>
    <s v=""/>
  </r>
  <r>
    <x v="20"/>
    <n v="-4052.4765629999965"/>
    <s v=""/>
    <n v="1"/>
    <s v=""/>
  </r>
  <r>
    <x v="21"/>
    <n v="-3584.796875"/>
    <s v=""/>
    <n v="1"/>
    <s v=""/>
  </r>
  <r>
    <x v="22"/>
    <n v="-2922.6289059999981"/>
    <s v=""/>
    <n v="1"/>
    <s v=""/>
  </r>
  <r>
    <x v="23"/>
    <n v="-2578.1640629999965"/>
    <s v=""/>
    <n v="1"/>
    <s v=""/>
  </r>
  <r>
    <x v="0"/>
    <n v="-2219.0390629999965"/>
    <s v=""/>
    <n v="1"/>
    <s v=""/>
  </r>
  <r>
    <x v="1"/>
    <n v="-1918.3632809999981"/>
    <s v=""/>
    <n v="1"/>
    <s v=""/>
  </r>
  <r>
    <x v="2"/>
    <n v="-2466.4921879999965"/>
    <s v=""/>
    <n v="1"/>
    <s v=""/>
  </r>
  <r>
    <x v="3"/>
    <n v="-3188.6289059999981"/>
    <s v=""/>
    <n v="1"/>
    <s v=""/>
  </r>
  <r>
    <x v="4"/>
    <n v="-3584.3710940000019"/>
    <s v=""/>
    <n v="1"/>
    <s v=""/>
  </r>
  <r>
    <x v="5"/>
    <n v="-4335.1210940000019"/>
    <s v=""/>
    <n v="1"/>
    <s v=""/>
  </r>
  <r>
    <x v="6"/>
    <n v="-4575.7382809999981"/>
    <s v=""/>
    <n v="1"/>
    <s v=""/>
  </r>
  <r>
    <x v="7"/>
    <n v="-4238.7070309999981"/>
    <s v=""/>
    <n v="1"/>
    <s v=""/>
  </r>
  <r>
    <x v="8"/>
    <n v="-4234.5898440000019"/>
    <s v=""/>
    <n v="1"/>
    <s v=""/>
  </r>
  <r>
    <x v="9"/>
    <n v="-3809.6601559999981"/>
    <s v=""/>
    <n v="1"/>
    <s v=""/>
  </r>
  <r>
    <x v="10"/>
    <n v="-2555.84375"/>
    <s v=""/>
    <n v="1"/>
    <s v=""/>
  </r>
  <r>
    <x v="11"/>
    <n v="-2430.8046879999965"/>
    <s v=""/>
    <n v="1"/>
    <s v=""/>
  </r>
  <r>
    <x v="12"/>
    <n v="-2938.2265629999965"/>
    <s v=""/>
    <n v="1"/>
    <s v=""/>
  </r>
  <r>
    <x v="13"/>
    <n v="-2979.1640629999965"/>
    <s v=""/>
    <n v="1"/>
    <s v=""/>
  </r>
  <r>
    <x v="14"/>
    <n v="-3319.6367190000019"/>
    <s v=""/>
    <n v="1"/>
    <s v=""/>
  </r>
  <r>
    <x v="15"/>
    <n v="-3977.9335940000019"/>
    <s v=""/>
    <n v="1"/>
    <s v=""/>
  </r>
  <r>
    <x v="16"/>
    <n v="-4294.6757809999981"/>
    <s v=""/>
    <n v="1"/>
    <s v=""/>
  </r>
  <r>
    <x v="17"/>
    <n v="-4193.109375"/>
    <s v=""/>
    <n v="1"/>
    <s v=""/>
  </r>
  <r>
    <x v="18"/>
    <n v="-4304.9921879999965"/>
    <s v=""/>
    <n v="1"/>
    <s v=""/>
  </r>
  <r>
    <x v="19"/>
    <n v="-4027.0390629999965"/>
    <s v=""/>
    <n v="1"/>
    <s v=""/>
  </r>
  <r>
    <x v="20"/>
    <n v="-3736.9804690000019"/>
    <s v=""/>
    <n v="1"/>
    <s v=""/>
  </r>
  <r>
    <x v="21"/>
    <n v="-3204.78125"/>
    <s v=""/>
    <n v="1"/>
    <s v=""/>
  </r>
  <r>
    <x v="22"/>
    <n v="-2741.1054690000019"/>
    <s v=""/>
    <n v="1"/>
    <s v=""/>
  </r>
  <r>
    <x v="23"/>
    <n v="-2591.2539059999981"/>
    <s v=""/>
    <n v="1"/>
    <s v=""/>
  </r>
  <r>
    <x v="0"/>
    <n v="-2976.6210940000019"/>
    <s v=""/>
    <n v="1"/>
    <s v=""/>
  </r>
  <r>
    <x v="1"/>
    <n v="-2179.640625"/>
    <s v=""/>
    <n v="1"/>
    <s v=""/>
  </r>
  <r>
    <x v="2"/>
    <n v="-2934.1289059999981"/>
    <s v=""/>
    <n v="1"/>
    <s v=""/>
  </r>
  <r>
    <x v="3"/>
    <n v="-3507.6171879999965"/>
    <s v=""/>
    <n v="1"/>
    <s v=""/>
  </r>
  <r>
    <x v="4"/>
    <n v="-4226.8007809999981"/>
    <s v=""/>
    <n v="1"/>
    <s v=""/>
  </r>
  <r>
    <x v="5"/>
    <n v="-4630.3476559999981"/>
    <s v=""/>
    <n v="1"/>
    <s v=""/>
  </r>
  <r>
    <x v="6"/>
    <n v="-4549.3945309999981"/>
    <s v=""/>
    <n v="1"/>
    <s v=""/>
  </r>
  <r>
    <x v="7"/>
    <n v="-4314.1835940000019"/>
    <s v=""/>
    <n v="1"/>
    <s v=""/>
  </r>
  <r>
    <x v="8"/>
    <n v="-4265.515625"/>
    <s v=""/>
    <n v="1"/>
    <s v=""/>
  </r>
  <r>
    <x v="9"/>
    <n v="-3794.9453129999965"/>
    <s v=""/>
    <n v="1"/>
    <s v=""/>
  </r>
  <r>
    <x v="10"/>
    <n v="-2429.453125"/>
    <s v=""/>
    <n v="1"/>
    <s v=""/>
  </r>
  <r>
    <x v="11"/>
    <n v="-2157.234375"/>
    <s v=""/>
    <n v="1"/>
    <s v=""/>
  </r>
  <r>
    <x v="12"/>
    <n v="-2746.6835940000019"/>
    <s v=""/>
    <n v="1"/>
    <s v=""/>
  </r>
  <r>
    <x v="13"/>
    <n v="-3148.5390629999965"/>
    <s v=""/>
    <n v="1"/>
    <s v=""/>
  </r>
  <r>
    <x v="14"/>
    <n v="-4335.4804690000019"/>
    <s v=""/>
    <n v="1"/>
    <s v=""/>
  </r>
  <r>
    <x v="15"/>
    <n v="-5350.6054690000019"/>
    <s v=""/>
    <n v="1"/>
    <s v=""/>
  </r>
  <r>
    <x v="16"/>
    <n v="-6291.7734379999965"/>
    <s v=""/>
    <n v="1"/>
    <s v=""/>
  </r>
  <r>
    <x v="17"/>
    <n v="-7097.5664059999981"/>
    <s v=""/>
    <n v="1"/>
    <s v=""/>
  </r>
  <r>
    <x v="18"/>
    <n v="-7513.3164059999981"/>
    <s v=""/>
    <n v="1"/>
    <s v=""/>
  </r>
  <r>
    <x v="19"/>
    <n v="-7302.2539059999981"/>
    <s v=""/>
    <n v="1"/>
    <s v=""/>
  </r>
  <r>
    <x v="20"/>
    <n v="-6804.7578129999965"/>
    <s v=""/>
    <n v="1"/>
    <s v=""/>
  </r>
  <r>
    <x v="21"/>
    <n v="-6384.1523440000019"/>
    <s v=""/>
    <n v="1"/>
    <s v=""/>
  </r>
  <r>
    <x v="22"/>
    <n v="-5607.7695309999981"/>
    <s v=""/>
    <n v="1"/>
    <s v=""/>
  </r>
  <r>
    <x v="23"/>
    <n v="-4385.4726559999981"/>
    <s v=""/>
    <n v="1"/>
    <s v=""/>
  </r>
  <r>
    <x v="0"/>
    <n v="-3305.65625"/>
    <s v=""/>
    <n v="1"/>
    <s v=""/>
  </r>
  <r>
    <x v="1"/>
    <n v="-1366.5078129999965"/>
    <s v=""/>
    <n v="1"/>
    <s v=""/>
  </r>
  <r>
    <x v="2"/>
    <n v="-1988.3554690000019"/>
    <s v=""/>
    <n v="1"/>
    <s v=""/>
  </r>
  <r>
    <x v="3"/>
    <n v="-2101.9257809999981"/>
    <s v=""/>
    <n v="1"/>
    <s v=""/>
  </r>
  <r>
    <x v="4"/>
    <n v="-2355.8164059999981"/>
    <s v=""/>
    <n v="1"/>
    <s v=""/>
  </r>
  <r>
    <x v="5"/>
    <n v="-2829.140625"/>
    <s v=""/>
    <n v="1"/>
    <s v=""/>
  </r>
  <r>
    <x v="6"/>
    <n v="-3197.8085940000019"/>
    <s v=""/>
    <n v="1"/>
    <s v=""/>
  </r>
  <r>
    <x v="7"/>
    <n v="-3466.40625"/>
    <s v=""/>
    <n v="1"/>
    <s v=""/>
  </r>
  <r>
    <x v="8"/>
    <n v="-3847.1992190000019"/>
    <s v=""/>
    <n v="1"/>
    <s v=""/>
  </r>
  <r>
    <x v="9"/>
    <n v="-3728.2265629999965"/>
    <s v=""/>
    <n v="1"/>
    <s v=""/>
  </r>
  <r>
    <x v="10"/>
    <n v="-2643.9609379999965"/>
    <s v=""/>
    <n v="1"/>
    <s v=""/>
  </r>
  <r>
    <x v="11"/>
    <n v="-1813.5976559999981"/>
    <s v=""/>
    <n v="1"/>
    <s v=""/>
  </r>
  <r>
    <x v="12"/>
    <n v="-1557.0859379999965"/>
    <s v=""/>
    <n v="1"/>
    <s v=""/>
  </r>
  <r>
    <x v="13"/>
    <n v="-1599.171875"/>
    <s v=""/>
    <n v="1"/>
    <s v=""/>
  </r>
  <r>
    <x v="14"/>
    <n v="-1904.8671879999965"/>
    <s v=""/>
    <n v="1"/>
    <s v=""/>
  </r>
  <r>
    <x v="15"/>
    <n v="-2242.6367190000019"/>
    <s v=""/>
    <n v="1"/>
    <s v=""/>
  </r>
  <r>
    <x v="16"/>
    <n v="-2220.4765629999965"/>
    <s v=""/>
    <n v="1"/>
    <s v=""/>
  </r>
  <r>
    <x v="17"/>
    <n v="-2677.546875"/>
    <s v=""/>
    <n v="1"/>
    <s v=""/>
  </r>
  <r>
    <x v="18"/>
    <n v="-3074.2929690000019"/>
    <s v=""/>
    <n v="1"/>
    <s v=""/>
  </r>
  <r>
    <x v="19"/>
    <n v="-3655.4570309999981"/>
    <s v=""/>
    <n v="1"/>
    <s v=""/>
  </r>
  <r>
    <x v="20"/>
    <n v="-3647.7617190000019"/>
    <s v=""/>
    <n v="1"/>
    <s v=""/>
  </r>
  <r>
    <x v="21"/>
    <n v="-3878.1796879999965"/>
    <s v=""/>
    <n v="1"/>
    <s v=""/>
  </r>
  <r>
    <x v="22"/>
    <n v="-3546.0078129999965"/>
    <s v=""/>
    <n v="1"/>
    <s v=""/>
  </r>
  <r>
    <x v="23"/>
    <n v="-2900.3164059999981"/>
    <s v=""/>
    <n v="1"/>
    <s v=""/>
  </r>
  <r>
    <x v="0"/>
    <n v="-2294.0898440000019"/>
    <s v=""/>
    <n v="1"/>
    <s v=""/>
  </r>
  <r>
    <x v="1"/>
    <n v="-1054.7382809999981"/>
    <s v=""/>
    <n v="1"/>
    <s v=""/>
  </r>
  <r>
    <x v="2"/>
    <n v="-1196.1640629999965"/>
    <s v=""/>
    <n v="1"/>
    <s v=""/>
  </r>
  <r>
    <x v="3"/>
    <n v="-1399.6953129999965"/>
    <s v=""/>
    <n v="1"/>
    <s v=""/>
  </r>
  <r>
    <x v="4"/>
    <n v="-1742.859375"/>
    <s v=""/>
    <n v="1"/>
    <s v=""/>
  </r>
  <r>
    <x v="5"/>
    <n v="-2204.8671879999965"/>
    <s v=""/>
    <n v="1"/>
    <s v=""/>
  </r>
  <r>
    <x v="6"/>
    <n v="-2740.078125"/>
    <s v=""/>
    <n v="1"/>
    <s v=""/>
  </r>
  <r>
    <x v="7"/>
    <n v="-3675.8359379999965"/>
    <s v=""/>
    <n v="1"/>
    <s v=""/>
  </r>
  <r>
    <x v="8"/>
    <n v="-3237.9375"/>
    <s v=""/>
    <n v="1"/>
    <s v=""/>
  </r>
  <r>
    <x v="9"/>
    <n v="-3514.8203129999965"/>
    <s v=""/>
    <n v="1"/>
    <s v=""/>
  </r>
  <r>
    <x v="10"/>
    <n v="-2035.4023440000019"/>
    <s v=""/>
    <n v="1"/>
    <s v=""/>
  </r>
  <r>
    <x v="11"/>
    <n v="-569.5"/>
    <s v=""/>
    <n v="1"/>
    <s v=""/>
  </r>
  <r>
    <x v="12"/>
    <s v=""/>
    <n v="77.054687000003469"/>
    <s v=""/>
    <n v="1"/>
  </r>
  <r>
    <x v="13"/>
    <s v=""/>
    <n v="236.1679690000019"/>
    <s v=""/>
    <n v="1"/>
  </r>
  <r>
    <x v="14"/>
    <n v="-45.160155999998096"/>
    <s v=""/>
    <n v="1"/>
    <s v=""/>
  </r>
  <r>
    <x v="15"/>
    <n v="-282.9570309999981"/>
    <s v=""/>
    <n v="1"/>
    <s v=""/>
  </r>
  <r>
    <x v="16"/>
    <n v="-298.16406299999653"/>
    <s v=""/>
    <n v="1"/>
    <s v=""/>
  </r>
  <r>
    <x v="17"/>
    <n v="-332.65625"/>
    <s v=""/>
    <n v="1"/>
    <s v=""/>
  </r>
  <r>
    <x v="18"/>
    <n v="-707.4804690000019"/>
    <s v=""/>
    <n v="1"/>
    <s v=""/>
  </r>
  <r>
    <x v="19"/>
    <n v="-1156.796875"/>
    <s v=""/>
    <n v="1"/>
    <s v=""/>
  </r>
  <r>
    <x v="20"/>
    <n v="-1329.2890629999965"/>
    <s v=""/>
    <n v="1"/>
    <s v=""/>
  </r>
  <r>
    <x v="21"/>
    <n v="-1283.2734379999965"/>
    <s v=""/>
    <n v="1"/>
    <s v=""/>
  </r>
  <r>
    <x v="22"/>
    <n v="-1358.7929690000019"/>
    <s v=""/>
    <n v="1"/>
    <s v=""/>
  </r>
  <r>
    <x v="23"/>
    <n v="-1534.5546879999965"/>
    <s v=""/>
    <n v="1"/>
    <s v=""/>
  </r>
  <r>
    <x v="0"/>
    <n v="-1530.0429690000019"/>
    <s v=""/>
    <n v="1"/>
    <s v="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2B0764-C495-4DC7-AAB4-6FBC141BC632}" name="PivotTable5" cacheId="1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568BFD-5172-4E09-9AD0-9B1634FBDA72}" name="PivotTable13" cacheId="2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F69287-C0E2-47AA-AD37-3541AA2BB248}" name="PivotTable15" cacheId="29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E51E45-40F6-4C0F-9386-67999AB200DA}" name="PivotTable14" cacheId="29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E81741-523B-47F5-AE14-2CE1C65613B0}" name="PivotTable16" cacheId="3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8D74C4-F9C4-4C72-95BD-425624D7A31B}" name="PivotTable17" cacheId="3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51887F-1704-45F2-97FF-1F037975E9AC}" name="PivotTable18" cacheId="38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B27040-74F1-45D9-8F0B-92AED2917826}" name="PivotTable19" cacheId="38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574612-77E3-4F32-AB64-63A17789FE6B}" name="PivotTable3" cacheId="41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B32:AD57" firstHeaderRow="0" firstDataRow="1" firstDataCol="1"/>
  <pivotFields count="5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3" baseField="0" baseItem="0"/>
    <dataField name="Sum of Freq Over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DF6BF8-FAAF-468C-A870-3339D0B8A4DE}" name="PivotTable2" cacheId="41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AB3:AD28" firstHeaderRow="0" firstDataRow="1" firstDataCol="1"/>
  <pivotFields count="5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1" subtotal="average" baseField="0" baseItem="0"/>
    <dataField name="Average of Over" fld="2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1A6ADC-1D0C-45B2-8205-2673606451FB}" name="PivotTable4" cacheId="1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C374DE-0910-452E-8945-2D51CFFF0CD9}" name="PivotTable6" cacheId="17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6DD3C6-48A8-473E-BD9E-E762B535759C}" name="PivotTable7" cacheId="17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44CDC6-E46E-4440-9E3C-736CE9709603}" name="PivotTable9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52337A-8B20-4EEB-83D0-49EF8EA5F7B2}" name="PivotTable8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D8E374-5DA9-4671-BD45-CF2A0D4D9E34}" name="PivotTable20" cacheId="23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9EEE06-6C16-4CD2-BC22-46E8E4CE35FB}" name="PivotTable21" cacheId="23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34820D-D0F9-4DA3-BD65-BB3F40314AAD}" name="PivotTable12" cacheId="17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71CDB-73FC-4578-A99F-95413F0183D1}">
  <dimension ref="A1:AB745"/>
  <sheetViews>
    <sheetView topLeftCell="V1" workbookViewId="0">
      <selection activeCell="AD2" sqref="AD2"/>
    </sheetView>
  </sheetViews>
  <sheetFormatPr defaultRowHeight="15" x14ac:dyDescent="0.25"/>
  <cols>
    <col min="1" max="1" width="16" customWidth="1"/>
    <col min="12" max="12" width="16.710937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10526.855469</v>
      </c>
      <c r="C2">
        <v>10310.5</v>
      </c>
      <c r="D2">
        <v>10523.636719</v>
      </c>
      <c r="E2">
        <v>10943.658203000001</v>
      </c>
      <c r="F2">
        <v>10256</v>
      </c>
      <c r="G2">
        <v>10221.900390999999</v>
      </c>
      <c r="H2">
        <v>10496.599609000001</v>
      </c>
      <c r="I2">
        <v>10310.5</v>
      </c>
      <c r="J2">
        <v>10394.647461</v>
      </c>
      <c r="L2" t="str">
        <f>A2</f>
        <v>01DEC2023:01:00:00</v>
      </c>
      <c r="M2">
        <v>1</v>
      </c>
      <c r="N2">
        <f>C2-B2</f>
        <v>-216.35546900000008</v>
      </c>
      <c r="O2">
        <f>IF(N2&lt;0,N2,"")</f>
        <v>-216.35546900000008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2.0552715826405548</v>
      </c>
      <c r="T2">
        <f>AVERAGE(S2:S722)</f>
        <v>4.3970659373398524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10243.155273</v>
      </c>
      <c r="C3">
        <v>9944.9501952999999</v>
      </c>
      <c r="D3">
        <v>10279.999023</v>
      </c>
      <c r="E3">
        <v>10618.049805000001</v>
      </c>
      <c r="F3">
        <v>9914.5302733999997</v>
      </c>
      <c r="G3">
        <v>9866.0996094000002</v>
      </c>
      <c r="H3">
        <v>10160.900390999999</v>
      </c>
      <c r="I3">
        <v>9944.9501952999999</v>
      </c>
      <c r="J3">
        <v>10065.818359000001</v>
      </c>
      <c r="L3" t="str">
        <f t="shared" ref="L3:L66" si="0">A3</f>
        <v>01DEC2023:02:00:00</v>
      </c>
      <c r="M3">
        <v>2</v>
      </c>
      <c r="N3">
        <f t="shared" ref="N3:N66" si="1">C3-B3</f>
        <v>-298.2050777000004</v>
      </c>
      <c r="O3">
        <f t="shared" ref="O3:O66" si="2">IF(N3&lt;0,N3,"")</f>
        <v>-298.2050777000004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2.9112619085843705</v>
      </c>
      <c r="V3" s="3">
        <v>1</v>
      </c>
      <c r="W3" s="4">
        <v>-467.38069662083308</v>
      </c>
      <c r="X3" s="4">
        <v>272.44796300000002</v>
      </c>
      <c r="Y3" s="4"/>
      <c r="Z3">
        <v>1</v>
      </c>
      <c r="AA3">
        <f>W3</f>
        <v>-467.38069662083308</v>
      </c>
      <c r="AB3">
        <f>X3</f>
        <v>272.44796300000002</v>
      </c>
    </row>
    <row r="4" spans="1:28" x14ac:dyDescent="0.25">
      <c r="A4" t="s">
        <v>28</v>
      </c>
      <c r="B4">
        <v>10021.331055000001</v>
      </c>
      <c r="C4">
        <v>9736.5302733999997</v>
      </c>
      <c r="D4">
        <v>10108.859375</v>
      </c>
      <c r="E4">
        <v>10375.166992</v>
      </c>
      <c r="F4">
        <v>9709.5703125</v>
      </c>
      <c r="G4">
        <v>9644.8798827999999</v>
      </c>
      <c r="H4">
        <v>9901.5703125</v>
      </c>
      <c r="I4">
        <v>9736.5302733999997</v>
      </c>
      <c r="J4">
        <v>9848.6474608999997</v>
      </c>
      <c r="L4" t="str">
        <f t="shared" si="0"/>
        <v>01DEC2023:03:00:00</v>
      </c>
      <c r="M4">
        <v>3</v>
      </c>
      <c r="N4">
        <f t="shared" si="1"/>
        <v>-284.80078160000085</v>
      </c>
      <c r="O4">
        <f t="shared" si="2"/>
        <v>-284.80078160000085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2.8419456461115868</v>
      </c>
      <c r="V4" s="3">
        <v>2</v>
      </c>
      <c r="W4" s="4">
        <v>-436.89265951666675</v>
      </c>
      <c r="X4" s="4">
        <v>199.79854915714299</v>
      </c>
      <c r="Y4" s="4"/>
      <c r="Z4">
        <v>2</v>
      </c>
      <c r="AA4">
        <f t="shared" ref="AA4:AA26" si="7">W4</f>
        <v>-436.89265951666675</v>
      </c>
      <c r="AB4">
        <f t="shared" ref="AB4:AB26" si="8">X4</f>
        <v>199.79854915714299</v>
      </c>
    </row>
    <row r="5" spans="1:28" x14ac:dyDescent="0.25">
      <c r="A5" t="s">
        <v>29</v>
      </c>
      <c r="B5">
        <v>9968.1982422000001</v>
      </c>
      <c r="C5">
        <v>9724.5400391000003</v>
      </c>
      <c r="D5">
        <v>10066.766602</v>
      </c>
      <c r="E5">
        <v>10295.598633</v>
      </c>
      <c r="F5">
        <v>9679.0400391000003</v>
      </c>
      <c r="G5">
        <v>9618.4804688000004</v>
      </c>
      <c r="H5">
        <v>9844.5595702999999</v>
      </c>
      <c r="I5">
        <v>9724.5400391000003</v>
      </c>
      <c r="J5">
        <v>9813.8359375</v>
      </c>
      <c r="L5" t="str">
        <f t="shared" si="0"/>
        <v>01DEC2023:04:00:00</v>
      </c>
      <c r="M5">
        <v>4</v>
      </c>
      <c r="N5">
        <f t="shared" si="1"/>
        <v>-243.65820309999981</v>
      </c>
      <c r="O5">
        <f t="shared" si="2"/>
        <v>-243.65820309999981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2.444355511194408</v>
      </c>
      <c r="V5" s="3">
        <v>3</v>
      </c>
      <c r="W5" s="4">
        <v>-446.3704019708336</v>
      </c>
      <c r="X5" s="4">
        <v>248.53164055999986</v>
      </c>
      <c r="Y5" s="4"/>
      <c r="Z5">
        <v>3</v>
      </c>
      <c r="AA5">
        <f t="shared" si="7"/>
        <v>-446.3704019708336</v>
      </c>
      <c r="AB5">
        <f t="shared" si="8"/>
        <v>248.53164055999986</v>
      </c>
    </row>
    <row r="6" spans="1:28" x14ac:dyDescent="0.25">
      <c r="A6" t="s">
        <v>30</v>
      </c>
      <c r="B6">
        <v>10153.880859000001</v>
      </c>
      <c r="C6">
        <v>9975.9404297000001</v>
      </c>
      <c r="D6">
        <v>10220.277344</v>
      </c>
      <c r="E6">
        <v>10451.579102</v>
      </c>
      <c r="F6">
        <v>9801.2597655999998</v>
      </c>
      <c r="G6">
        <v>9744.75</v>
      </c>
      <c r="H6">
        <v>9954.8603516000003</v>
      </c>
      <c r="I6">
        <v>9975.9404297000001</v>
      </c>
      <c r="J6">
        <v>9977.8974608999997</v>
      </c>
      <c r="L6" t="str">
        <f t="shared" si="0"/>
        <v>01DEC2023:05:00:00</v>
      </c>
      <c r="M6">
        <v>5</v>
      </c>
      <c r="N6">
        <f t="shared" si="1"/>
        <v>-177.94042930000069</v>
      </c>
      <c r="O6">
        <f t="shared" si="2"/>
        <v>-177.94042930000069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1.7524376321816038</v>
      </c>
      <c r="V6" s="3">
        <v>4</v>
      </c>
      <c r="W6" s="4">
        <v>-522.73460940799998</v>
      </c>
      <c r="X6" s="4">
        <v>254.76269517999972</v>
      </c>
      <c r="Y6" s="4"/>
      <c r="Z6">
        <v>4</v>
      </c>
      <c r="AA6">
        <f t="shared" si="7"/>
        <v>-522.73460940799998</v>
      </c>
      <c r="AB6">
        <f t="shared" si="8"/>
        <v>254.76269517999972</v>
      </c>
    </row>
    <row r="7" spans="1:28" x14ac:dyDescent="0.25">
      <c r="A7" t="s">
        <v>31</v>
      </c>
      <c r="B7">
        <v>10528.326171999999</v>
      </c>
      <c r="C7">
        <v>10644.900390999999</v>
      </c>
      <c r="D7">
        <v>10641.223633</v>
      </c>
      <c r="E7">
        <v>10880.130859000001</v>
      </c>
      <c r="F7">
        <v>10234.5</v>
      </c>
      <c r="G7">
        <v>10190</v>
      </c>
      <c r="H7">
        <v>10391.400390999999</v>
      </c>
      <c r="I7">
        <v>10644.900390999999</v>
      </c>
      <c r="J7">
        <v>10481.585938</v>
      </c>
      <c r="L7" t="str">
        <f t="shared" si="0"/>
        <v>01DEC2023:06:00:00</v>
      </c>
      <c r="M7">
        <v>6</v>
      </c>
      <c r="N7">
        <f t="shared" si="1"/>
        <v>116.57421900000008</v>
      </c>
      <c r="O7" t="str">
        <f t="shared" si="2"/>
        <v/>
      </c>
      <c r="P7">
        <f t="shared" si="3"/>
        <v>116.57421900000008</v>
      </c>
      <c r="Q7" t="str">
        <f t="shared" si="4"/>
        <v/>
      </c>
      <c r="R7">
        <f t="shared" si="5"/>
        <v>1</v>
      </c>
      <c r="S7">
        <f t="shared" si="6"/>
        <v>1.1072436120950384</v>
      </c>
      <c r="V7" s="3">
        <v>5</v>
      </c>
      <c r="W7" s="4">
        <v>-532.68457026800013</v>
      </c>
      <c r="X7" s="4">
        <v>257.22734396000016</v>
      </c>
      <c r="Y7" s="4"/>
      <c r="Z7">
        <v>5</v>
      </c>
      <c r="AA7">
        <f t="shared" si="7"/>
        <v>-532.68457026800013</v>
      </c>
      <c r="AB7">
        <f t="shared" si="8"/>
        <v>257.22734396000016</v>
      </c>
    </row>
    <row r="8" spans="1:28" x14ac:dyDescent="0.25">
      <c r="A8" t="s">
        <v>32</v>
      </c>
      <c r="B8">
        <v>11131.256836</v>
      </c>
      <c r="C8">
        <v>11614.5</v>
      </c>
      <c r="D8">
        <v>11172.204102</v>
      </c>
      <c r="E8">
        <v>11501.369140999999</v>
      </c>
      <c r="F8">
        <v>10835.099609000001</v>
      </c>
      <c r="G8">
        <v>10813.5</v>
      </c>
      <c r="H8">
        <v>11077.799805000001</v>
      </c>
      <c r="I8">
        <v>11614.5</v>
      </c>
      <c r="J8">
        <v>11206.990234000001</v>
      </c>
      <c r="L8" t="str">
        <f t="shared" si="0"/>
        <v>01DEC2023:07:00:00</v>
      </c>
      <c r="M8">
        <v>7</v>
      </c>
      <c r="N8">
        <f t="shared" si="1"/>
        <v>483.24316399999952</v>
      </c>
      <c r="O8" t="str">
        <f t="shared" si="2"/>
        <v/>
      </c>
      <c r="P8">
        <f t="shared" si="3"/>
        <v>483.24316399999952</v>
      </c>
      <c r="Q8" t="str">
        <f t="shared" si="4"/>
        <v/>
      </c>
      <c r="R8">
        <f t="shared" si="5"/>
        <v>1</v>
      </c>
      <c r="S8">
        <f t="shared" si="6"/>
        <v>4.3413171676815985</v>
      </c>
      <c r="V8" s="3">
        <v>6</v>
      </c>
      <c r="W8" s="4">
        <v>-590.07888930000013</v>
      </c>
      <c r="X8" s="4">
        <v>195.45842637142829</v>
      </c>
      <c r="Y8" s="4"/>
      <c r="Z8">
        <v>6</v>
      </c>
      <c r="AA8">
        <f t="shared" si="7"/>
        <v>-590.07888930000013</v>
      </c>
      <c r="AB8">
        <f t="shared" si="8"/>
        <v>195.45842637142829</v>
      </c>
    </row>
    <row r="9" spans="1:28" x14ac:dyDescent="0.25">
      <c r="A9" t="s">
        <v>33</v>
      </c>
      <c r="B9">
        <v>11437.559569999999</v>
      </c>
      <c r="C9">
        <v>11950.599609000001</v>
      </c>
      <c r="D9">
        <v>11381.703125</v>
      </c>
      <c r="E9">
        <v>11688.876953000001</v>
      </c>
      <c r="F9">
        <v>11113.200194999999</v>
      </c>
      <c r="G9">
        <v>11105.700194999999</v>
      </c>
      <c r="H9">
        <v>11383.299805000001</v>
      </c>
      <c r="I9">
        <v>11950.599609000001</v>
      </c>
      <c r="J9">
        <v>11498.400390999999</v>
      </c>
      <c r="L9" t="str">
        <f t="shared" si="0"/>
        <v>01DEC2023:08:00:00</v>
      </c>
      <c r="M9">
        <v>8</v>
      </c>
      <c r="N9">
        <f t="shared" si="1"/>
        <v>513.04003900000134</v>
      </c>
      <c r="O9" t="str">
        <f t="shared" si="2"/>
        <v/>
      </c>
      <c r="P9">
        <f t="shared" si="3"/>
        <v>513.04003900000134</v>
      </c>
      <c r="Q9" t="str">
        <f t="shared" si="4"/>
        <v/>
      </c>
      <c r="R9">
        <f t="shared" si="5"/>
        <v>1</v>
      </c>
      <c r="S9">
        <f t="shared" si="6"/>
        <v>4.4855726071641469</v>
      </c>
      <c r="V9" s="3">
        <v>7</v>
      </c>
      <c r="W9" s="4">
        <v>-582.83844258260888</v>
      </c>
      <c r="X9" s="4">
        <v>309.51771731428562</v>
      </c>
      <c r="Y9" s="4"/>
      <c r="Z9">
        <v>7</v>
      </c>
      <c r="AA9">
        <f t="shared" si="7"/>
        <v>-582.83844258260888</v>
      </c>
      <c r="AB9">
        <f t="shared" si="8"/>
        <v>309.51771731428562</v>
      </c>
    </row>
    <row r="10" spans="1:28" x14ac:dyDescent="0.25">
      <c r="A10" t="s">
        <v>34</v>
      </c>
      <c r="B10">
        <v>11728.829102</v>
      </c>
      <c r="C10">
        <v>12096.799805000001</v>
      </c>
      <c r="D10">
        <v>11629.132813</v>
      </c>
      <c r="E10">
        <v>11928.949219</v>
      </c>
      <c r="F10">
        <v>11324.200194999999</v>
      </c>
      <c r="G10">
        <v>11312.299805000001</v>
      </c>
      <c r="H10">
        <v>11595.200194999999</v>
      </c>
      <c r="I10">
        <v>12096.799805000001</v>
      </c>
      <c r="J10">
        <v>11697.077148</v>
      </c>
      <c r="L10" t="str">
        <f t="shared" si="0"/>
        <v>01DEC2023:09:00:00</v>
      </c>
      <c r="M10">
        <v>9</v>
      </c>
      <c r="N10">
        <f t="shared" si="1"/>
        <v>367.97070300000087</v>
      </c>
      <c r="O10" t="str">
        <f t="shared" si="2"/>
        <v/>
      </c>
      <c r="P10">
        <f t="shared" si="3"/>
        <v>367.97070300000087</v>
      </c>
      <c r="Q10" t="str">
        <f t="shared" si="4"/>
        <v/>
      </c>
      <c r="R10">
        <f t="shared" si="5"/>
        <v>1</v>
      </c>
      <c r="S10">
        <f t="shared" si="6"/>
        <v>3.1373183102928368</v>
      </c>
      <c r="V10" s="3">
        <v>8</v>
      </c>
      <c r="W10" s="4">
        <v>-612.1173873136363</v>
      </c>
      <c r="X10" s="4">
        <v>366.44116212500035</v>
      </c>
      <c r="Y10" s="4"/>
      <c r="Z10">
        <v>8</v>
      </c>
      <c r="AA10">
        <f t="shared" si="7"/>
        <v>-612.1173873136363</v>
      </c>
      <c r="AB10">
        <f t="shared" si="8"/>
        <v>366.44116212500035</v>
      </c>
    </row>
    <row r="11" spans="1:28" x14ac:dyDescent="0.25">
      <c r="A11" t="s">
        <v>35</v>
      </c>
      <c r="B11">
        <v>12059.652344</v>
      </c>
      <c r="C11">
        <v>12454.200194999999</v>
      </c>
      <c r="D11">
        <v>11831.0625</v>
      </c>
      <c r="E11">
        <v>12157.912109000001</v>
      </c>
      <c r="F11">
        <v>11601.799805000001</v>
      </c>
      <c r="G11">
        <v>11570.200194999999</v>
      </c>
      <c r="H11">
        <v>11878.900390999999</v>
      </c>
      <c r="I11">
        <v>12454.200194999999</v>
      </c>
      <c r="J11">
        <v>11983.34375</v>
      </c>
      <c r="L11" t="str">
        <f t="shared" si="0"/>
        <v>01DEC2023:10:00:00</v>
      </c>
      <c r="M11">
        <v>10</v>
      </c>
      <c r="N11">
        <f t="shared" si="1"/>
        <v>394.54785099999935</v>
      </c>
      <c r="O11" t="str">
        <f t="shared" si="2"/>
        <v/>
      </c>
      <c r="P11">
        <f t="shared" si="3"/>
        <v>394.54785099999935</v>
      </c>
      <c r="Q11" t="str">
        <f t="shared" si="4"/>
        <v/>
      </c>
      <c r="R11">
        <f t="shared" si="5"/>
        <v>1</v>
      </c>
      <c r="S11">
        <f t="shared" si="6"/>
        <v>3.2716353651463055</v>
      </c>
      <c r="V11" s="3">
        <v>9</v>
      </c>
      <c r="W11" s="4">
        <v>-579.26418245000002</v>
      </c>
      <c r="X11" s="4">
        <v>304.75598150000019</v>
      </c>
      <c r="Y11" s="4"/>
      <c r="Z11">
        <v>9</v>
      </c>
      <c r="AA11">
        <f t="shared" si="7"/>
        <v>-579.26418245000002</v>
      </c>
      <c r="AB11">
        <f t="shared" si="8"/>
        <v>304.75598150000019</v>
      </c>
    </row>
    <row r="12" spans="1:28" x14ac:dyDescent="0.25">
      <c r="A12" t="s">
        <v>36</v>
      </c>
      <c r="B12">
        <v>12295.252930000001</v>
      </c>
      <c r="C12">
        <v>12655.299805000001</v>
      </c>
      <c r="D12">
        <v>12080.287109000001</v>
      </c>
      <c r="E12">
        <v>12444.186523</v>
      </c>
      <c r="F12">
        <v>11822.700194999999</v>
      </c>
      <c r="G12">
        <v>11774</v>
      </c>
      <c r="H12">
        <v>12191.5</v>
      </c>
      <c r="I12">
        <v>12655.299805000001</v>
      </c>
      <c r="J12">
        <v>12229.767578000001</v>
      </c>
      <c r="L12" t="str">
        <f t="shared" si="0"/>
        <v>01DEC2023:11:00:00</v>
      </c>
      <c r="M12">
        <v>11</v>
      </c>
      <c r="N12">
        <f t="shared" si="1"/>
        <v>360.046875</v>
      </c>
      <c r="O12" t="str">
        <f t="shared" si="2"/>
        <v/>
      </c>
      <c r="P12">
        <f t="shared" si="3"/>
        <v>360.046875</v>
      </c>
      <c r="Q12" t="str">
        <f t="shared" si="4"/>
        <v/>
      </c>
      <c r="R12">
        <f t="shared" si="5"/>
        <v>1</v>
      </c>
      <c r="S12">
        <f t="shared" si="6"/>
        <v>2.9283405315029984</v>
      </c>
      <c r="V12" s="3">
        <v>10</v>
      </c>
      <c r="W12" s="4">
        <v>-596.87797848499997</v>
      </c>
      <c r="X12" s="4">
        <v>233.97070299999979</v>
      </c>
      <c r="Y12" s="4"/>
      <c r="Z12">
        <v>10</v>
      </c>
      <c r="AA12">
        <f t="shared" si="7"/>
        <v>-596.87797848499997</v>
      </c>
      <c r="AB12">
        <f t="shared" si="8"/>
        <v>233.97070299999979</v>
      </c>
    </row>
    <row r="13" spans="1:28" x14ac:dyDescent="0.25">
      <c r="A13" t="s">
        <v>37</v>
      </c>
      <c r="B13">
        <v>12402.897461</v>
      </c>
      <c r="C13">
        <v>12843.099609000001</v>
      </c>
      <c r="D13">
        <v>12178.518555000001</v>
      </c>
      <c r="E13">
        <v>12403.123046999999</v>
      </c>
      <c r="F13">
        <v>11971.200194999999</v>
      </c>
      <c r="G13">
        <v>11902.700194999999</v>
      </c>
      <c r="H13">
        <v>12474.599609000001</v>
      </c>
      <c r="I13">
        <v>12843.099609000001</v>
      </c>
      <c r="J13">
        <v>12418.403319999999</v>
      </c>
      <c r="L13" t="str">
        <f t="shared" si="0"/>
        <v>01DEC2023:12:00:00</v>
      </c>
      <c r="M13">
        <v>12</v>
      </c>
      <c r="N13">
        <f t="shared" si="1"/>
        <v>440.20214800000031</v>
      </c>
      <c r="O13" t="str">
        <f t="shared" si="2"/>
        <v/>
      </c>
      <c r="P13">
        <f t="shared" si="3"/>
        <v>440.20214800000031</v>
      </c>
      <c r="Q13" t="str">
        <f t="shared" si="4"/>
        <v/>
      </c>
      <c r="R13">
        <f t="shared" si="5"/>
        <v>1</v>
      </c>
      <c r="S13">
        <f t="shared" si="6"/>
        <v>3.5491879972738922</v>
      </c>
      <c r="V13" s="3">
        <v>11</v>
      </c>
      <c r="W13" s="4">
        <v>-617.9468029157897</v>
      </c>
      <c r="X13" s="4">
        <v>248.10839854545455</v>
      </c>
      <c r="Y13" s="4"/>
      <c r="Z13">
        <v>11</v>
      </c>
      <c r="AA13">
        <f t="shared" si="7"/>
        <v>-617.9468029157897</v>
      </c>
      <c r="AB13">
        <f t="shared" si="8"/>
        <v>248.10839854545455</v>
      </c>
    </row>
    <row r="14" spans="1:28" x14ac:dyDescent="0.25">
      <c r="A14" t="s">
        <v>38</v>
      </c>
      <c r="B14">
        <v>12455.395508</v>
      </c>
      <c r="C14">
        <v>12998.299805000001</v>
      </c>
      <c r="D14">
        <v>12125.534180000001</v>
      </c>
      <c r="E14">
        <v>12475.179688</v>
      </c>
      <c r="F14">
        <v>11960.299805000001</v>
      </c>
      <c r="G14">
        <v>11878.400390999999</v>
      </c>
      <c r="H14">
        <v>12679</v>
      </c>
      <c r="I14">
        <v>12998.299805000001</v>
      </c>
      <c r="J14">
        <v>12512.167969</v>
      </c>
      <c r="L14" t="str">
        <f t="shared" si="0"/>
        <v>01DEC2023:13:00:00</v>
      </c>
      <c r="M14">
        <v>13</v>
      </c>
      <c r="N14">
        <f t="shared" si="1"/>
        <v>542.90429700000095</v>
      </c>
      <c r="O14" t="str">
        <f t="shared" si="2"/>
        <v/>
      </c>
      <c r="P14">
        <f t="shared" si="3"/>
        <v>542.90429700000095</v>
      </c>
      <c r="Q14" t="str">
        <f t="shared" si="4"/>
        <v/>
      </c>
      <c r="R14">
        <f t="shared" si="5"/>
        <v>1</v>
      </c>
      <c r="S14">
        <f t="shared" si="6"/>
        <v>4.3587880983088647</v>
      </c>
      <c r="V14" s="3">
        <v>12</v>
      </c>
      <c r="W14" s="4">
        <v>-636.48795585555547</v>
      </c>
      <c r="X14" s="4">
        <v>236.49568674999986</v>
      </c>
      <c r="Y14" s="4"/>
      <c r="Z14">
        <v>12</v>
      </c>
      <c r="AA14">
        <f t="shared" si="7"/>
        <v>-636.48795585555547</v>
      </c>
      <c r="AB14">
        <f t="shared" si="8"/>
        <v>236.49568674999986</v>
      </c>
    </row>
    <row r="15" spans="1:28" x14ac:dyDescent="0.25">
      <c r="A15" t="s">
        <v>39</v>
      </c>
      <c r="B15">
        <v>12508.092773</v>
      </c>
      <c r="C15">
        <v>13269.700194999999</v>
      </c>
      <c r="D15">
        <v>12200.615234000001</v>
      </c>
      <c r="E15">
        <v>12454.264648</v>
      </c>
      <c r="F15">
        <v>11972</v>
      </c>
      <c r="G15">
        <v>11879.700194999999</v>
      </c>
      <c r="H15">
        <v>12872.200194999999</v>
      </c>
      <c r="I15">
        <v>13269.700194999999</v>
      </c>
      <c r="J15">
        <v>12667.863281</v>
      </c>
      <c r="L15" t="str">
        <f t="shared" si="0"/>
        <v>01DEC2023:14:00:00</v>
      </c>
      <c r="M15">
        <v>14</v>
      </c>
      <c r="N15">
        <f t="shared" si="1"/>
        <v>761.60742199999913</v>
      </c>
      <c r="O15" t="str">
        <f t="shared" si="2"/>
        <v/>
      </c>
      <c r="P15">
        <f t="shared" si="3"/>
        <v>761.60742199999913</v>
      </c>
      <c r="Q15" t="str">
        <f t="shared" si="4"/>
        <v/>
      </c>
      <c r="R15">
        <f t="shared" si="5"/>
        <v>1</v>
      </c>
      <c r="S15">
        <f t="shared" si="6"/>
        <v>6.0889172779722802</v>
      </c>
      <c r="V15" s="3">
        <v>13</v>
      </c>
      <c r="W15" s="4">
        <v>-538.07649742857143</v>
      </c>
      <c r="X15" s="4">
        <v>336.69270822222239</v>
      </c>
      <c r="Y15" s="4"/>
      <c r="Z15">
        <v>13</v>
      </c>
      <c r="AA15">
        <f t="shared" si="7"/>
        <v>-538.07649742857143</v>
      </c>
      <c r="AB15">
        <f t="shared" si="8"/>
        <v>336.69270822222239</v>
      </c>
    </row>
    <row r="16" spans="1:28" x14ac:dyDescent="0.25">
      <c r="A16" t="s">
        <v>40</v>
      </c>
      <c r="B16">
        <v>12460.416992</v>
      </c>
      <c r="C16">
        <v>13412.400390999999</v>
      </c>
      <c r="D16">
        <v>12266.457031</v>
      </c>
      <c r="E16">
        <v>12509.689453000001</v>
      </c>
      <c r="F16">
        <v>11860.799805000001</v>
      </c>
      <c r="G16">
        <v>11766.900390999999</v>
      </c>
      <c r="H16">
        <v>12870.799805000001</v>
      </c>
      <c r="I16">
        <v>13412.400390999999</v>
      </c>
      <c r="J16">
        <v>12701.021484000001</v>
      </c>
      <c r="L16" t="str">
        <f t="shared" si="0"/>
        <v>01DEC2023:15:00:00</v>
      </c>
      <c r="M16">
        <v>15</v>
      </c>
      <c r="N16">
        <f t="shared" si="1"/>
        <v>951.98339899999883</v>
      </c>
      <c r="O16" t="str">
        <f t="shared" si="2"/>
        <v/>
      </c>
      <c r="P16">
        <f t="shared" si="3"/>
        <v>951.98339899999883</v>
      </c>
      <c r="Q16" t="str">
        <f t="shared" si="4"/>
        <v/>
      </c>
      <c r="R16">
        <f t="shared" si="5"/>
        <v>1</v>
      </c>
      <c r="S16">
        <f t="shared" si="6"/>
        <v>7.6400605181287569</v>
      </c>
      <c r="V16" s="3">
        <v>14</v>
      </c>
      <c r="W16" s="4">
        <v>-577.88657228</v>
      </c>
      <c r="X16" s="4">
        <v>371.72070310000015</v>
      </c>
      <c r="Y16" s="4"/>
      <c r="Z16">
        <v>14</v>
      </c>
      <c r="AA16">
        <f t="shared" si="7"/>
        <v>-577.88657228</v>
      </c>
      <c r="AB16">
        <f t="shared" si="8"/>
        <v>371.72070310000015</v>
      </c>
    </row>
    <row r="17" spans="1:28" x14ac:dyDescent="0.25">
      <c r="A17" t="s">
        <v>41</v>
      </c>
      <c r="B17">
        <v>12400.022461</v>
      </c>
      <c r="C17">
        <v>13441.400390999999</v>
      </c>
      <c r="D17">
        <v>12162.309569999999</v>
      </c>
      <c r="E17">
        <v>12347.810546999999</v>
      </c>
      <c r="F17">
        <v>11673.099609000001</v>
      </c>
      <c r="G17">
        <v>11584.900390999999</v>
      </c>
      <c r="H17">
        <v>12806.400390999999</v>
      </c>
      <c r="I17">
        <v>13441.400390999999</v>
      </c>
      <c r="J17">
        <v>12632.602539</v>
      </c>
      <c r="L17" t="str">
        <f t="shared" si="0"/>
        <v>01DEC2023:16:00:00</v>
      </c>
      <c r="M17">
        <v>16</v>
      </c>
      <c r="N17">
        <f t="shared" si="1"/>
        <v>1041.3779299999987</v>
      </c>
      <c r="O17" t="str">
        <f t="shared" si="2"/>
        <v/>
      </c>
      <c r="P17">
        <f t="shared" si="3"/>
        <v>1041.3779299999987</v>
      </c>
      <c r="Q17" t="str">
        <f t="shared" si="4"/>
        <v/>
      </c>
      <c r="R17">
        <f t="shared" si="5"/>
        <v>1</v>
      </c>
      <c r="S17">
        <f t="shared" si="6"/>
        <v>8.3981939006586028</v>
      </c>
      <c r="V17" s="3">
        <v>15</v>
      </c>
      <c r="W17" s="4">
        <v>-598.11284183500015</v>
      </c>
      <c r="X17" s="4">
        <v>407.63300790000011</v>
      </c>
      <c r="Y17" s="4"/>
      <c r="Z17">
        <v>15</v>
      </c>
      <c r="AA17">
        <f t="shared" si="7"/>
        <v>-598.11284183500015</v>
      </c>
      <c r="AB17">
        <f t="shared" si="8"/>
        <v>407.63300790000011</v>
      </c>
    </row>
    <row r="18" spans="1:28" x14ac:dyDescent="0.25">
      <c r="A18" t="s">
        <v>42</v>
      </c>
      <c r="B18">
        <v>12288.736328000001</v>
      </c>
      <c r="C18">
        <v>13421.5</v>
      </c>
      <c r="D18">
        <v>12089.832031</v>
      </c>
      <c r="E18">
        <v>12305.007813</v>
      </c>
      <c r="F18">
        <v>11477.700194999999</v>
      </c>
      <c r="G18">
        <v>11407.599609000001</v>
      </c>
      <c r="H18">
        <v>12733</v>
      </c>
      <c r="I18">
        <v>13421.5</v>
      </c>
      <c r="J18">
        <v>12552.846680000001</v>
      </c>
      <c r="L18" t="str">
        <f t="shared" si="0"/>
        <v>01DEC2023:17:00:00</v>
      </c>
      <c r="M18">
        <v>17</v>
      </c>
      <c r="N18">
        <f t="shared" si="1"/>
        <v>1132.7636719999991</v>
      </c>
      <c r="O18" t="str">
        <f t="shared" si="2"/>
        <v/>
      </c>
      <c r="P18">
        <f t="shared" si="3"/>
        <v>1132.7636719999991</v>
      </c>
      <c r="Q18" t="str">
        <f t="shared" si="4"/>
        <v/>
      </c>
      <c r="R18">
        <f t="shared" si="5"/>
        <v>1</v>
      </c>
      <c r="S18">
        <f t="shared" si="6"/>
        <v>9.2179020020063938</v>
      </c>
      <c r="V18" s="3">
        <v>16</v>
      </c>
      <c r="W18" s="4">
        <v>-637.2575555526314</v>
      </c>
      <c r="X18" s="4">
        <v>488.89417618181818</v>
      </c>
      <c r="Y18" s="4"/>
      <c r="Z18">
        <v>16</v>
      </c>
      <c r="AA18">
        <f t="shared" si="7"/>
        <v>-637.2575555526314</v>
      </c>
      <c r="AB18">
        <f t="shared" si="8"/>
        <v>488.89417618181818</v>
      </c>
    </row>
    <row r="19" spans="1:28" x14ac:dyDescent="0.25">
      <c r="A19" t="s">
        <v>43</v>
      </c>
      <c r="B19">
        <v>12445.691406</v>
      </c>
      <c r="C19">
        <v>13854.200194999999</v>
      </c>
      <c r="D19">
        <v>12406.059569999999</v>
      </c>
      <c r="E19">
        <v>12446.100586</v>
      </c>
      <c r="F19">
        <v>11638.5</v>
      </c>
      <c r="G19">
        <v>11606</v>
      </c>
      <c r="H19">
        <v>12990.099609000001</v>
      </c>
      <c r="I19">
        <v>13854.200194999999</v>
      </c>
      <c r="J19">
        <v>12858.953125</v>
      </c>
      <c r="L19" t="str">
        <f t="shared" si="0"/>
        <v>01DEC2023:18:00:00</v>
      </c>
      <c r="M19">
        <v>18</v>
      </c>
      <c r="N19">
        <f t="shared" si="1"/>
        <v>1408.5087889999995</v>
      </c>
      <c r="O19" t="str">
        <f t="shared" si="2"/>
        <v/>
      </c>
      <c r="P19">
        <f t="shared" si="3"/>
        <v>1408.5087889999995</v>
      </c>
      <c r="Q19" t="str">
        <f t="shared" si="4"/>
        <v/>
      </c>
      <c r="R19">
        <f t="shared" si="5"/>
        <v>1</v>
      </c>
      <c r="S19">
        <f t="shared" si="6"/>
        <v>11.317240184189085</v>
      </c>
      <c r="V19" s="3">
        <v>17</v>
      </c>
      <c r="W19" s="4">
        <v>-659.90207247777778</v>
      </c>
      <c r="X19" s="4">
        <v>530.60017900000037</v>
      </c>
      <c r="Y19" s="4"/>
      <c r="Z19">
        <v>17</v>
      </c>
      <c r="AA19">
        <f t="shared" si="7"/>
        <v>-659.90207247777778</v>
      </c>
      <c r="AB19">
        <f t="shared" si="8"/>
        <v>530.60017900000037</v>
      </c>
    </row>
    <row r="20" spans="1:28" x14ac:dyDescent="0.25">
      <c r="A20" t="s">
        <v>44</v>
      </c>
      <c r="B20">
        <v>12245.787109000001</v>
      </c>
      <c r="C20">
        <v>13738.5</v>
      </c>
      <c r="D20">
        <v>12067.15625</v>
      </c>
      <c r="E20">
        <v>12377.442383</v>
      </c>
      <c r="F20">
        <v>11696.599609000001</v>
      </c>
      <c r="G20">
        <v>11687.099609000001</v>
      </c>
      <c r="H20">
        <v>12950.400390999999</v>
      </c>
      <c r="I20">
        <v>13738.5</v>
      </c>
      <c r="J20">
        <v>12758.472656</v>
      </c>
      <c r="L20" t="str">
        <f t="shared" si="0"/>
        <v>01DEC2023:19:00:00</v>
      </c>
      <c r="M20">
        <v>19</v>
      </c>
      <c r="N20">
        <f t="shared" si="1"/>
        <v>1492.7128909999992</v>
      </c>
      <c r="O20" t="str">
        <f t="shared" si="2"/>
        <v/>
      </c>
      <c r="P20">
        <f t="shared" si="3"/>
        <v>1492.7128909999992</v>
      </c>
      <c r="Q20" t="str">
        <f t="shared" si="4"/>
        <v/>
      </c>
      <c r="R20">
        <f t="shared" si="5"/>
        <v>1</v>
      </c>
      <c r="S20">
        <f t="shared" si="6"/>
        <v>12.189603475165226</v>
      </c>
      <c r="V20" s="3">
        <v>18</v>
      </c>
      <c r="W20" s="4">
        <v>-712.43776057333332</v>
      </c>
      <c r="X20" s="4">
        <v>523.35904933333325</v>
      </c>
      <c r="Y20" s="4"/>
      <c r="Z20">
        <v>18</v>
      </c>
      <c r="AA20">
        <f t="shared" si="7"/>
        <v>-712.43776057333332</v>
      </c>
      <c r="AB20">
        <f t="shared" si="8"/>
        <v>523.35904933333325</v>
      </c>
    </row>
    <row r="21" spans="1:28" x14ac:dyDescent="0.25">
      <c r="A21" t="s">
        <v>45</v>
      </c>
      <c r="B21">
        <v>12017.838867</v>
      </c>
      <c r="C21">
        <v>13253.5</v>
      </c>
      <c r="D21">
        <v>11901.106444999999</v>
      </c>
      <c r="E21">
        <v>12218.667969</v>
      </c>
      <c r="F21">
        <v>11510.299805000001</v>
      </c>
      <c r="G21">
        <v>11502.200194999999</v>
      </c>
      <c r="H21">
        <v>12661.200194999999</v>
      </c>
      <c r="I21">
        <v>13253.5</v>
      </c>
      <c r="J21">
        <v>12455.881836</v>
      </c>
      <c r="L21" t="str">
        <f t="shared" si="0"/>
        <v>01DEC2023:20:00:00</v>
      </c>
      <c r="M21">
        <v>20</v>
      </c>
      <c r="N21">
        <f t="shared" si="1"/>
        <v>1235.6611329999996</v>
      </c>
      <c r="O21" t="str">
        <f t="shared" si="2"/>
        <v/>
      </c>
      <c r="P21">
        <f t="shared" si="3"/>
        <v>1235.6611329999996</v>
      </c>
      <c r="Q21" t="str">
        <f t="shared" si="4"/>
        <v/>
      </c>
      <c r="R21">
        <f t="shared" si="5"/>
        <v>1</v>
      </c>
      <c r="S21">
        <f t="shared" si="6"/>
        <v>10.281891333998692</v>
      </c>
      <c r="V21" s="3">
        <v>19</v>
      </c>
      <c r="W21" s="4">
        <v>-644.29498699999988</v>
      </c>
      <c r="X21" s="4">
        <v>553.86959653333338</v>
      </c>
      <c r="Y21" s="4"/>
      <c r="Z21">
        <v>19</v>
      </c>
      <c r="AA21">
        <f t="shared" si="7"/>
        <v>-644.29498699999988</v>
      </c>
      <c r="AB21">
        <f t="shared" si="8"/>
        <v>553.86959653333338</v>
      </c>
    </row>
    <row r="22" spans="1:28" x14ac:dyDescent="0.25">
      <c r="A22" t="s">
        <v>46</v>
      </c>
      <c r="B22">
        <v>11837.140625</v>
      </c>
      <c r="C22">
        <v>12843.200194999999</v>
      </c>
      <c r="D22">
        <v>11724.471680000001</v>
      </c>
      <c r="E22">
        <v>12065.556640999999</v>
      </c>
      <c r="F22">
        <v>11325.700194999999</v>
      </c>
      <c r="G22">
        <v>11315.299805000001</v>
      </c>
      <c r="H22">
        <v>12406.299805000001</v>
      </c>
      <c r="I22">
        <v>12843.200194999999</v>
      </c>
      <c r="J22">
        <v>12183.844727</v>
      </c>
      <c r="L22" t="str">
        <f t="shared" si="0"/>
        <v>01DEC2023:21:00:00</v>
      </c>
      <c r="M22">
        <v>21</v>
      </c>
      <c r="N22">
        <f t="shared" si="1"/>
        <v>1006.0595699999994</v>
      </c>
      <c r="O22" t="str">
        <f t="shared" si="2"/>
        <v/>
      </c>
      <c r="P22">
        <f t="shared" si="3"/>
        <v>1006.0595699999994</v>
      </c>
      <c r="Q22" t="str">
        <f t="shared" si="4"/>
        <v/>
      </c>
      <c r="R22">
        <f t="shared" si="5"/>
        <v>1</v>
      </c>
      <c r="S22">
        <f t="shared" si="6"/>
        <v>8.4991773087092088</v>
      </c>
      <c r="V22" s="3">
        <v>20</v>
      </c>
      <c r="W22" s="4">
        <v>-610.99727957142863</v>
      </c>
      <c r="X22" s="4">
        <v>466.95043943749977</v>
      </c>
      <c r="Y22" s="4"/>
      <c r="Z22">
        <v>20</v>
      </c>
      <c r="AA22">
        <f t="shared" si="7"/>
        <v>-610.99727957142863</v>
      </c>
      <c r="AB22">
        <f t="shared" si="8"/>
        <v>466.95043943749977</v>
      </c>
    </row>
    <row r="23" spans="1:28" x14ac:dyDescent="0.25">
      <c r="A23" t="s">
        <v>47</v>
      </c>
      <c r="B23">
        <v>11590.874023</v>
      </c>
      <c r="C23">
        <v>12300.599609000001</v>
      </c>
      <c r="D23">
        <v>11403.254883</v>
      </c>
      <c r="E23">
        <v>11652.601563</v>
      </c>
      <c r="F23">
        <v>11052.099609000001</v>
      </c>
      <c r="G23">
        <v>11040.5</v>
      </c>
      <c r="H23">
        <v>12081.400390999999</v>
      </c>
      <c r="I23">
        <v>12300.599609000001</v>
      </c>
      <c r="J23">
        <v>11804.510742</v>
      </c>
      <c r="L23" t="str">
        <f t="shared" si="0"/>
        <v>01DEC2023:22:00:00</v>
      </c>
      <c r="M23">
        <v>22</v>
      </c>
      <c r="N23">
        <f t="shared" si="1"/>
        <v>709.72558600000048</v>
      </c>
      <c r="O23" t="str">
        <f t="shared" si="2"/>
        <v/>
      </c>
      <c r="P23">
        <f t="shared" si="3"/>
        <v>709.72558600000048</v>
      </c>
      <c r="Q23" t="str">
        <f t="shared" si="4"/>
        <v/>
      </c>
      <c r="R23">
        <f t="shared" si="5"/>
        <v>1</v>
      </c>
      <c r="S23">
        <f t="shared" si="6"/>
        <v>6.1231412281047826</v>
      </c>
      <c r="V23" s="3">
        <v>21</v>
      </c>
      <c r="W23" s="4">
        <v>-511.44012456249982</v>
      </c>
      <c r="X23" s="4">
        <v>503.7913643571427</v>
      </c>
      <c r="Y23" s="4"/>
      <c r="Z23">
        <v>21</v>
      </c>
      <c r="AA23">
        <f t="shared" si="7"/>
        <v>-511.44012456249982</v>
      </c>
      <c r="AB23">
        <f t="shared" si="8"/>
        <v>503.7913643571427</v>
      </c>
    </row>
    <row r="24" spans="1:28" x14ac:dyDescent="0.25">
      <c r="A24" t="s">
        <v>48</v>
      </c>
      <c r="B24">
        <v>11243.193359000001</v>
      </c>
      <c r="C24">
        <v>11666.599609000001</v>
      </c>
      <c r="D24">
        <v>11077.340819999999</v>
      </c>
      <c r="E24">
        <v>11298.309569999999</v>
      </c>
      <c r="F24">
        <v>10742.799805000001</v>
      </c>
      <c r="G24">
        <v>10707.700194999999</v>
      </c>
      <c r="H24">
        <v>11598.200194999999</v>
      </c>
      <c r="I24">
        <v>11666.599609000001</v>
      </c>
      <c r="J24">
        <v>11339.958984000001</v>
      </c>
      <c r="L24" t="str">
        <f t="shared" si="0"/>
        <v>01DEC2023:23:00:00</v>
      </c>
      <c r="M24">
        <v>23</v>
      </c>
      <c r="N24">
        <f t="shared" si="1"/>
        <v>423.40625</v>
      </c>
      <c r="O24" t="str">
        <f t="shared" si="2"/>
        <v/>
      </c>
      <c r="P24">
        <f t="shared" si="3"/>
        <v>423.40625</v>
      </c>
      <c r="Q24" t="str">
        <f t="shared" si="4"/>
        <v/>
      </c>
      <c r="R24">
        <f t="shared" si="5"/>
        <v>1</v>
      </c>
      <c r="S24">
        <f t="shared" si="6"/>
        <v>3.765889605207847</v>
      </c>
      <c r="V24" s="3">
        <v>22</v>
      </c>
      <c r="W24" s="4">
        <v>-498.0704849411764</v>
      </c>
      <c r="X24" s="4">
        <v>492.90016546153799</v>
      </c>
      <c r="Y24" s="4"/>
      <c r="Z24">
        <v>22</v>
      </c>
      <c r="AA24">
        <f t="shared" si="7"/>
        <v>-498.0704849411764</v>
      </c>
      <c r="AB24">
        <f t="shared" si="8"/>
        <v>492.90016546153799</v>
      </c>
    </row>
    <row r="25" spans="1:28" x14ac:dyDescent="0.25">
      <c r="A25" t="s">
        <v>49</v>
      </c>
      <c r="B25">
        <v>10805.734375</v>
      </c>
      <c r="C25">
        <v>10918.299805000001</v>
      </c>
      <c r="D25">
        <v>10625.939453000001</v>
      </c>
      <c r="E25">
        <v>10824.525390999999</v>
      </c>
      <c r="F25">
        <v>10373</v>
      </c>
      <c r="G25">
        <v>10320.299805000001</v>
      </c>
      <c r="H25">
        <v>10973.400390999999</v>
      </c>
      <c r="I25">
        <v>10918.299805000001</v>
      </c>
      <c r="J25">
        <v>10762.028319999999</v>
      </c>
      <c r="L25" t="str">
        <f t="shared" si="0"/>
        <v>02DEC2023:00:00:00</v>
      </c>
      <c r="M25">
        <v>24</v>
      </c>
      <c r="N25">
        <f t="shared" si="1"/>
        <v>112.56543000000056</v>
      </c>
      <c r="O25" t="str">
        <f t="shared" si="2"/>
        <v/>
      </c>
      <c r="P25">
        <f t="shared" si="3"/>
        <v>112.56543000000056</v>
      </c>
      <c r="Q25" t="str">
        <f t="shared" si="4"/>
        <v/>
      </c>
      <c r="R25">
        <f t="shared" si="5"/>
        <v>1</v>
      </c>
      <c r="S25">
        <f t="shared" si="6"/>
        <v>1.0417193879985651</v>
      </c>
      <c r="V25" s="3">
        <v>23</v>
      </c>
      <c r="W25" s="4">
        <v>-478.97336155555581</v>
      </c>
      <c r="X25" s="4">
        <v>456.99796550000036</v>
      </c>
      <c r="Y25" s="4"/>
      <c r="Z25">
        <v>23</v>
      </c>
      <c r="AA25">
        <f t="shared" si="7"/>
        <v>-478.97336155555581</v>
      </c>
      <c r="AB25">
        <f t="shared" si="8"/>
        <v>456.99796550000036</v>
      </c>
    </row>
    <row r="26" spans="1:28" x14ac:dyDescent="0.25">
      <c r="A26" t="s">
        <v>50</v>
      </c>
      <c r="B26">
        <v>10378.071289</v>
      </c>
      <c r="C26">
        <v>10376.700194999999</v>
      </c>
      <c r="D26">
        <v>10356.528319999999</v>
      </c>
      <c r="E26">
        <v>10544.943359000001</v>
      </c>
      <c r="F26">
        <v>9983.4296875</v>
      </c>
      <c r="G26">
        <v>10011.200194999999</v>
      </c>
      <c r="H26">
        <v>10051.200194999999</v>
      </c>
      <c r="I26">
        <v>10376.700194999999</v>
      </c>
      <c r="J26">
        <v>10199.138671999999</v>
      </c>
      <c r="L26" t="str">
        <f t="shared" si="0"/>
        <v>02DEC2023:01:00:00</v>
      </c>
      <c r="M26">
        <v>1</v>
      </c>
      <c r="N26">
        <f t="shared" si="1"/>
        <v>-1.3710940000000846</v>
      </c>
      <c r="O26">
        <f t="shared" si="2"/>
        <v>-1.3710940000000846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1.3211452897354294E-2</v>
      </c>
      <c r="V26" s="3">
        <v>24</v>
      </c>
      <c r="W26" s="4">
        <v>-534.40686678947361</v>
      </c>
      <c r="X26" s="4">
        <v>334.12322463636303</v>
      </c>
      <c r="Y26" s="4"/>
      <c r="Z26">
        <v>24</v>
      </c>
      <c r="AA26">
        <f t="shared" si="7"/>
        <v>-534.40686678947361</v>
      </c>
      <c r="AB26">
        <f t="shared" si="8"/>
        <v>334.12322463636303</v>
      </c>
    </row>
    <row r="27" spans="1:28" x14ac:dyDescent="0.25">
      <c r="A27" t="s">
        <v>51</v>
      </c>
      <c r="B27">
        <v>10045.686523</v>
      </c>
      <c r="C27">
        <v>10071.900390999999</v>
      </c>
      <c r="D27">
        <v>10108.134765999999</v>
      </c>
      <c r="E27">
        <v>10226.924805000001</v>
      </c>
      <c r="F27">
        <v>9679.1503905999998</v>
      </c>
      <c r="G27">
        <v>9702.2597655999998</v>
      </c>
      <c r="H27">
        <v>9779.2597655999998</v>
      </c>
      <c r="I27">
        <v>10071.900390999999</v>
      </c>
      <c r="J27">
        <v>9915.1162108999997</v>
      </c>
      <c r="L27" t="str">
        <f t="shared" si="0"/>
        <v>02DEC2023:02:00:00</v>
      </c>
      <c r="M27">
        <v>2</v>
      </c>
      <c r="N27">
        <f t="shared" si="1"/>
        <v>26.213867999998911</v>
      </c>
      <c r="O27" t="str">
        <f t="shared" si="2"/>
        <v/>
      </c>
      <c r="P27">
        <f t="shared" si="3"/>
        <v>26.213867999998911</v>
      </c>
      <c r="Q27" t="str">
        <f t="shared" si="4"/>
        <v/>
      </c>
      <c r="R27">
        <f t="shared" si="5"/>
        <v>1</v>
      </c>
      <c r="S27">
        <f t="shared" si="6"/>
        <v>0.26094650614451498</v>
      </c>
      <c r="V27" s="3" t="s">
        <v>13</v>
      </c>
      <c r="W27" s="4">
        <v>-561.87094556153886</v>
      </c>
      <c r="X27" s="4">
        <v>386.40895996416668</v>
      </c>
      <c r="Y27" s="4"/>
    </row>
    <row r="28" spans="1:28" x14ac:dyDescent="0.25">
      <c r="A28" t="s">
        <v>52</v>
      </c>
      <c r="B28">
        <v>9846.984375</v>
      </c>
      <c r="C28">
        <v>9847.0400391000003</v>
      </c>
      <c r="D28">
        <v>9904.4970702999999</v>
      </c>
      <c r="E28">
        <v>9966.2050780999998</v>
      </c>
      <c r="F28">
        <v>9481.4404297000001</v>
      </c>
      <c r="G28">
        <v>9496.1103516000003</v>
      </c>
      <c r="H28">
        <v>9558.9599608999997</v>
      </c>
      <c r="I28">
        <v>9847.0400391000003</v>
      </c>
      <c r="J28">
        <v>9700.4550780999998</v>
      </c>
      <c r="L28" t="str">
        <f t="shared" si="0"/>
        <v>02DEC2023:03:00:00</v>
      </c>
      <c r="M28">
        <v>3</v>
      </c>
      <c r="N28">
        <f t="shared" si="1"/>
        <v>5.5664100000285544E-2</v>
      </c>
      <c r="O28" t="str">
        <f t="shared" si="2"/>
        <v/>
      </c>
      <c r="P28">
        <f t="shared" si="3"/>
        <v>5.5664100000285544E-2</v>
      </c>
      <c r="Q28" t="str">
        <f t="shared" si="4"/>
        <v/>
      </c>
      <c r="R28">
        <f t="shared" si="5"/>
        <v>1</v>
      </c>
      <c r="S28">
        <f t="shared" si="6"/>
        <v>5.6529083301491017E-4</v>
      </c>
    </row>
    <row r="29" spans="1:28" x14ac:dyDescent="0.25">
      <c r="A29" t="s">
        <v>53</v>
      </c>
      <c r="B29">
        <v>9740.8271483999997</v>
      </c>
      <c r="C29">
        <v>9728.0097655999998</v>
      </c>
      <c r="D29">
        <v>9825.1025391000003</v>
      </c>
      <c r="E29">
        <v>9847.6992188000004</v>
      </c>
      <c r="F29">
        <v>9368.9697266000003</v>
      </c>
      <c r="G29">
        <v>9378.7998047000001</v>
      </c>
      <c r="H29">
        <v>9428.9404297000001</v>
      </c>
      <c r="I29">
        <v>9728.0097655999998</v>
      </c>
      <c r="J29">
        <v>9586.8828125</v>
      </c>
      <c r="L29" t="str">
        <f t="shared" si="0"/>
        <v>02DEC2023:04:00:00</v>
      </c>
      <c r="M29">
        <v>4</v>
      </c>
      <c r="N29">
        <f t="shared" si="1"/>
        <v>-12.817382799999905</v>
      </c>
      <c r="O29">
        <f t="shared" si="2"/>
        <v>-12.817382799999905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0.13158413145751438</v>
      </c>
    </row>
    <row r="30" spans="1:28" x14ac:dyDescent="0.25">
      <c r="A30" t="s">
        <v>54</v>
      </c>
      <c r="B30">
        <v>9692.8974608999997</v>
      </c>
      <c r="C30">
        <v>9688.3496094000002</v>
      </c>
      <c r="D30">
        <v>9812.3300780999998</v>
      </c>
      <c r="E30">
        <v>9831.8330077999999</v>
      </c>
      <c r="F30">
        <v>9334.7900391000003</v>
      </c>
      <c r="G30">
        <v>9345.2695313000004</v>
      </c>
      <c r="H30">
        <v>9397.3496094000002</v>
      </c>
      <c r="I30">
        <v>9688.3496094000002</v>
      </c>
      <c r="J30">
        <v>9556.1816405999998</v>
      </c>
      <c r="L30" t="str">
        <f t="shared" si="0"/>
        <v>02DEC2023:05:00:00</v>
      </c>
      <c r="M30">
        <v>5</v>
      </c>
      <c r="N30">
        <f t="shared" si="1"/>
        <v>-4.5478514999995241</v>
      </c>
      <c r="O30">
        <f t="shared" si="2"/>
        <v>-4.5478514999995241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4.6919422374424348E-2</v>
      </c>
    </row>
    <row r="31" spans="1:28" x14ac:dyDescent="0.25">
      <c r="A31" t="s">
        <v>55</v>
      </c>
      <c r="B31">
        <v>9806.1474608999997</v>
      </c>
      <c r="C31">
        <v>9841.4599608999997</v>
      </c>
      <c r="D31">
        <v>9967.6582030999998</v>
      </c>
      <c r="E31">
        <v>10031.058594</v>
      </c>
      <c r="F31">
        <v>9474.7402344000002</v>
      </c>
      <c r="G31">
        <v>9504.4101563000004</v>
      </c>
      <c r="H31">
        <v>9556.0800780999998</v>
      </c>
      <c r="I31">
        <v>9841.4599608999997</v>
      </c>
      <c r="J31">
        <v>9710.7089844000002</v>
      </c>
      <c r="L31" t="str">
        <f t="shared" si="0"/>
        <v>02DEC2023:06:00:00</v>
      </c>
      <c r="M31">
        <v>6</v>
      </c>
      <c r="N31">
        <f t="shared" si="1"/>
        <v>35.3125</v>
      </c>
      <c r="O31" t="str">
        <f t="shared" si="2"/>
        <v/>
      </c>
      <c r="P31">
        <f t="shared" si="3"/>
        <v>35.3125</v>
      </c>
      <c r="Q31" t="str">
        <f t="shared" si="4"/>
        <v/>
      </c>
      <c r="R31">
        <f t="shared" si="5"/>
        <v>1</v>
      </c>
      <c r="S31">
        <f t="shared" si="6"/>
        <v>0.36010574122815658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10014.979492</v>
      </c>
      <c r="C32">
        <v>10196.5</v>
      </c>
      <c r="D32">
        <v>10240.900390999999</v>
      </c>
      <c r="E32">
        <v>10377.043944999999</v>
      </c>
      <c r="F32">
        <v>9757.7998047000001</v>
      </c>
      <c r="G32">
        <v>9807.3603516000003</v>
      </c>
      <c r="H32">
        <v>9939.6699219000002</v>
      </c>
      <c r="I32">
        <v>10196.5</v>
      </c>
      <c r="J32">
        <v>10045.547852</v>
      </c>
      <c r="L32" t="str">
        <f t="shared" si="0"/>
        <v>02DEC2023:07:00:00</v>
      </c>
      <c r="M32">
        <v>7</v>
      </c>
      <c r="N32">
        <f t="shared" si="1"/>
        <v>181.52050799999961</v>
      </c>
      <c r="O32" t="str">
        <f t="shared" si="2"/>
        <v/>
      </c>
      <c r="P32">
        <f t="shared" si="3"/>
        <v>181.52050799999961</v>
      </c>
      <c r="Q32" t="str">
        <f t="shared" si="4"/>
        <v/>
      </c>
      <c r="R32">
        <f t="shared" si="5"/>
        <v>1</v>
      </c>
      <c r="S32">
        <f t="shared" si="6"/>
        <v>1.8124900619616726</v>
      </c>
      <c r="V32" s="3">
        <v>1</v>
      </c>
      <c r="W32" s="4">
        <v>24</v>
      </c>
      <c r="X32" s="4">
        <v>7</v>
      </c>
      <c r="Z32">
        <v>1</v>
      </c>
      <c r="AA32">
        <f>W32</f>
        <v>24</v>
      </c>
      <c r="AB32">
        <f>X32</f>
        <v>7</v>
      </c>
    </row>
    <row r="33" spans="1:28" x14ac:dyDescent="0.25">
      <c r="A33" t="s">
        <v>57</v>
      </c>
      <c r="B33">
        <v>10186.265625</v>
      </c>
      <c r="C33">
        <v>10419.599609000001</v>
      </c>
      <c r="D33">
        <v>10434.778319999999</v>
      </c>
      <c r="E33">
        <v>10558.786133</v>
      </c>
      <c r="F33">
        <v>10007</v>
      </c>
      <c r="G33">
        <v>10073.599609000001</v>
      </c>
      <c r="H33">
        <v>10238</v>
      </c>
      <c r="I33">
        <v>10419.599609000001</v>
      </c>
      <c r="J33">
        <v>10292.295898</v>
      </c>
      <c r="L33" t="str">
        <f t="shared" si="0"/>
        <v>02DEC2023:08:00:00</v>
      </c>
      <c r="M33">
        <v>8</v>
      </c>
      <c r="N33">
        <f t="shared" si="1"/>
        <v>233.33398400000078</v>
      </c>
      <c r="O33" t="str">
        <f t="shared" si="2"/>
        <v/>
      </c>
      <c r="P33">
        <f t="shared" si="3"/>
        <v>233.33398400000078</v>
      </c>
      <c r="Q33" t="str">
        <f t="shared" si="4"/>
        <v/>
      </c>
      <c r="R33">
        <f t="shared" si="5"/>
        <v>1</v>
      </c>
      <c r="S33">
        <f t="shared" si="6"/>
        <v>2.2906724857766587</v>
      </c>
      <c r="V33" s="3">
        <v>2</v>
      </c>
      <c r="W33" s="4">
        <v>24</v>
      </c>
      <c r="X33" s="4">
        <v>7</v>
      </c>
      <c r="Z33">
        <v>2</v>
      </c>
      <c r="AA33">
        <f t="shared" ref="AA33:AA55" si="9">W33</f>
        <v>24</v>
      </c>
      <c r="AB33">
        <f t="shared" ref="AB33:AB55" si="10">X33</f>
        <v>7</v>
      </c>
    </row>
    <row r="34" spans="1:28" x14ac:dyDescent="0.25">
      <c r="A34" t="s">
        <v>58</v>
      </c>
      <c r="B34">
        <v>10702.737305000001</v>
      </c>
      <c r="C34">
        <v>10756.400390999999</v>
      </c>
      <c r="D34">
        <v>10816.416992</v>
      </c>
      <c r="E34">
        <v>10922.567383</v>
      </c>
      <c r="F34">
        <v>10361.200194999999</v>
      </c>
      <c r="G34">
        <v>10461.5</v>
      </c>
      <c r="H34">
        <v>10659</v>
      </c>
      <c r="I34">
        <v>10756.400390999999</v>
      </c>
      <c r="J34">
        <v>10670.173828000001</v>
      </c>
      <c r="L34" t="str">
        <f t="shared" si="0"/>
        <v>02DEC2023:09:00:00</v>
      </c>
      <c r="M34">
        <v>9</v>
      </c>
      <c r="N34">
        <f t="shared" si="1"/>
        <v>53.663085999998657</v>
      </c>
      <c r="O34" t="str">
        <f t="shared" si="2"/>
        <v/>
      </c>
      <c r="P34">
        <f t="shared" si="3"/>
        <v>53.663085999998657</v>
      </c>
      <c r="Q34" t="str">
        <f t="shared" si="4"/>
        <v/>
      </c>
      <c r="R34">
        <f t="shared" si="5"/>
        <v>1</v>
      </c>
      <c r="S34">
        <f t="shared" si="6"/>
        <v>0.50139589967258991</v>
      </c>
      <c r="V34" s="3">
        <v>3</v>
      </c>
      <c r="W34" s="4">
        <v>24</v>
      </c>
      <c r="X34" s="4">
        <v>5</v>
      </c>
      <c r="Z34">
        <v>3</v>
      </c>
      <c r="AA34">
        <f t="shared" si="9"/>
        <v>24</v>
      </c>
      <c r="AB34">
        <f t="shared" si="10"/>
        <v>5</v>
      </c>
    </row>
    <row r="35" spans="1:28" x14ac:dyDescent="0.25">
      <c r="A35" t="s">
        <v>59</v>
      </c>
      <c r="B35">
        <v>11038.392578000001</v>
      </c>
      <c r="C35">
        <v>11170.200194999999</v>
      </c>
      <c r="D35">
        <v>11137.832031</v>
      </c>
      <c r="E35">
        <v>11347.732421999999</v>
      </c>
      <c r="F35">
        <v>10715.5</v>
      </c>
      <c r="G35">
        <v>10834.700194999999</v>
      </c>
      <c r="H35">
        <v>11043</v>
      </c>
      <c r="I35">
        <v>11170.200194999999</v>
      </c>
      <c r="J35">
        <v>11046.546875</v>
      </c>
      <c r="L35" t="str">
        <f t="shared" si="0"/>
        <v>02DEC2023:10:00:00</v>
      </c>
      <c r="M35">
        <v>10</v>
      </c>
      <c r="N35">
        <f t="shared" si="1"/>
        <v>131.80761699999857</v>
      </c>
      <c r="O35" t="str">
        <f t="shared" si="2"/>
        <v/>
      </c>
      <c r="P35">
        <f t="shared" si="3"/>
        <v>131.80761699999857</v>
      </c>
      <c r="Q35" t="str">
        <f t="shared" si="4"/>
        <v/>
      </c>
      <c r="R35">
        <f t="shared" si="5"/>
        <v>1</v>
      </c>
      <c r="S35">
        <f t="shared" si="6"/>
        <v>1.1940834326068173</v>
      </c>
      <c r="V35" s="3">
        <v>4</v>
      </c>
      <c r="W35" s="4">
        <v>25</v>
      </c>
      <c r="X35" s="4">
        <v>5</v>
      </c>
      <c r="Z35">
        <v>4</v>
      </c>
      <c r="AA35">
        <f t="shared" si="9"/>
        <v>25</v>
      </c>
      <c r="AB35">
        <f t="shared" si="10"/>
        <v>5</v>
      </c>
    </row>
    <row r="36" spans="1:28" x14ac:dyDescent="0.25">
      <c r="A36" t="s">
        <v>60</v>
      </c>
      <c r="B36">
        <v>11307.738281</v>
      </c>
      <c r="C36">
        <v>11580.099609000001</v>
      </c>
      <c r="D36">
        <v>11369.986328000001</v>
      </c>
      <c r="E36">
        <v>11616.199219</v>
      </c>
      <c r="F36">
        <v>10931.5</v>
      </c>
      <c r="G36">
        <v>11077.700194999999</v>
      </c>
      <c r="H36">
        <v>11359</v>
      </c>
      <c r="I36">
        <v>11580.099609000001</v>
      </c>
      <c r="J36">
        <v>11356.647461</v>
      </c>
      <c r="L36" t="str">
        <f t="shared" si="0"/>
        <v>02DEC2023:11:00:00</v>
      </c>
      <c r="M36">
        <v>11</v>
      </c>
      <c r="N36">
        <f t="shared" si="1"/>
        <v>272.36132800000087</v>
      </c>
      <c r="O36" t="str">
        <f t="shared" si="2"/>
        <v/>
      </c>
      <c r="P36">
        <f t="shared" si="3"/>
        <v>272.36132800000087</v>
      </c>
      <c r="Q36" t="str">
        <f t="shared" si="4"/>
        <v/>
      </c>
      <c r="R36">
        <f t="shared" si="5"/>
        <v>1</v>
      </c>
      <c r="S36">
        <f t="shared" si="6"/>
        <v>2.4086278018800646</v>
      </c>
      <c r="V36" s="3">
        <v>5</v>
      </c>
      <c r="W36" s="4">
        <v>25</v>
      </c>
      <c r="X36" s="4">
        <v>5</v>
      </c>
      <c r="Z36">
        <v>5</v>
      </c>
      <c r="AA36">
        <f t="shared" si="9"/>
        <v>25</v>
      </c>
      <c r="AB36">
        <f t="shared" si="10"/>
        <v>5</v>
      </c>
    </row>
    <row r="37" spans="1:28" x14ac:dyDescent="0.25">
      <c r="A37" t="s">
        <v>61</v>
      </c>
      <c r="B37">
        <v>11490.791992</v>
      </c>
      <c r="C37">
        <v>11814.400390999999</v>
      </c>
      <c r="D37">
        <v>11490.710938</v>
      </c>
      <c r="E37">
        <v>11682.573242</v>
      </c>
      <c r="F37">
        <v>11031</v>
      </c>
      <c r="G37">
        <v>11212.400390999999</v>
      </c>
      <c r="H37">
        <v>11600.400390999999</v>
      </c>
      <c r="I37">
        <v>11814.400390999999</v>
      </c>
      <c r="J37">
        <v>11546.922852</v>
      </c>
      <c r="L37" t="str">
        <f t="shared" si="0"/>
        <v>02DEC2023:12:00:00</v>
      </c>
      <c r="M37">
        <v>12</v>
      </c>
      <c r="N37">
        <f t="shared" si="1"/>
        <v>323.60839899999883</v>
      </c>
      <c r="O37" t="str">
        <f t="shared" si="2"/>
        <v/>
      </c>
      <c r="P37">
        <f t="shared" si="3"/>
        <v>323.60839899999883</v>
      </c>
      <c r="Q37" t="str">
        <f t="shared" si="4"/>
        <v/>
      </c>
      <c r="R37">
        <f t="shared" si="5"/>
        <v>1</v>
      </c>
      <c r="S37">
        <f t="shared" si="6"/>
        <v>2.8162410321699154</v>
      </c>
      <c r="V37" s="3">
        <v>6</v>
      </c>
      <c r="W37" s="4">
        <v>23</v>
      </c>
      <c r="X37" s="4">
        <v>7</v>
      </c>
      <c r="Z37">
        <v>6</v>
      </c>
      <c r="AA37">
        <f t="shared" si="9"/>
        <v>23</v>
      </c>
      <c r="AB37">
        <f t="shared" si="10"/>
        <v>7</v>
      </c>
    </row>
    <row r="38" spans="1:28" x14ac:dyDescent="0.25">
      <c r="A38" t="s">
        <v>62</v>
      </c>
      <c r="B38">
        <v>11546.197265999999</v>
      </c>
      <c r="C38">
        <v>11918.700194999999</v>
      </c>
      <c r="D38">
        <v>11510.3125</v>
      </c>
      <c r="E38">
        <v>11859.359375</v>
      </c>
      <c r="F38">
        <v>10968.200194999999</v>
      </c>
      <c r="G38">
        <v>11179.900390999999</v>
      </c>
      <c r="H38">
        <v>11744.799805000001</v>
      </c>
      <c r="I38">
        <v>11918.700194999999</v>
      </c>
      <c r="J38">
        <v>11615.922852</v>
      </c>
      <c r="L38" t="str">
        <f t="shared" si="0"/>
        <v>02DEC2023:13:00:00</v>
      </c>
      <c r="M38">
        <v>13</v>
      </c>
      <c r="N38">
        <f t="shared" si="1"/>
        <v>372.50292900000022</v>
      </c>
      <c r="O38" t="str">
        <f t="shared" si="2"/>
        <v/>
      </c>
      <c r="P38">
        <f t="shared" si="3"/>
        <v>372.50292900000022</v>
      </c>
      <c r="Q38" t="str">
        <f t="shared" si="4"/>
        <v/>
      </c>
      <c r="R38">
        <f t="shared" si="5"/>
        <v>1</v>
      </c>
      <c r="S38">
        <f t="shared" si="6"/>
        <v>3.2261957804662393</v>
      </c>
      <c r="V38" s="3">
        <v>7</v>
      </c>
      <c r="W38" s="4">
        <v>23</v>
      </c>
      <c r="X38" s="4">
        <v>7</v>
      </c>
      <c r="Z38">
        <v>7</v>
      </c>
      <c r="AA38">
        <f t="shared" si="9"/>
        <v>23</v>
      </c>
      <c r="AB38">
        <f t="shared" si="10"/>
        <v>7</v>
      </c>
    </row>
    <row r="39" spans="1:28" x14ac:dyDescent="0.25">
      <c r="A39" t="s">
        <v>63</v>
      </c>
      <c r="B39">
        <v>11516.978515999999</v>
      </c>
      <c r="C39">
        <v>12014</v>
      </c>
      <c r="D39">
        <v>11560.733398</v>
      </c>
      <c r="E39">
        <v>12010.421875</v>
      </c>
      <c r="F39">
        <v>10862.299805000001</v>
      </c>
      <c r="G39">
        <v>11101.400390999999</v>
      </c>
      <c r="H39">
        <v>11815.799805000001</v>
      </c>
      <c r="I39">
        <v>12014</v>
      </c>
      <c r="J39">
        <v>11657.457031</v>
      </c>
      <c r="L39" t="str">
        <f t="shared" si="0"/>
        <v>02DEC2023:14:00:00</v>
      </c>
      <c r="M39">
        <v>14</v>
      </c>
      <c r="N39">
        <f t="shared" si="1"/>
        <v>497.02148400000078</v>
      </c>
      <c r="O39" t="str">
        <f t="shared" si="2"/>
        <v/>
      </c>
      <c r="P39">
        <f t="shared" si="3"/>
        <v>497.02148400000078</v>
      </c>
      <c r="Q39" t="str">
        <f t="shared" si="4"/>
        <v/>
      </c>
      <c r="R39">
        <f t="shared" si="5"/>
        <v>1</v>
      </c>
      <c r="S39">
        <f t="shared" si="6"/>
        <v>4.3155544946924413</v>
      </c>
      <c r="V39" s="3">
        <v>8</v>
      </c>
      <c r="W39" s="4">
        <v>22</v>
      </c>
      <c r="X39" s="4">
        <v>8</v>
      </c>
      <c r="Z39">
        <v>8</v>
      </c>
      <c r="AA39">
        <f t="shared" si="9"/>
        <v>22</v>
      </c>
      <c r="AB39">
        <f t="shared" si="10"/>
        <v>8</v>
      </c>
    </row>
    <row r="40" spans="1:28" x14ac:dyDescent="0.25">
      <c r="A40" t="s">
        <v>64</v>
      </c>
      <c r="B40">
        <v>11458.037109000001</v>
      </c>
      <c r="C40">
        <v>11911.299805000001</v>
      </c>
      <c r="D40">
        <v>11555.308594</v>
      </c>
      <c r="E40">
        <v>12163.615234000001</v>
      </c>
      <c r="F40">
        <v>10730.400390999999</v>
      </c>
      <c r="G40">
        <v>10994.099609000001</v>
      </c>
      <c r="H40">
        <v>11812.700194999999</v>
      </c>
      <c r="I40">
        <v>11911.299805000001</v>
      </c>
      <c r="J40">
        <v>11600.712890999999</v>
      </c>
      <c r="L40" t="str">
        <f t="shared" si="0"/>
        <v>02DEC2023:15:00:00</v>
      </c>
      <c r="M40">
        <v>15</v>
      </c>
      <c r="N40">
        <f t="shared" si="1"/>
        <v>453.26269599999978</v>
      </c>
      <c r="O40" t="str">
        <f t="shared" si="2"/>
        <v/>
      </c>
      <c r="P40">
        <f t="shared" si="3"/>
        <v>453.26269599999978</v>
      </c>
      <c r="Q40" t="str">
        <f t="shared" si="4"/>
        <v/>
      </c>
      <c r="R40">
        <f t="shared" si="5"/>
        <v>1</v>
      </c>
      <c r="S40">
        <f t="shared" si="6"/>
        <v>3.9558494329187788</v>
      </c>
      <c r="V40" s="3">
        <v>9</v>
      </c>
      <c r="W40" s="4">
        <v>22</v>
      </c>
      <c r="X40" s="4">
        <v>8</v>
      </c>
      <c r="Z40">
        <v>9</v>
      </c>
      <c r="AA40">
        <f t="shared" si="9"/>
        <v>22</v>
      </c>
      <c r="AB40">
        <f t="shared" si="10"/>
        <v>8</v>
      </c>
    </row>
    <row r="41" spans="1:28" x14ac:dyDescent="0.25">
      <c r="A41" t="s">
        <v>65</v>
      </c>
      <c r="B41">
        <v>11455.541015999999</v>
      </c>
      <c r="C41">
        <v>11826.799805000001</v>
      </c>
      <c r="D41">
        <v>11671.373046999999</v>
      </c>
      <c r="E41">
        <v>12201.419921999999</v>
      </c>
      <c r="F41">
        <v>10539.700194999999</v>
      </c>
      <c r="G41">
        <v>10826.200194999999</v>
      </c>
      <c r="H41">
        <v>11759.799805000001</v>
      </c>
      <c r="I41">
        <v>11826.799805000001</v>
      </c>
      <c r="J41">
        <v>11546.844727</v>
      </c>
      <c r="L41" t="str">
        <f t="shared" si="0"/>
        <v>02DEC2023:16:00:00</v>
      </c>
      <c r="M41">
        <v>16</v>
      </c>
      <c r="N41">
        <f t="shared" si="1"/>
        <v>371.25878900000134</v>
      </c>
      <c r="O41" t="str">
        <f t="shared" si="2"/>
        <v/>
      </c>
      <c r="P41">
        <f t="shared" si="3"/>
        <v>371.25878900000134</v>
      </c>
      <c r="Q41" t="str">
        <f t="shared" si="4"/>
        <v/>
      </c>
      <c r="R41">
        <f t="shared" si="5"/>
        <v>1</v>
      </c>
      <c r="S41">
        <f t="shared" si="6"/>
        <v>3.2408664809585401</v>
      </c>
      <c r="V41" s="3">
        <v>10</v>
      </c>
      <c r="W41" s="4">
        <v>20</v>
      </c>
      <c r="X41" s="4">
        <v>10</v>
      </c>
      <c r="Z41">
        <v>10</v>
      </c>
      <c r="AA41">
        <f t="shared" si="9"/>
        <v>20</v>
      </c>
      <c r="AB41">
        <f t="shared" si="10"/>
        <v>10</v>
      </c>
    </row>
    <row r="42" spans="1:28" x14ac:dyDescent="0.25">
      <c r="A42" t="s">
        <v>66</v>
      </c>
      <c r="B42">
        <v>11461.208008</v>
      </c>
      <c r="C42">
        <v>11658.799805000001</v>
      </c>
      <c r="D42">
        <v>11633.235352</v>
      </c>
      <c r="E42">
        <v>12196.043944999999</v>
      </c>
      <c r="F42">
        <v>10331.700194999999</v>
      </c>
      <c r="G42">
        <v>10626.200194999999</v>
      </c>
      <c r="H42">
        <v>11700.299805000001</v>
      </c>
      <c r="I42">
        <v>11658.799805000001</v>
      </c>
      <c r="J42">
        <v>11430.167969</v>
      </c>
      <c r="L42" t="str">
        <f t="shared" si="0"/>
        <v>02DEC2023:17:00:00</v>
      </c>
      <c r="M42">
        <v>17</v>
      </c>
      <c r="N42">
        <f t="shared" si="1"/>
        <v>197.59179700000095</v>
      </c>
      <c r="O42" t="str">
        <f t="shared" si="2"/>
        <v/>
      </c>
      <c r="P42">
        <f t="shared" si="3"/>
        <v>197.59179700000095</v>
      </c>
      <c r="Q42" t="str">
        <f t="shared" si="4"/>
        <v/>
      </c>
      <c r="R42">
        <f t="shared" si="5"/>
        <v>1</v>
      </c>
      <c r="S42">
        <f t="shared" si="6"/>
        <v>1.7240049815174856</v>
      </c>
      <c r="V42" s="3">
        <v>11</v>
      </c>
      <c r="W42" s="4">
        <v>19</v>
      </c>
      <c r="X42" s="4">
        <v>11</v>
      </c>
      <c r="Z42">
        <v>11</v>
      </c>
      <c r="AA42">
        <f t="shared" si="9"/>
        <v>19</v>
      </c>
      <c r="AB42">
        <f t="shared" si="10"/>
        <v>11</v>
      </c>
    </row>
    <row r="43" spans="1:28" x14ac:dyDescent="0.25">
      <c r="A43" t="s">
        <v>67</v>
      </c>
      <c r="B43">
        <v>11733.850586</v>
      </c>
      <c r="C43">
        <v>11928.200194999999</v>
      </c>
      <c r="D43">
        <v>11866.743164</v>
      </c>
      <c r="E43">
        <v>12345.391602</v>
      </c>
      <c r="F43">
        <v>10525.900390999999</v>
      </c>
      <c r="G43">
        <v>10835.299805000001</v>
      </c>
      <c r="H43">
        <v>12047.400390999999</v>
      </c>
      <c r="I43">
        <v>11928.200194999999</v>
      </c>
      <c r="J43">
        <v>11702.149414</v>
      </c>
      <c r="L43" t="str">
        <f t="shared" si="0"/>
        <v>02DEC2023:18:00:00</v>
      </c>
      <c r="M43">
        <v>18</v>
      </c>
      <c r="N43">
        <f t="shared" si="1"/>
        <v>194.34960899999896</v>
      </c>
      <c r="O43" t="str">
        <f t="shared" si="2"/>
        <v/>
      </c>
      <c r="P43">
        <f t="shared" si="3"/>
        <v>194.34960899999896</v>
      </c>
      <c r="Q43" t="str">
        <f t="shared" si="4"/>
        <v/>
      </c>
      <c r="R43">
        <f t="shared" si="5"/>
        <v>1</v>
      </c>
      <c r="S43">
        <f t="shared" si="6"/>
        <v>1.6563156959905654</v>
      </c>
      <c r="V43" s="3">
        <v>12</v>
      </c>
      <c r="W43" s="4">
        <v>18</v>
      </c>
      <c r="X43" s="4">
        <v>12</v>
      </c>
      <c r="Z43">
        <v>12</v>
      </c>
      <c r="AA43">
        <f t="shared" si="9"/>
        <v>18</v>
      </c>
      <c r="AB43">
        <f t="shared" si="10"/>
        <v>12</v>
      </c>
    </row>
    <row r="44" spans="1:28" x14ac:dyDescent="0.25">
      <c r="A44" t="s">
        <v>68</v>
      </c>
      <c r="B44">
        <v>11775.125977</v>
      </c>
      <c r="C44">
        <v>12005</v>
      </c>
      <c r="D44">
        <v>11935.263671999999</v>
      </c>
      <c r="E44">
        <v>12312.363281</v>
      </c>
      <c r="F44">
        <v>10722.299805000001</v>
      </c>
      <c r="G44">
        <v>11025.799805000001</v>
      </c>
      <c r="H44">
        <v>12173.799805000001</v>
      </c>
      <c r="I44">
        <v>12005</v>
      </c>
      <c r="J44">
        <v>11815.502930000001</v>
      </c>
      <c r="L44" t="str">
        <f t="shared" si="0"/>
        <v>02DEC2023:19:00:00</v>
      </c>
      <c r="M44">
        <v>19</v>
      </c>
      <c r="N44">
        <f t="shared" si="1"/>
        <v>229.87402300000031</v>
      </c>
      <c r="O44" t="str">
        <f t="shared" si="2"/>
        <v/>
      </c>
      <c r="P44">
        <f t="shared" si="3"/>
        <v>229.87402300000031</v>
      </c>
      <c r="Q44" t="str">
        <f t="shared" si="4"/>
        <v/>
      </c>
      <c r="R44">
        <f t="shared" si="5"/>
        <v>1</v>
      </c>
      <c r="S44">
        <f t="shared" si="6"/>
        <v>1.9522001161516773</v>
      </c>
      <c r="V44" s="3">
        <v>13</v>
      </c>
      <c r="W44" s="4">
        <v>21</v>
      </c>
      <c r="X44" s="4">
        <v>9</v>
      </c>
      <c r="Z44">
        <v>13</v>
      </c>
      <c r="AA44">
        <f t="shared" si="9"/>
        <v>21</v>
      </c>
      <c r="AB44">
        <f t="shared" si="10"/>
        <v>9</v>
      </c>
    </row>
    <row r="45" spans="1:28" x14ac:dyDescent="0.25">
      <c r="A45" t="s">
        <v>69</v>
      </c>
      <c r="B45">
        <v>11657.952148</v>
      </c>
      <c r="C45">
        <v>11708.700194999999</v>
      </c>
      <c r="D45">
        <v>11767.081055000001</v>
      </c>
      <c r="E45">
        <v>12038.551758</v>
      </c>
      <c r="F45">
        <v>10594.900390999999</v>
      </c>
      <c r="G45">
        <v>10859.299805000001</v>
      </c>
      <c r="H45">
        <v>11936.799805000001</v>
      </c>
      <c r="I45">
        <v>11708.700194999999</v>
      </c>
      <c r="J45">
        <v>11592.486328000001</v>
      </c>
      <c r="L45" t="str">
        <f t="shared" si="0"/>
        <v>02DEC2023:20:00:00</v>
      </c>
      <c r="M45">
        <v>20</v>
      </c>
      <c r="N45">
        <f t="shared" si="1"/>
        <v>50.748046999999133</v>
      </c>
      <c r="O45" t="str">
        <f t="shared" si="2"/>
        <v/>
      </c>
      <c r="P45">
        <f t="shared" si="3"/>
        <v>50.748046999999133</v>
      </c>
      <c r="Q45" t="str">
        <f t="shared" si="4"/>
        <v/>
      </c>
      <c r="R45">
        <f t="shared" si="5"/>
        <v>1</v>
      </c>
      <c r="S45">
        <f t="shared" si="6"/>
        <v>0.4353084174282299</v>
      </c>
      <c r="V45" s="3">
        <v>14</v>
      </c>
      <c r="W45" s="4">
        <v>20</v>
      </c>
      <c r="X45" s="4">
        <v>10</v>
      </c>
      <c r="Z45">
        <v>14</v>
      </c>
      <c r="AA45">
        <f t="shared" si="9"/>
        <v>20</v>
      </c>
      <c r="AB45">
        <f t="shared" si="10"/>
        <v>10</v>
      </c>
    </row>
    <row r="46" spans="1:28" x14ac:dyDescent="0.25">
      <c r="A46" t="s">
        <v>70</v>
      </c>
      <c r="B46">
        <v>11515.953125</v>
      </c>
      <c r="C46">
        <v>11366.799805000001</v>
      </c>
      <c r="D46">
        <v>11552.512694999999</v>
      </c>
      <c r="E46">
        <v>11790.782227</v>
      </c>
      <c r="F46">
        <v>10427.700194999999</v>
      </c>
      <c r="G46">
        <v>10660.200194999999</v>
      </c>
      <c r="H46">
        <v>11684.099609000001</v>
      </c>
      <c r="I46">
        <v>11366.799805000001</v>
      </c>
      <c r="J46">
        <v>11334.5625</v>
      </c>
      <c r="L46" t="str">
        <f t="shared" si="0"/>
        <v>02DEC2023:21:00:00</v>
      </c>
      <c r="M46">
        <v>21</v>
      </c>
      <c r="N46">
        <f t="shared" si="1"/>
        <v>-149.15331999999944</v>
      </c>
      <c r="O46">
        <f t="shared" si="2"/>
        <v>-149.15331999999944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1.2951886689795764</v>
      </c>
      <c r="V46" s="3">
        <v>15</v>
      </c>
      <c r="W46" s="4">
        <v>20</v>
      </c>
      <c r="X46" s="4">
        <v>10</v>
      </c>
      <c r="Z46">
        <v>15</v>
      </c>
      <c r="AA46">
        <f t="shared" si="9"/>
        <v>20</v>
      </c>
      <c r="AB46">
        <f t="shared" si="10"/>
        <v>10</v>
      </c>
    </row>
    <row r="47" spans="1:28" x14ac:dyDescent="0.25">
      <c r="A47" t="s">
        <v>71</v>
      </c>
      <c r="B47">
        <v>11311.460938</v>
      </c>
      <c r="C47">
        <v>11027</v>
      </c>
      <c r="D47">
        <v>11318.755859000001</v>
      </c>
      <c r="E47">
        <v>11445.53125</v>
      </c>
      <c r="F47">
        <v>10214.700194999999</v>
      </c>
      <c r="G47">
        <v>10412.900390999999</v>
      </c>
      <c r="H47">
        <v>11401.700194999999</v>
      </c>
      <c r="I47">
        <v>11027</v>
      </c>
      <c r="J47">
        <v>11055.121094</v>
      </c>
      <c r="L47" t="str">
        <f t="shared" si="0"/>
        <v>02DEC2023:22:00:00</v>
      </c>
      <c r="M47">
        <v>22</v>
      </c>
      <c r="N47">
        <f t="shared" si="1"/>
        <v>-284.46093800000017</v>
      </c>
      <c r="O47">
        <f t="shared" si="2"/>
        <v>-284.46093800000017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2.5148028142357375</v>
      </c>
      <c r="V47" s="3">
        <v>16</v>
      </c>
      <c r="W47" s="4">
        <v>19</v>
      </c>
      <c r="X47" s="4">
        <v>11</v>
      </c>
      <c r="Z47">
        <v>16</v>
      </c>
      <c r="AA47">
        <f t="shared" si="9"/>
        <v>19</v>
      </c>
      <c r="AB47">
        <f t="shared" si="10"/>
        <v>11</v>
      </c>
    </row>
    <row r="48" spans="1:28" x14ac:dyDescent="0.25">
      <c r="A48" t="s">
        <v>72</v>
      </c>
      <c r="B48">
        <v>10999.694336</v>
      </c>
      <c r="C48">
        <v>10691.200194999999</v>
      </c>
      <c r="D48">
        <v>10983.426758</v>
      </c>
      <c r="E48">
        <v>11020.136719</v>
      </c>
      <c r="F48">
        <v>9970.6796875</v>
      </c>
      <c r="G48">
        <v>10156.299805000001</v>
      </c>
      <c r="H48">
        <v>10952.900390999999</v>
      </c>
      <c r="I48">
        <v>10691.200194999999</v>
      </c>
      <c r="J48">
        <v>10702.614258</v>
      </c>
      <c r="L48" t="str">
        <f t="shared" si="0"/>
        <v>02DEC2023:23:00:00</v>
      </c>
      <c r="M48">
        <v>23</v>
      </c>
      <c r="N48">
        <f t="shared" si="1"/>
        <v>-308.49414100000104</v>
      </c>
      <c r="O48">
        <f t="shared" si="2"/>
        <v>-308.49414100000104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2.8045701232838427</v>
      </c>
      <c r="V48" s="3">
        <v>17</v>
      </c>
      <c r="W48" s="4">
        <v>18</v>
      </c>
      <c r="X48" s="4">
        <v>12</v>
      </c>
      <c r="Z48">
        <v>17</v>
      </c>
      <c r="AA48">
        <f t="shared" si="9"/>
        <v>18</v>
      </c>
      <c r="AB48">
        <f t="shared" si="10"/>
        <v>12</v>
      </c>
    </row>
    <row r="49" spans="1:28" x14ac:dyDescent="0.25">
      <c r="A49" t="s">
        <v>73</v>
      </c>
      <c r="B49">
        <v>10604.439453000001</v>
      </c>
      <c r="C49">
        <v>10259.700194999999</v>
      </c>
      <c r="D49">
        <v>10633.877930000001</v>
      </c>
      <c r="E49">
        <v>10627.697265999999</v>
      </c>
      <c r="F49">
        <v>9718.8798827999999</v>
      </c>
      <c r="G49">
        <v>9877.6201172000001</v>
      </c>
      <c r="H49">
        <v>10408.400390999999</v>
      </c>
      <c r="I49">
        <v>10259.700194999999</v>
      </c>
      <c r="J49">
        <v>10286.855469</v>
      </c>
      <c r="L49" t="str">
        <f t="shared" si="0"/>
        <v>03DEC2023:00:00:00</v>
      </c>
      <c r="M49">
        <v>24</v>
      </c>
      <c r="N49">
        <f t="shared" si="1"/>
        <v>-344.73925800000143</v>
      </c>
      <c r="O49">
        <f t="shared" si="2"/>
        <v>-344.73925800000143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3.2508956227995109</v>
      </c>
      <c r="V49" s="3">
        <v>18</v>
      </c>
      <c r="W49" s="4">
        <v>15</v>
      </c>
      <c r="X49" s="4">
        <v>15</v>
      </c>
      <c r="Z49">
        <v>18</v>
      </c>
      <c r="AA49">
        <f t="shared" si="9"/>
        <v>15</v>
      </c>
      <c r="AB49">
        <f t="shared" si="10"/>
        <v>15</v>
      </c>
    </row>
    <row r="50" spans="1:28" x14ac:dyDescent="0.25">
      <c r="A50" t="s">
        <v>74</v>
      </c>
      <c r="B50">
        <v>10249.096680000001</v>
      </c>
      <c r="C50">
        <v>9976.7304688000004</v>
      </c>
      <c r="D50">
        <v>10264.358398</v>
      </c>
      <c r="E50">
        <v>10228.450194999999</v>
      </c>
      <c r="F50">
        <v>9575.6298827999999</v>
      </c>
      <c r="G50">
        <v>9614.4199219000002</v>
      </c>
      <c r="H50">
        <v>9656.6298827999999</v>
      </c>
      <c r="I50">
        <v>9976.7304688000004</v>
      </c>
      <c r="J50">
        <v>9861.8857422000001</v>
      </c>
      <c r="L50" t="str">
        <f t="shared" si="0"/>
        <v>03DEC2023:01:00:00</v>
      </c>
      <c r="M50">
        <v>1</v>
      </c>
      <c r="N50">
        <f t="shared" si="1"/>
        <v>-272.36621120000018</v>
      </c>
      <c r="O50">
        <f t="shared" si="2"/>
        <v>-272.36621120000018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2.6574655279766586</v>
      </c>
      <c r="V50" s="3">
        <v>19</v>
      </c>
      <c r="W50" s="4">
        <v>15</v>
      </c>
      <c r="X50" s="4">
        <v>15</v>
      </c>
      <c r="Z50">
        <v>19</v>
      </c>
      <c r="AA50">
        <f t="shared" si="9"/>
        <v>15</v>
      </c>
      <c r="AB50">
        <f t="shared" si="10"/>
        <v>15</v>
      </c>
    </row>
    <row r="51" spans="1:28" x14ac:dyDescent="0.25">
      <c r="A51" t="s">
        <v>75</v>
      </c>
      <c r="B51">
        <v>9997.3613280999998</v>
      </c>
      <c r="C51">
        <v>9667.2402344000002</v>
      </c>
      <c r="D51">
        <v>10020.095703000001</v>
      </c>
      <c r="E51">
        <v>9930.9296875</v>
      </c>
      <c r="F51">
        <v>9310.8203125</v>
      </c>
      <c r="G51">
        <v>9344.8798827999999</v>
      </c>
      <c r="H51">
        <v>9447.9003905999998</v>
      </c>
      <c r="I51">
        <v>9667.2402344000002</v>
      </c>
      <c r="J51">
        <v>9604.1308594000002</v>
      </c>
      <c r="L51" t="str">
        <f t="shared" si="0"/>
        <v>03DEC2023:02:00:00</v>
      </c>
      <c r="M51">
        <v>2</v>
      </c>
      <c r="N51">
        <f t="shared" si="1"/>
        <v>-330.12109369999962</v>
      </c>
      <c r="O51">
        <f t="shared" si="2"/>
        <v>-330.12109369999962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3.3020822481639684</v>
      </c>
      <c r="V51" s="3">
        <v>20</v>
      </c>
      <c r="W51" s="4">
        <v>14</v>
      </c>
      <c r="X51" s="4">
        <v>16</v>
      </c>
      <c r="Z51">
        <v>20</v>
      </c>
      <c r="AA51">
        <f t="shared" si="9"/>
        <v>14</v>
      </c>
      <c r="AB51">
        <f t="shared" si="10"/>
        <v>16</v>
      </c>
    </row>
    <row r="52" spans="1:28" x14ac:dyDescent="0.25">
      <c r="A52" t="s">
        <v>76</v>
      </c>
      <c r="B52">
        <v>9825.2705077999999</v>
      </c>
      <c r="C52">
        <v>9459.1796875</v>
      </c>
      <c r="D52">
        <v>9867.7363280999998</v>
      </c>
      <c r="E52">
        <v>9771.4697266000003</v>
      </c>
      <c r="F52">
        <v>9198.7001952999999</v>
      </c>
      <c r="G52">
        <v>9200.2001952999999</v>
      </c>
      <c r="H52">
        <v>9357.5302733999997</v>
      </c>
      <c r="I52">
        <v>9459.1796875</v>
      </c>
      <c r="J52">
        <v>9458.4501952999999</v>
      </c>
      <c r="L52" t="str">
        <f t="shared" si="0"/>
        <v>03DEC2023:03:00:00</v>
      </c>
      <c r="M52">
        <v>3</v>
      </c>
      <c r="N52">
        <f t="shared" si="1"/>
        <v>-366.0908202999999</v>
      </c>
      <c r="O52">
        <f t="shared" si="2"/>
        <v>-366.0908202999999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3.7260126325211189</v>
      </c>
      <c r="V52" s="3">
        <v>21</v>
      </c>
      <c r="W52" s="4">
        <v>16</v>
      </c>
      <c r="X52" s="4">
        <v>14</v>
      </c>
      <c r="Z52">
        <v>21</v>
      </c>
      <c r="AA52">
        <f t="shared" si="9"/>
        <v>16</v>
      </c>
      <c r="AB52">
        <f t="shared" si="10"/>
        <v>14</v>
      </c>
    </row>
    <row r="53" spans="1:28" x14ac:dyDescent="0.25">
      <c r="A53" t="s">
        <v>77</v>
      </c>
      <c r="B53">
        <v>9741.0488280999998</v>
      </c>
      <c r="C53">
        <v>9354.2695313000004</v>
      </c>
      <c r="D53">
        <v>9802.4697266000003</v>
      </c>
      <c r="E53">
        <v>9676.7783202999999</v>
      </c>
      <c r="F53">
        <v>9105.4296875</v>
      </c>
      <c r="G53">
        <v>9090</v>
      </c>
      <c r="H53">
        <v>9237.7001952999999</v>
      </c>
      <c r="I53">
        <v>9354.2695313000004</v>
      </c>
      <c r="J53">
        <v>9357.6279297000001</v>
      </c>
      <c r="L53" t="str">
        <f t="shared" si="0"/>
        <v>03DEC2023:04:00:00</v>
      </c>
      <c r="M53">
        <v>4</v>
      </c>
      <c r="N53">
        <f t="shared" si="1"/>
        <v>-386.77929679999943</v>
      </c>
      <c r="O53">
        <f t="shared" si="2"/>
        <v>-386.77929679999943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3.9706124425149927</v>
      </c>
      <c r="V53" s="3">
        <v>22</v>
      </c>
      <c r="W53" s="4">
        <v>17</v>
      </c>
      <c r="X53" s="4">
        <v>13</v>
      </c>
      <c r="Z53">
        <v>22</v>
      </c>
      <c r="AA53">
        <f t="shared" si="9"/>
        <v>17</v>
      </c>
      <c r="AB53">
        <f t="shared" si="10"/>
        <v>13</v>
      </c>
    </row>
    <row r="54" spans="1:28" x14ac:dyDescent="0.25">
      <c r="A54" t="s">
        <v>78</v>
      </c>
      <c r="B54">
        <v>9746.9570313000004</v>
      </c>
      <c r="C54">
        <v>9304.8095702999999</v>
      </c>
      <c r="D54">
        <v>9814.9755858999997</v>
      </c>
      <c r="E54">
        <v>9672.4072266000003</v>
      </c>
      <c r="F54">
        <v>9095.4599608999997</v>
      </c>
      <c r="G54">
        <v>9060.6298827999999</v>
      </c>
      <c r="H54">
        <v>9232.4697266000003</v>
      </c>
      <c r="I54">
        <v>9304.8095702999999</v>
      </c>
      <c r="J54">
        <v>9339.7871094000002</v>
      </c>
      <c r="L54" t="str">
        <f t="shared" si="0"/>
        <v>03DEC2023:05:00:00</v>
      </c>
      <c r="M54">
        <v>5</v>
      </c>
      <c r="N54">
        <f t="shared" si="1"/>
        <v>-442.14746100000048</v>
      </c>
      <c r="O54">
        <f t="shared" si="2"/>
        <v>-442.14746100000048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4.5362615181348458</v>
      </c>
      <c r="V54" s="3">
        <v>23</v>
      </c>
      <c r="W54" s="4">
        <v>18</v>
      </c>
      <c r="X54" s="4">
        <v>12</v>
      </c>
      <c r="Z54">
        <v>23</v>
      </c>
      <c r="AA54">
        <f t="shared" si="9"/>
        <v>18</v>
      </c>
      <c r="AB54">
        <f t="shared" si="10"/>
        <v>12</v>
      </c>
    </row>
    <row r="55" spans="1:28" x14ac:dyDescent="0.25">
      <c r="A55" t="s">
        <v>79</v>
      </c>
      <c r="B55">
        <v>9874.3623047000001</v>
      </c>
      <c r="C55">
        <v>9474.0195313000004</v>
      </c>
      <c r="D55">
        <v>9911.2314452999999</v>
      </c>
      <c r="E55">
        <v>9819.8857422000001</v>
      </c>
      <c r="F55">
        <v>9298.0498047000001</v>
      </c>
      <c r="G55">
        <v>9247.3300780999998</v>
      </c>
      <c r="H55">
        <v>9467.0195313000004</v>
      </c>
      <c r="I55">
        <v>9474.0195313000004</v>
      </c>
      <c r="J55">
        <v>9519.0957030999998</v>
      </c>
      <c r="L55" t="str">
        <f t="shared" si="0"/>
        <v>03DEC2023:06:00:00</v>
      </c>
      <c r="M55">
        <v>6</v>
      </c>
      <c r="N55">
        <f t="shared" si="1"/>
        <v>-400.34277339999971</v>
      </c>
      <c r="O55">
        <f t="shared" si="2"/>
        <v>-400.34277339999971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4.0543658521567973</v>
      </c>
      <c r="V55" s="3">
        <v>24</v>
      </c>
      <c r="W55" s="4">
        <v>19</v>
      </c>
      <c r="X55" s="4">
        <v>11</v>
      </c>
      <c r="Z55">
        <v>24</v>
      </c>
      <c r="AA55">
        <f t="shared" si="9"/>
        <v>19</v>
      </c>
      <c r="AB55">
        <f t="shared" si="10"/>
        <v>11</v>
      </c>
    </row>
    <row r="56" spans="1:28" x14ac:dyDescent="0.25">
      <c r="A56" t="s">
        <v>80</v>
      </c>
      <c r="B56">
        <v>10101.115234000001</v>
      </c>
      <c r="C56">
        <v>9812.7001952999999</v>
      </c>
      <c r="D56">
        <v>10123.572265999999</v>
      </c>
      <c r="E56">
        <v>10047.757813</v>
      </c>
      <c r="F56">
        <v>9609.9697266000003</v>
      </c>
      <c r="G56">
        <v>9555.7695313000004</v>
      </c>
      <c r="H56">
        <v>9881.0800780999998</v>
      </c>
      <c r="I56">
        <v>9812.7001952999999</v>
      </c>
      <c r="J56">
        <v>9849.421875</v>
      </c>
      <c r="L56" t="str">
        <f t="shared" si="0"/>
        <v>03DEC2023:07:00:00</v>
      </c>
      <c r="M56">
        <v>7</v>
      </c>
      <c r="N56">
        <f t="shared" si="1"/>
        <v>-288.41503870000088</v>
      </c>
      <c r="O56">
        <f t="shared" si="2"/>
        <v>-288.41503870000088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2.8552791649104838</v>
      </c>
      <c r="V56" s="3" t="s">
        <v>13</v>
      </c>
      <c r="W56" s="4">
        <v>481</v>
      </c>
      <c r="X56" s="4">
        <v>240</v>
      </c>
    </row>
    <row r="57" spans="1:28" x14ac:dyDescent="0.25">
      <c r="A57" t="s">
        <v>81</v>
      </c>
      <c r="B57">
        <v>10288.690430000001</v>
      </c>
      <c r="C57">
        <v>9985.7695313000004</v>
      </c>
      <c r="D57">
        <v>10273.006836</v>
      </c>
      <c r="E57">
        <v>10132.190430000001</v>
      </c>
      <c r="F57">
        <v>9824.2695313000004</v>
      </c>
      <c r="G57">
        <v>9771.0898438000004</v>
      </c>
      <c r="H57">
        <v>10073.5</v>
      </c>
      <c r="I57">
        <v>9985.7695313000004</v>
      </c>
      <c r="J57">
        <v>10031.917969</v>
      </c>
      <c r="L57" t="str">
        <f t="shared" si="0"/>
        <v>03DEC2023:08:00:00</v>
      </c>
      <c r="M57">
        <v>8</v>
      </c>
      <c r="N57">
        <f t="shared" si="1"/>
        <v>-302.92089870000018</v>
      </c>
      <c r="O57">
        <f t="shared" si="2"/>
        <v>-302.92089870000018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2.9442123928302522</v>
      </c>
    </row>
    <row r="58" spans="1:28" x14ac:dyDescent="0.25">
      <c r="A58" t="s">
        <v>82</v>
      </c>
      <c r="B58">
        <v>10563.858398</v>
      </c>
      <c r="C58">
        <v>10302</v>
      </c>
      <c r="D58">
        <v>10592.595703000001</v>
      </c>
      <c r="E58">
        <v>10559.162109000001</v>
      </c>
      <c r="F58">
        <v>10064.400390999999</v>
      </c>
      <c r="G58">
        <v>10059.299805000001</v>
      </c>
      <c r="H58">
        <v>10235.799805000001</v>
      </c>
      <c r="I58">
        <v>10302</v>
      </c>
      <c r="J58">
        <v>10292.230469</v>
      </c>
      <c r="L58" t="str">
        <f t="shared" si="0"/>
        <v>03DEC2023:09:00:00</v>
      </c>
      <c r="M58">
        <v>9</v>
      </c>
      <c r="N58">
        <f t="shared" si="1"/>
        <v>-261.85839800000031</v>
      </c>
      <c r="O58">
        <f t="shared" si="2"/>
        <v>-261.85839800000031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2.4788139724551455</v>
      </c>
    </row>
    <row r="59" spans="1:28" x14ac:dyDescent="0.25">
      <c r="A59" t="s">
        <v>83</v>
      </c>
      <c r="B59">
        <v>10702.985352</v>
      </c>
      <c r="C59">
        <v>10634.799805000001</v>
      </c>
      <c r="D59">
        <v>10829.624023</v>
      </c>
      <c r="E59">
        <v>10827.481444999999</v>
      </c>
      <c r="F59">
        <v>10250.599609000001</v>
      </c>
      <c r="G59">
        <v>10303.799805000001</v>
      </c>
      <c r="H59">
        <v>10460.900390999999</v>
      </c>
      <c r="I59">
        <v>10634.799805000001</v>
      </c>
      <c r="J59">
        <v>10550.075194999999</v>
      </c>
      <c r="L59" t="str">
        <f t="shared" si="0"/>
        <v>03DEC2023:10:00:00</v>
      </c>
      <c r="M59">
        <v>10</v>
      </c>
      <c r="N59">
        <f t="shared" si="1"/>
        <v>-68.185546999999133</v>
      </c>
      <c r="O59">
        <f t="shared" si="2"/>
        <v>-68.185546999999133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0.63707035707806259</v>
      </c>
    </row>
    <row r="60" spans="1:28" x14ac:dyDescent="0.25">
      <c r="A60" t="s">
        <v>84</v>
      </c>
      <c r="B60">
        <v>10822.571289</v>
      </c>
      <c r="C60">
        <v>10901.400390999999</v>
      </c>
      <c r="D60">
        <v>11013.512694999999</v>
      </c>
      <c r="E60">
        <v>10981.214844</v>
      </c>
      <c r="F60">
        <v>10310.5</v>
      </c>
      <c r="G60">
        <v>10427.299805000001</v>
      </c>
      <c r="H60">
        <v>10747.5</v>
      </c>
      <c r="I60">
        <v>10901.400390999999</v>
      </c>
      <c r="J60">
        <v>10771.152344</v>
      </c>
      <c r="L60" t="str">
        <f t="shared" si="0"/>
        <v>03DEC2023:11:00:00</v>
      </c>
      <c r="M60">
        <v>11</v>
      </c>
      <c r="N60">
        <f t="shared" si="1"/>
        <v>78.829101999999693</v>
      </c>
      <c r="O60" t="str">
        <f t="shared" si="2"/>
        <v/>
      </c>
      <c r="P60">
        <f t="shared" si="3"/>
        <v>78.829101999999693</v>
      </c>
      <c r="Q60" t="str">
        <f t="shared" si="4"/>
        <v/>
      </c>
      <c r="R60">
        <f t="shared" si="5"/>
        <v>1</v>
      </c>
      <c r="S60">
        <f t="shared" si="6"/>
        <v>0.72837683296317157</v>
      </c>
    </row>
    <row r="61" spans="1:28" x14ac:dyDescent="0.25">
      <c r="A61" t="s">
        <v>85</v>
      </c>
      <c r="B61">
        <v>10873.206055000001</v>
      </c>
      <c r="C61">
        <v>10969</v>
      </c>
      <c r="D61">
        <v>11086.685546999999</v>
      </c>
      <c r="E61">
        <v>11010.508789</v>
      </c>
      <c r="F61">
        <v>10292.900390999999</v>
      </c>
      <c r="G61">
        <v>10476.099609000001</v>
      </c>
      <c r="H61">
        <v>11026.700194999999</v>
      </c>
      <c r="I61">
        <v>10969</v>
      </c>
      <c r="J61">
        <v>10892.947265999999</v>
      </c>
      <c r="L61" t="str">
        <f t="shared" si="0"/>
        <v>03DEC2023:12:00:00</v>
      </c>
      <c r="M61">
        <v>12</v>
      </c>
      <c r="N61">
        <f t="shared" si="1"/>
        <v>95.793944999999439</v>
      </c>
      <c r="O61" t="str">
        <f t="shared" si="2"/>
        <v/>
      </c>
      <c r="P61">
        <f t="shared" si="3"/>
        <v>95.793944999999439</v>
      </c>
      <c r="Q61" t="str">
        <f t="shared" si="4"/>
        <v/>
      </c>
      <c r="R61">
        <f t="shared" si="5"/>
        <v>1</v>
      </c>
      <c r="S61">
        <f t="shared" si="6"/>
        <v>0.88100919375062314</v>
      </c>
    </row>
    <row r="62" spans="1:28" x14ac:dyDescent="0.25">
      <c r="A62" t="s">
        <v>86</v>
      </c>
      <c r="B62">
        <v>11016.798828000001</v>
      </c>
      <c r="C62">
        <v>11027</v>
      </c>
      <c r="D62">
        <v>11299.355469</v>
      </c>
      <c r="E62">
        <v>11192.813477</v>
      </c>
      <c r="F62">
        <v>10256.200194999999</v>
      </c>
      <c r="G62">
        <v>10486.5</v>
      </c>
      <c r="H62">
        <v>11337.099609000001</v>
      </c>
      <c r="I62">
        <v>11027</v>
      </c>
      <c r="J62">
        <v>11043.371094</v>
      </c>
      <c r="L62" t="str">
        <f t="shared" si="0"/>
        <v>03DEC2023:13:00:00</v>
      </c>
      <c r="M62">
        <v>13</v>
      </c>
      <c r="N62">
        <f t="shared" si="1"/>
        <v>10.201171999999133</v>
      </c>
      <c r="O62" t="str">
        <f t="shared" si="2"/>
        <v/>
      </c>
      <c r="P62">
        <f t="shared" si="3"/>
        <v>10.201171999999133</v>
      </c>
      <c r="Q62" t="str">
        <f t="shared" si="4"/>
        <v/>
      </c>
      <c r="R62">
        <f t="shared" si="5"/>
        <v>1</v>
      </c>
      <c r="S62">
        <f t="shared" si="6"/>
        <v>9.2596517003397646E-2</v>
      </c>
    </row>
    <row r="63" spans="1:28" x14ac:dyDescent="0.25">
      <c r="A63" t="s">
        <v>87</v>
      </c>
      <c r="B63">
        <v>11111.013671999999</v>
      </c>
      <c r="C63">
        <v>11136.900390999999</v>
      </c>
      <c r="D63">
        <v>11478.302734000001</v>
      </c>
      <c r="E63">
        <v>11340.899414</v>
      </c>
      <c r="F63">
        <v>10263.599609000001</v>
      </c>
      <c r="G63">
        <v>10514.299805000001</v>
      </c>
      <c r="H63">
        <v>11656.799805000001</v>
      </c>
      <c r="I63">
        <v>11136.900390999999</v>
      </c>
      <c r="J63">
        <v>11211.560546999999</v>
      </c>
      <c r="L63" t="str">
        <f t="shared" si="0"/>
        <v>03DEC2023:14:00:00</v>
      </c>
      <c r="M63">
        <v>14</v>
      </c>
      <c r="N63">
        <f t="shared" si="1"/>
        <v>25.886719000000085</v>
      </c>
      <c r="O63" t="str">
        <f t="shared" si="2"/>
        <v/>
      </c>
      <c r="P63">
        <f t="shared" si="3"/>
        <v>25.886719000000085</v>
      </c>
      <c r="Q63" t="str">
        <f t="shared" si="4"/>
        <v/>
      </c>
      <c r="R63">
        <f t="shared" si="5"/>
        <v>1</v>
      </c>
      <c r="S63">
        <f t="shared" si="6"/>
        <v>0.23298251414481824</v>
      </c>
    </row>
    <row r="64" spans="1:28" x14ac:dyDescent="0.25">
      <c r="A64" t="s">
        <v>88</v>
      </c>
      <c r="B64">
        <v>11147.277344</v>
      </c>
      <c r="C64">
        <v>11089.900390999999</v>
      </c>
      <c r="D64">
        <v>11589.909180000001</v>
      </c>
      <c r="E64">
        <v>11555.472656</v>
      </c>
      <c r="F64">
        <v>10286.5</v>
      </c>
      <c r="G64">
        <v>10528.700194999999</v>
      </c>
      <c r="H64">
        <v>11840.200194999999</v>
      </c>
      <c r="I64">
        <v>11089.900390999999</v>
      </c>
      <c r="J64">
        <v>11278.533203000001</v>
      </c>
      <c r="L64" t="str">
        <f t="shared" si="0"/>
        <v>03DEC2023:15:00:00</v>
      </c>
      <c r="M64">
        <v>15</v>
      </c>
      <c r="N64">
        <f t="shared" si="1"/>
        <v>-57.376953000000867</v>
      </c>
      <c r="O64">
        <f t="shared" si="2"/>
        <v>-57.376953000000867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0.514717192632548</v>
      </c>
    </row>
    <row r="65" spans="1:19" x14ac:dyDescent="0.25">
      <c r="A65" t="s">
        <v>89</v>
      </c>
      <c r="B65">
        <v>11214.973633</v>
      </c>
      <c r="C65">
        <v>11018.099609000001</v>
      </c>
      <c r="D65">
        <v>11687.327148</v>
      </c>
      <c r="E65">
        <v>11720.435546999999</v>
      </c>
      <c r="F65">
        <v>10237.799805000001</v>
      </c>
      <c r="G65">
        <v>10436</v>
      </c>
      <c r="H65">
        <v>11956.599609000001</v>
      </c>
      <c r="I65">
        <v>11018.099609000001</v>
      </c>
      <c r="J65">
        <v>11297.255859000001</v>
      </c>
      <c r="L65" t="str">
        <f t="shared" si="0"/>
        <v>03DEC2023:16:00:00</v>
      </c>
      <c r="M65">
        <v>16</v>
      </c>
      <c r="N65">
        <f t="shared" si="1"/>
        <v>-196.87402399999883</v>
      </c>
      <c r="O65">
        <f t="shared" si="2"/>
        <v>-196.87402399999883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1.755456860109756</v>
      </c>
    </row>
    <row r="66" spans="1:19" x14ac:dyDescent="0.25">
      <c r="A66" t="s">
        <v>90</v>
      </c>
      <c r="B66">
        <v>11269.796875</v>
      </c>
      <c r="C66">
        <v>10952.099609000001</v>
      </c>
      <c r="D66">
        <v>11765.079102</v>
      </c>
      <c r="E66">
        <v>11757.702148</v>
      </c>
      <c r="F66">
        <v>10145.799805000001</v>
      </c>
      <c r="G66">
        <v>10276.400390999999</v>
      </c>
      <c r="H66">
        <v>11855.099609000001</v>
      </c>
      <c r="I66">
        <v>10952.099609000001</v>
      </c>
      <c r="J66">
        <v>11237.395508</v>
      </c>
      <c r="L66" t="str">
        <f t="shared" si="0"/>
        <v>03DEC2023:17:00:00</v>
      </c>
      <c r="M66">
        <v>17</v>
      </c>
      <c r="N66">
        <f t="shared" si="1"/>
        <v>-317.69726599999922</v>
      </c>
      <c r="O66">
        <f t="shared" si="2"/>
        <v>-317.69726599999922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2.8190150144121318</v>
      </c>
    </row>
    <row r="67" spans="1:19" x14ac:dyDescent="0.25">
      <c r="A67" t="s">
        <v>91</v>
      </c>
      <c r="B67">
        <v>11671.559569999999</v>
      </c>
      <c r="C67">
        <v>11492.200194999999</v>
      </c>
      <c r="D67">
        <v>12116.124023</v>
      </c>
      <c r="E67">
        <v>12137.474609000001</v>
      </c>
      <c r="F67">
        <v>10505.599609000001</v>
      </c>
      <c r="G67">
        <v>10602.200194999999</v>
      </c>
      <c r="H67">
        <v>12146.900390999999</v>
      </c>
      <c r="I67">
        <v>11492.200194999999</v>
      </c>
      <c r="J67">
        <v>11625.735352</v>
      </c>
      <c r="L67" t="str">
        <f t="shared" ref="L67:L130" si="11">A67</f>
        <v>03DEC2023:18:00:00</v>
      </c>
      <c r="M67">
        <v>18</v>
      </c>
      <c r="N67">
        <f t="shared" ref="N67:N130" si="12">C67-B67</f>
        <v>-179.359375</v>
      </c>
      <c r="O67">
        <f t="shared" ref="O67:O130" si="13">IF(N67&lt;0,N67,"")</f>
        <v>-179.359375</v>
      </c>
      <c r="P67" t="str">
        <f t="shared" ref="P67:P130" si="14">IF(N67&gt;0,N67,"")</f>
        <v/>
      </c>
      <c r="Q67">
        <f t="shared" ref="Q67:Q130" si="15">IF(O67&lt;0,1,"")</f>
        <v>1</v>
      </c>
      <c r="R67" t="str">
        <f t="shared" ref="R67:R130" si="16">IF(AND(P67&gt;0,P67&lt;&gt;""),1,"")</f>
        <v/>
      </c>
      <c r="S67">
        <f t="shared" ref="S67:S130" si="17">ABS((B67-C67)/B67)*100</f>
        <v>1.536721583129443</v>
      </c>
    </row>
    <row r="68" spans="1:19" x14ac:dyDescent="0.25">
      <c r="A68" t="s">
        <v>92</v>
      </c>
      <c r="B68">
        <v>11859.825194999999</v>
      </c>
      <c r="C68">
        <v>11864.799805000001</v>
      </c>
      <c r="D68">
        <v>12191.192383</v>
      </c>
      <c r="E68">
        <v>12113.600586</v>
      </c>
      <c r="F68">
        <v>10924.200194999999</v>
      </c>
      <c r="G68">
        <v>10962.5</v>
      </c>
      <c r="H68">
        <v>12288.200194999999</v>
      </c>
      <c r="I68">
        <v>11864.799805000001</v>
      </c>
      <c r="J68">
        <v>11872.809569999999</v>
      </c>
      <c r="L68" t="str">
        <f t="shared" si="11"/>
        <v>03DEC2023:19:00:00</v>
      </c>
      <c r="M68">
        <v>19</v>
      </c>
      <c r="N68">
        <f t="shared" si="12"/>
        <v>4.9746100000011211</v>
      </c>
      <c r="O68" t="str">
        <f t="shared" si="13"/>
        <v/>
      </c>
      <c r="P68">
        <f t="shared" si="14"/>
        <v>4.9746100000011211</v>
      </c>
      <c r="Q68" t="str">
        <f t="shared" si="15"/>
        <v/>
      </c>
      <c r="R68">
        <f t="shared" si="16"/>
        <v>1</v>
      </c>
      <c r="S68">
        <f t="shared" si="17"/>
        <v>4.1945053305662332E-2</v>
      </c>
    </row>
    <row r="69" spans="1:19" x14ac:dyDescent="0.25">
      <c r="A69" t="s">
        <v>93</v>
      </c>
      <c r="B69">
        <v>11812.455078000001</v>
      </c>
      <c r="C69">
        <v>11816.700194999999</v>
      </c>
      <c r="D69">
        <v>12065.942383</v>
      </c>
      <c r="E69">
        <v>11954.557617</v>
      </c>
      <c r="F69">
        <v>10964</v>
      </c>
      <c r="G69">
        <v>10945.900390999999</v>
      </c>
      <c r="H69">
        <v>12064.400390999999</v>
      </c>
      <c r="I69">
        <v>11816.700194999999</v>
      </c>
      <c r="J69">
        <v>11768.509765999999</v>
      </c>
      <c r="L69" t="str">
        <f t="shared" si="11"/>
        <v>03DEC2023:20:00:00</v>
      </c>
      <c r="M69">
        <v>20</v>
      </c>
      <c r="N69">
        <f t="shared" si="12"/>
        <v>4.2451169999985723</v>
      </c>
      <c r="O69" t="str">
        <f t="shared" si="13"/>
        <v/>
      </c>
      <c r="P69">
        <f t="shared" si="14"/>
        <v>4.2451169999985723</v>
      </c>
      <c r="Q69" t="str">
        <f t="shared" si="15"/>
        <v/>
      </c>
      <c r="R69">
        <f t="shared" si="16"/>
        <v>1</v>
      </c>
      <c r="S69">
        <f t="shared" si="17"/>
        <v>3.5937635080660342E-2</v>
      </c>
    </row>
    <row r="70" spans="1:19" x14ac:dyDescent="0.25">
      <c r="A70" t="s">
        <v>94</v>
      </c>
      <c r="B70">
        <v>11685.489258</v>
      </c>
      <c r="C70">
        <v>11598.099609000001</v>
      </c>
      <c r="D70">
        <v>11879.211914</v>
      </c>
      <c r="E70">
        <v>11819.684569999999</v>
      </c>
      <c r="F70">
        <v>10872.599609000001</v>
      </c>
      <c r="G70">
        <v>10804.200194999999</v>
      </c>
      <c r="H70">
        <v>11767.700194999999</v>
      </c>
      <c r="I70">
        <v>11598.099609000001</v>
      </c>
      <c r="J70">
        <v>11553.262694999999</v>
      </c>
      <c r="L70" t="str">
        <f t="shared" si="11"/>
        <v>03DEC2023:21:00:00</v>
      </c>
      <c r="M70">
        <v>21</v>
      </c>
      <c r="N70">
        <f t="shared" si="12"/>
        <v>-87.389648999998826</v>
      </c>
      <c r="O70">
        <f t="shared" si="13"/>
        <v>-87.389648999998826</v>
      </c>
      <c r="P70" t="str">
        <f t="shared" si="14"/>
        <v/>
      </c>
      <c r="Q70">
        <f t="shared" si="15"/>
        <v>1</v>
      </c>
      <c r="R70" t="str">
        <f t="shared" si="16"/>
        <v/>
      </c>
      <c r="S70">
        <f t="shared" si="17"/>
        <v>0.7478475831910163</v>
      </c>
    </row>
    <row r="71" spans="1:19" x14ac:dyDescent="0.25">
      <c r="A71" t="s">
        <v>95</v>
      </c>
      <c r="B71">
        <v>11445.964844</v>
      </c>
      <c r="C71">
        <v>11281.200194999999</v>
      </c>
      <c r="D71">
        <v>11576.819336</v>
      </c>
      <c r="E71">
        <v>11566.550781</v>
      </c>
      <c r="F71">
        <v>10665.200194999999</v>
      </c>
      <c r="G71">
        <v>10554.200194999999</v>
      </c>
      <c r="H71">
        <v>11422.900390999999</v>
      </c>
      <c r="I71">
        <v>11281.200194999999</v>
      </c>
      <c r="J71">
        <v>11248.535156</v>
      </c>
      <c r="L71" t="str">
        <f t="shared" si="11"/>
        <v>03DEC2023:22:00:00</v>
      </c>
      <c r="M71">
        <v>22</v>
      </c>
      <c r="N71">
        <f t="shared" si="12"/>
        <v>-164.76464900000065</v>
      </c>
      <c r="O71">
        <f t="shared" si="13"/>
        <v>-164.76464900000065</v>
      </c>
      <c r="P71" t="str">
        <f t="shared" si="14"/>
        <v/>
      </c>
      <c r="Q71">
        <f t="shared" si="15"/>
        <v>1</v>
      </c>
      <c r="R71" t="str">
        <f t="shared" si="16"/>
        <v/>
      </c>
      <c r="S71">
        <f t="shared" si="17"/>
        <v>1.4394998695664405</v>
      </c>
    </row>
    <row r="72" spans="1:19" x14ac:dyDescent="0.25">
      <c r="A72" t="s">
        <v>96</v>
      </c>
      <c r="B72">
        <v>10991.142578000001</v>
      </c>
      <c r="C72">
        <v>10747.299805000001</v>
      </c>
      <c r="D72">
        <v>11123.379883</v>
      </c>
      <c r="E72">
        <v>11122.620117</v>
      </c>
      <c r="F72">
        <v>10274.400390999999</v>
      </c>
      <c r="G72">
        <v>10164.400390999999</v>
      </c>
      <c r="H72">
        <v>10859.900390999999</v>
      </c>
      <c r="I72">
        <v>10747.299805000001</v>
      </c>
      <c r="J72">
        <v>10750.716796999999</v>
      </c>
      <c r="L72" t="str">
        <f t="shared" si="11"/>
        <v>03DEC2023:23:00:00</v>
      </c>
      <c r="M72">
        <v>23</v>
      </c>
      <c r="N72">
        <f t="shared" si="12"/>
        <v>-243.84277300000031</v>
      </c>
      <c r="O72">
        <f t="shared" si="13"/>
        <v>-243.84277300000031</v>
      </c>
      <c r="P72" t="str">
        <f t="shared" si="14"/>
        <v/>
      </c>
      <c r="Q72">
        <f t="shared" si="15"/>
        <v>1</v>
      </c>
      <c r="R72" t="str">
        <f t="shared" si="16"/>
        <v/>
      </c>
      <c r="S72">
        <f t="shared" si="17"/>
        <v>2.2185388941098703</v>
      </c>
    </row>
    <row r="73" spans="1:19" x14ac:dyDescent="0.25">
      <c r="A73" t="s">
        <v>97</v>
      </c>
      <c r="B73">
        <v>10486.107421999999</v>
      </c>
      <c r="C73">
        <v>10078.599609000001</v>
      </c>
      <c r="D73">
        <v>10654.991211</v>
      </c>
      <c r="E73">
        <v>10637.627930000001</v>
      </c>
      <c r="F73">
        <v>9843.7099608999997</v>
      </c>
      <c r="G73">
        <v>9717.9003905999998</v>
      </c>
      <c r="H73">
        <v>10210.799805000001</v>
      </c>
      <c r="I73">
        <v>10078.599609000001</v>
      </c>
      <c r="J73">
        <v>10173.979492</v>
      </c>
      <c r="L73" t="str">
        <f t="shared" si="11"/>
        <v>04DEC2023:00:00:00</v>
      </c>
      <c r="M73">
        <v>24</v>
      </c>
      <c r="N73">
        <f t="shared" si="12"/>
        <v>-407.50781299999835</v>
      </c>
      <c r="O73">
        <f t="shared" si="13"/>
        <v>-407.50781299999835</v>
      </c>
      <c r="P73" t="str">
        <f t="shared" si="14"/>
        <v/>
      </c>
      <c r="Q73">
        <f t="shared" si="15"/>
        <v>1</v>
      </c>
      <c r="R73" t="str">
        <f t="shared" si="16"/>
        <v/>
      </c>
      <c r="S73">
        <f t="shared" si="17"/>
        <v>3.8861685905013834</v>
      </c>
    </row>
    <row r="74" spans="1:19" x14ac:dyDescent="0.25">
      <c r="A74" t="s">
        <v>98</v>
      </c>
      <c r="B74">
        <v>10078.306640999999</v>
      </c>
      <c r="C74">
        <v>9708.3095702999999</v>
      </c>
      <c r="D74">
        <v>10174.762694999999</v>
      </c>
      <c r="E74">
        <v>10170.672852</v>
      </c>
      <c r="F74">
        <v>9742.3398438000004</v>
      </c>
      <c r="G74">
        <v>9648.4697266000003</v>
      </c>
      <c r="H74">
        <v>9860.25</v>
      </c>
      <c r="I74">
        <v>9708.3095702999999</v>
      </c>
      <c r="J74">
        <v>9844.6015625</v>
      </c>
      <c r="L74" t="str">
        <f t="shared" si="11"/>
        <v>04DEC2023:01:00:00</v>
      </c>
      <c r="M74">
        <v>1</v>
      </c>
      <c r="N74">
        <f t="shared" si="12"/>
        <v>-369.99707069999931</v>
      </c>
      <c r="O74">
        <f t="shared" si="13"/>
        <v>-369.99707069999931</v>
      </c>
      <c r="P74" t="str">
        <f t="shared" si="14"/>
        <v/>
      </c>
      <c r="Q74">
        <f t="shared" si="15"/>
        <v>1</v>
      </c>
      <c r="R74" t="str">
        <f t="shared" si="16"/>
        <v/>
      </c>
      <c r="S74">
        <f t="shared" si="17"/>
        <v>3.6712225960142759</v>
      </c>
    </row>
    <row r="75" spans="1:19" x14ac:dyDescent="0.25">
      <c r="A75" t="s">
        <v>99</v>
      </c>
      <c r="B75">
        <v>9841.8300780999998</v>
      </c>
      <c r="C75">
        <v>9505.1503905999998</v>
      </c>
      <c r="D75">
        <v>9960.0537108999997</v>
      </c>
      <c r="E75">
        <v>9913.0800780999998</v>
      </c>
      <c r="F75">
        <v>9503.1396483999997</v>
      </c>
      <c r="G75">
        <v>9437.5400391000003</v>
      </c>
      <c r="H75">
        <v>9635.8701172000001</v>
      </c>
      <c r="I75">
        <v>9505.1503905999998</v>
      </c>
      <c r="J75">
        <v>9628.3847655999998</v>
      </c>
      <c r="L75" t="str">
        <f t="shared" si="11"/>
        <v>04DEC2023:02:00:00</v>
      </c>
      <c r="M75">
        <v>2</v>
      </c>
      <c r="N75">
        <f t="shared" si="12"/>
        <v>-336.6796875</v>
      </c>
      <c r="O75">
        <f t="shared" si="13"/>
        <v>-336.6796875</v>
      </c>
      <c r="P75" t="str">
        <f t="shared" si="14"/>
        <v/>
      </c>
      <c r="Q75">
        <f t="shared" si="15"/>
        <v>1</v>
      </c>
      <c r="R75" t="str">
        <f t="shared" si="16"/>
        <v/>
      </c>
      <c r="S75">
        <f t="shared" si="17"/>
        <v>3.4209053075319629</v>
      </c>
    </row>
    <row r="76" spans="1:19" x14ac:dyDescent="0.25">
      <c r="A76" t="s">
        <v>100</v>
      </c>
      <c r="B76">
        <v>9765.4199219000002</v>
      </c>
      <c r="C76">
        <v>9426.7402344000002</v>
      </c>
      <c r="D76">
        <v>9825.4111327999999</v>
      </c>
      <c r="E76">
        <v>9758.1972655999998</v>
      </c>
      <c r="F76">
        <v>9414.1601563000004</v>
      </c>
      <c r="G76">
        <v>9391.5996094000002</v>
      </c>
      <c r="H76">
        <v>9580.5498047000001</v>
      </c>
      <c r="I76">
        <v>9426.7402344000002</v>
      </c>
      <c r="J76">
        <v>9547.8457030999998</v>
      </c>
      <c r="L76" t="str">
        <f t="shared" si="11"/>
        <v>04DEC2023:03:00:00</v>
      </c>
      <c r="M76">
        <v>3</v>
      </c>
      <c r="N76">
        <f t="shared" si="12"/>
        <v>-338.6796875</v>
      </c>
      <c r="O76">
        <f t="shared" si="13"/>
        <v>-338.6796875</v>
      </c>
      <c r="P76" t="str">
        <f t="shared" si="14"/>
        <v/>
      </c>
      <c r="Q76">
        <f t="shared" si="15"/>
        <v>1</v>
      </c>
      <c r="R76" t="str">
        <f t="shared" si="16"/>
        <v/>
      </c>
      <c r="S76">
        <f t="shared" si="17"/>
        <v>3.4681528312005763</v>
      </c>
    </row>
    <row r="77" spans="1:19" x14ac:dyDescent="0.25">
      <c r="A77" t="s">
        <v>101</v>
      </c>
      <c r="B77">
        <v>9795.0839844000002</v>
      </c>
      <c r="C77">
        <v>9473.8798827999999</v>
      </c>
      <c r="D77">
        <v>9869.9267577999999</v>
      </c>
      <c r="E77">
        <v>9794.4677733999997</v>
      </c>
      <c r="F77">
        <v>9486.9404297000001</v>
      </c>
      <c r="G77">
        <v>9464.9199219000002</v>
      </c>
      <c r="H77">
        <v>9652.3603516000003</v>
      </c>
      <c r="I77">
        <v>9473.8798827999999</v>
      </c>
      <c r="J77">
        <v>9607.0439452999999</v>
      </c>
      <c r="L77" t="str">
        <f t="shared" si="11"/>
        <v>04DEC2023:04:00:00</v>
      </c>
      <c r="M77">
        <v>4</v>
      </c>
      <c r="N77">
        <f t="shared" si="12"/>
        <v>-321.20410160000029</v>
      </c>
      <c r="O77">
        <f t="shared" si="13"/>
        <v>-321.20410160000029</v>
      </c>
      <c r="P77" t="str">
        <f t="shared" si="14"/>
        <v/>
      </c>
      <c r="Q77">
        <f t="shared" si="15"/>
        <v>1</v>
      </c>
      <c r="R77" t="str">
        <f t="shared" si="16"/>
        <v/>
      </c>
      <c r="S77">
        <f t="shared" si="17"/>
        <v>3.2792378514728551</v>
      </c>
    </row>
    <row r="78" spans="1:19" x14ac:dyDescent="0.25">
      <c r="A78" t="s">
        <v>102</v>
      </c>
      <c r="B78">
        <v>10059.467773</v>
      </c>
      <c r="C78">
        <v>9743.4804688000004</v>
      </c>
      <c r="D78">
        <v>10067.939453000001</v>
      </c>
      <c r="E78">
        <v>9984.6904297000001</v>
      </c>
      <c r="F78">
        <v>9737.5097655999998</v>
      </c>
      <c r="G78">
        <v>9718.4404297000001</v>
      </c>
      <c r="H78">
        <v>9912.8603516000003</v>
      </c>
      <c r="I78">
        <v>9743.4804688000004</v>
      </c>
      <c r="J78">
        <v>9856.0849608999997</v>
      </c>
      <c r="L78" t="str">
        <f t="shared" si="11"/>
        <v>04DEC2023:05:00:00</v>
      </c>
      <c r="M78">
        <v>5</v>
      </c>
      <c r="N78">
        <f t="shared" si="12"/>
        <v>-315.98730419999993</v>
      </c>
      <c r="O78">
        <f t="shared" si="13"/>
        <v>-315.98730419999993</v>
      </c>
      <c r="P78" t="str">
        <f t="shared" si="14"/>
        <v/>
      </c>
      <c r="Q78">
        <f t="shared" si="15"/>
        <v>1</v>
      </c>
      <c r="R78" t="str">
        <f t="shared" si="16"/>
        <v/>
      </c>
      <c r="S78">
        <f t="shared" si="17"/>
        <v>3.1411930663779453</v>
      </c>
    </row>
    <row r="79" spans="1:19" x14ac:dyDescent="0.25">
      <c r="A79" t="s">
        <v>103</v>
      </c>
      <c r="B79">
        <v>10650.346680000001</v>
      </c>
      <c r="C79">
        <v>10356.5</v>
      </c>
      <c r="D79">
        <v>10574.538086</v>
      </c>
      <c r="E79">
        <v>10498.863281</v>
      </c>
      <c r="F79">
        <v>10344.599609000001</v>
      </c>
      <c r="G79">
        <v>10345.700194999999</v>
      </c>
      <c r="H79">
        <v>10557.700194999999</v>
      </c>
      <c r="I79">
        <v>10356.5</v>
      </c>
      <c r="J79">
        <v>10458.198242</v>
      </c>
      <c r="L79" t="str">
        <f t="shared" si="11"/>
        <v>04DEC2023:06:00:00</v>
      </c>
      <c r="M79">
        <v>6</v>
      </c>
      <c r="N79">
        <f t="shared" si="12"/>
        <v>-293.84668000000056</v>
      </c>
      <c r="O79">
        <f t="shared" si="13"/>
        <v>-293.84668000000056</v>
      </c>
      <c r="P79" t="str">
        <f t="shared" si="14"/>
        <v/>
      </c>
      <c r="Q79">
        <f t="shared" si="15"/>
        <v>1</v>
      </c>
      <c r="R79" t="str">
        <f t="shared" si="16"/>
        <v/>
      </c>
      <c r="S79">
        <f t="shared" si="17"/>
        <v>2.7590339434847446</v>
      </c>
    </row>
    <row r="80" spans="1:19" x14ac:dyDescent="0.25">
      <c r="A80" t="s">
        <v>104</v>
      </c>
      <c r="B80">
        <v>11440.825194999999</v>
      </c>
      <c r="C80">
        <v>11197.599609000001</v>
      </c>
      <c r="D80">
        <v>11202.518555000001</v>
      </c>
      <c r="E80">
        <v>11124.076171999999</v>
      </c>
      <c r="F80">
        <v>11152.900390999999</v>
      </c>
      <c r="G80">
        <v>11183.400390999999</v>
      </c>
      <c r="H80">
        <v>11448.400390999999</v>
      </c>
      <c r="I80">
        <v>11197.599609000001</v>
      </c>
      <c r="J80">
        <v>11267.934569999999</v>
      </c>
      <c r="L80" t="str">
        <f t="shared" si="11"/>
        <v>04DEC2023:07:00:00</v>
      </c>
      <c r="M80">
        <v>7</v>
      </c>
      <c r="N80">
        <f t="shared" si="12"/>
        <v>-243.22558599999866</v>
      </c>
      <c r="O80">
        <f t="shared" si="13"/>
        <v>-243.22558599999866</v>
      </c>
      <c r="P80" t="str">
        <f t="shared" si="14"/>
        <v/>
      </c>
      <c r="Q80">
        <f t="shared" si="15"/>
        <v>1</v>
      </c>
      <c r="R80" t="str">
        <f t="shared" si="16"/>
        <v/>
      </c>
      <c r="S80">
        <f t="shared" si="17"/>
        <v>2.1259444301823254</v>
      </c>
    </row>
    <row r="81" spans="1:19" x14ac:dyDescent="0.25">
      <c r="A81" t="s">
        <v>105</v>
      </c>
      <c r="B81">
        <v>11795.180664</v>
      </c>
      <c r="C81">
        <v>11626.400390999999</v>
      </c>
      <c r="D81">
        <v>11440.618164</v>
      </c>
      <c r="E81">
        <v>11299.760742</v>
      </c>
      <c r="F81">
        <v>11519.299805000001</v>
      </c>
      <c r="G81">
        <v>11565.5</v>
      </c>
      <c r="H81">
        <v>11771.5</v>
      </c>
      <c r="I81">
        <v>11626.400390999999</v>
      </c>
      <c r="J81">
        <v>11615.973633</v>
      </c>
      <c r="L81" t="str">
        <f t="shared" si="11"/>
        <v>04DEC2023:08:00:00</v>
      </c>
      <c r="M81">
        <v>8</v>
      </c>
      <c r="N81">
        <f t="shared" si="12"/>
        <v>-168.78027300000031</v>
      </c>
      <c r="O81">
        <f t="shared" si="13"/>
        <v>-168.78027300000031</v>
      </c>
      <c r="P81" t="str">
        <f t="shared" si="14"/>
        <v/>
      </c>
      <c r="Q81">
        <f t="shared" si="15"/>
        <v>1</v>
      </c>
      <c r="R81" t="str">
        <f t="shared" si="16"/>
        <v/>
      </c>
      <c r="S81">
        <f t="shared" si="17"/>
        <v>1.4309257128645225</v>
      </c>
    </row>
    <row r="82" spans="1:19" x14ac:dyDescent="0.25">
      <c r="A82" t="s">
        <v>106</v>
      </c>
      <c r="B82">
        <v>11890.677734000001</v>
      </c>
      <c r="C82">
        <v>11752.700194999999</v>
      </c>
      <c r="D82">
        <v>11628.966796999999</v>
      </c>
      <c r="E82">
        <v>11507.216796999999</v>
      </c>
      <c r="F82">
        <v>11558.5</v>
      </c>
      <c r="G82">
        <v>11607.599609000001</v>
      </c>
      <c r="H82">
        <v>11836.299805000001</v>
      </c>
      <c r="I82">
        <v>11752.700194999999</v>
      </c>
      <c r="J82">
        <v>11719.103515999999</v>
      </c>
      <c r="L82" t="str">
        <f t="shared" si="11"/>
        <v>04DEC2023:09:00:00</v>
      </c>
      <c r="M82">
        <v>9</v>
      </c>
      <c r="N82">
        <f t="shared" si="12"/>
        <v>-137.97753900000134</v>
      </c>
      <c r="O82">
        <f t="shared" si="13"/>
        <v>-137.97753900000134</v>
      </c>
      <c r="P82" t="str">
        <f t="shared" si="14"/>
        <v/>
      </c>
      <c r="Q82">
        <f t="shared" si="15"/>
        <v>1</v>
      </c>
      <c r="R82" t="str">
        <f t="shared" si="16"/>
        <v/>
      </c>
      <c r="S82">
        <f t="shared" si="17"/>
        <v>1.1603841436680327</v>
      </c>
    </row>
    <row r="83" spans="1:19" x14ac:dyDescent="0.25">
      <c r="A83" t="s">
        <v>107</v>
      </c>
      <c r="B83">
        <v>11872.641602</v>
      </c>
      <c r="C83">
        <v>11883.5</v>
      </c>
      <c r="D83">
        <v>11751.585938</v>
      </c>
      <c r="E83">
        <v>11709.052734000001</v>
      </c>
      <c r="F83">
        <v>11556</v>
      </c>
      <c r="G83">
        <v>11634.099609000001</v>
      </c>
      <c r="H83">
        <v>11867.200194999999</v>
      </c>
      <c r="I83">
        <v>11883.5</v>
      </c>
      <c r="J83">
        <v>11794.537109000001</v>
      </c>
      <c r="L83" t="str">
        <f t="shared" si="11"/>
        <v>04DEC2023:10:00:00</v>
      </c>
      <c r="M83">
        <v>10</v>
      </c>
      <c r="N83">
        <f t="shared" si="12"/>
        <v>10.858398000000307</v>
      </c>
      <c r="O83" t="str">
        <f t="shared" si="13"/>
        <v/>
      </c>
      <c r="P83">
        <f t="shared" si="14"/>
        <v>10.858398000000307</v>
      </c>
      <c r="Q83" t="str">
        <f t="shared" si="15"/>
        <v/>
      </c>
      <c r="R83">
        <f t="shared" si="16"/>
        <v>1</v>
      </c>
      <c r="S83">
        <f t="shared" si="17"/>
        <v>9.1457304650476107E-2</v>
      </c>
    </row>
    <row r="84" spans="1:19" x14ac:dyDescent="0.25">
      <c r="A84" t="s">
        <v>108</v>
      </c>
      <c r="B84">
        <v>11845.253906</v>
      </c>
      <c r="C84">
        <v>11925.5</v>
      </c>
      <c r="D84">
        <v>11865.957031</v>
      </c>
      <c r="E84">
        <v>11797.6875</v>
      </c>
      <c r="F84">
        <v>11514.700194999999</v>
      </c>
      <c r="G84">
        <v>11634.599609000001</v>
      </c>
      <c r="H84">
        <v>12015.900390999999</v>
      </c>
      <c r="I84">
        <v>11925.5</v>
      </c>
      <c r="J84">
        <v>11870.541992</v>
      </c>
      <c r="L84" t="str">
        <f t="shared" si="11"/>
        <v>04DEC2023:11:00:00</v>
      </c>
      <c r="M84">
        <v>11</v>
      </c>
      <c r="N84">
        <f t="shared" si="12"/>
        <v>80.246094000000085</v>
      </c>
      <c r="O84" t="str">
        <f t="shared" si="13"/>
        <v/>
      </c>
      <c r="P84">
        <f t="shared" si="14"/>
        <v>80.246094000000085</v>
      </c>
      <c r="Q84" t="str">
        <f t="shared" si="15"/>
        <v/>
      </c>
      <c r="R84">
        <f t="shared" si="16"/>
        <v>1</v>
      </c>
      <c r="S84">
        <f t="shared" si="17"/>
        <v>0.67745355765951853</v>
      </c>
    </row>
    <row r="85" spans="1:19" x14ac:dyDescent="0.25">
      <c r="A85" t="s">
        <v>109</v>
      </c>
      <c r="B85">
        <v>11831.701171999999</v>
      </c>
      <c r="C85">
        <v>11859.599609000001</v>
      </c>
      <c r="D85">
        <v>11932.874023</v>
      </c>
      <c r="E85">
        <v>11841.232421999999</v>
      </c>
      <c r="F85">
        <v>11412.099609000001</v>
      </c>
      <c r="G85">
        <v>11595.299805000001</v>
      </c>
      <c r="H85">
        <v>12145.099609000001</v>
      </c>
      <c r="I85">
        <v>11859.599609000001</v>
      </c>
      <c r="J85">
        <v>11888.724609000001</v>
      </c>
      <c r="L85" t="str">
        <f t="shared" si="11"/>
        <v>04DEC2023:12:00:00</v>
      </c>
      <c r="M85">
        <v>12</v>
      </c>
      <c r="N85">
        <f t="shared" si="12"/>
        <v>27.89843700000165</v>
      </c>
      <c r="O85" t="str">
        <f t="shared" si="13"/>
        <v/>
      </c>
      <c r="P85">
        <f t="shared" si="14"/>
        <v>27.89843700000165</v>
      </c>
      <c r="Q85" t="str">
        <f t="shared" si="15"/>
        <v/>
      </c>
      <c r="R85">
        <f t="shared" si="16"/>
        <v>1</v>
      </c>
      <c r="S85">
        <f t="shared" si="17"/>
        <v>0.23579396229194802</v>
      </c>
    </row>
    <row r="86" spans="1:19" x14ac:dyDescent="0.25">
      <c r="A86" t="s">
        <v>110</v>
      </c>
      <c r="B86">
        <v>11825.740234000001</v>
      </c>
      <c r="C86">
        <v>11709.599609000001</v>
      </c>
      <c r="D86">
        <v>11942.130859000001</v>
      </c>
      <c r="E86">
        <v>11914.508789</v>
      </c>
      <c r="F86">
        <v>11210</v>
      </c>
      <c r="G86">
        <v>11444.200194999999</v>
      </c>
      <c r="H86">
        <v>12211.099609000001</v>
      </c>
      <c r="I86">
        <v>11709.599609000001</v>
      </c>
      <c r="J86">
        <v>11830.055664</v>
      </c>
      <c r="L86" t="str">
        <f t="shared" si="11"/>
        <v>04DEC2023:13:00:00</v>
      </c>
      <c r="M86">
        <v>13</v>
      </c>
      <c r="N86">
        <f t="shared" si="12"/>
        <v>-116.140625</v>
      </c>
      <c r="O86">
        <f t="shared" si="13"/>
        <v>-116.140625</v>
      </c>
      <c r="P86" t="str">
        <f t="shared" si="14"/>
        <v/>
      </c>
      <c r="Q86">
        <f t="shared" si="15"/>
        <v>1</v>
      </c>
      <c r="R86" t="str">
        <f t="shared" si="16"/>
        <v/>
      </c>
      <c r="S86">
        <f t="shared" si="17"/>
        <v>0.98210025505283716</v>
      </c>
    </row>
    <row r="87" spans="1:19" x14ac:dyDescent="0.25">
      <c r="A87" t="s">
        <v>111</v>
      </c>
      <c r="B87">
        <v>11904.0625</v>
      </c>
      <c r="C87">
        <v>11718.599609000001</v>
      </c>
      <c r="D87">
        <v>12085.404296999999</v>
      </c>
      <c r="E87">
        <v>12110.631836</v>
      </c>
      <c r="F87">
        <v>11142.400390999999</v>
      </c>
      <c r="G87">
        <v>11398.200194999999</v>
      </c>
      <c r="H87">
        <v>12368.5</v>
      </c>
      <c r="I87">
        <v>11718.599609000001</v>
      </c>
      <c r="J87">
        <v>11897.270508</v>
      </c>
      <c r="L87" t="str">
        <f t="shared" si="11"/>
        <v>04DEC2023:14:00:00</v>
      </c>
      <c r="M87">
        <v>14</v>
      </c>
      <c r="N87">
        <f t="shared" si="12"/>
        <v>-185.46289099999922</v>
      </c>
      <c r="O87">
        <f t="shared" si="13"/>
        <v>-185.46289099999922</v>
      </c>
      <c r="P87" t="str">
        <f t="shared" si="14"/>
        <v/>
      </c>
      <c r="Q87">
        <f t="shared" si="15"/>
        <v>1</v>
      </c>
      <c r="R87" t="str">
        <f t="shared" si="16"/>
        <v/>
      </c>
      <c r="S87">
        <f t="shared" si="17"/>
        <v>1.5579798157141667</v>
      </c>
    </row>
    <row r="88" spans="1:19" x14ac:dyDescent="0.25">
      <c r="A88" t="s">
        <v>112</v>
      </c>
      <c r="B88">
        <v>11921.616211</v>
      </c>
      <c r="C88">
        <v>11744.700194999999</v>
      </c>
      <c r="D88">
        <v>12087.824219</v>
      </c>
      <c r="E88">
        <v>12218.59375</v>
      </c>
      <c r="F88">
        <v>11076.400390999999</v>
      </c>
      <c r="G88">
        <v>11323</v>
      </c>
      <c r="H88">
        <v>12432.299805000001</v>
      </c>
      <c r="I88">
        <v>11744.700194999999</v>
      </c>
      <c r="J88">
        <v>11910.605469</v>
      </c>
      <c r="L88" t="str">
        <f t="shared" si="11"/>
        <v>04DEC2023:15:00:00</v>
      </c>
      <c r="M88">
        <v>15</v>
      </c>
      <c r="N88">
        <f t="shared" si="12"/>
        <v>-176.91601600000104</v>
      </c>
      <c r="O88">
        <f t="shared" si="13"/>
        <v>-176.91601600000104</v>
      </c>
      <c r="P88" t="str">
        <f t="shared" si="14"/>
        <v/>
      </c>
      <c r="Q88">
        <f t="shared" si="15"/>
        <v>1</v>
      </c>
      <c r="R88" t="str">
        <f t="shared" si="16"/>
        <v/>
      </c>
      <c r="S88">
        <f t="shared" si="17"/>
        <v>1.483993553128826</v>
      </c>
    </row>
    <row r="89" spans="1:19" x14ac:dyDescent="0.25">
      <c r="A89" t="s">
        <v>113</v>
      </c>
      <c r="B89">
        <v>11941.486328000001</v>
      </c>
      <c r="C89">
        <v>11786.700194999999</v>
      </c>
      <c r="D89">
        <v>12079.340819999999</v>
      </c>
      <c r="E89">
        <v>12322.301758</v>
      </c>
      <c r="F89">
        <v>11026.5</v>
      </c>
      <c r="G89">
        <v>11245.099609000001</v>
      </c>
      <c r="H89">
        <v>12594.400390999999</v>
      </c>
      <c r="I89">
        <v>11786.700194999999</v>
      </c>
      <c r="J89">
        <v>11957.359375</v>
      </c>
      <c r="L89" t="str">
        <f t="shared" si="11"/>
        <v>04DEC2023:16:00:00</v>
      </c>
      <c r="M89">
        <v>16</v>
      </c>
      <c r="N89">
        <f t="shared" si="12"/>
        <v>-154.78613300000143</v>
      </c>
      <c r="O89">
        <f t="shared" si="13"/>
        <v>-154.78613300000143</v>
      </c>
      <c r="P89" t="str">
        <f t="shared" si="14"/>
        <v/>
      </c>
      <c r="Q89">
        <f t="shared" si="15"/>
        <v>1</v>
      </c>
      <c r="R89" t="str">
        <f t="shared" si="16"/>
        <v/>
      </c>
      <c r="S89">
        <f t="shared" si="17"/>
        <v>1.2962049174487102</v>
      </c>
    </row>
    <row r="90" spans="1:19" x14ac:dyDescent="0.25">
      <c r="A90" t="s">
        <v>114</v>
      </c>
      <c r="B90">
        <v>11921.624023</v>
      </c>
      <c r="C90">
        <v>11830</v>
      </c>
      <c r="D90">
        <v>12059.636719</v>
      </c>
      <c r="E90">
        <v>12259.279296999999</v>
      </c>
      <c r="F90">
        <v>11014.700194999999</v>
      </c>
      <c r="G90">
        <v>11175.299805000001</v>
      </c>
      <c r="H90">
        <v>12636.5</v>
      </c>
      <c r="I90">
        <v>11830</v>
      </c>
      <c r="J90">
        <v>11970.877930000001</v>
      </c>
      <c r="L90" t="str">
        <f t="shared" si="11"/>
        <v>04DEC2023:17:00:00</v>
      </c>
      <c r="M90">
        <v>17</v>
      </c>
      <c r="N90">
        <f t="shared" si="12"/>
        <v>-91.624023000000307</v>
      </c>
      <c r="O90">
        <f t="shared" si="13"/>
        <v>-91.624023000000307</v>
      </c>
      <c r="P90" t="str">
        <f t="shared" si="14"/>
        <v/>
      </c>
      <c r="Q90">
        <f t="shared" si="15"/>
        <v>1</v>
      </c>
      <c r="R90" t="str">
        <f t="shared" si="16"/>
        <v/>
      </c>
      <c r="S90">
        <f t="shared" si="17"/>
        <v>0.76855320066488486</v>
      </c>
    </row>
    <row r="91" spans="1:19" x14ac:dyDescent="0.25">
      <c r="A91" t="s">
        <v>115</v>
      </c>
      <c r="B91">
        <v>12097.664063</v>
      </c>
      <c r="C91">
        <v>12256.5</v>
      </c>
      <c r="D91">
        <v>12267.828125</v>
      </c>
      <c r="E91">
        <v>12390.359375</v>
      </c>
      <c r="F91">
        <v>11375.900390999999</v>
      </c>
      <c r="G91">
        <v>11479</v>
      </c>
      <c r="H91">
        <v>12975.099609000001</v>
      </c>
      <c r="I91">
        <v>12256.5</v>
      </c>
      <c r="J91">
        <v>12308.536133</v>
      </c>
      <c r="L91" t="str">
        <f t="shared" si="11"/>
        <v>04DEC2023:18:00:00</v>
      </c>
      <c r="M91">
        <v>18</v>
      </c>
      <c r="N91">
        <f t="shared" si="12"/>
        <v>158.83593699999983</v>
      </c>
      <c r="O91" t="str">
        <f t="shared" si="13"/>
        <v/>
      </c>
      <c r="P91">
        <f t="shared" si="14"/>
        <v>158.83593699999983</v>
      </c>
      <c r="Q91" t="str">
        <f t="shared" si="15"/>
        <v/>
      </c>
      <c r="R91">
        <f t="shared" si="16"/>
        <v>1</v>
      </c>
      <c r="S91">
        <f t="shared" si="17"/>
        <v>1.3129471621367821</v>
      </c>
    </row>
    <row r="92" spans="1:19" x14ac:dyDescent="0.25">
      <c r="A92" t="s">
        <v>116</v>
      </c>
      <c r="B92">
        <v>12235.171875</v>
      </c>
      <c r="C92">
        <v>12417.299805000001</v>
      </c>
      <c r="D92">
        <v>12265.971680000001</v>
      </c>
      <c r="E92">
        <v>12245.685546999999</v>
      </c>
      <c r="F92">
        <v>11738.700194999999</v>
      </c>
      <c r="G92">
        <v>11794.700194999999</v>
      </c>
      <c r="H92">
        <v>13052.200194999999</v>
      </c>
      <c r="I92">
        <v>12417.299805000001</v>
      </c>
      <c r="J92">
        <v>12447.385742</v>
      </c>
      <c r="L92" t="str">
        <f t="shared" si="11"/>
        <v>04DEC2023:19:00:00</v>
      </c>
      <c r="M92">
        <v>19</v>
      </c>
      <c r="N92">
        <f t="shared" si="12"/>
        <v>182.12793000000056</v>
      </c>
      <c r="O92" t="str">
        <f t="shared" si="13"/>
        <v/>
      </c>
      <c r="P92">
        <f t="shared" si="14"/>
        <v>182.12793000000056</v>
      </c>
      <c r="Q92" t="str">
        <f t="shared" si="15"/>
        <v/>
      </c>
      <c r="R92">
        <f t="shared" si="16"/>
        <v>1</v>
      </c>
      <c r="S92">
        <f t="shared" si="17"/>
        <v>1.4885604539167994</v>
      </c>
    </row>
    <row r="93" spans="1:19" x14ac:dyDescent="0.25">
      <c r="A93" t="s">
        <v>117</v>
      </c>
      <c r="B93">
        <v>12144.752930000001</v>
      </c>
      <c r="C93">
        <v>12392</v>
      </c>
      <c r="D93">
        <v>12088.008789</v>
      </c>
      <c r="E93">
        <v>12092.597656</v>
      </c>
      <c r="F93">
        <v>11791.599609000001</v>
      </c>
      <c r="G93">
        <v>11784.700194999999</v>
      </c>
      <c r="H93">
        <v>12883.200194999999</v>
      </c>
      <c r="I93">
        <v>12392</v>
      </c>
      <c r="J93">
        <v>12357.792969</v>
      </c>
      <c r="L93" t="str">
        <f t="shared" si="11"/>
        <v>04DEC2023:20:00:00</v>
      </c>
      <c r="M93">
        <v>20</v>
      </c>
      <c r="N93">
        <f t="shared" si="12"/>
        <v>247.24706999999944</v>
      </c>
      <c r="O93" t="str">
        <f t="shared" si="13"/>
        <v/>
      </c>
      <c r="P93">
        <f t="shared" si="14"/>
        <v>247.24706999999944</v>
      </c>
      <c r="Q93" t="str">
        <f t="shared" si="15"/>
        <v/>
      </c>
      <c r="R93">
        <f t="shared" si="16"/>
        <v>1</v>
      </c>
      <c r="S93">
        <f t="shared" si="17"/>
        <v>2.0358344992696318</v>
      </c>
    </row>
    <row r="94" spans="1:19" x14ac:dyDescent="0.25">
      <c r="A94" t="s">
        <v>118</v>
      </c>
      <c r="B94">
        <v>11983.811523</v>
      </c>
      <c r="C94">
        <v>12373.5</v>
      </c>
      <c r="D94">
        <v>11904.904296999999</v>
      </c>
      <c r="E94">
        <v>11979.212890999999</v>
      </c>
      <c r="F94">
        <v>11743</v>
      </c>
      <c r="G94">
        <v>11694.200194999999</v>
      </c>
      <c r="H94">
        <v>12624.5</v>
      </c>
      <c r="I94">
        <v>12373.5</v>
      </c>
      <c r="J94">
        <v>12224.100586</v>
      </c>
      <c r="L94" t="str">
        <f t="shared" si="11"/>
        <v>04DEC2023:21:00:00</v>
      </c>
      <c r="M94">
        <v>21</v>
      </c>
      <c r="N94">
        <f t="shared" si="12"/>
        <v>389.68847699999969</v>
      </c>
      <c r="O94" t="str">
        <f t="shared" si="13"/>
        <v/>
      </c>
      <c r="P94">
        <f t="shared" si="14"/>
        <v>389.68847699999969</v>
      </c>
      <c r="Q94" t="str">
        <f t="shared" si="15"/>
        <v/>
      </c>
      <c r="R94">
        <f t="shared" si="16"/>
        <v>1</v>
      </c>
      <c r="S94">
        <f t="shared" si="17"/>
        <v>3.2517907700074207</v>
      </c>
    </row>
    <row r="95" spans="1:19" x14ac:dyDescent="0.25">
      <c r="A95" t="s">
        <v>119</v>
      </c>
      <c r="B95">
        <v>11690.158203000001</v>
      </c>
      <c r="C95">
        <v>12217.700194999999</v>
      </c>
      <c r="D95">
        <v>11648.261719</v>
      </c>
      <c r="E95">
        <v>11741.230469</v>
      </c>
      <c r="F95">
        <v>11542.5</v>
      </c>
      <c r="G95">
        <v>11450.099609000001</v>
      </c>
      <c r="H95">
        <v>12253.5</v>
      </c>
      <c r="I95">
        <v>12217.700194999999</v>
      </c>
      <c r="J95">
        <v>11970.272461</v>
      </c>
      <c r="L95" t="str">
        <f t="shared" si="11"/>
        <v>04DEC2023:22:00:00</v>
      </c>
      <c r="M95">
        <v>22</v>
      </c>
      <c r="N95">
        <f t="shared" si="12"/>
        <v>527.54199199999857</v>
      </c>
      <c r="O95" t="str">
        <f t="shared" si="13"/>
        <v/>
      </c>
      <c r="P95">
        <f t="shared" si="14"/>
        <v>527.54199199999857</v>
      </c>
      <c r="Q95" t="str">
        <f t="shared" si="15"/>
        <v/>
      </c>
      <c r="R95">
        <f t="shared" si="16"/>
        <v>1</v>
      </c>
      <c r="S95">
        <f t="shared" si="17"/>
        <v>4.5127019056475852</v>
      </c>
    </row>
    <row r="96" spans="1:19" x14ac:dyDescent="0.25">
      <c r="A96" t="s">
        <v>120</v>
      </c>
      <c r="B96">
        <v>11224.349609000001</v>
      </c>
      <c r="C96">
        <v>11703.700194999999</v>
      </c>
      <c r="D96">
        <v>11227.494140999999</v>
      </c>
      <c r="E96">
        <v>11363.578125</v>
      </c>
      <c r="F96">
        <v>11106.099609000001</v>
      </c>
      <c r="G96">
        <v>10991.200194999999</v>
      </c>
      <c r="H96">
        <v>11682.299805000001</v>
      </c>
      <c r="I96">
        <v>11703.700194999999</v>
      </c>
      <c r="J96">
        <v>11471.029296999999</v>
      </c>
      <c r="L96" t="str">
        <f t="shared" si="11"/>
        <v>04DEC2023:23:00:00</v>
      </c>
      <c r="M96">
        <v>23</v>
      </c>
      <c r="N96">
        <f t="shared" si="12"/>
        <v>479.35058599999866</v>
      </c>
      <c r="O96" t="str">
        <f t="shared" si="13"/>
        <v/>
      </c>
      <c r="P96">
        <f t="shared" si="14"/>
        <v>479.35058599999866</v>
      </c>
      <c r="Q96" t="str">
        <f t="shared" si="15"/>
        <v/>
      </c>
      <c r="R96">
        <f t="shared" si="16"/>
        <v>1</v>
      </c>
      <c r="S96">
        <f t="shared" si="17"/>
        <v>4.270631285536953</v>
      </c>
    </row>
    <row r="97" spans="1:19" x14ac:dyDescent="0.25">
      <c r="A97" t="s">
        <v>121</v>
      </c>
      <c r="B97">
        <v>10749.142578000001</v>
      </c>
      <c r="C97">
        <v>11076.900390999999</v>
      </c>
      <c r="D97">
        <v>10768.221680000001</v>
      </c>
      <c r="E97">
        <v>10895.564453000001</v>
      </c>
      <c r="F97">
        <v>10645.5</v>
      </c>
      <c r="G97">
        <v>10506.299805000001</v>
      </c>
      <c r="H97">
        <v>11030.799805000001</v>
      </c>
      <c r="I97">
        <v>11076.900390999999</v>
      </c>
      <c r="J97">
        <v>10901.134765999999</v>
      </c>
      <c r="L97" t="str">
        <f t="shared" si="11"/>
        <v>05DEC2023:00:00:00</v>
      </c>
      <c r="M97">
        <v>24</v>
      </c>
      <c r="N97">
        <f t="shared" si="12"/>
        <v>327.75781299999835</v>
      </c>
      <c r="O97" t="str">
        <f t="shared" si="13"/>
        <v/>
      </c>
      <c r="P97">
        <f t="shared" si="14"/>
        <v>327.75781299999835</v>
      </c>
      <c r="Q97" t="str">
        <f t="shared" si="15"/>
        <v/>
      </c>
      <c r="R97">
        <f t="shared" si="16"/>
        <v>1</v>
      </c>
      <c r="S97">
        <f t="shared" si="17"/>
        <v>3.0491530893897716</v>
      </c>
    </row>
    <row r="98" spans="1:19" x14ac:dyDescent="0.25">
      <c r="A98" t="s">
        <v>122</v>
      </c>
      <c r="B98">
        <v>10400.385742</v>
      </c>
      <c r="C98">
        <v>10343</v>
      </c>
      <c r="D98">
        <v>10469.828125</v>
      </c>
      <c r="E98">
        <v>10267.226563</v>
      </c>
      <c r="F98">
        <v>10143.099609000001</v>
      </c>
      <c r="G98">
        <v>10183</v>
      </c>
      <c r="H98">
        <v>10343</v>
      </c>
      <c r="I98">
        <v>10443.799805000001</v>
      </c>
      <c r="J98">
        <v>10362.615234000001</v>
      </c>
      <c r="L98" t="str">
        <f t="shared" si="11"/>
        <v>05DEC2023:01:00:00</v>
      </c>
      <c r="M98">
        <v>1</v>
      </c>
      <c r="N98">
        <f t="shared" si="12"/>
        <v>-57.385742000000391</v>
      </c>
      <c r="O98">
        <f t="shared" si="13"/>
        <v>-57.385742000000391</v>
      </c>
      <c r="P98" t="str">
        <f t="shared" si="14"/>
        <v/>
      </c>
      <c r="Q98">
        <f t="shared" si="15"/>
        <v>1</v>
      </c>
      <c r="R98" t="str">
        <f t="shared" si="16"/>
        <v/>
      </c>
      <c r="S98">
        <f t="shared" si="17"/>
        <v>0.55176551546793962</v>
      </c>
    </row>
    <row r="99" spans="1:19" x14ac:dyDescent="0.25">
      <c r="A99" t="s">
        <v>123</v>
      </c>
      <c r="B99">
        <v>10207.233398</v>
      </c>
      <c r="C99">
        <v>10137.900390999999</v>
      </c>
      <c r="D99">
        <v>10298.122069999999</v>
      </c>
      <c r="E99">
        <v>10165.029296999999</v>
      </c>
      <c r="F99">
        <v>9859.7001952999999</v>
      </c>
      <c r="G99">
        <v>9922.0097655999998</v>
      </c>
      <c r="H99">
        <v>10137.900390999999</v>
      </c>
      <c r="I99">
        <v>10185.099609000001</v>
      </c>
      <c r="J99">
        <v>10134.695313</v>
      </c>
      <c r="L99" t="str">
        <f t="shared" si="11"/>
        <v>05DEC2023:02:00:00</v>
      </c>
      <c r="M99">
        <v>2</v>
      </c>
      <c r="N99">
        <f t="shared" si="12"/>
        <v>-69.333007000001089</v>
      </c>
      <c r="O99">
        <f t="shared" si="13"/>
        <v>-69.333007000001089</v>
      </c>
      <c r="P99" t="str">
        <f t="shared" si="14"/>
        <v/>
      </c>
      <c r="Q99">
        <f t="shared" si="15"/>
        <v>1</v>
      </c>
      <c r="R99" t="str">
        <f t="shared" si="16"/>
        <v/>
      </c>
      <c r="S99">
        <f t="shared" si="17"/>
        <v>0.67925366547987587</v>
      </c>
    </row>
    <row r="100" spans="1:19" x14ac:dyDescent="0.25">
      <c r="A100" t="s">
        <v>124</v>
      </c>
      <c r="B100">
        <v>10133.880859000001</v>
      </c>
      <c r="C100">
        <v>10081.5</v>
      </c>
      <c r="D100">
        <v>10215.044921999999</v>
      </c>
      <c r="E100">
        <v>10133.111328000001</v>
      </c>
      <c r="F100">
        <v>9724.2197266000003</v>
      </c>
      <c r="G100">
        <v>9790.5</v>
      </c>
      <c r="H100">
        <v>10081.5</v>
      </c>
      <c r="I100">
        <v>10000.099609000001</v>
      </c>
      <c r="J100">
        <v>10018.961914</v>
      </c>
      <c r="L100" t="str">
        <f t="shared" si="11"/>
        <v>05DEC2023:03:00:00</v>
      </c>
      <c r="M100">
        <v>3</v>
      </c>
      <c r="N100">
        <f t="shared" si="12"/>
        <v>-52.380859000000783</v>
      </c>
      <c r="O100">
        <f t="shared" si="13"/>
        <v>-52.380859000000783</v>
      </c>
      <c r="P100" t="str">
        <f t="shared" si="14"/>
        <v/>
      </c>
      <c r="Q100">
        <f t="shared" si="15"/>
        <v>1</v>
      </c>
      <c r="R100" t="str">
        <f t="shared" si="16"/>
        <v/>
      </c>
      <c r="S100">
        <f t="shared" si="17"/>
        <v>0.51688844312276294</v>
      </c>
    </row>
    <row r="101" spans="1:19" x14ac:dyDescent="0.25">
      <c r="A101" t="s">
        <v>125</v>
      </c>
      <c r="B101">
        <v>10185.355469</v>
      </c>
      <c r="C101">
        <v>10141.299805000001</v>
      </c>
      <c r="D101">
        <v>10259.268555000001</v>
      </c>
      <c r="E101">
        <v>10248.708008</v>
      </c>
      <c r="F101">
        <v>9772.0097655999998</v>
      </c>
      <c r="G101">
        <v>9837.1904297000001</v>
      </c>
      <c r="H101">
        <v>10141.299805000001</v>
      </c>
      <c r="I101">
        <v>10030</v>
      </c>
      <c r="J101">
        <v>10064.164063</v>
      </c>
      <c r="L101" t="str">
        <f t="shared" si="11"/>
        <v>05DEC2023:04:00:00</v>
      </c>
      <c r="M101">
        <v>4</v>
      </c>
      <c r="N101">
        <f t="shared" si="12"/>
        <v>-44.055663999999524</v>
      </c>
      <c r="O101">
        <f t="shared" si="13"/>
        <v>-44.055663999999524</v>
      </c>
      <c r="P101" t="str">
        <f t="shared" si="14"/>
        <v/>
      </c>
      <c r="Q101">
        <f t="shared" si="15"/>
        <v>1</v>
      </c>
      <c r="R101" t="str">
        <f t="shared" si="16"/>
        <v/>
      </c>
      <c r="S101">
        <f t="shared" si="17"/>
        <v>0.43253928774588879</v>
      </c>
    </row>
    <row r="102" spans="1:19" x14ac:dyDescent="0.25">
      <c r="A102" t="s">
        <v>126</v>
      </c>
      <c r="B102">
        <v>10431.056640999999</v>
      </c>
      <c r="C102">
        <v>10401</v>
      </c>
      <c r="D102">
        <v>10493.559569999999</v>
      </c>
      <c r="E102">
        <v>10520.612305000001</v>
      </c>
      <c r="F102">
        <v>10015.700194999999</v>
      </c>
      <c r="G102">
        <v>10074.299805000001</v>
      </c>
      <c r="H102">
        <v>10401</v>
      </c>
      <c r="I102">
        <v>10307.299805000001</v>
      </c>
      <c r="J102">
        <v>10320.202148</v>
      </c>
      <c r="L102" t="str">
        <f t="shared" si="11"/>
        <v>05DEC2023:05:00:00</v>
      </c>
      <c r="M102">
        <v>5</v>
      </c>
      <c r="N102">
        <f t="shared" si="12"/>
        <v>-30.056640999999217</v>
      </c>
      <c r="O102">
        <f t="shared" si="13"/>
        <v>-30.056640999999217</v>
      </c>
      <c r="P102" t="str">
        <f t="shared" si="14"/>
        <v/>
      </c>
      <c r="Q102">
        <f t="shared" si="15"/>
        <v>1</v>
      </c>
      <c r="R102" t="str">
        <f t="shared" si="16"/>
        <v/>
      </c>
      <c r="S102">
        <f t="shared" si="17"/>
        <v>0.28814569831650116</v>
      </c>
    </row>
    <row r="103" spans="1:19" x14ac:dyDescent="0.25">
      <c r="A103" t="s">
        <v>127</v>
      </c>
      <c r="B103">
        <v>11012.627930000001</v>
      </c>
      <c r="C103">
        <v>11083.5</v>
      </c>
      <c r="D103">
        <v>11054.541992</v>
      </c>
      <c r="E103">
        <v>11111.378906</v>
      </c>
      <c r="F103">
        <v>10696.5</v>
      </c>
      <c r="G103">
        <v>10759.900390999999</v>
      </c>
      <c r="H103">
        <v>11083.5</v>
      </c>
      <c r="I103">
        <v>10954.400390999999</v>
      </c>
      <c r="J103">
        <v>10967.918944999999</v>
      </c>
      <c r="L103" t="str">
        <f t="shared" si="11"/>
        <v>05DEC2023:06:00:00</v>
      </c>
      <c r="M103">
        <v>6</v>
      </c>
      <c r="N103">
        <f t="shared" si="12"/>
        <v>70.872069999999439</v>
      </c>
      <c r="O103" t="str">
        <f t="shared" si="13"/>
        <v/>
      </c>
      <c r="P103">
        <f t="shared" si="14"/>
        <v>70.872069999999439</v>
      </c>
      <c r="Q103" t="str">
        <f t="shared" si="15"/>
        <v/>
      </c>
      <c r="R103">
        <f t="shared" si="16"/>
        <v>1</v>
      </c>
      <c r="S103">
        <f t="shared" si="17"/>
        <v>0.64355275099173748</v>
      </c>
    </row>
    <row r="104" spans="1:19" x14ac:dyDescent="0.25">
      <c r="A104" t="s">
        <v>128</v>
      </c>
      <c r="B104">
        <v>11796.459961</v>
      </c>
      <c r="C104">
        <v>12010.200194999999</v>
      </c>
      <c r="D104">
        <v>11667.557617</v>
      </c>
      <c r="E104">
        <v>11835.167969</v>
      </c>
      <c r="F104">
        <v>11597.799805000001</v>
      </c>
      <c r="G104">
        <v>11667.099609000001</v>
      </c>
      <c r="H104">
        <v>12010.200194999999</v>
      </c>
      <c r="I104">
        <v>11867.5</v>
      </c>
      <c r="J104">
        <v>11823.311523</v>
      </c>
      <c r="L104" t="str">
        <f t="shared" si="11"/>
        <v>05DEC2023:07:00:00</v>
      </c>
      <c r="M104">
        <v>7</v>
      </c>
      <c r="N104">
        <f t="shared" si="12"/>
        <v>213.74023399999896</v>
      </c>
      <c r="O104" t="str">
        <f t="shared" si="13"/>
        <v/>
      </c>
      <c r="P104">
        <f t="shared" si="14"/>
        <v>213.74023399999896</v>
      </c>
      <c r="Q104" t="str">
        <f t="shared" si="15"/>
        <v/>
      </c>
      <c r="R104">
        <f t="shared" si="16"/>
        <v>1</v>
      </c>
      <c r="S104">
        <f t="shared" si="17"/>
        <v>1.8119014916902234</v>
      </c>
    </row>
    <row r="105" spans="1:19" x14ac:dyDescent="0.25">
      <c r="A105" t="s">
        <v>129</v>
      </c>
      <c r="B105">
        <v>12028.069336</v>
      </c>
      <c r="C105">
        <v>12303.400390999999</v>
      </c>
      <c r="D105">
        <v>11886.486328000001</v>
      </c>
      <c r="E105">
        <v>12087.319336</v>
      </c>
      <c r="F105">
        <v>11972.599609000001</v>
      </c>
      <c r="G105">
        <v>12031.700194999999</v>
      </c>
      <c r="H105">
        <v>12303.400390999999</v>
      </c>
      <c r="I105">
        <v>12250.099609000001</v>
      </c>
      <c r="J105">
        <v>12143.778319999999</v>
      </c>
      <c r="L105" t="str">
        <f t="shared" si="11"/>
        <v>05DEC2023:08:00:00</v>
      </c>
      <c r="M105">
        <v>8</v>
      </c>
      <c r="N105">
        <f t="shared" si="12"/>
        <v>275.33105499999874</v>
      </c>
      <c r="O105" t="str">
        <f t="shared" si="13"/>
        <v/>
      </c>
      <c r="P105">
        <f t="shared" si="14"/>
        <v>275.33105499999874</v>
      </c>
      <c r="Q105" t="str">
        <f t="shared" si="15"/>
        <v/>
      </c>
      <c r="R105">
        <f t="shared" si="16"/>
        <v>1</v>
      </c>
      <c r="S105">
        <f t="shared" si="17"/>
        <v>2.2890710662594302</v>
      </c>
    </row>
    <row r="106" spans="1:19" x14ac:dyDescent="0.25">
      <c r="A106" t="s">
        <v>130</v>
      </c>
      <c r="B106">
        <v>12189.283203000001</v>
      </c>
      <c r="C106">
        <v>12271.299805000001</v>
      </c>
      <c r="D106">
        <v>11983.922852</v>
      </c>
      <c r="E106">
        <v>12167.463867</v>
      </c>
      <c r="F106">
        <v>11962.599609000001</v>
      </c>
      <c r="G106">
        <v>12021.400390999999</v>
      </c>
      <c r="H106">
        <v>12271.299805000001</v>
      </c>
      <c r="I106">
        <v>12291.599609000001</v>
      </c>
      <c r="J106">
        <v>12164.054688</v>
      </c>
      <c r="L106" t="str">
        <f t="shared" si="11"/>
        <v>05DEC2023:09:00:00</v>
      </c>
      <c r="M106">
        <v>9</v>
      </c>
      <c r="N106">
        <f t="shared" si="12"/>
        <v>82.016601999999693</v>
      </c>
      <c r="O106" t="str">
        <f t="shared" si="13"/>
        <v/>
      </c>
      <c r="P106">
        <f t="shared" si="14"/>
        <v>82.016601999999693</v>
      </c>
      <c r="Q106" t="str">
        <f t="shared" si="15"/>
        <v/>
      </c>
      <c r="R106">
        <f t="shared" si="16"/>
        <v>1</v>
      </c>
      <c r="S106">
        <f t="shared" si="17"/>
        <v>0.67285828570964645</v>
      </c>
    </row>
    <row r="107" spans="1:19" x14ac:dyDescent="0.25">
      <c r="A107" t="s">
        <v>131</v>
      </c>
      <c r="B107">
        <v>12110.273438</v>
      </c>
      <c r="C107">
        <v>12120.299805000001</v>
      </c>
      <c r="D107">
        <v>11933.423828000001</v>
      </c>
      <c r="E107">
        <v>11852.958984000001</v>
      </c>
      <c r="F107">
        <v>11893.299805000001</v>
      </c>
      <c r="G107">
        <v>11928.400390999999</v>
      </c>
      <c r="H107">
        <v>12120.299805000001</v>
      </c>
      <c r="I107">
        <v>12243.799805000001</v>
      </c>
      <c r="J107">
        <v>12078.083984000001</v>
      </c>
      <c r="L107" t="str">
        <f t="shared" si="11"/>
        <v>05DEC2023:10:00:00</v>
      </c>
      <c r="M107">
        <v>10</v>
      </c>
      <c r="N107">
        <f t="shared" si="12"/>
        <v>10.026367000000391</v>
      </c>
      <c r="O107" t="str">
        <f t="shared" si="13"/>
        <v/>
      </c>
      <c r="P107">
        <f t="shared" si="14"/>
        <v>10.026367000000391</v>
      </c>
      <c r="Q107" t="str">
        <f t="shared" si="15"/>
        <v/>
      </c>
      <c r="R107">
        <f t="shared" si="16"/>
        <v>1</v>
      </c>
      <c r="S107">
        <f t="shared" si="17"/>
        <v>8.2792242894692517E-2</v>
      </c>
    </row>
    <row r="108" spans="1:19" x14ac:dyDescent="0.25">
      <c r="A108" t="s">
        <v>132</v>
      </c>
      <c r="B108">
        <v>11958.407227</v>
      </c>
      <c r="C108">
        <v>12106</v>
      </c>
      <c r="D108">
        <v>11874.055664</v>
      </c>
      <c r="E108">
        <v>11952.277344</v>
      </c>
      <c r="F108">
        <v>11815</v>
      </c>
      <c r="G108">
        <v>11864.599609000001</v>
      </c>
      <c r="H108">
        <v>12106</v>
      </c>
      <c r="I108">
        <v>12152.700194999999</v>
      </c>
      <c r="J108">
        <v>12020.381836</v>
      </c>
      <c r="L108" t="str">
        <f t="shared" si="11"/>
        <v>05DEC2023:11:00:00</v>
      </c>
      <c r="M108">
        <v>11</v>
      </c>
      <c r="N108">
        <f t="shared" si="12"/>
        <v>147.59277300000031</v>
      </c>
      <c r="O108" t="str">
        <f t="shared" si="13"/>
        <v/>
      </c>
      <c r="P108">
        <f t="shared" si="14"/>
        <v>147.59277300000031</v>
      </c>
      <c r="Q108" t="str">
        <f t="shared" si="15"/>
        <v/>
      </c>
      <c r="R108">
        <f t="shared" si="16"/>
        <v>1</v>
      </c>
      <c r="S108">
        <f t="shared" si="17"/>
        <v>1.2342176528891033</v>
      </c>
    </row>
    <row r="109" spans="1:19" x14ac:dyDescent="0.25">
      <c r="A109" t="s">
        <v>133</v>
      </c>
      <c r="B109">
        <v>11812.448242</v>
      </c>
      <c r="C109">
        <v>12071.200194999999</v>
      </c>
      <c r="D109">
        <v>11835.842773</v>
      </c>
      <c r="E109">
        <v>11753.139648</v>
      </c>
      <c r="F109">
        <v>11688.099609000001</v>
      </c>
      <c r="G109">
        <v>11757.599609000001</v>
      </c>
      <c r="H109">
        <v>12071.200194999999</v>
      </c>
      <c r="I109">
        <v>12000.700194999999</v>
      </c>
      <c r="J109">
        <v>11933.308594</v>
      </c>
      <c r="L109" t="str">
        <f t="shared" si="11"/>
        <v>05DEC2023:12:00:00</v>
      </c>
      <c r="M109">
        <v>12</v>
      </c>
      <c r="N109">
        <f t="shared" si="12"/>
        <v>258.75195299999905</v>
      </c>
      <c r="O109" t="str">
        <f t="shared" si="13"/>
        <v/>
      </c>
      <c r="P109">
        <f t="shared" si="14"/>
        <v>258.75195299999905</v>
      </c>
      <c r="Q109" t="str">
        <f t="shared" si="15"/>
        <v/>
      </c>
      <c r="R109">
        <f t="shared" si="16"/>
        <v>1</v>
      </c>
      <c r="S109">
        <f t="shared" si="17"/>
        <v>2.1905023217793924</v>
      </c>
    </row>
    <row r="110" spans="1:19" x14ac:dyDescent="0.25">
      <c r="A110" t="s">
        <v>134</v>
      </c>
      <c r="B110">
        <v>11703.451171999999</v>
      </c>
      <c r="C110">
        <v>12019.799805000001</v>
      </c>
      <c r="D110">
        <v>11783.970703000001</v>
      </c>
      <c r="E110">
        <v>11683.352539</v>
      </c>
      <c r="F110">
        <v>11487.099609000001</v>
      </c>
      <c r="G110">
        <v>11583.599609000001</v>
      </c>
      <c r="H110">
        <v>12019.799805000001</v>
      </c>
      <c r="I110">
        <v>11869.200194999999</v>
      </c>
      <c r="J110">
        <v>11830.564453000001</v>
      </c>
      <c r="L110" t="str">
        <f t="shared" si="11"/>
        <v>05DEC2023:13:00:00</v>
      </c>
      <c r="M110">
        <v>13</v>
      </c>
      <c r="N110">
        <f t="shared" si="12"/>
        <v>316.34863300000143</v>
      </c>
      <c r="O110" t="str">
        <f t="shared" si="13"/>
        <v/>
      </c>
      <c r="P110">
        <f t="shared" si="14"/>
        <v>316.34863300000143</v>
      </c>
      <c r="Q110" t="str">
        <f t="shared" si="15"/>
        <v/>
      </c>
      <c r="R110">
        <f t="shared" si="16"/>
        <v>1</v>
      </c>
      <c r="S110">
        <f t="shared" si="17"/>
        <v>2.7030371499037127</v>
      </c>
    </row>
    <row r="111" spans="1:19" x14ac:dyDescent="0.25">
      <c r="A111" t="s">
        <v>135</v>
      </c>
      <c r="B111">
        <v>11699.125977</v>
      </c>
      <c r="C111">
        <v>12094.5</v>
      </c>
      <c r="D111">
        <v>11938.382813</v>
      </c>
      <c r="E111">
        <v>11811.162109000001</v>
      </c>
      <c r="F111">
        <v>11435.5</v>
      </c>
      <c r="G111">
        <v>11538.700194999999</v>
      </c>
      <c r="H111">
        <v>12094.5</v>
      </c>
      <c r="I111">
        <v>11833.200194999999</v>
      </c>
      <c r="J111">
        <v>11863.407227</v>
      </c>
      <c r="L111" t="str">
        <f t="shared" si="11"/>
        <v>05DEC2023:14:00:00</v>
      </c>
      <c r="M111">
        <v>14</v>
      </c>
      <c r="N111">
        <f t="shared" si="12"/>
        <v>395.37402300000031</v>
      </c>
      <c r="O111" t="str">
        <f t="shared" si="13"/>
        <v/>
      </c>
      <c r="P111">
        <f t="shared" si="14"/>
        <v>395.37402300000031</v>
      </c>
      <c r="Q111" t="str">
        <f t="shared" si="15"/>
        <v/>
      </c>
      <c r="R111">
        <f t="shared" si="16"/>
        <v>1</v>
      </c>
      <c r="S111">
        <f t="shared" si="17"/>
        <v>3.3795176133438458</v>
      </c>
    </row>
    <row r="112" spans="1:19" x14ac:dyDescent="0.25">
      <c r="A112" t="s">
        <v>136</v>
      </c>
      <c r="B112">
        <v>11695.308594</v>
      </c>
      <c r="C112">
        <v>12119.599609000001</v>
      </c>
      <c r="D112">
        <v>11946.563477</v>
      </c>
      <c r="E112">
        <v>11888.221680000001</v>
      </c>
      <c r="F112">
        <v>11392.400390999999</v>
      </c>
      <c r="G112">
        <v>11481</v>
      </c>
      <c r="H112">
        <v>12119.599609000001</v>
      </c>
      <c r="I112">
        <v>11777.900390999999</v>
      </c>
      <c r="J112">
        <v>11845.903319999999</v>
      </c>
      <c r="L112" t="str">
        <f t="shared" si="11"/>
        <v>05DEC2023:15:00:00</v>
      </c>
      <c r="M112">
        <v>15</v>
      </c>
      <c r="N112">
        <f t="shared" si="12"/>
        <v>424.2910150000007</v>
      </c>
      <c r="O112" t="str">
        <f t="shared" si="13"/>
        <v/>
      </c>
      <c r="P112">
        <f t="shared" si="14"/>
        <v>424.2910150000007</v>
      </c>
      <c r="Q112" t="str">
        <f t="shared" si="15"/>
        <v/>
      </c>
      <c r="R112">
        <f t="shared" si="16"/>
        <v>1</v>
      </c>
      <c r="S112">
        <f t="shared" si="17"/>
        <v>3.6278736177827162</v>
      </c>
    </row>
    <row r="113" spans="1:19" x14ac:dyDescent="0.25">
      <c r="A113" t="s">
        <v>137</v>
      </c>
      <c r="B113">
        <v>11714.180664</v>
      </c>
      <c r="C113">
        <v>12249.299805000001</v>
      </c>
      <c r="D113">
        <v>11955.240234000001</v>
      </c>
      <c r="E113">
        <v>11992.085938</v>
      </c>
      <c r="F113">
        <v>11327.200194999999</v>
      </c>
      <c r="G113">
        <v>11386.700194999999</v>
      </c>
      <c r="H113">
        <v>12249.299805000001</v>
      </c>
      <c r="I113">
        <v>11755.099609000001</v>
      </c>
      <c r="J113">
        <v>11863.758789</v>
      </c>
      <c r="L113" t="str">
        <f t="shared" si="11"/>
        <v>05DEC2023:16:00:00</v>
      </c>
      <c r="M113">
        <v>16</v>
      </c>
      <c r="N113">
        <f t="shared" si="12"/>
        <v>535.11914100000104</v>
      </c>
      <c r="O113" t="str">
        <f t="shared" si="13"/>
        <v/>
      </c>
      <c r="P113">
        <f t="shared" si="14"/>
        <v>535.11914100000104</v>
      </c>
      <c r="Q113" t="str">
        <f t="shared" si="15"/>
        <v/>
      </c>
      <c r="R113">
        <f t="shared" si="16"/>
        <v>1</v>
      </c>
      <c r="S113">
        <f t="shared" si="17"/>
        <v>4.568131193712321</v>
      </c>
    </row>
    <row r="114" spans="1:19" x14ac:dyDescent="0.25">
      <c r="A114" t="s">
        <v>138</v>
      </c>
      <c r="B114">
        <v>11676.302734000001</v>
      </c>
      <c r="C114">
        <v>12310.099609000001</v>
      </c>
      <c r="D114">
        <v>11955.297852</v>
      </c>
      <c r="E114">
        <v>12019.724609000001</v>
      </c>
      <c r="F114">
        <v>11258.099609000001</v>
      </c>
      <c r="G114">
        <v>11291</v>
      </c>
      <c r="H114">
        <v>12310.099609000001</v>
      </c>
      <c r="I114">
        <v>11805.400390999999</v>
      </c>
      <c r="J114">
        <v>11880.620117</v>
      </c>
      <c r="L114" t="str">
        <f t="shared" si="11"/>
        <v>05DEC2023:17:00:00</v>
      </c>
      <c r="M114">
        <v>17</v>
      </c>
      <c r="N114">
        <f t="shared" si="12"/>
        <v>633.796875</v>
      </c>
      <c r="O114" t="str">
        <f t="shared" si="13"/>
        <v/>
      </c>
      <c r="P114">
        <f t="shared" si="14"/>
        <v>633.796875</v>
      </c>
      <c r="Q114" t="str">
        <f t="shared" si="15"/>
        <v/>
      </c>
      <c r="R114">
        <f t="shared" si="16"/>
        <v>1</v>
      </c>
      <c r="S114">
        <f t="shared" si="17"/>
        <v>5.4280613430350604</v>
      </c>
    </row>
    <row r="115" spans="1:19" x14ac:dyDescent="0.25">
      <c r="A115" t="s">
        <v>139</v>
      </c>
      <c r="B115">
        <v>11934.282227</v>
      </c>
      <c r="C115">
        <v>12676.200194999999</v>
      </c>
      <c r="D115">
        <v>12196.859375</v>
      </c>
      <c r="E115">
        <v>12212.032227</v>
      </c>
      <c r="F115">
        <v>11509.700194999999</v>
      </c>
      <c r="G115">
        <v>11533.099609000001</v>
      </c>
      <c r="H115">
        <v>12676.200194999999</v>
      </c>
      <c r="I115">
        <v>12178</v>
      </c>
      <c r="J115">
        <v>12199.912109000001</v>
      </c>
      <c r="L115" t="str">
        <f t="shared" si="11"/>
        <v>05DEC2023:18:00:00</v>
      </c>
      <c r="M115">
        <v>18</v>
      </c>
      <c r="N115">
        <f t="shared" si="12"/>
        <v>741.91796799999975</v>
      </c>
      <c r="O115" t="str">
        <f t="shared" si="13"/>
        <v/>
      </c>
      <c r="P115">
        <f t="shared" si="14"/>
        <v>741.91796799999975</v>
      </c>
      <c r="Q115" t="str">
        <f t="shared" si="15"/>
        <v/>
      </c>
      <c r="R115">
        <f t="shared" si="16"/>
        <v>1</v>
      </c>
      <c r="S115">
        <f t="shared" si="17"/>
        <v>6.2166953478064402</v>
      </c>
    </row>
    <row r="116" spans="1:19" x14ac:dyDescent="0.25">
      <c r="A116" t="s">
        <v>140</v>
      </c>
      <c r="B116">
        <v>12124.378906</v>
      </c>
      <c r="C116">
        <v>12783.400390999999</v>
      </c>
      <c r="D116">
        <v>12196.994140999999</v>
      </c>
      <c r="E116">
        <v>12145.660156</v>
      </c>
      <c r="F116">
        <v>11765.200194999999</v>
      </c>
      <c r="G116">
        <v>11750</v>
      </c>
      <c r="H116">
        <v>12783.400390999999</v>
      </c>
      <c r="I116">
        <v>12252.599609000001</v>
      </c>
      <c r="J116">
        <v>12301.719727</v>
      </c>
      <c r="L116" t="str">
        <f t="shared" si="11"/>
        <v>05DEC2023:19:00:00</v>
      </c>
      <c r="M116">
        <v>19</v>
      </c>
      <c r="N116">
        <f t="shared" si="12"/>
        <v>659.0214849999993</v>
      </c>
      <c r="O116" t="str">
        <f t="shared" si="13"/>
        <v/>
      </c>
      <c r="P116">
        <f t="shared" si="14"/>
        <v>659.0214849999993</v>
      </c>
      <c r="Q116" t="str">
        <f t="shared" si="15"/>
        <v/>
      </c>
      <c r="R116">
        <f t="shared" si="16"/>
        <v>1</v>
      </c>
      <c r="S116">
        <f t="shared" si="17"/>
        <v>5.435507172032283</v>
      </c>
    </row>
    <row r="117" spans="1:19" x14ac:dyDescent="0.25">
      <c r="A117" t="s">
        <v>141</v>
      </c>
      <c r="B117">
        <v>12061.957031</v>
      </c>
      <c r="C117">
        <v>12659.099609000001</v>
      </c>
      <c r="D117">
        <v>12040.421875</v>
      </c>
      <c r="E117">
        <v>12035.026367</v>
      </c>
      <c r="F117">
        <v>11744</v>
      </c>
      <c r="G117">
        <v>11715.700194999999</v>
      </c>
      <c r="H117">
        <v>12659.099609000001</v>
      </c>
      <c r="I117">
        <v>12231.400390999999</v>
      </c>
      <c r="J117">
        <v>12221.205078000001</v>
      </c>
      <c r="L117" t="str">
        <f t="shared" si="11"/>
        <v>05DEC2023:20:00:00</v>
      </c>
      <c r="M117">
        <v>20</v>
      </c>
      <c r="N117">
        <f t="shared" si="12"/>
        <v>597.14257800000087</v>
      </c>
      <c r="O117" t="str">
        <f t="shared" si="13"/>
        <v/>
      </c>
      <c r="P117">
        <f t="shared" si="14"/>
        <v>597.14257800000087</v>
      </c>
      <c r="Q117" t="str">
        <f t="shared" si="15"/>
        <v/>
      </c>
      <c r="R117">
        <f t="shared" si="16"/>
        <v>1</v>
      </c>
      <c r="S117">
        <f t="shared" si="17"/>
        <v>4.9506276341832942</v>
      </c>
    </row>
    <row r="118" spans="1:19" x14ac:dyDescent="0.25">
      <c r="A118" t="s">
        <v>142</v>
      </c>
      <c r="B118">
        <v>11901.416992</v>
      </c>
      <c r="C118">
        <v>12425.200194999999</v>
      </c>
      <c r="D118">
        <v>11856.625</v>
      </c>
      <c r="E118">
        <v>11900.21875</v>
      </c>
      <c r="F118">
        <v>11606.599609000001</v>
      </c>
      <c r="G118">
        <v>11579.299805000001</v>
      </c>
      <c r="H118">
        <v>12425.200194999999</v>
      </c>
      <c r="I118">
        <v>12188.5</v>
      </c>
      <c r="J118">
        <v>12074.025390999999</v>
      </c>
      <c r="L118" t="str">
        <f t="shared" si="11"/>
        <v>05DEC2023:21:00:00</v>
      </c>
      <c r="M118">
        <v>21</v>
      </c>
      <c r="N118">
        <f t="shared" si="12"/>
        <v>523.78320299999905</v>
      </c>
      <c r="O118" t="str">
        <f t="shared" si="13"/>
        <v/>
      </c>
      <c r="P118">
        <f t="shared" si="14"/>
        <v>523.78320299999905</v>
      </c>
      <c r="Q118" t="str">
        <f t="shared" si="15"/>
        <v/>
      </c>
      <c r="R118">
        <f t="shared" si="16"/>
        <v>1</v>
      </c>
      <c r="S118">
        <f t="shared" si="17"/>
        <v>4.4010154702761888</v>
      </c>
    </row>
    <row r="119" spans="1:19" x14ac:dyDescent="0.25">
      <c r="A119" t="s">
        <v>143</v>
      </c>
      <c r="B119">
        <v>11626.001953000001</v>
      </c>
      <c r="C119">
        <v>12072.200194999999</v>
      </c>
      <c r="D119">
        <v>11608.295898</v>
      </c>
      <c r="E119">
        <v>11665.973633</v>
      </c>
      <c r="F119">
        <v>11320.200194999999</v>
      </c>
      <c r="G119">
        <v>11291.900390999999</v>
      </c>
      <c r="H119">
        <v>12072.200194999999</v>
      </c>
      <c r="I119">
        <v>11983.700194999999</v>
      </c>
      <c r="J119">
        <v>11799.639648</v>
      </c>
      <c r="L119" t="str">
        <f t="shared" si="11"/>
        <v>05DEC2023:22:00:00</v>
      </c>
      <c r="M119">
        <v>22</v>
      </c>
      <c r="N119">
        <f t="shared" si="12"/>
        <v>446.19824199999857</v>
      </c>
      <c r="O119" t="str">
        <f t="shared" si="13"/>
        <v/>
      </c>
      <c r="P119">
        <f t="shared" si="14"/>
        <v>446.19824199999857</v>
      </c>
      <c r="Q119" t="str">
        <f t="shared" si="15"/>
        <v/>
      </c>
      <c r="R119">
        <f t="shared" si="16"/>
        <v>1</v>
      </c>
      <c r="S119">
        <f t="shared" si="17"/>
        <v>3.8379336577081902</v>
      </c>
    </row>
    <row r="120" spans="1:19" x14ac:dyDescent="0.25">
      <c r="A120" t="s">
        <v>144</v>
      </c>
      <c r="B120">
        <v>11141.946289</v>
      </c>
      <c r="C120">
        <v>11477.200194999999</v>
      </c>
      <c r="D120">
        <v>11179.980469</v>
      </c>
      <c r="E120">
        <v>11274.784180000001</v>
      </c>
      <c r="F120">
        <v>10842.599609000001</v>
      </c>
      <c r="G120">
        <v>10835</v>
      </c>
      <c r="H120">
        <v>11477.200194999999</v>
      </c>
      <c r="I120">
        <v>11472</v>
      </c>
      <c r="J120">
        <v>11288.515625</v>
      </c>
      <c r="L120" t="str">
        <f t="shared" si="11"/>
        <v>05DEC2023:23:00:00</v>
      </c>
      <c r="M120">
        <v>23</v>
      </c>
      <c r="N120">
        <f t="shared" si="12"/>
        <v>335.25390599999992</v>
      </c>
      <c r="O120" t="str">
        <f t="shared" si="13"/>
        <v/>
      </c>
      <c r="P120">
        <f t="shared" si="14"/>
        <v>335.25390599999992</v>
      </c>
      <c r="Q120" t="str">
        <f t="shared" si="15"/>
        <v/>
      </c>
      <c r="R120">
        <f t="shared" si="16"/>
        <v>1</v>
      </c>
      <c r="S120">
        <f t="shared" si="17"/>
        <v>3.0089348602495307</v>
      </c>
    </row>
    <row r="121" spans="1:19" x14ac:dyDescent="0.25">
      <c r="A121" t="s">
        <v>145</v>
      </c>
      <c r="B121">
        <v>10664.298828000001</v>
      </c>
      <c r="C121">
        <v>10842.400390999999</v>
      </c>
      <c r="D121">
        <v>10735.066406</v>
      </c>
      <c r="E121">
        <v>10827.639648</v>
      </c>
      <c r="F121">
        <v>10403.700194999999</v>
      </c>
      <c r="G121">
        <v>10398.700194999999</v>
      </c>
      <c r="H121">
        <v>10842.400390999999</v>
      </c>
      <c r="I121">
        <v>10905.200194999999</v>
      </c>
      <c r="J121">
        <v>10751.534180000001</v>
      </c>
      <c r="L121" t="str">
        <f t="shared" si="11"/>
        <v>06DEC2023:00:00:00</v>
      </c>
      <c r="M121">
        <v>24</v>
      </c>
      <c r="N121">
        <f t="shared" si="12"/>
        <v>178.10156299999835</v>
      </c>
      <c r="O121" t="str">
        <f t="shared" si="13"/>
        <v/>
      </c>
      <c r="P121">
        <f t="shared" si="14"/>
        <v>178.10156299999835</v>
      </c>
      <c r="Q121" t="str">
        <f t="shared" si="15"/>
        <v/>
      </c>
      <c r="R121">
        <f t="shared" si="16"/>
        <v>1</v>
      </c>
      <c r="S121">
        <f t="shared" si="17"/>
        <v>1.6700728840453902</v>
      </c>
    </row>
    <row r="122" spans="1:19" x14ac:dyDescent="0.25">
      <c r="A122" t="s">
        <v>146</v>
      </c>
      <c r="B122">
        <v>10324.114258</v>
      </c>
      <c r="C122">
        <v>10407.5</v>
      </c>
      <c r="D122">
        <v>10408.910156</v>
      </c>
      <c r="E122">
        <v>10447.754883</v>
      </c>
      <c r="F122">
        <v>10099.400390999999</v>
      </c>
      <c r="G122">
        <v>10156.900390999999</v>
      </c>
      <c r="H122">
        <v>10228.299805000001</v>
      </c>
      <c r="I122">
        <v>10407.5</v>
      </c>
      <c r="J122">
        <v>10298.152344</v>
      </c>
      <c r="L122" t="str">
        <f t="shared" si="11"/>
        <v>06DEC2023:01:00:00</v>
      </c>
      <c r="M122">
        <v>1</v>
      </c>
      <c r="N122">
        <f t="shared" si="12"/>
        <v>83.385742000000391</v>
      </c>
      <c r="O122" t="str">
        <f t="shared" si="13"/>
        <v/>
      </c>
      <c r="P122">
        <f t="shared" si="14"/>
        <v>83.385742000000391</v>
      </c>
      <c r="Q122" t="str">
        <f t="shared" si="15"/>
        <v/>
      </c>
      <c r="R122">
        <f t="shared" si="16"/>
        <v>1</v>
      </c>
      <c r="S122">
        <f t="shared" si="17"/>
        <v>0.807679379714207</v>
      </c>
    </row>
    <row r="123" spans="1:19" x14ac:dyDescent="0.25">
      <c r="A123" t="s">
        <v>147</v>
      </c>
      <c r="B123">
        <v>10150.356444999999</v>
      </c>
      <c r="C123">
        <v>10105.5</v>
      </c>
      <c r="D123">
        <v>10220.960938</v>
      </c>
      <c r="E123">
        <v>10243.853515999999</v>
      </c>
      <c r="F123">
        <v>9856.2695313000004</v>
      </c>
      <c r="G123">
        <v>9906.2597655999998</v>
      </c>
      <c r="H123">
        <v>10038.900390999999</v>
      </c>
      <c r="I123">
        <v>10105.5</v>
      </c>
      <c r="J123">
        <v>10063.765625</v>
      </c>
      <c r="L123" t="str">
        <f t="shared" si="11"/>
        <v>06DEC2023:02:00:00</v>
      </c>
      <c r="M123">
        <v>2</v>
      </c>
      <c r="N123">
        <f t="shared" si="12"/>
        <v>-44.856444999999439</v>
      </c>
      <c r="O123">
        <f t="shared" si="13"/>
        <v>-44.856444999999439</v>
      </c>
      <c r="P123" t="str">
        <f t="shared" si="14"/>
        <v/>
      </c>
      <c r="Q123">
        <f t="shared" si="15"/>
        <v>1</v>
      </c>
      <c r="R123" t="str">
        <f t="shared" si="16"/>
        <v/>
      </c>
      <c r="S123">
        <f t="shared" si="17"/>
        <v>0.44191989949373095</v>
      </c>
    </row>
    <row r="124" spans="1:19" x14ac:dyDescent="0.25">
      <c r="A124" t="s">
        <v>148</v>
      </c>
      <c r="B124">
        <v>10096.130859000001</v>
      </c>
      <c r="C124">
        <v>9905.0703125</v>
      </c>
      <c r="D124">
        <v>10117.455078000001</v>
      </c>
      <c r="E124">
        <v>9892.8261719000002</v>
      </c>
      <c r="F124">
        <v>9747.1298827999999</v>
      </c>
      <c r="G124">
        <v>9789.1503905999998</v>
      </c>
      <c r="H124">
        <v>10000.5</v>
      </c>
      <c r="I124">
        <v>9905.0703125</v>
      </c>
      <c r="J124">
        <v>9948.7910155999998</v>
      </c>
      <c r="L124" t="str">
        <f t="shared" si="11"/>
        <v>06DEC2023:03:00:00</v>
      </c>
      <c r="M124">
        <v>3</v>
      </c>
      <c r="N124">
        <f t="shared" si="12"/>
        <v>-191.06054650000078</v>
      </c>
      <c r="O124">
        <f t="shared" si="13"/>
        <v>-191.06054650000078</v>
      </c>
      <c r="P124" t="str">
        <f t="shared" si="14"/>
        <v/>
      </c>
      <c r="Q124">
        <f t="shared" si="15"/>
        <v>1</v>
      </c>
      <c r="R124" t="str">
        <f t="shared" si="16"/>
        <v/>
      </c>
      <c r="S124">
        <f t="shared" si="17"/>
        <v>1.8924135311665808</v>
      </c>
    </row>
    <row r="125" spans="1:19" x14ac:dyDescent="0.25">
      <c r="A125" t="s">
        <v>149</v>
      </c>
      <c r="B125">
        <v>10155.583984000001</v>
      </c>
      <c r="C125">
        <v>9886.1796875</v>
      </c>
      <c r="D125">
        <v>10153.157227</v>
      </c>
      <c r="E125">
        <v>9784.9667969000002</v>
      </c>
      <c r="F125">
        <v>9770.0595702999999</v>
      </c>
      <c r="G125">
        <v>9802.0996094000002</v>
      </c>
      <c r="H125">
        <v>10027.599609000001</v>
      </c>
      <c r="I125">
        <v>9886.1796875</v>
      </c>
      <c r="J125">
        <v>9961.9814452999999</v>
      </c>
      <c r="L125" t="str">
        <f t="shared" si="11"/>
        <v>06DEC2023:04:00:00</v>
      </c>
      <c r="M125">
        <v>4</v>
      </c>
      <c r="N125">
        <f t="shared" si="12"/>
        <v>-269.40429650000078</v>
      </c>
      <c r="O125">
        <f t="shared" si="13"/>
        <v>-269.40429650000078</v>
      </c>
      <c r="P125" t="str">
        <f t="shared" si="14"/>
        <v/>
      </c>
      <c r="Q125">
        <f t="shared" si="15"/>
        <v>1</v>
      </c>
      <c r="R125" t="str">
        <f t="shared" si="16"/>
        <v/>
      </c>
      <c r="S125">
        <f t="shared" si="17"/>
        <v>2.6527701107532957</v>
      </c>
    </row>
    <row r="126" spans="1:19" x14ac:dyDescent="0.25">
      <c r="A126" t="s">
        <v>150</v>
      </c>
      <c r="B126">
        <v>10418.501953000001</v>
      </c>
      <c r="C126">
        <v>10080.599609000001</v>
      </c>
      <c r="D126">
        <v>10422.485352</v>
      </c>
      <c r="E126">
        <v>10124.146484000001</v>
      </c>
      <c r="F126">
        <v>9989.2402344000002</v>
      </c>
      <c r="G126">
        <v>10014.5</v>
      </c>
      <c r="H126">
        <v>10261.5</v>
      </c>
      <c r="I126">
        <v>10080.599609000001</v>
      </c>
      <c r="J126">
        <v>10187.500977</v>
      </c>
      <c r="L126" t="str">
        <f t="shared" si="11"/>
        <v>06DEC2023:05:00:00</v>
      </c>
      <c r="M126">
        <v>5</v>
      </c>
      <c r="N126">
        <f t="shared" si="12"/>
        <v>-337.90234400000008</v>
      </c>
      <c r="O126">
        <f t="shared" si="13"/>
        <v>-337.90234400000008</v>
      </c>
      <c r="P126" t="str">
        <f t="shared" si="14"/>
        <v/>
      </c>
      <c r="Q126">
        <f t="shared" si="15"/>
        <v>1</v>
      </c>
      <c r="R126" t="str">
        <f t="shared" si="16"/>
        <v/>
      </c>
      <c r="S126">
        <f t="shared" si="17"/>
        <v>3.2432910750926274</v>
      </c>
    </row>
    <row r="127" spans="1:19" x14ac:dyDescent="0.25">
      <c r="A127" t="s">
        <v>151</v>
      </c>
      <c r="B127">
        <v>11079.706055000001</v>
      </c>
      <c r="C127">
        <v>10601.400390999999</v>
      </c>
      <c r="D127">
        <v>10956.735352</v>
      </c>
      <c r="E127">
        <v>10727.252930000001</v>
      </c>
      <c r="F127">
        <v>10624.200194999999</v>
      </c>
      <c r="G127">
        <v>10645.599609000001</v>
      </c>
      <c r="H127">
        <v>10926.900390999999</v>
      </c>
      <c r="I127">
        <v>10601.400390999999</v>
      </c>
      <c r="J127">
        <v>10776.817383</v>
      </c>
      <c r="L127" t="str">
        <f t="shared" si="11"/>
        <v>06DEC2023:06:00:00</v>
      </c>
      <c r="M127">
        <v>6</v>
      </c>
      <c r="N127">
        <f t="shared" si="12"/>
        <v>-478.30566400000134</v>
      </c>
      <c r="O127">
        <f t="shared" si="13"/>
        <v>-478.30566400000134</v>
      </c>
      <c r="P127" t="str">
        <f t="shared" si="14"/>
        <v/>
      </c>
      <c r="Q127">
        <f t="shared" si="15"/>
        <v>1</v>
      </c>
      <c r="R127" t="str">
        <f t="shared" si="16"/>
        <v/>
      </c>
      <c r="S127">
        <f t="shared" si="17"/>
        <v>4.3169526486142988</v>
      </c>
    </row>
    <row r="128" spans="1:19" x14ac:dyDescent="0.25">
      <c r="A128" t="s">
        <v>152</v>
      </c>
      <c r="B128">
        <v>11896.813477</v>
      </c>
      <c r="C128">
        <v>11327.700194999999</v>
      </c>
      <c r="D128">
        <v>11607.565430000001</v>
      </c>
      <c r="E128">
        <v>11454.285156</v>
      </c>
      <c r="F128">
        <v>11482.900390999999</v>
      </c>
      <c r="G128">
        <v>11505.099609000001</v>
      </c>
      <c r="H128">
        <v>11858.400390999999</v>
      </c>
      <c r="I128">
        <v>11327.700194999999</v>
      </c>
      <c r="J128">
        <v>11576.144531</v>
      </c>
      <c r="L128" t="str">
        <f t="shared" si="11"/>
        <v>06DEC2023:07:00:00</v>
      </c>
      <c r="M128">
        <v>7</v>
      </c>
      <c r="N128">
        <f t="shared" si="12"/>
        <v>-569.11328200000025</v>
      </c>
      <c r="O128">
        <f t="shared" si="13"/>
        <v>-569.11328200000025</v>
      </c>
      <c r="P128" t="str">
        <f t="shared" si="14"/>
        <v/>
      </c>
      <c r="Q128">
        <f t="shared" si="15"/>
        <v>1</v>
      </c>
      <c r="R128" t="str">
        <f t="shared" si="16"/>
        <v/>
      </c>
      <c r="S128">
        <f t="shared" si="17"/>
        <v>4.7837455222800775</v>
      </c>
    </row>
    <row r="129" spans="1:19" x14ac:dyDescent="0.25">
      <c r="A129" t="s">
        <v>153</v>
      </c>
      <c r="B129">
        <v>12206.301758</v>
      </c>
      <c r="C129">
        <v>11652.599609000001</v>
      </c>
      <c r="D129">
        <v>11906.969727</v>
      </c>
      <c r="E129">
        <v>11804.972656</v>
      </c>
      <c r="F129">
        <v>11855.200194999999</v>
      </c>
      <c r="G129">
        <v>11874.200194999999</v>
      </c>
      <c r="H129">
        <v>12176.299805000001</v>
      </c>
      <c r="I129">
        <v>11652.599609000001</v>
      </c>
      <c r="J129">
        <v>11903.004883</v>
      </c>
      <c r="L129" t="str">
        <f t="shared" si="11"/>
        <v>06DEC2023:08:00:00</v>
      </c>
      <c r="M129">
        <v>8</v>
      </c>
      <c r="N129">
        <f t="shared" si="12"/>
        <v>-553.70214899999883</v>
      </c>
      <c r="O129">
        <f t="shared" si="13"/>
        <v>-553.70214899999883</v>
      </c>
      <c r="P129" t="str">
        <f t="shared" si="14"/>
        <v/>
      </c>
      <c r="Q129">
        <f t="shared" si="15"/>
        <v>1</v>
      </c>
      <c r="R129" t="str">
        <f t="shared" si="16"/>
        <v/>
      </c>
      <c r="S129">
        <f t="shared" si="17"/>
        <v>4.5361990877958007</v>
      </c>
    </row>
    <row r="130" spans="1:19" x14ac:dyDescent="0.25">
      <c r="A130" t="s">
        <v>154</v>
      </c>
      <c r="B130">
        <v>12094.232421999999</v>
      </c>
      <c r="C130">
        <v>11746.200194999999</v>
      </c>
      <c r="D130">
        <v>12020.617188</v>
      </c>
      <c r="E130">
        <v>11878.985352</v>
      </c>
      <c r="F130">
        <v>11861.900390999999</v>
      </c>
      <c r="G130">
        <v>11880.200194999999</v>
      </c>
      <c r="H130">
        <v>12178.099609000001</v>
      </c>
      <c r="I130">
        <v>11746.200194999999</v>
      </c>
      <c r="J130">
        <v>11955.624023</v>
      </c>
      <c r="L130" t="str">
        <f t="shared" si="11"/>
        <v>06DEC2023:09:00:00</v>
      </c>
      <c r="M130">
        <v>9</v>
      </c>
      <c r="N130">
        <f t="shared" si="12"/>
        <v>-348.03222699999969</v>
      </c>
      <c r="O130">
        <f t="shared" si="13"/>
        <v>-348.03222699999969</v>
      </c>
      <c r="P130" t="str">
        <f t="shared" si="14"/>
        <v/>
      </c>
      <c r="Q130">
        <f t="shared" si="15"/>
        <v>1</v>
      </c>
      <c r="R130" t="str">
        <f t="shared" si="16"/>
        <v/>
      </c>
      <c r="S130">
        <f t="shared" si="17"/>
        <v>2.8776710654816928</v>
      </c>
    </row>
    <row r="131" spans="1:19" x14ac:dyDescent="0.25">
      <c r="A131" t="s">
        <v>155</v>
      </c>
      <c r="B131">
        <v>12074.165039</v>
      </c>
      <c r="C131">
        <v>11673.799805000001</v>
      </c>
      <c r="D131">
        <v>12045.148438</v>
      </c>
      <c r="E131">
        <v>11720.377930000001</v>
      </c>
      <c r="F131">
        <v>11794.700194999999</v>
      </c>
      <c r="G131">
        <v>11808.799805000001</v>
      </c>
      <c r="H131">
        <v>12042.299805000001</v>
      </c>
      <c r="I131">
        <v>11673.799805000001</v>
      </c>
      <c r="J131">
        <v>11884.210938</v>
      </c>
      <c r="L131" t="str">
        <f t="shared" ref="L131:L194" si="18">A131</f>
        <v>06DEC2023:10:00:00</v>
      </c>
      <c r="M131">
        <v>10</v>
      </c>
      <c r="N131">
        <f t="shared" ref="N131:N194" si="19">C131-B131</f>
        <v>-400.36523399999896</v>
      </c>
      <c r="O131">
        <f t="shared" ref="O131:O194" si="20">IF(N131&lt;0,N131,"")</f>
        <v>-400.36523399999896</v>
      </c>
      <c r="P131" t="str">
        <f t="shared" ref="P131:P194" si="21">IF(N131&gt;0,N131,"")</f>
        <v/>
      </c>
      <c r="Q131">
        <f t="shared" ref="Q131:Q194" si="22">IF(O131&lt;0,1,"")</f>
        <v>1</v>
      </c>
      <c r="R131" t="str">
        <f t="shared" ref="R131:R194" si="23">IF(AND(P131&gt;0,P131&lt;&gt;""),1,"")</f>
        <v/>
      </c>
      <c r="S131">
        <f t="shared" ref="S131:S194" si="24">ABS((B131-C131)/B131)*100</f>
        <v>3.3158833982043849</v>
      </c>
    </row>
    <row r="132" spans="1:19" x14ac:dyDescent="0.25">
      <c r="A132" t="s">
        <v>156</v>
      </c>
      <c r="B132">
        <v>11935.0625</v>
      </c>
      <c r="C132">
        <v>11583.700194999999</v>
      </c>
      <c r="D132">
        <v>12000.170898</v>
      </c>
      <c r="E132">
        <v>12023.633789</v>
      </c>
      <c r="F132">
        <v>11707.400390999999</v>
      </c>
      <c r="G132">
        <v>11722.900390999999</v>
      </c>
      <c r="H132">
        <v>12009</v>
      </c>
      <c r="I132">
        <v>11583.700194999999</v>
      </c>
      <c r="J132">
        <v>11820.875</v>
      </c>
      <c r="L132" t="str">
        <f t="shared" si="18"/>
        <v>06DEC2023:11:00:00</v>
      </c>
      <c r="M132">
        <v>11</v>
      </c>
      <c r="N132">
        <f t="shared" si="19"/>
        <v>-351.36230500000056</v>
      </c>
      <c r="O132">
        <f t="shared" si="20"/>
        <v>-351.36230500000056</v>
      </c>
      <c r="P132" t="str">
        <f t="shared" si="21"/>
        <v/>
      </c>
      <c r="Q132">
        <f t="shared" si="22"/>
        <v>1</v>
      </c>
      <c r="R132" t="str">
        <f t="shared" si="23"/>
        <v/>
      </c>
      <c r="S132">
        <f t="shared" si="24"/>
        <v>2.9439502725687494</v>
      </c>
    </row>
    <row r="133" spans="1:19" x14ac:dyDescent="0.25">
      <c r="A133" t="s">
        <v>157</v>
      </c>
      <c r="B133">
        <v>11809.140625</v>
      </c>
      <c r="C133">
        <v>11399.099609000001</v>
      </c>
      <c r="D133">
        <v>11903.339844</v>
      </c>
      <c r="E133">
        <v>11890.007813</v>
      </c>
      <c r="F133">
        <v>11506</v>
      </c>
      <c r="G133">
        <v>11522.200194999999</v>
      </c>
      <c r="H133">
        <v>11889.900390999999</v>
      </c>
      <c r="I133">
        <v>11399.099609000001</v>
      </c>
      <c r="J133">
        <v>11670.189453000001</v>
      </c>
      <c r="L133" t="str">
        <f t="shared" si="18"/>
        <v>06DEC2023:12:00:00</v>
      </c>
      <c r="M133">
        <v>12</v>
      </c>
      <c r="N133">
        <f t="shared" si="19"/>
        <v>-410.04101599999922</v>
      </c>
      <c r="O133">
        <f t="shared" si="20"/>
        <v>-410.04101599999922</v>
      </c>
      <c r="P133" t="str">
        <f t="shared" si="21"/>
        <v/>
      </c>
      <c r="Q133">
        <f t="shared" si="22"/>
        <v>1</v>
      </c>
      <c r="R133" t="str">
        <f t="shared" si="23"/>
        <v/>
      </c>
      <c r="S133">
        <f t="shared" si="24"/>
        <v>3.4722341702997475</v>
      </c>
    </row>
    <row r="134" spans="1:19" x14ac:dyDescent="0.25">
      <c r="A134" t="s">
        <v>158</v>
      </c>
      <c r="B134">
        <v>11694.362305000001</v>
      </c>
      <c r="C134">
        <v>11277.599609000001</v>
      </c>
      <c r="D134">
        <v>11770.841796999999</v>
      </c>
      <c r="E134">
        <v>11726.375977</v>
      </c>
      <c r="F134">
        <v>11233.700194999999</v>
      </c>
      <c r="G134">
        <v>11250.799805000001</v>
      </c>
      <c r="H134">
        <v>11749.5</v>
      </c>
      <c r="I134">
        <v>11277.599609000001</v>
      </c>
      <c r="J134">
        <v>11510.749023</v>
      </c>
      <c r="L134" t="str">
        <f t="shared" si="18"/>
        <v>06DEC2023:13:00:00</v>
      </c>
      <c r="M134">
        <v>13</v>
      </c>
      <c r="N134">
        <f t="shared" si="19"/>
        <v>-416.76269599999978</v>
      </c>
      <c r="O134">
        <f t="shared" si="20"/>
        <v>-416.76269599999978</v>
      </c>
      <c r="P134" t="str">
        <f t="shared" si="21"/>
        <v/>
      </c>
      <c r="Q134">
        <f t="shared" si="22"/>
        <v>1</v>
      </c>
      <c r="R134" t="str">
        <f t="shared" si="23"/>
        <v/>
      </c>
      <c r="S134">
        <f t="shared" si="24"/>
        <v>3.5637915529760025</v>
      </c>
    </row>
    <row r="135" spans="1:19" x14ac:dyDescent="0.25">
      <c r="A135" t="s">
        <v>159</v>
      </c>
      <c r="B135">
        <v>11692.608398</v>
      </c>
      <c r="C135">
        <v>11263.900390999999</v>
      </c>
      <c r="D135">
        <v>11778.416015999999</v>
      </c>
      <c r="E135">
        <v>11672.040039</v>
      </c>
      <c r="F135">
        <v>11117.5</v>
      </c>
      <c r="G135">
        <v>11125.299805000001</v>
      </c>
      <c r="H135">
        <v>11764.200194999999</v>
      </c>
      <c r="I135">
        <v>11263.900390999999</v>
      </c>
      <c r="J135">
        <v>11488.393555000001</v>
      </c>
      <c r="L135" t="str">
        <f t="shared" si="18"/>
        <v>06DEC2023:14:00:00</v>
      </c>
      <c r="M135">
        <v>14</v>
      </c>
      <c r="N135">
        <f t="shared" si="19"/>
        <v>-428.70800700000109</v>
      </c>
      <c r="O135">
        <f t="shared" si="20"/>
        <v>-428.70800700000109</v>
      </c>
      <c r="P135" t="str">
        <f t="shared" si="21"/>
        <v/>
      </c>
      <c r="Q135">
        <f t="shared" si="22"/>
        <v>1</v>
      </c>
      <c r="R135" t="str">
        <f t="shared" si="23"/>
        <v/>
      </c>
      <c r="S135">
        <f t="shared" si="24"/>
        <v>3.666487343177685</v>
      </c>
    </row>
    <row r="136" spans="1:19" x14ac:dyDescent="0.25">
      <c r="A136" t="s">
        <v>160</v>
      </c>
      <c r="B136">
        <v>11641.361328000001</v>
      </c>
      <c r="C136">
        <v>11266.599609000001</v>
      </c>
      <c r="D136">
        <v>11705.456055000001</v>
      </c>
      <c r="E136">
        <v>11568.728515999999</v>
      </c>
      <c r="F136">
        <v>11011.700194999999</v>
      </c>
      <c r="G136">
        <v>11018.700194999999</v>
      </c>
      <c r="H136">
        <v>11739.900390999999</v>
      </c>
      <c r="I136">
        <v>11266.599609000001</v>
      </c>
      <c r="J136">
        <v>11446.082031</v>
      </c>
      <c r="L136" t="str">
        <f t="shared" si="18"/>
        <v>06DEC2023:15:00:00</v>
      </c>
      <c r="M136">
        <v>15</v>
      </c>
      <c r="N136">
        <f t="shared" si="19"/>
        <v>-374.76171900000008</v>
      </c>
      <c r="O136">
        <f t="shared" si="20"/>
        <v>-374.76171900000008</v>
      </c>
      <c r="P136" t="str">
        <f t="shared" si="21"/>
        <v/>
      </c>
      <c r="Q136">
        <f t="shared" si="22"/>
        <v>1</v>
      </c>
      <c r="R136" t="str">
        <f t="shared" si="23"/>
        <v/>
      </c>
      <c r="S136">
        <f t="shared" si="24"/>
        <v>3.2192259001412218</v>
      </c>
    </row>
    <row r="137" spans="1:19" x14ac:dyDescent="0.25">
      <c r="A137" t="s">
        <v>161</v>
      </c>
      <c r="B137">
        <v>11640.512694999999</v>
      </c>
      <c r="C137">
        <v>11377.200194999999</v>
      </c>
      <c r="D137">
        <v>11664.1875</v>
      </c>
      <c r="E137">
        <v>11524.833008</v>
      </c>
      <c r="F137">
        <v>10955.400390999999</v>
      </c>
      <c r="G137">
        <v>10959.5</v>
      </c>
      <c r="H137">
        <v>11900</v>
      </c>
      <c r="I137">
        <v>11377.200194999999</v>
      </c>
      <c r="J137">
        <v>11507.488281</v>
      </c>
      <c r="L137" t="str">
        <f t="shared" si="18"/>
        <v>06DEC2023:16:00:00</v>
      </c>
      <c r="M137">
        <v>16</v>
      </c>
      <c r="N137">
        <f t="shared" si="19"/>
        <v>-263.3125</v>
      </c>
      <c r="O137">
        <f t="shared" si="20"/>
        <v>-263.3125</v>
      </c>
      <c r="P137" t="str">
        <f t="shared" si="21"/>
        <v/>
      </c>
      <c r="Q137">
        <f t="shared" si="22"/>
        <v>1</v>
      </c>
      <c r="R137" t="str">
        <f t="shared" si="23"/>
        <v/>
      </c>
      <c r="S137">
        <f t="shared" si="24"/>
        <v>2.2620352462061382</v>
      </c>
    </row>
    <row r="138" spans="1:19" x14ac:dyDescent="0.25">
      <c r="A138" t="s">
        <v>162</v>
      </c>
      <c r="B138">
        <v>11638.665039</v>
      </c>
      <c r="C138">
        <v>11554.400390999999</v>
      </c>
      <c r="D138">
        <v>11686.340819999999</v>
      </c>
      <c r="E138">
        <v>11544.323242</v>
      </c>
      <c r="F138">
        <v>10981.400390999999</v>
      </c>
      <c r="G138">
        <v>10985.799805000001</v>
      </c>
      <c r="H138">
        <v>12112.299805000001</v>
      </c>
      <c r="I138">
        <v>11554.400390999999</v>
      </c>
      <c r="J138">
        <v>11633.999023</v>
      </c>
      <c r="L138" t="str">
        <f t="shared" si="18"/>
        <v>06DEC2023:17:00:00</v>
      </c>
      <c r="M138">
        <v>17</v>
      </c>
      <c r="N138">
        <f t="shared" si="19"/>
        <v>-84.264648000000307</v>
      </c>
      <c r="O138">
        <f t="shared" si="20"/>
        <v>-84.264648000000307</v>
      </c>
      <c r="P138" t="str">
        <f t="shared" si="21"/>
        <v/>
      </c>
      <c r="Q138">
        <f t="shared" si="22"/>
        <v>1</v>
      </c>
      <c r="R138" t="str">
        <f t="shared" si="23"/>
        <v/>
      </c>
      <c r="S138">
        <f t="shared" si="24"/>
        <v>0.72400612714291468</v>
      </c>
    </row>
    <row r="139" spans="1:19" x14ac:dyDescent="0.25">
      <c r="A139" t="s">
        <v>163</v>
      </c>
      <c r="B139">
        <v>11955.770508</v>
      </c>
      <c r="C139">
        <v>11966.200194999999</v>
      </c>
      <c r="D139">
        <v>11998.370117</v>
      </c>
      <c r="E139">
        <v>11854.506836</v>
      </c>
      <c r="F139">
        <v>11425.200194999999</v>
      </c>
      <c r="G139">
        <v>11438.700194999999</v>
      </c>
      <c r="H139">
        <v>12721.400390999999</v>
      </c>
      <c r="I139">
        <v>11966.200194999999</v>
      </c>
      <c r="J139">
        <v>12092.344727</v>
      </c>
      <c r="L139" t="str">
        <f t="shared" si="18"/>
        <v>06DEC2023:18:00:00</v>
      </c>
      <c r="M139">
        <v>18</v>
      </c>
      <c r="N139">
        <f t="shared" si="19"/>
        <v>10.429686999999831</v>
      </c>
      <c r="O139" t="str">
        <f t="shared" si="20"/>
        <v/>
      </c>
      <c r="P139">
        <f t="shared" si="21"/>
        <v>10.429686999999831</v>
      </c>
      <c r="Q139" t="str">
        <f t="shared" si="22"/>
        <v/>
      </c>
      <c r="R139">
        <f t="shared" si="23"/>
        <v>1</v>
      </c>
      <c r="S139">
        <f t="shared" si="24"/>
        <v>8.7235590487630923E-2</v>
      </c>
    </row>
    <row r="140" spans="1:19" x14ac:dyDescent="0.25">
      <c r="A140" t="s">
        <v>164</v>
      </c>
      <c r="B140">
        <v>12170.068359000001</v>
      </c>
      <c r="C140">
        <v>12260.5</v>
      </c>
      <c r="D140">
        <v>12209.870117</v>
      </c>
      <c r="E140">
        <v>12081.966796999999</v>
      </c>
      <c r="F140">
        <v>11860.799805000001</v>
      </c>
      <c r="G140">
        <v>11882.5</v>
      </c>
      <c r="H140">
        <v>13067</v>
      </c>
      <c r="I140">
        <v>12260.5</v>
      </c>
      <c r="J140">
        <v>12414.554688</v>
      </c>
      <c r="L140" t="str">
        <f t="shared" si="18"/>
        <v>06DEC2023:19:00:00</v>
      </c>
      <c r="M140">
        <v>19</v>
      </c>
      <c r="N140">
        <f t="shared" si="19"/>
        <v>90.431640999999217</v>
      </c>
      <c r="O140" t="str">
        <f t="shared" si="20"/>
        <v/>
      </c>
      <c r="P140">
        <f t="shared" si="21"/>
        <v>90.431640999999217</v>
      </c>
      <c r="Q140" t="str">
        <f t="shared" si="22"/>
        <v/>
      </c>
      <c r="R140">
        <f t="shared" si="23"/>
        <v>1</v>
      </c>
      <c r="S140">
        <f t="shared" si="24"/>
        <v>0.74306600696390723</v>
      </c>
    </row>
    <row r="141" spans="1:19" x14ac:dyDescent="0.25">
      <c r="A141" t="s">
        <v>165</v>
      </c>
      <c r="B141">
        <v>12116.516602</v>
      </c>
      <c r="C141">
        <v>12313.099609000001</v>
      </c>
      <c r="D141">
        <v>12137.859375</v>
      </c>
      <c r="E141">
        <v>12107.517578000001</v>
      </c>
      <c r="F141">
        <v>11931.5</v>
      </c>
      <c r="G141">
        <v>11959.200194999999</v>
      </c>
      <c r="H141">
        <v>13080</v>
      </c>
      <c r="I141">
        <v>12313.099609000001</v>
      </c>
      <c r="J141">
        <v>12434.572265999999</v>
      </c>
      <c r="L141" t="str">
        <f t="shared" si="18"/>
        <v>06DEC2023:20:00:00</v>
      </c>
      <c r="M141">
        <v>20</v>
      </c>
      <c r="N141">
        <f t="shared" si="19"/>
        <v>196.58300700000109</v>
      </c>
      <c r="O141" t="str">
        <f t="shared" si="20"/>
        <v/>
      </c>
      <c r="P141">
        <f t="shared" si="21"/>
        <v>196.58300700000109</v>
      </c>
      <c r="Q141" t="str">
        <f t="shared" si="22"/>
        <v/>
      </c>
      <c r="R141">
        <f t="shared" si="23"/>
        <v>1</v>
      </c>
      <c r="S141">
        <f t="shared" si="24"/>
        <v>1.6224383084454514</v>
      </c>
    </row>
    <row r="142" spans="1:19" x14ac:dyDescent="0.25">
      <c r="A142" t="s">
        <v>166</v>
      </c>
      <c r="B142">
        <v>12016.615234000001</v>
      </c>
      <c r="C142">
        <v>12321.700194999999</v>
      </c>
      <c r="D142">
        <v>12019.311523</v>
      </c>
      <c r="E142">
        <v>12094.270508</v>
      </c>
      <c r="F142">
        <v>11922.599609000001</v>
      </c>
      <c r="G142">
        <v>11947.900390999999</v>
      </c>
      <c r="H142">
        <v>12975.700194999999</v>
      </c>
      <c r="I142">
        <v>12321.700194999999</v>
      </c>
      <c r="J142">
        <v>12380.132813</v>
      </c>
      <c r="L142" t="str">
        <f t="shared" si="18"/>
        <v>06DEC2023:21:00:00</v>
      </c>
      <c r="M142">
        <v>21</v>
      </c>
      <c r="N142">
        <f t="shared" si="19"/>
        <v>305.08496099999866</v>
      </c>
      <c r="O142" t="str">
        <f t="shared" si="20"/>
        <v/>
      </c>
      <c r="P142">
        <f t="shared" si="21"/>
        <v>305.08496099999866</v>
      </c>
      <c r="Q142" t="str">
        <f t="shared" si="22"/>
        <v/>
      </c>
      <c r="R142">
        <f t="shared" si="23"/>
        <v>1</v>
      </c>
      <c r="S142">
        <f t="shared" si="24"/>
        <v>2.5388593631323606</v>
      </c>
    </row>
    <row r="143" spans="1:19" x14ac:dyDescent="0.25">
      <c r="A143" t="s">
        <v>167</v>
      </c>
      <c r="B143">
        <v>11740.170898</v>
      </c>
      <c r="C143">
        <v>12154.900390999999</v>
      </c>
      <c r="D143">
        <v>11790.659180000001</v>
      </c>
      <c r="E143">
        <v>11909.880859000001</v>
      </c>
      <c r="F143">
        <v>11722.599609000001</v>
      </c>
      <c r="G143">
        <v>11747.200194999999</v>
      </c>
      <c r="H143">
        <v>12727.799805000001</v>
      </c>
      <c r="I143">
        <v>12154.900390999999</v>
      </c>
      <c r="J143">
        <v>12169.921875</v>
      </c>
      <c r="L143" t="str">
        <f t="shared" si="18"/>
        <v>06DEC2023:22:00:00</v>
      </c>
      <c r="M143">
        <v>22</v>
      </c>
      <c r="N143">
        <f t="shared" si="19"/>
        <v>414.72949299999891</v>
      </c>
      <c r="O143" t="str">
        <f t="shared" si="20"/>
        <v/>
      </c>
      <c r="P143">
        <f t="shared" si="21"/>
        <v>414.72949299999891</v>
      </c>
      <c r="Q143" t="str">
        <f t="shared" si="22"/>
        <v/>
      </c>
      <c r="R143">
        <f t="shared" si="23"/>
        <v>1</v>
      </c>
      <c r="S143">
        <f t="shared" si="24"/>
        <v>3.532567767566742</v>
      </c>
    </row>
    <row r="144" spans="1:19" x14ac:dyDescent="0.25">
      <c r="A144" t="s">
        <v>168</v>
      </c>
      <c r="B144">
        <v>11308.530273</v>
      </c>
      <c r="C144">
        <v>11723</v>
      </c>
      <c r="D144">
        <v>11378.044921999999</v>
      </c>
      <c r="E144">
        <v>11298.189453000001</v>
      </c>
      <c r="F144">
        <v>11272.200194999999</v>
      </c>
      <c r="G144">
        <v>11308.599609000001</v>
      </c>
      <c r="H144">
        <v>12119.900390999999</v>
      </c>
      <c r="I144">
        <v>11723</v>
      </c>
      <c r="J144">
        <v>11686.559569999999</v>
      </c>
      <c r="L144" t="str">
        <f t="shared" si="18"/>
        <v>06DEC2023:23:00:00</v>
      </c>
      <c r="M144">
        <v>23</v>
      </c>
      <c r="N144">
        <f t="shared" si="19"/>
        <v>414.46972699999969</v>
      </c>
      <c r="O144" t="str">
        <f t="shared" si="20"/>
        <v/>
      </c>
      <c r="P144">
        <f t="shared" si="21"/>
        <v>414.46972699999969</v>
      </c>
      <c r="Q144" t="str">
        <f t="shared" si="22"/>
        <v/>
      </c>
      <c r="R144">
        <f t="shared" si="23"/>
        <v>1</v>
      </c>
      <c r="S144">
        <f t="shared" si="24"/>
        <v>3.665106932503674</v>
      </c>
    </row>
    <row r="145" spans="1:19" x14ac:dyDescent="0.25">
      <c r="A145" t="s">
        <v>169</v>
      </c>
      <c r="B145">
        <v>10860.615234000001</v>
      </c>
      <c r="C145">
        <v>11264.200194999999</v>
      </c>
      <c r="D145">
        <v>10921.442383</v>
      </c>
      <c r="E145">
        <v>10603.710938</v>
      </c>
      <c r="F145">
        <v>10800.900390999999</v>
      </c>
      <c r="G145">
        <v>10845.099609000001</v>
      </c>
      <c r="H145">
        <v>11422.200194999999</v>
      </c>
      <c r="I145">
        <v>11264.200194999999</v>
      </c>
      <c r="J145">
        <v>11154.808594</v>
      </c>
      <c r="L145" t="str">
        <f t="shared" si="18"/>
        <v>07DEC2023:00:00:00</v>
      </c>
      <c r="M145">
        <v>24</v>
      </c>
      <c r="N145">
        <f t="shared" si="19"/>
        <v>403.58496099999866</v>
      </c>
      <c r="O145" t="str">
        <f t="shared" si="20"/>
        <v/>
      </c>
      <c r="P145">
        <f t="shared" si="21"/>
        <v>403.58496099999866</v>
      </c>
      <c r="Q145" t="str">
        <f t="shared" si="22"/>
        <v/>
      </c>
      <c r="R145">
        <f t="shared" si="23"/>
        <v>1</v>
      </c>
      <c r="S145">
        <f t="shared" si="24"/>
        <v>3.7160414240304229</v>
      </c>
    </row>
    <row r="146" spans="1:19" x14ac:dyDescent="0.25">
      <c r="A146" t="s">
        <v>170</v>
      </c>
      <c r="B146">
        <v>10555.801758</v>
      </c>
      <c r="C146">
        <v>10533.5</v>
      </c>
      <c r="D146">
        <v>10555.269531</v>
      </c>
      <c r="E146">
        <v>10465.041992</v>
      </c>
      <c r="F146">
        <v>10324.299805000001</v>
      </c>
      <c r="G146">
        <v>10388.799805000001</v>
      </c>
      <c r="H146">
        <v>10442.200194999999</v>
      </c>
      <c r="I146">
        <v>10533.5</v>
      </c>
      <c r="J146">
        <v>10475.074219</v>
      </c>
      <c r="L146" t="str">
        <f t="shared" si="18"/>
        <v>07DEC2023:01:00:00</v>
      </c>
      <c r="M146">
        <v>1</v>
      </c>
      <c r="N146">
        <f t="shared" si="19"/>
        <v>-22.301757999999609</v>
      </c>
      <c r="O146">
        <f t="shared" si="20"/>
        <v>-22.301757999999609</v>
      </c>
      <c r="P146" t="str">
        <f t="shared" si="21"/>
        <v/>
      </c>
      <c r="Q146">
        <f t="shared" si="22"/>
        <v>1</v>
      </c>
      <c r="R146" t="str">
        <f t="shared" si="23"/>
        <v/>
      </c>
      <c r="S146">
        <f t="shared" si="24"/>
        <v>0.2112748847627573</v>
      </c>
    </row>
    <row r="147" spans="1:19" x14ac:dyDescent="0.25">
      <c r="A147" t="s">
        <v>171</v>
      </c>
      <c r="B147">
        <v>10396.780273</v>
      </c>
      <c r="C147">
        <v>10222.099609000001</v>
      </c>
      <c r="D147">
        <v>10356.528319999999</v>
      </c>
      <c r="E147">
        <v>10364.529296999999</v>
      </c>
      <c r="F147">
        <v>9998.7001952999999</v>
      </c>
      <c r="G147">
        <v>10066.700194999999</v>
      </c>
      <c r="H147">
        <v>10201.700194999999</v>
      </c>
      <c r="I147">
        <v>10222.099609000001</v>
      </c>
      <c r="J147">
        <v>10204.986328000001</v>
      </c>
      <c r="L147" t="str">
        <f t="shared" si="18"/>
        <v>07DEC2023:02:00:00</v>
      </c>
      <c r="M147">
        <v>2</v>
      </c>
      <c r="N147">
        <f t="shared" si="19"/>
        <v>-174.68066399999952</v>
      </c>
      <c r="O147">
        <f t="shared" si="20"/>
        <v>-174.68066399999952</v>
      </c>
      <c r="P147" t="str">
        <f t="shared" si="21"/>
        <v/>
      </c>
      <c r="Q147">
        <f t="shared" si="22"/>
        <v>1</v>
      </c>
      <c r="R147" t="str">
        <f t="shared" si="23"/>
        <v/>
      </c>
      <c r="S147">
        <f t="shared" si="24"/>
        <v>1.680141922914711</v>
      </c>
    </row>
    <row r="148" spans="1:19" x14ac:dyDescent="0.25">
      <c r="A148" t="s">
        <v>172</v>
      </c>
      <c r="B148">
        <v>10324.961914</v>
      </c>
      <c r="C148">
        <v>10004.900390999999</v>
      </c>
      <c r="D148">
        <v>10260.145508</v>
      </c>
      <c r="E148">
        <v>10259.072265999999</v>
      </c>
      <c r="F148">
        <v>9787.1699219000002</v>
      </c>
      <c r="G148">
        <v>9865.6396483999997</v>
      </c>
      <c r="H148">
        <v>10072.599609000001</v>
      </c>
      <c r="I148">
        <v>10004.900390999999</v>
      </c>
      <c r="J148">
        <v>10040.560546999999</v>
      </c>
      <c r="L148" t="str">
        <f t="shared" si="18"/>
        <v>07DEC2023:03:00:00</v>
      </c>
      <c r="M148">
        <v>3</v>
      </c>
      <c r="N148">
        <f t="shared" si="19"/>
        <v>-320.06152300000031</v>
      </c>
      <c r="O148">
        <f t="shared" si="20"/>
        <v>-320.06152300000031</v>
      </c>
      <c r="P148" t="str">
        <f t="shared" si="21"/>
        <v/>
      </c>
      <c r="Q148">
        <f t="shared" si="22"/>
        <v>1</v>
      </c>
      <c r="R148" t="str">
        <f t="shared" si="23"/>
        <v/>
      </c>
      <c r="S148">
        <f t="shared" si="24"/>
        <v>3.0998809067374573</v>
      </c>
    </row>
    <row r="149" spans="1:19" x14ac:dyDescent="0.25">
      <c r="A149" t="s">
        <v>173</v>
      </c>
      <c r="B149">
        <v>10389.546875</v>
      </c>
      <c r="C149">
        <v>10011.700194999999</v>
      </c>
      <c r="D149">
        <v>10274.974609000001</v>
      </c>
      <c r="E149">
        <v>10279.243164</v>
      </c>
      <c r="F149">
        <v>9806.7197266000003</v>
      </c>
      <c r="G149">
        <v>9887.5800780999998</v>
      </c>
      <c r="H149">
        <v>10094.5</v>
      </c>
      <c r="I149">
        <v>10011.700194999999</v>
      </c>
      <c r="J149">
        <v>10056.285156</v>
      </c>
      <c r="L149" t="str">
        <f t="shared" si="18"/>
        <v>07DEC2023:04:00:00</v>
      </c>
      <c r="M149">
        <v>4</v>
      </c>
      <c r="N149">
        <f t="shared" si="19"/>
        <v>-377.84668000000056</v>
      </c>
      <c r="O149">
        <f t="shared" si="20"/>
        <v>-377.84668000000056</v>
      </c>
      <c r="P149" t="str">
        <f t="shared" si="21"/>
        <v/>
      </c>
      <c r="Q149">
        <f t="shared" si="22"/>
        <v>1</v>
      </c>
      <c r="R149" t="str">
        <f t="shared" si="23"/>
        <v/>
      </c>
      <c r="S149">
        <f t="shared" si="24"/>
        <v>3.6367965277600285</v>
      </c>
    </row>
    <row r="150" spans="1:19" x14ac:dyDescent="0.25">
      <c r="A150" t="s">
        <v>174</v>
      </c>
      <c r="B150">
        <v>10685.537109000001</v>
      </c>
      <c r="C150">
        <v>10184.299805000001</v>
      </c>
      <c r="D150">
        <v>10514.303711</v>
      </c>
      <c r="E150">
        <v>10581.607421999999</v>
      </c>
      <c r="F150">
        <v>10016.200194999999</v>
      </c>
      <c r="G150">
        <v>10091</v>
      </c>
      <c r="H150">
        <v>10292.099609000001</v>
      </c>
      <c r="I150">
        <v>10184.299805000001</v>
      </c>
      <c r="J150">
        <v>10256.500977</v>
      </c>
      <c r="L150" t="str">
        <f t="shared" si="18"/>
        <v>07DEC2023:05:00:00</v>
      </c>
      <c r="M150">
        <v>5</v>
      </c>
      <c r="N150">
        <f t="shared" si="19"/>
        <v>-501.23730400000022</v>
      </c>
      <c r="O150">
        <f t="shared" si="20"/>
        <v>-501.23730400000022</v>
      </c>
      <c r="P150" t="str">
        <f t="shared" si="21"/>
        <v/>
      </c>
      <c r="Q150">
        <f t="shared" si="22"/>
        <v>1</v>
      </c>
      <c r="R150" t="str">
        <f t="shared" si="23"/>
        <v/>
      </c>
      <c r="S150">
        <f t="shared" si="24"/>
        <v>4.6908012099628396</v>
      </c>
    </row>
    <row r="151" spans="1:19" x14ac:dyDescent="0.25">
      <c r="A151" t="s">
        <v>175</v>
      </c>
      <c r="B151">
        <v>11326.953125</v>
      </c>
      <c r="C151">
        <v>10666.700194999999</v>
      </c>
      <c r="D151">
        <v>11048.817383</v>
      </c>
      <c r="E151">
        <v>11175.208984000001</v>
      </c>
      <c r="F151">
        <v>10642.299805000001</v>
      </c>
      <c r="G151">
        <v>10716.799805000001</v>
      </c>
      <c r="H151">
        <v>10855.299805000001</v>
      </c>
      <c r="I151">
        <v>10666.700194999999</v>
      </c>
      <c r="J151">
        <v>10802.273438</v>
      </c>
      <c r="L151" t="str">
        <f t="shared" si="18"/>
        <v>07DEC2023:06:00:00</v>
      </c>
      <c r="M151">
        <v>6</v>
      </c>
      <c r="N151">
        <f t="shared" si="19"/>
        <v>-660.25293000000056</v>
      </c>
      <c r="O151">
        <f t="shared" si="20"/>
        <v>-660.25293000000056</v>
      </c>
      <c r="P151" t="str">
        <f t="shared" si="21"/>
        <v/>
      </c>
      <c r="Q151">
        <f t="shared" si="22"/>
        <v>1</v>
      </c>
      <c r="R151" t="str">
        <f t="shared" si="23"/>
        <v/>
      </c>
      <c r="S151">
        <f t="shared" si="24"/>
        <v>5.829042662344385</v>
      </c>
    </row>
    <row r="152" spans="1:19" x14ac:dyDescent="0.25">
      <c r="A152" t="s">
        <v>176</v>
      </c>
      <c r="B152">
        <v>12147.616211</v>
      </c>
      <c r="C152">
        <v>11326.799805000001</v>
      </c>
      <c r="D152">
        <v>11638.4375</v>
      </c>
      <c r="E152">
        <v>11857.534180000001</v>
      </c>
      <c r="F152">
        <v>11483.400390999999</v>
      </c>
      <c r="G152">
        <v>11553.200194999999</v>
      </c>
      <c r="H152">
        <v>11649.400390999999</v>
      </c>
      <c r="I152">
        <v>11326.799805000001</v>
      </c>
      <c r="J152">
        <v>11524.208008</v>
      </c>
      <c r="L152" t="str">
        <f t="shared" si="18"/>
        <v>07DEC2023:07:00:00</v>
      </c>
      <c r="M152">
        <v>7</v>
      </c>
      <c r="N152">
        <f t="shared" si="19"/>
        <v>-820.81640599999992</v>
      </c>
      <c r="O152">
        <f t="shared" si="20"/>
        <v>-820.81640599999992</v>
      </c>
      <c r="P152" t="str">
        <f t="shared" si="21"/>
        <v/>
      </c>
      <c r="Q152">
        <f t="shared" si="22"/>
        <v>1</v>
      </c>
      <c r="R152" t="str">
        <f t="shared" si="23"/>
        <v/>
      </c>
      <c r="S152">
        <f t="shared" si="24"/>
        <v>6.7570162881564215</v>
      </c>
    </row>
    <row r="153" spans="1:19" x14ac:dyDescent="0.25">
      <c r="A153" t="s">
        <v>177</v>
      </c>
      <c r="B153">
        <v>12368.767578000001</v>
      </c>
      <c r="C153">
        <v>11546.099609000001</v>
      </c>
      <c r="D153">
        <v>11895.920898</v>
      </c>
      <c r="E153">
        <v>12098.041015999999</v>
      </c>
      <c r="F153">
        <v>11810.400390999999</v>
      </c>
      <c r="G153">
        <v>11883.200194999999</v>
      </c>
      <c r="H153">
        <v>11888.599609000001</v>
      </c>
      <c r="I153">
        <v>11546.099609000001</v>
      </c>
      <c r="J153">
        <v>11778.955078000001</v>
      </c>
      <c r="L153" t="str">
        <f t="shared" si="18"/>
        <v>07DEC2023:08:00:00</v>
      </c>
      <c r="M153">
        <v>8</v>
      </c>
      <c r="N153">
        <f t="shared" si="19"/>
        <v>-822.66796900000008</v>
      </c>
      <c r="O153">
        <f t="shared" si="20"/>
        <v>-822.66796900000008</v>
      </c>
      <c r="P153" t="str">
        <f t="shared" si="21"/>
        <v/>
      </c>
      <c r="Q153">
        <f t="shared" si="22"/>
        <v>1</v>
      </c>
      <c r="R153" t="str">
        <f t="shared" si="23"/>
        <v/>
      </c>
      <c r="S153">
        <f t="shared" si="24"/>
        <v>6.6511717017244116</v>
      </c>
    </row>
    <row r="154" spans="1:19" x14ac:dyDescent="0.25">
      <c r="A154" t="s">
        <v>178</v>
      </c>
      <c r="B154">
        <v>12252.364258</v>
      </c>
      <c r="C154">
        <v>11761.299805000001</v>
      </c>
      <c r="D154">
        <v>11952.331055000001</v>
      </c>
      <c r="E154">
        <v>12098.087890999999</v>
      </c>
      <c r="F154">
        <v>11811.299805000001</v>
      </c>
      <c r="G154">
        <v>11875.900390999999</v>
      </c>
      <c r="H154">
        <v>11916.799805000001</v>
      </c>
      <c r="I154">
        <v>11761.299805000001</v>
      </c>
      <c r="J154">
        <v>11862.617188</v>
      </c>
      <c r="L154" t="str">
        <f t="shared" si="18"/>
        <v>07DEC2023:09:00:00</v>
      </c>
      <c r="M154">
        <v>9</v>
      </c>
      <c r="N154">
        <f t="shared" si="19"/>
        <v>-491.06445299999905</v>
      </c>
      <c r="O154">
        <f t="shared" si="20"/>
        <v>-491.06445299999905</v>
      </c>
      <c r="P154" t="str">
        <f t="shared" si="21"/>
        <v/>
      </c>
      <c r="Q154">
        <f t="shared" si="22"/>
        <v>1</v>
      </c>
      <c r="R154" t="str">
        <f t="shared" si="23"/>
        <v/>
      </c>
      <c r="S154">
        <f t="shared" si="24"/>
        <v>4.0079158818622762</v>
      </c>
    </row>
    <row r="155" spans="1:19" x14ac:dyDescent="0.25">
      <c r="A155" t="s">
        <v>179</v>
      </c>
      <c r="B155">
        <v>12096.741211</v>
      </c>
      <c r="C155">
        <v>11751.200194999999</v>
      </c>
      <c r="D155">
        <v>11940.178711</v>
      </c>
      <c r="E155">
        <v>11916.143555000001</v>
      </c>
      <c r="F155">
        <v>11764.400390999999</v>
      </c>
      <c r="G155">
        <v>11826.200194999999</v>
      </c>
      <c r="H155">
        <v>11851.700194999999</v>
      </c>
      <c r="I155">
        <v>11751.200194999999</v>
      </c>
      <c r="J155">
        <v>11827.966796999999</v>
      </c>
      <c r="L155" t="str">
        <f t="shared" si="18"/>
        <v>07DEC2023:10:00:00</v>
      </c>
      <c r="M155">
        <v>10</v>
      </c>
      <c r="N155">
        <f t="shared" si="19"/>
        <v>-345.54101600000104</v>
      </c>
      <c r="O155">
        <f t="shared" si="20"/>
        <v>-345.54101600000104</v>
      </c>
      <c r="P155" t="str">
        <f t="shared" si="21"/>
        <v/>
      </c>
      <c r="Q155">
        <f t="shared" si="22"/>
        <v>1</v>
      </c>
      <c r="R155" t="str">
        <f t="shared" si="23"/>
        <v/>
      </c>
      <c r="S155">
        <f t="shared" si="24"/>
        <v>2.856480187290344</v>
      </c>
    </row>
    <row r="156" spans="1:19" x14ac:dyDescent="0.25">
      <c r="A156" t="s">
        <v>180</v>
      </c>
      <c r="B156">
        <v>11956.364258</v>
      </c>
      <c r="C156">
        <v>11663.900390999999</v>
      </c>
      <c r="D156">
        <v>11888.192383</v>
      </c>
      <c r="E156">
        <v>12111.541992</v>
      </c>
      <c r="F156">
        <v>11734.900390999999</v>
      </c>
      <c r="G156">
        <v>11788</v>
      </c>
      <c r="H156">
        <v>11918.299805000001</v>
      </c>
      <c r="I156">
        <v>11663.900390999999</v>
      </c>
      <c r="J156">
        <v>11804.588867</v>
      </c>
      <c r="L156" t="str">
        <f t="shared" si="18"/>
        <v>07DEC2023:11:00:00</v>
      </c>
      <c r="M156">
        <v>11</v>
      </c>
      <c r="N156">
        <f t="shared" si="19"/>
        <v>-292.46386700000039</v>
      </c>
      <c r="O156">
        <f t="shared" si="20"/>
        <v>-292.46386700000039</v>
      </c>
      <c r="P156" t="str">
        <f t="shared" si="21"/>
        <v/>
      </c>
      <c r="Q156">
        <f t="shared" si="22"/>
        <v>1</v>
      </c>
      <c r="R156" t="str">
        <f t="shared" si="23"/>
        <v/>
      </c>
      <c r="S156">
        <f t="shared" si="24"/>
        <v>2.4460936509550795</v>
      </c>
    </row>
    <row r="157" spans="1:19" x14ac:dyDescent="0.25">
      <c r="A157" t="s">
        <v>181</v>
      </c>
      <c r="B157">
        <v>11846.420898</v>
      </c>
      <c r="C157">
        <v>11613.099609000001</v>
      </c>
      <c r="D157">
        <v>11843.485352</v>
      </c>
      <c r="E157">
        <v>11820.686523</v>
      </c>
      <c r="F157">
        <v>11660.5</v>
      </c>
      <c r="G157">
        <v>11705.700194999999</v>
      </c>
      <c r="H157">
        <v>11955.799805000001</v>
      </c>
      <c r="I157">
        <v>11613.099609000001</v>
      </c>
      <c r="J157">
        <v>11775.987305000001</v>
      </c>
      <c r="L157" t="str">
        <f t="shared" si="18"/>
        <v>07DEC2023:12:00:00</v>
      </c>
      <c r="M157">
        <v>12</v>
      </c>
      <c r="N157">
        <f t="shared" si="19"/>
        <v>-233.32128899999952</v>
      </c>
      <c r="O157">
        <f t="shared" si="20"/>
        <v>-233.32128899999952</v>
      </c>
      <c r="P157" t="str">
        <f t="shared" si="21"/>
        <v/>
      </c>
      <c r="Q157">
        <f t="shared" si="22"/>
        <v>1</v>
      </c>
      <c r="R157" t="str">
        <f t="shared" si="23"/>
        <v/>
      </c>
      <c r="S157">
        <f t="shared" si="24"/>
        <v>1.9695508965023398</v>
      </c>
    </row>
    <row r="158" spans="1:19" x14ac:dyDescent="0.25">
      <c r="A158" t="s">
        <v>182</v>
      </c>
      <c r="B158">
        <v>11811.775390999999</v>
      </c>
      <c r="C158">
        <v>11623.799805000001</v>
      </c>
      <c r="D158">
        <v>11780.195313</v>
      </c>
      <c r="E158">
        <v>11700.916015999999</v>
      </c>
      <c r="F158">
        <v>11538.599609000001</v>
      </c>
      <c r="G158">
        <v>11579.400390999999</v>
      </c>
      <c r="H158">
        <v>12015</v>
      </c>
      <c r="I158">
        <v>11623.799805000001</v>
      </c>
      <c r="J158">
        <v>11759.478515999999</v>
      </c>
      <c r="L158" t="str">
        <f t="shared" si="18"/>
        <v>07DEC2023:13:00:00</v>
      </c>
      <c r="M158">
        <v>13</v>
      </c>
      <c r="N158">
        <f t="shared" si="19"/>
        <v>-187.97558599999866</v>
      </c>
      <c r="O158">
        <f t="shared" si="20"/>
        <v>-187.97558599999866</v>
      </c>
      <c r="P158" t="str">
        <f t="shared" si="21"/>
        <v/>
      </c>
      <c r="Q158">
        <f t="shared" si="22"/>
        <v>1</v>
      </c>
      <c r="R158" t="str">
        <f t="shared" si="23"/>
        <v/>
      </c>
      <c r="S158">
        <f t="shared" si="24"/>
        <v>1.5914253342747013</v>
      </c>
    </row>
    <row r="159" spans="1:19" x14ac:dyDescent="0.25">
      <c r="A159" t="s">
        <v>183</v>
      </c>
      <c r="B159">
        <v>11909.362305000001</v>
      </c>
      <c r="C159">
        <v>11671.900390999999</v>
      </c>
      <c r="D159">
        <v>11897.962890999999</v>
      </c>
      <c r="E159">
        <v>11744.104492</v>
      </c>
      <c r="F159">
        <v>11531.5</v>
      </c>
      <c r="G159">
        <v>11568.900390999999</v>
      </c>
      <c r="H159">
        <v>12190.099609000001</v>
      </c>
      <c r="I159">
        <v>11671.900390999999</v>
      </c>
      <c r="J159">
        <v>11848.233398</v>
      </c>
      <c r="L159" t="str">
        <f t="shared" si="18"/>
        <v>07DEC2023:14:00:00</v>
      </c>
      <c r="M159">
        <v>14</v>
      </c>
      <c r="N159">
        <f t="shared" si="19"/>
        <v>-237.46191400000134</v>
      </c>
      <c r="O159">
        <f t="shared" si="20"/>
        <v>-237.46191400000134</v>
      </c>
      <c r="P159" t="str">
        <f t="shared" si="21"/>
        <v/>
      </c>
      <c r="Q159">
        <f t="shared" si="22"/>
        <v>1</v>
      </c>
      <c r="R159" t="str">
        <f t="shared" si="23"/>
        <v/>
      </c>
      <c r="S159">
        <f t="shared" si="24"/>
        <v>1.9939095639092772</v>
      </c>
    </row>
    <row r="160" spans="1:19" x14ac:dyDescent="0.25">
      <c r="A160" t="s">
        <v>184</v>
      </c>
      <c r="B160">
        <v>11948.529296999999</v>
      </c>
      <c r="C160">
        <v>11655.799805000001</v>
      </c>
      <c r="D160">
        <v>11873.360352</v>
      </c>
      <c r="E160">
        <v>11721.839844</v>
      </c>
      <c r="F160">
        <v>11471.099609000001</v>
      </c>
      <c r="G160">
        <v>11486.799805000001</v>
      </c>
      <c r="H160">
        <v>12298.400390999999</v>
      </c>
      <c r="I160">
        <v>11655.799805000001</v>
      </c>
      <c r="J160">
        <v>11856.722656</v>
      </c>
      <c r="L160" t="str">
        <f t="shared" si="18"/>
        <v>07DEC2023:15:00:00</v>
      </c>
      <c r="M160">
        <v>15</v>
      </c>
      <c r="N160">
        <f t="shared" si="19"/>
        <v>-292.72949199999857</v>
      </c>
      <c r="O160">
        <f t="shared" si="20"/>
        <v>-292.72949199999857</v>
      </c>
      <c r="P160" t="str">
        <f t="shared" si="21"/>
        <v/>
      </c>
      <c r="Q160">
        <f t="shared" si="22"/>
        <v>1</v>
      </c>
      <c r="R160" t="str">
        <f t="shared" si="23"/>
        <v/>
      </c>
      <c r="S160">
        <f t="shared" si="24"/>
        <v>2.4499206950389802</v>
      </c>
    </row>
    <row r="161" spans="1:19" x14ac:dyDescent="0.25">
      <c r="A161" t="s">
        <v>185</v>
      </c>
      <c r="B161">
        <v>11951.412109000001</v>
      </c>
      <c r="C161">
        <v>11698.299805000001</v>
      </c>
      <c r="D161">
        <v>11862.841796999999</v>
      </c>
      <c r="E161">
        <v>11737.621094</v>
      </c>
      <c r="F161">
        <v>11380.099609000001</v>
      </c>
      <c r="G161">
        <v>11390.799805000001</v>
      </c>
      <c r="H161">
        <v>12527</v>
      </c>
      <c r="I161">
        <v>11698.299805000001</v>
      </c>
      <c r="J161">
        <v>11917.248046999999</v>
      </c>
      <c r="L161" t="str">
        <f t="shared" si="18"/>
        <v>07DEC2023:16:00:00</v>
      </c>
      <c r="M161">
        <v>16</v>
      </c>
      <c r="N161">
        <f t="shared" si="19"/>
        <v>-253.11230400000022</v>
      </c>
      <c r="O161">
        <f t="shared" si="20"/>
        <v>-253.11230400000022</v>
      </c>
      <c r="P161" t="str">
        <f t="shared" si="21"/>
        <v/>
      </c>
      <c r="Q161">
        <f t="shared" si="22"/>
        <v>1</v>
      </c>
      <c r="R161" t="str">
        <f t="shared" si="23"/>
        <v/>
      </c>
      <c r="S161">
        <f t="shared" si="24"/>
        <v>2.1178443324650669</v>
      </c>
    </row>
    <row r="162" spans="1:19" x14ac:dyDescent="0.25">
      <c r="A162" t="s">
        <v>186</v>
      </c>
      <c r="B162">
        <v>11861.980469</v>
      </c>
      <c r="C162">
        <v>11723.799805000001</v>
      </c>
      <c r="D162">
        <v>11835.329102</v>
      </c>
      <c r="E162">
        <v>11675.613281</v>
      </c>
      <c r="F162">
        <v>11291.200194999999</v>
      </c>
      <c r="G162">
        <v>11317.299805000001</v>
      </c>
      <c r="H162">
        <v>12741.900390999999</v>
      </c>
      <c r="I162">
        <v>11723.799805000001</v>
      </c>
      <c r="J162">
        <v>11967.626953000001</v>
      </c>
      <c r="L162" t="str">
        <f t="shared" si="18"/>
        <v>07DEC2023:17:00:00</v>
      </c>
      <c r="M162">
        <v>17</v>
      </c>
      <c r="N162">
        <f t="shared" si="19"/>
        <v>-138.18066399999952</v>
      </c>
      <c r="O162">
        <f t="shared" si="20"/>
        <v>-138.18066399999952</v>
      </c>
      <c r="P162" t="str">
        <f t="shared" si="21"/>
        <v/>
      </c>
      <c r="Q162">
        <f t="shared" si="22"/>
        <v>1</v>
      </c>
      <c r="R162" t="str">
        <f t="shared" si="23"/>
        <v/>
      </c>
      <c r="S162">
        <f t="shared" si="24"/>
        <v>1.1649038232790865</v>
      </c>
    </row>
    <row r="163" spans="1:19" x14ac:dyDescent="0.25">
      <c r="A163" t="s">
        <v>187</v>
      </c>
      <c r="B163">
        <v>12119.166992</v>
      </c>
      <c r="C163">
        <v>11970</v>
      </c>
      <c r="D163">
        <v>12138.426758</v>
      </c>
      <c r="E163">
        <v>12022.371094</v>
      </c>
      <c r="F163">
        <v>11518.799805000001</v>
      </c>
      <c r="G163">
        <v>11585.700194999999</v>
      </c>
      <c r="H163">
        <v>13223.599609000001</v>
      </c>
      <c r="I163">
        <v>11970</v>
      </c>
      <c r="J163">
        <v>12296.215819999999</v>
      </c>
      <c r="L163" t="str">
        <f t="shared" si="18"/>
        <v>07DEC2023:18:00:00</v>
      </c>
      <c r="M163">
        <v>18</v>
      </c>
      <c r="N163">
        <f t="shared" si="19"/>
        <v>-149.16699200000039</v>
      </c>
      <c r="O163">
        <f t="shared" si="20"/>
        <v>-149.16699200000039</v>
      </c>
      <c r="P163" t="str">
        <f t="shared" si="21"/>
        <v/>
      </c>
      <c r="Q163">
        <f t="shared" si="22"/>
        <v>1</v>
      </c>
      <c r="R163" t="str">
        <f t="shared" si="23"/>
        <v/>
      </c>
      <c r="S163">
        <f t="shared" si="24"/>
        <v>1.2308353544304425</v>
      </c>
    </row>
    <row r="164" spans="1:19" x14ac:dyDescent="0.25">
      <c r="A164" t="s">
        <v>188</v>
      </c>
      <c r="B164">
        <v>12214.065430000001</v>
      </c>
      <c r="C164">
        <v>12089.799805000001</v>
      </c>
      <c r="D164">
        <v>12285.959961</v>
      </c>
      <c r="E164">
        <v>12213.104492</v>
      </c>
      <c r="F164">
        <v>11710.599609000001</v>
      </c>
      <c r="G164">
        <v>11791.400390999999</v>
      </c>
      <c r="H164">
        <v>13315.200194999999</v>
      </c>
      <c r="I164">
        <v>12089.799805000001</v>
      </c>
      <c r="J164">
        <v>12428.892578000001</v>
      </c>
      <c r="L164" t="str">
        <f t="shared" si="18"/>
        <v>07DEC2023:19:00:00</v>
      </c>
      <c r="M164">
        <v>19</v>
      </c>
      <c r="N164">
        <f t="shared" si="19"/>
        <v>-124.265625</v>
      </c>
      <c r="O164">
        <f t="shared" si="20"/>
        <v>-124.265625</v>
      </c>
      <c r="P164" t="str">
        <f t="shared" si="21"/>
        <v/>
      </c>
      <c r="Q164">
        <f t="shared" si="22"/>
        <v>1</v>
      </c>
      <c r="R164" t="str">
        <f t="shared" si="23"/>
        <v/>
      </c>
      <c r="S164">
        <f t="shared" si="24"/>
        <v>1.0173977347033092</v>
      </c>
    </row>
    <row r="165" spans="1:19" x14ac:dyDescent="0.25">
      <c r="A165" t="s">
        <v>189</v>
      </c>
      <c r="B165">
        <v>12094.167969</v>
      </c>
      <c r="C165">
        <v>11920</v>
      </c>
      <c r="D165">
        <v>12138.791015999999</v>
      </c>
      <c r="E165">
        <v>12146.201171999999</v>
      </c>
      <c r="F165">
        <v>11608.099609000001</v>
      </c>
      <c r="G165">
        <v>11689.099609000001</v>
      </c>
      <c r="H165">
        <v>13118.599609000001</v>
      </c>
      <c r="I165">
        <v>11920</v>
      </c>
      <c r="J165">
        <v>12269.058594</v>
      </c>
      <c r="L165" t="str">
        <f t="shared" si="18"/>
        <v>07DEC2023:20:00:00</v>
      </c>
      <c r="M165">
        <v>20</v>
      </c>
      <c r="N165">
        <f t="shared" si="19"/>
        <v>-174.16796900000008</v>
      </c>
      <c r="O165">
        <f t="shared" si="20"/>
        <v>-174.16796900000008</v>
      </c>
      <c r="P165" t="str">
        <f t="shared" si="21"/>
        <v/>
      </c>
      <c r="Q165">
        <f t="shared" si="22"/>
        <v>1</v>
      </c>
      <c r="R165" t="str">
        <f t="shared" si="23"/>
        <v/>
      </c>
      <c r="S165">
        <f t="shared" si="24"/>
        <v>1.4400988099919789</v>
      </c>
    </row>
    <row r="166" spans="1:19" x14ac:dyDescent="0.25">
      <c r="A166" t="s">
        <v>190</v>
      </c>
      <c r="B166">
        <v>11921.604492</v>
      </c>
      <c r="C166">
        <v>11698.299805000001</v>
      </c>
      <c r="D166">
        <v>11938.728515999999</v>
      </c>
      <c r="E166">
        <v>11966.192383</v>
      </c>
      <c r="F166">
        <v>11448.099609000001</v>
      </c>
      <c r="G166">
        <v>11527.099609000001</v>
      </c>
      <c r="H166">
        <v>12903.5</v>
      </c>
      <c r="I166">
        <v>11698.299805000001</v>
      </c>
      <c r="J166">
        <v>12065.805664</v>
      </c>
      <c r="L166" t="str">
        <f t="shared" si="18"/>
        <v>07DEC2023:21:00:00</v>
      </c>
      <c r="M166">
        <v>21</v>
      </c>
      <c r="N166">
        <f t="shared" si="19"/>
        <v>-223.30468699999983</v>
      </c>
      <c r="O166">
        <f t="shared" si="20"/>
        <v>-223.30468699999983</v>
      </c>
      <c r="P166" t="str">
        <f t="shared" si="21"/>
        <v/>
      </c>
      <c r="Q166">
        <f t="shared" si="22"/>
        <v>1</v>
      </c>
      <c r="R166" t="str">
        <f t="shared" si="23"/>
        <v/>
      </c>
      <c r="S166">
        <f t="shared" si="24"/>
        <v>1.8731093381754826</v>
      </c>
    </row>
    <row r="167" spans="1:19" x14ac:dyDescent="0.25">
      <c r="A167" t="s">
        <v>191</v>
      </c>
      <c r="B167">
        <v>11638.845703000001</v>
      </c>
      <c r="C167">
        <v>11392.900390999999</v>
      </c>
      <c r="D167">
        <v>11641.084961</v>
      </c>
      <c r="E167">
        <v>11637.699219</v>
      </c>
      <c r="F167">
        <v>11146.200194999999</v>
      </c>
      <c r="G167">
        <v>11236.599609000001</v>
      </c>
      <c r="H167">
        <v>12569</v>
      </c>
      <c r="I167">
        <v>11392.900390999999</v>
      </c>
      <c r="J167">
        <v>11755.067383</v>
      </c>
      <c r="L167" t="str">
        <f t="shared" si="18"/>
        <v>07DEC2023:22:00:00</v>
      </c>
      <c r="M167">
        <v>22</v>
      </c>
      <c r="N167">
        <f t="shared" si="19"/>
        <v>-245.94531200000165</v>
      </c>
      <c r="O167">
        <f t="shared" si="20"/>
        <v>-245.94531200000165</v>
      </c>
      <c r="P167" t="str">
        <f t="shared" si="21"/>
        <v/>
      </c>
      <c r="Q167">
        <f t="shared" si="22"/>
        <v>1</v>
      </c>
      <c r="R167" t="str">
        <f t="shared" si="23"/>
        <v/>
      </c>
      <c r="S167">
        <f t="shared" si="24"/>
        <v>2.1131417863595132</v>
      </c>
    </row>
    <row r="168" spans="1:19" x14ac:dyDescent="0.25">
      <c r="A168" t="s">
        <v>192</v>
      </c>
      <c r="B168">
        <v>11178.385742</v>
      </c>
      <c r="C168">
        <v>10949.299805000001</v>
      </c>
      <c r="D168">
        <v>11148.356444999999</v>
      </c>
      <c r="E168">
        <v>11101.116211</v>
      </c>
      <c r="F168">
        <v>10667.099609000001</v>
      </c>
      <c r="G168">
        <v>10762</v>
      </c>
      <c r="H168">
        <v>11937.200194999999</v>
      </c>
      <c r="I168">
        <v>10949.299805000001</v>
      </c>
      <c r="J168">
        <v>11238.53125</v>
      </c>
      <c r="L168" t="str">
        <f t="shared" si="18"/>
        <v>07DEC2023:23:00:00</v>
      </c>
      <c r="M168">
        <v>23</v>
      </c>
      <c r="N168">
        <f t="shared" si="19"/>
        <v>-229.08593699999983</v>
      </c>
      <c r="O168">
        <f t="shared" si="20"/>
        <v>-229.08593699999983</v>
      </c>
      <c r="P168" t="str">
        <f t="shared" si="21"/>
        <v/>
      </c>
      <c r="Q168">
        <f t="shared" si="22"/>
        <v>1</v>
      </c>
      <c r="R168" t="str">
        <f t="shared" si="23"/>
        <v/>
      </c>
      <c r="S168">
        <f t="shared" si="24"/>
        <v>2.0493651076940966</v>
      </c>
    </row>
    <row r="169" spans="1:19" x14ac:dyDescent="0.25">
      <c r="A169" t="s">
        <v>193</v>
      </c>
      <c r="B169">
        <v>10693.907227</v>
      </c>
      <c r="C169">
        <v>10453.900390999999</v>
      </c>
      <c r="D169">
        <v>10649.942383</v>
      </c>
      <c r="E169">
        <v>10583.419921999999</v>
      </c>
      <c r="F169">
        <v>10156.400390999999</v>
      </c>
      <c r="G169">
        <v>10249.700194999999</v>
      </c>
      <c r="H169">
        <v>11173.799805000001</v>
      </c>
      <c r="I169">
        <v>10453.900390999999</v>
      </c>
      <c r="J169">
        <v>10658.909180000001</v>
      </c>
      <c r="L169" t="str">
        <f t="shared" si="18"/>
        <v>08DEC2023:00:00:00</v>
      </c>
      <c r="M169">
        <v>24</v>
      </c>
      <c r="N169">
        <f t="shared" si="19"/>
        <v>-240.00683600000048</v>
      </c>
      <c r="O169">
        <f t="shared" si="20"/>
        <v>-240.00683600000048</v>
      </c>
      <c r="P169" t="str">
        <f t="shared" si="21"/>
        <v/>
      </c>
      <c r="Q169">
        <f t="shared" si="22"/>
        <v>1</v>
      </c>
      <c r="R169" t="str">
        <f t="shared" si="23"/>
        <v/>
      </c>
      <c r="S169">
        <f t="shared" si="24"/>
        <v>2.244332505466577</v>
      </c>
    </row>
    <row r="170" spans="1:19" x14ac:dyDescent="0.25">
      <c r="A170" t="s">
        <v>194</v>
      </c>
      <c r="B170">
        <v>10292.264648</v>
      </c>
      <c r="C170">
        <v>10086.5</v>
      </c>
      <c r="D170">
        <v>10306.363281</v>
      </c>
      <c r="E170">
        <v>10287.487305000001</v>
      </c>
      <c r="F170">
        <v>9927.4902344000002</v>
      </c>
      <c r="G170">
        <v>9988.1396483999997</v>
      </c>
      <c r="H170">
        <v>10447.900390999999</v>
      </c>
      <c r="I170">
        <v>10086.5</v>
      </c>
      <c r="J170">
        <v>10213.15625</v>
      </c>
      <c r="L170" t="str">
        <f t="shared" si="18"/>
        <v>08DEC2023:01:00:00</v>
      </c>
      <c r="M170">
        <v>1</v>
      </c>
      <c r="N170">
        <f t="shared" si="19"/>
        <v>-205.76464800000031</v>
      </c>
      <c r="O170">
        <f t="shared" si="20"/>
        <v>-205.76464800000031</v>
      </c>
      <c r="P170" t="str">
        <f t="shared" si="21"/>
        <v/>
      </c>
      <c r="Q170">
        <f t="shared" si="22"/>
        <v>1</v>
      </c>
      <c r="R170" t="str">
        <f t="shared" si="23"/>
        <v/>
      </c>
      <c r="S170">
        <f t="shared" si="24"/>
        <v>1.9992164507738792</v>
      </c>
    </row>
    <row r="171" spans="1:19" x14ac:dyDescent="0.25">
      <c r="A171" t="s">
        <v>195</v>
      </c>
      <c r="B171">
        <v>10073.361328000001</v>
      </c>
      <c r="C171">
        <v>9942.5703125</v>
      </c>
      <c r="D171">
        <v>10072.662109000001</v>
      </c>
      <c r="E171">
        <v>10128.487305000001</v>
      </c>
      <c r="F171">
        <v>9677.1699219000002</v>
      </c>
      <c r="G171">
        <v>9732.4902344000002</v>
      </c>
      <c r="H171">
        <v>10209.599609000001</v>
      </c>
      <c r="I171">
        <v>9942.5703125</v>
      </c>
      <c r="J171">
        <v>10001.149414</v>
      </c>
      <c r="L171" t="str">
        <f t="shared" si="18"/>
        <v>08DEC2023:02:00:00</v>
      </c>
      <c r="M171">
        <v>2</v>
      </c>
      <c r="N171">
        <f t="shared" si="19"/>
        <v>-130.79101550000087</v>
      </c>
      <c r="O171">
        <f t="shared" si="20"/>
        <v>-130.79101550000087</v>
      </c>
      <c r="P171" t="str">
        <f t="shared" si="21"/>
        <v/>
      </c>
      <c r="Q171">
        <f t="shared" si="22"/>
        <v>1</v>
      </c>
      <c r="R171" t="str">
        <f t="shared" si="23"/>
        <v/>
      </c>
      <c r="S171">
        <f t="shared" si="24"/>
        <v>1.2983850299944373</v>
      </c>
    </row>
    <row r="172" spans="1:19" x14ac:dyDescent="0.25">
      <c r="A172" t="s">
        <v>196</v>
      </c>
      <c r="B172">
        <v>9931.125</v>
      </c>
      <c r="C172">
        <v>9893.3398438000004</v>
      </c>
      <c r="D172">
        <v>9946.4755858999997</v>
      </c>
      <c r="E172">
        <v>9974.9580077999999</v>
      </c>
      <c r="F172">
        <v>9536.7197266000003</v>
      </c>
      <c r="G172">
        <v>9581.3896483999997</v>
      </c>
      <c r="H172">
        <v>10081.599609000001</v>
      </c>
      <c r="I172">
        <v>9893.3398438000004</v>
      </c>
      <c r="J172">
        <v>9893.5878905999998</v>
      </c>
      <c r="L172" t="str">
        <f t="shared" si="18"/>
        <v>08DEC2023:03:00:00</v>
      </c>
      <c r="M172">
        <v>3</v>
      </c>
      <c r="N172">
        <f t="shared" si="19"/>
        <v>-37.785156199999619</v>
      </c>
      <c r="O172">
        <f t="shared" si="20"/>
        <v>-37.785156199999619</v>
      </c>
      <c r="P172" t="str">
        <f t="shared" si="21"/>
        <v/>
      </c>
      <c r="Q172">
        <f t="shared" si="22"/>
        <v>1</v>
      </c>
      <c r="R172" t="str">
        <f t="shared" si="23"/>
        <v/>
      </c>
      <c r="S172">
        <f t="shared" si="24"/>
        <v>0.38047206333622441</v>
      </c>
    </row>
    <row r="173" spans="1:19" x14ac:dyDescent="0.25">
      <c r="A173" t="s">
        <v>197</v>
      </c>
      <c r="B173">
        <v>9939.3447266000003</v>
      </c>
      <c r="C173">
        <v>9914.3798827999999</v>
      </c>
      <c r="D173">
        <v>9952.0556641000003</v>
      </c>
      <c r="E173">
        <v>9940.0556641000003</v>
      </c>
      <c r="F173">
        <v>9506.5302733999997</v>
      </c>
      <c r="G173">
        <v>9560.9804688000004</v>
      </c>
      <c r="H173">
        <v>10041.5</v>
      </c>
      <c r="I173">
        <v>9914.3798827999999</v>
      </c>
      <c r="J173">
        <v>9883.9257813000004</v>
      </c>
      <c r="L173" t="str">
        <f t="shared" si="18"/>
        <v>08DEC2023:04:00:00</v>
      </c>
      <c r="M173">
        <v>4</v>
      </c>
      <c r="N173">
        <f t="shared" si="19"/>
        <v>-24.964843800000381</v>
      </c>
      <c r="O173">
        <f t="shared" si="20"/>
        <v>-24.964843800000381</v>
      </c>
      <c r="P173" t="str">
        <f t="shared" si="21"/>
        <v/>
      </c>
      <c r="Q173">
        <f t="shared" si="22"/>
        <v>1</v>
      </c>
      <c r="R173" t="str">
        <f t="shared" si="23"/>
        <v/>
      </c>
      <c r="S173">
        <f t="shared" si="24"/>
        <v>0.25117192819752643</v>
      </c>
    </row>
    <row r="174" spans="1:19" x14ac:dyDescent="0.25">
      <c r="A174" t="s">
        <v>198</v>
      </c>
      <c r="B174">
        <v>10122.015625</v>
      </c>
      <c r="C174">
        <v>10063.599609000001</v>
      </c>
      <c r="D174">
        <v>10168.659180000001</v>
      </c>
      <c r="E174">
        <v>10159.588867</v>
      </c>
      <c r="F174">
        <v>9631.1201172000001</v>
      </c>
      <c r="G174">
        <v>9677.7900391000003</v>
      </c>
      <c r="H174">
        <v>10143.900390999999</v>
      </c>
      <c r="I174">
        <v>10063.599609000001</v>
      </c>
      <c r="J174">
        <v>10026.873046999999</v>
      </c>
      <c r="L174" t="str">
        <f t="shared" si="18"/>
        <v>08DEC2023:05:00:00</v>
      </c>
      <c r="M174">
        <v>5</v>
      </c>
      <c r="N174">
        <f t="shared" si="19"/>
        <v>-58.416015999999217</v>
      </c>
      <c r="O174">
        <f t="shared" si="20"/>
        <v>-58.416015999999217</v>
      </c>
      <c r="P174" t="str">
        <f t="shared" si="21"/>
        <v/>
      </c>
      <c r="Q174">
        <f t="shared" si="22"/>
        <v>1</v>
      </c>
      <c r="R174" t="str">
        <f t="shared" si="23"/>
        <v/>
      </c>
      <c r="S174">
        <f t="shared" si="24"/>
        <v>0.57711841360647198</v>
      </c>
    </row>
    <row r="175" spans="1:19" x14ac:dyDescent="0.25">
      <c r="A175" t="s">
        <v>199</v>
      </c>
      <c r="B175">
        <v>10593.484375</v>
      </c>
      <c r="C175">
        <v>10438.700194999999</v>
      </c>
      <c r="D175">
        <v>10662.740234000001</v>
      </c>
      <c r="E175">
        <v>10680.751953000001</v>
      </c>
      <c r="F175">
        <v>10052.5</v>
      </c>
      <c r="G175">
        <v>10074.400390999999</v>
      </c>
      <c r="H175">
        <v>10522.5</v>
      </c>
      <c r="I175">
        <v>10438.700194999999</v>
      </c>
      <c r="J175">
        <v>10433.598633</v>
      </c>
      <c r="L175" t="str">
        <f t="shared" si="18"/>
        <v>08DEC2023:06:00:00</v>
      </c>
      <c r="M175">
        <v>6</v>
      </c>
      <c r="N175">
        <f t="shared" si="19"/>
        <v>-154.78418000000056</v>
      </c>
      <c r="O175">
        <f t="shared" si="20"/>
        <v>-154.78418000000056</v>
      </c>
      <c r="P175" t="str">
        <f t="shared" si="21"/>
        <v/>
      </c>
      <c r="Q175">
        <f t="shared" si="22"/>
        <v>1</v>
      </c>
      <c r="R175" t="str">
        <f t="shared" si="23"/>
        <v/>
      </c>
      <c r="S175">
        <f t="shared" si="24"/>
        <v>1.4611262406284578</v>
      </c>
    </row>
    <row r="176" spans="1:19" x14ac:dyDescent="0.25">
      <c r="A176" t="s">
        <v>200</v>
      </c>
      <c r="B176">
        <v>11245.181640999999</v>
      </c>
      <c r="C176">
        <v>10934</v>
      </c>
      <c r="D176">
        <v>11334.825194999999</v>
      </c>
      <c r="E176">
        <v>11397.549805000001</v>
      </c>
      <c r="F176">
        <v>10634.900390999999</v>
      </c>
      <c r="G176">
        <v>10637.5</v>
      </c>
      <c r="H176">
        <v>11096.799805000001</v>
      </c>
      <c r="I176">
        <v>10934</v>
      </c>
      <c r="J176">
        <v>11003.445313</v>
      </c>
      <c r="L176" t="str">
        <f t="shared" si="18"/>
        <v>08DEC2023:07:00:00</v>
      </c>
      <c r="M176">
        <v>7</v>
      </c>
      <c r="N176">
        <f t="shared" si="19"/>
        <v>-311.18164099999922</v>
      </c>
      <c r="O176">
        <f t="shared" si="20"/>
        <v>-311.18164099999922</v>
      </c>
      <c r="P176" t="str">
        <f t="shared" si="21"/>
        <v/>
      </c>
      <c r="Q176">
        <f t="shared" si="22"/>
        <v>1</v>
      </c>
      <c r="R176" t="str">
        <f t="shared" si="23"/>
        <v/>
      </c>
      <c r="S176">
        <f t="shared" si="24"/>
        <v>2.767244237882553</v>
      </c>
    </row>
    <row r="177" spans="1:19" x14ac:dyDescent="0.25">
      <c r="A177" t="s">
        <v>201</v>
      </c>
      <c r="B177">
        <v>11611.351563</v>
      </c>
      <c r="C177">
        <v>11125.900390999999</v>
      </c>
      <c r="D177">
        <v>11597.275390999999</v>
      </c>
      <c r="E177">
        <v>11620.404296999999</v>
      </c>
      <c r="F177">
        <v>10895.400390999999</v>
      </c>
      <c r="G177">
        <v>10885.799805000001</v>
      </c>
      <c r="H177">
        <v>11274.400390999999</v>
      </c>
      <c r="I177">
        <v>11125.900390999999</v>
      </c>
      <c r="J177">
        <v>11217.666015999999</v>
      </c>
      <c r="L177" t="str">
        <f t="shared" si="18"/>
        <v>08DEC2023:08:00:00</v>
      </c>
      <c r="M177">
        <v>8</v>
      </c>
      <c r="N177">
        <f t="shared" si="19"/>
        <v>-485.45117200000095</v>
      </c>
      <c r="O177">
        <f t="shared" si="20"/>
        <v>-485.45117200000095</v>
      </c>
      <c r="P177" t="str">
        <f t="shared" si="21"/>
        <v/>
      </c>
      <c r="Q177">
        <f t="shared" si="22"/>
        <v>1</v>
      </c>
      <c r="R177" t="str">
        <f t="shared" si="23"/>
        <v/>
      </c>
      <c r="S177">
        <f t="shared" si="24"/>
        <v>4.1808326047667785</v>
      </c>
    </row>
    <row r="178" spans="1:19" x14ac:dyDescent="0.25">
      <c r="A178" t="s">
        <v>202</v>
      </c>
      <c r="B178">
        <v>11777.953125</v>
      </c>
      <c r="C178">
        <v>11302.200194999999</v>
      </c>
      <c r="D178">
        <v>11807.275390999999</v>
      </c>
      <c r="E178">
        <v>11805.527344</v>
      </c>
      <c r="F178">
        <v>11093.599609000001</v>
      </c>
      <c r="G178">
        <v>11085.200194999999</v>
      </c>
      <c r="H178">
        <v>11501.900390999999</v>
      </c>
      <c r="I178">
        <v>11302.200194999999</v>
      </c>
      <c r="J178">
        <v>11420.565430000001</v>
      </c>
      <c r="L178" t="str">
        <f t="shared" si="18"/>
        <v>08DEC2023:09:00:00</v>
      </c>
      <c r="M178">
        <v>9</v>
      </c>
      <c r="N178">
        <f t="shared" si="19"/>
        <v>-475.75293000000056</v>
      </c>
      <c r="O178">
        <f t="shared" si="20"/>
        <v>-475.75293000000056</v>
      </c>
      <c r="P178" t="str">
        <f t="shared" si="21"/>
        <v/>
      </c>
      <c r="Q178">
        <f t="shared" si="22"/>
        <v>1</v>
      </c>
      <c r="R178" t="str">
        <f t="shared" si="23"/>
        <v/>
      </c>
      <c r="S178">
        <f t="shared" si="24"/>
        <v>4.0393515320600377</v>
      </c>
    </row>
    <row r="179" spans="1:19" x14ac:dyDescent="0.25">
      <c r="A179" t="s">
        <v>203</v>
      </c>
      <c r="B179">
        <v>12040.953125</v>
      </c>
      <c r="C179">
        <v>11616</v>
      </c>
      <c r="D179">
        <v>12079.560546999999</v>
      </c>
      <c r="E179">
        <v>12086.208008</v>
      </c>
      <c r="F179">
        <v>11333.799805000001</v>
      </c>
      <c r="G179">
        <v>11327.599609000001</v>
      </c>
      <c r="H179">
        <v>11738.200194999999</v>
      </c>
      <c r="I179">
        <v>11616</v>
      </c>
      <c r="J179">
        <v>11688.311523</v>
      </c>
      <c r="L179" t="str">
        <f t="shared" si="18"/>
        <v>08DEC2023:10:00:00</v>
      </c>
      <c r="M179">
        <v>10</v>
      </c>
      <c r="N179">
        <f t="shared" si="19"/>
        <v>-424.953125</v>
      </c>
      <c r="O179">
        <f t="shared" si="20"/>
        <v>-424.953125</v>
      </c>
      <c r="P179" t="str">
        <f t="shared" si="21"/>
        <v/>
      </c>
      <c r="Q179">
        <f t="shared" si="22"/>
        <v>1</v>
      </c>
      <c r="R179" t="str">
        <f t="shared" si="23"/>
        <v/>
      </c>
      <c r="S179">
        <f t="shared" si="24"/>
        <v>3.5292316196937277</v>
      </c>
    </row>
    <row r="180" spans="1:19" x14ac:dyDescent="0.25">
      <c r="A180" t="s">
        <v>204</v>
      </c>
      <c r="B180">
        <v>12320.955078000001</v>
      </c>
      <c r="C180">
        <v>11804.400390999999</v>
      </c>
      <c r="D180">
        <v>12283.099609000001</v>
      </c>
      <c r="E180">
        <v>12198.999023</v>
      </c>
      <c r="F180">
        <v>11548.5</v>
      </c>
      <c r="G180">
        <v>11545.900390999999</v>
      </c>
      <c r="H180">
        <v>12059.299805000001</v>
      </c>
      <c r="I180">
        <v>11804.400390999999</v>
      </c>
      <c r="J180">
        <v>11925.169921999999</v>
      </c>
      <c r="L180" t="str">
        <f t="shared" si="18"/>
        <v>08DEC2023:11:00:00</v>
      </c>
      <c r="M180">
        <v>11</v>
      </c>
      <c r="N180">
        <f t="shared" si="19"/>
        <v>-516.55468700000165</v>
      </c>
      <c r="O180">
        <f t="shared" si="20"/>
        <v>-516.55468700000165</v>
      </c>
      <c r="P180" t="str">
        <f t="shared" si="21"/>
        <v/>
      </c>
      <c r="Q180">
        <f t="shared" si="22"/>
        <v>1</v>
      </c>
      <c r="R180" t="str">
        <f t="shared" si="23"/>
        <v/>
      </c>
      <c r="S180">
        <f t="shared" si="24"/>
        <v>4.1924890053559993</v>
      </c>
    </row>
    <row r="181" spans="1:19" x14ac:dyDescent="0.25">
      <c r="A181" t="s">
        <v>205</v>
      </c>
      <c r="B181">
        <v>12450.053711</v>
      </c>
      <c r="C181">
        <v>12020.799805000001</v>
      </c>
      <c r="D181">
        <v>12483.501953000001</v>
      </c>
      <c r="E181">
        <v>12382.708984000001</v>
      </c>
      <c r="F181">
        <v>11726.200194999999</v>
      </c>
      <c r="G181">
        <v>11705.099609000001</v>
      </c>
      <c r="H181">
        <v>12357.299805000001</v>
      </c>
      <c r="I181">
        <v>12020.799805000001</v>
      </c>
      <c r="J181">
        <v>12153.260742</v>
      </c>
      <c r="L181" t="str">
        <f t="shared" si="18"/>
        <v>08DEC2023:12:00:00</v>
      </c>
      <c r="M181">
        <v>12</v>
      </c>
      <c r="N181">
        <f t="shared" si="19"/>
        <v>-429.25390599999992</v>
      </c>
      <c r="O181">
        <f t="shared" si="20"/>
        <v>-429.25390599999992</v>
      </c>
      <c r="P181" t="str">
        <f t="shared" si="21"/>
        <v/>
      </c>
      <c r="Q181">
        <f t="shared" si="22"/>
        <v>1</v>
      </c>
      <c r="R181" t="str">
        <f t="shared" si="23"/>
        <v/>
      </c>
      <c r="S181">
        <f t="shared" si="24"/>
        <v>3.4478076638395629</v>
      </c>
    </row>
    <row r="182" spans="1:19" x14ac:dyDescent="0.25">
      <c r="A182" t="s">
        <v>206</v>
      </c>
      <c r="B182">
        <v>12530.400390999999</v>
      </c>
      <c r="C182">
        <v>12170.099609000001</v>
      </c>
      <c r="D182">
        <v>12635.092773</v>
      </c>
      <c r="E182">
        <v>12593.336914</v>
      </c>
      <c r="F182">
        <v>11773.299805000001</v>
      </c>
      <c r="G182">
        <v>11732.200194999999</v>
      </c>
      <c r="H182">
        <v>12585.700194999999</v>
      </c>
      <c r="I182">
        <v>12170.099609000001</v>
      </c>
      <c r="J182">
        <v>12304.309569999999</v>
      </c>
      <c r="L182" t="str">
        <f t="shared" si="18"/>
        <v>08DEC2023:13:00:00</v>
      </c>
      <c r="M182">
        <v>13</v>
      </c>
      <c r="N182">
        <f t="shared" si="19"/>
        <v>-360.30078199999843</v>
      </c>
      <c r="O182">
        <f t="shared" si="20"/>
        <v>-360.30078199999843</v>
      </c>
      <c r="P182" t="str">
        <f t="shared" si="21"/>
        <v/>
      </c>
      <c r="Q182">
        <f t="shared" si="22"/>
        <v>1</v>
      </c>
      <c r="R182" t="str">
        <f t="shared" si="23"/>
        <v/>
      </c>
      <c r="S182">
        <f t="shared" si="24"/>
        <v>2.8754131612489067</v>
      </c>
    </row>
    <row r="183" spans="1:19" x14ac:dyDescent="0.25">
      <c r="A183" t="s">
        <v>207</v>
      </c>
      <c r="B183">
        <v>12697.637694999999</v>
      </c>
      <c r="C183">
        <v>12258.799805000001</v>
      </c>
      <c r="D183">
        <v>12861.086914</v>
      </c>
      <c r="E183">
        <v>12678.611328000001</v>
      </c>
      <c r="F183">
        <v>11813.5</v>
      </c>
      <c r="G183">
        <v>11756.299805000001</v>
      </c>
      <c r="H183">
        <v>12796.5</v>
      </c>
      <c r="I183">
        <v>12258.799805000001</v>
      </c>
      <c r="J183">
        <v>12445.787109000001</v>
      </c>
      <c r="L183" t="str">
        <f t="shared" si="18"/>
        <v>08DEC2023:14:00:00</v>
      </c>
      <c r="M183">
        <v>14</v>
      </c>
      <c r="N183">
        <f t="shared" si="19"/>
        <v>-438.83788999999888</v>
      </c>
      <c r="O183">
        <f t="shared" si="20"/>
        <v>-438.83788999999888</v>
      </c>
      <c r="P183" t="str">
        <f t="shared" si="21"/>
        <v/>
      </c>
      <c r="Q183">
        <f t="shared" si="22"/>
        <v>1</v>
      </c>
      <c r="R183" t="str">
        <f t="shared" si="23"/>
        <v/>
      </c>
      <c r="S183">
        <f t="shared" si="24"/>
        <v>3.4560593122987107</v>
      </c>
    </row>
    <row r="184" spans="1:19" x14ac:dyDescent="0.25">
      <c r="A184" t="s">
        <v>208</v>
      </c>
      <c r="B184">
        <v>12830.704102</v>
      </c>
      <c r="C184">
        <v>12224.799805000001</v>
      </c>
      <c r="D184">
        <v>12915.305664</v>
      </c>
      <c r="E184">
        <v>12748.506836</v>
      </c>
      <c r="F184">
        <v>11752</v>
      </c>
      <c r="G184">
        <v>11672.599609000001</v>
      </c>
      <c r="H184">
        <v>12842.799805000001</v>
      </c>
      <c r="I184">
        <v>12224.799805000001</v>
      </c>
      <c r="J184">
        <v>12445.801758</v>
      </c>
      <c r="L184" t="str">
        <f t="shared" si="18"/>
        <v>08DEC2023:15:00:00</v>
      </c>
      <c r="M184">
        <v>15</v>
      </c>
      <c r="N184">
        <f t="shared" si="19"/>
        <v>-605.90429699999913</v>
      </c>
      <c r="O184">
        <f t="shared" si="20"/>
        <v>-605.90429699999913</v>
      </c>
      <c r="P184" t="str">
        <f t="shared" si="21"/>
        <v/>
      </c>
      <c r="Q184">
        <f t="shared" si="22"/>
        <v>1</v>
      </c>
      <c r="R184" t="str">
        <f t="shared" si="23"/>
        <v/>
      </c>
      <c r="S184">
        <f t="shared" si="24"/>
        <v>4.7222996663569941</v>
      </c>
    </row>
    <row r="185" spans="1:19" x14ac:dyDescent="0.25">
      <c r="A185" t="s">
        <v>209</v>
      </c>
      <c r="B185">
        <v>12877.383789</v>
      </c>
      <c r="C185">
        <v>12189.200194999999</v>
      </c>
      <c r="D185">
        <v>12883.418944999999</v>
      </c>
      <c r="E185">
        <v>12665.373046999999</v>
      </c>
      <c r="F185">
        <v>11660</v>
      </c>
      <c r="G185">
        <v>11578</v>
      </c>
      <c r="H185">
        <v>13008.900390999999</v>
      </c>
      <c r="I185">
        <v>12189.200194999999</v>
      </c>
      <c r="J185">
        <v>12459.914063</v>
      </c>
      <c r="L185" t="str">
        <f t="shared" si="18"/>
        <v>08DEC2023:16:00:00</v>
      </c>
      <c r="M185">
        <v>16</v>
      </c>
      <c r="N185">
        <f t="shared" si="19"/>
        <v>-688.18359400000008</v>
      </c>
      <c r="O185">
        <f t="shared" si="20"/>
        <v>-688.18359400000008</v>
      </c>
      <c r="P185" t="str">
        <f t="shared" si="21"/>
        <v/>
      </c>
      <c r="Q185">
        <f t="shared" si="22"/>
        <v>1</v>
      </c>
      <c r="R185" t="str">
        <f t="shared" si="23"/>
        <v/>
      </c>
      <c r="S185">
        <f t="shared" si="24"/>
        <v>5.3441258354655385</v>
      </c>
    </row>
    <row r="186" spans="1:19" x14ac:dyDescent="0.25">
      <c r="A186" t="s">
        <v>210</v>
      </c>
      <c r="B186">
        <v>12787.013671999999</v>
      </c>
      <c r="C186">
        <v>12032.799805000001</v>
      </c>
      <c r="D186">
        <v>12805.357421999999</v>
      </c>
      <c r="E186">
        <v>12563.189453000001</v>
      </c>
      <c r="F186">
        <v>11545.5</v>
      </c>
      <c r="G186">
        <v>11468.099609000001</v>
      </c>
      <c r="H186">
        <v>13147.299805000001</v>
      </c>
      <c r="I186">
        <v>12032.799805000001</v>
      </c>
      <c r="J186">
        <v>12416.461914</v>
      </c>
      <c r="L186" t="str">
        <f t="shared" si="18"/>
        <v>08DEC2023:17:00:00</v>
      </c>
      <c r="M186">
        <v>17</v>
      </c>
      <c r="N186">
        <f t="shared" si="19"/>
        <v>-754.21386699999857</v>
      </c>
      <c r="O186">
        <f t="shared" si="20"/>
        <v>-754.21386699999857</v>
      </c>
      <c r="P186" t="str">
        <f t="shared" si="21"/>
        <v/>
      </c>
      <c r="Q186">
        <f t="shared" si="22"/>
        <v>1</v>
      </c>
      <c r="R186" t="str">
        <f t="shared" si="23"/>
        <v/>
      </c>
      <c r="S186">
        <f t="shared" si="24"/>
        <v>5.8982799764382596</v>
      </c>
    </row>
    <row r="187" spans="1:19" x14ac:dyDescent="0.25">
      <c r="A187" t="s">
        <v>211</v>
      </c>
      <c r="B187">
        <v>12916.305664</v>
      </c>
      <c r="C187">
        <v>12071.700194999999</v>
      </c>
      <c r="D187">
        <v>13006.306640999999</v>
      </c>
      <c r="E187">
        <v>12736.674805000001</v>
      </c>
      <c r="F187">
        <v>11739</v>
      </c>
      <c r="G187">
        <v>11651.799805000001</v>
      </c>
      <c r="H187">
        <v>13520.900390999999</v>
      </c>
      <c r="I187">
        <v>12071.700194999999</v>
      </c>
      <c r="J187">
        <v>12618.123046999999</v>
      </c>
      <c r="L187" t="str">
        <f t="shared" si="18"/>
        <v>08DEC2023:18:00:00</v>
      </c>
      <c r="M187">
        <v>18</v>
      </c>
      <c r="N187">
        <f t="shared" si="19"/>
        <v>-844.60546900000008</v>
      </c>
      <c r="O187">
        <f t="shared" si="20"/>
        <v>-844.60546900000008</v>
      </c>
      <c r="P187" t="str">
        <f t="shared" si="21"/>
        <v/>
      </c>
      <c r="Q187">
        <f t="shared" si="22"/>
        <v>1</v>
      </c>
      <c r="R187" t="str">
        <f t="shared" si="23"/>
        <v/>
      </c>
      <c r="S187">
        <f t="shared" si="24"/>
        <v>6.5390638079591374</v>
      </c>
    </row>
    <row r="188" spans="1:19" x14ac:dyDescent="0.25">
      <c r="A188" t="s">
        <v>212</v>
      </c>
      <c r="B188">
        <v>12936.384765999999</v>
      </c>
      <c r="C188">
        <v>11926.5</v>
      </c>
      <c r="D188">
        <v>12654.767578000001</v>
      </c>
      <c r="E188">
        <v>12848.814453000001</v>
      </c>
      <c r="F188">
        <v>11797.799805000001</v>
      </c>
      <c r="G188">
        <v>11722.400390999999</v>
      </c>
      <c r="H188">
        <v>13445.200194999999</v>
      </c>
      <c r="I188">
        <v>11926.5</v>
      </c>
      <c r="J188">
        <v>12494.484375</v>
      </c>
      <c r="L188" t="str">
        <f t="shared" si="18"/>
        <v>08DEC2023:19:00:00</v>
      </c>
      <c r="M188">
        <v>19</v>
      </c>
      <c r="N188">
        <f t="shared" si="19"/>
        <v>-1009.8847659999992</v>
      </c>
      <c r="O188">
        <f t="shared" si="20"/>
        <v>-1009.8847659999992</v>
      </c>
      <c r="P188" t="str">
        <f t="shared" si="21"/>
        <v/>
      </c>
      <c r="Q188">
        <f t="shared" si="22"/>
        <v>1</v>
      </c>
      <c r="R188" t="str">
        <f t="shared" si="23"/>
        <v/>
      </c>
      <c r="S188">
        <f t="shared" si="24"/>
        <v>7.8065455246370279</v>
      </c>
    </row>
    <row r="189" spans="1:19" x14ac:dyDescent="0.25">
      <c r="A189" t="s">
        <v>213</v>
      </c>
      <c r="B189">
        <v>12752.270508</v>
      </c>
      <c r="C189">
        <v>11627.200194999999</v>
      </c>
      <c r="D189">
        <v>12464.482421999999</v>
      </c>
      <c r="E189">
        <v>12665.258789</v>
      </c>
      <c r="F189">
        <v>11613.099609000001</v>
      </c>
      <c r="G189">
        <v>11541.299805000001</v>
      </c>
      <c r="H189">
        <v>13177.099609000001</v>
      </c>
      <c r="I189">
        <v>11627.200194999999</v>
      </c>
      <c r="J189">
        <v>12249.626953000001</v>
      </c>
      <c r="L189" t="str">
        <f t="shared" si="18"/>
        <v>08DEC2023:20:00:00</v>
      </c>
      <c r="M189">
        <v>20</v>
      </c>
      <c r="N189">
        <f t="shared" si="19"/>
        <v>-1125.0703130000002</v>
      </c>
      <c r="O189">
        <f t="shared" si="20"/>
        <v>-1125.0703130000002</v>
      </c>
      <c r="P189" t="str">
        <f t="shared" si="21"/>
        <v/>
      </c>
      <c r="Q189">
        <f t="shared" si="22"/>
        <v>1</v>
      </c>
      <c r="R189" t="str">
        <f t="shared" si="23"/>
        <v/>
      </c>
      <c r="S189">
        <f t="shared" si="24"/>
        <v>8.8225097820360663</v>
      </c>
    </row>
    <row r="190" spans="1:19" x14ac:dyDescent="0.25">
      <c r="A190" t="s">
        <v>214</v>
      </c>
      <c r="B190">
        <v>12638.252930000001</v>
      </c>
      <c r="C190">
        <v>11320.700194999999</v>
      </c>
      <c r="D190">
        <v>12220.878906</v>
      </c>
      <c r="E190">
        <v>12404.955078000001</v>
      </c>
      <c r="F190">
        <v>11428</v>
      </c>
      <c r="G190">
        <v>11383.900390999999</v>
      </c>
      <c r="H190">
        <v>12941.400390999999</v>
      </c>
      <c r="I190">
        <v>11320.700194999999</v>
      </c>
      <c r="J190">
        <v>12003.996094</v>
      </c>
      <c r="L190" t="str">
        <f t="shared" si="18"/>
        <v>08DEC2023:21:00:00</v>
      </c>
      <c r="M190">
        <v>21</v>
      </c>
      <c r="N190">
        <f t="shared" si="19"/>
        <v>-1317.5527350000011</v>
      </c>
      <c r="O190">
        <f t="shared" si="20"/>
        <v>-1317.5527350000011</v>
      </c>
      <c r="P190" t="str">
        <f t="shared" si="21"/>
        <v/>
      </c>
      <c r="Q190">
        <f t="shared" si="22"/>
        <v>1</v>
      </c>
      <c r="R190" t="str">
        <f t="shared" si="23"/>
        <v/>
      </c>
      <c r="S190">
        <f t="shared" si="24"/>
        <v>10.425117635305952</v>
      </c>
    </row>
    <row r="191" spans="1:19" x14ac:dyDescent="0.25">
      <c r="A191" t="s">
        <v>215</v>
      </c>
      <c r="B191">
        <v>12485.966796999999</v>
      </c>
      <c r="C191">
        <v>10990.299805000001</v>
      </c>
      <c r="D191">
        <v>11950.497069999999</v>
      </c>
      <c r="E191">
        <v>12131.530273</v>
      </c>
      <c r="F191">
        <v>11185.200194999999</v>
      </c>
      <c r="G191">
        <v>11149</v>
      </c>
      <c r="H191">
        <v>12649.900390999999</v>
      </c>
      <c r="I191">
        <v>10990.299805000001</v>
      </c>
      <c r="J191">
        <v>11715.580078000001</v>
      </c>
      <c r="L191" t="str">
        <f t="shared" si="18"/>
        <v>08DEC2023:22:00:00</v>
      </c>
      <c r="M191">
        <v>22</v>
      </c>
      <c r="N191">
        <f t="shared" si="19"/>
        <v>-1495.6669919999986</v>
      </c>
      <c r="O191">
        <f t="shared" si="20"/>
        <v>-1495.6669919999986</v>
      </c>
      <c r="P191" t="str">
        <f t="shared" si="21"/>
        <v/>
      </c>
      <c r="Q191">
        <f t="shared" si="22"/>
        <v>1</v>
      </c>
      <c r="R191" t="str">
        <f t="shared" si="23"/>
        <v/>
      </c>
      <c r="S191">
        <f t="shared" si="24"/>
        <v>11.97878399259689</v>
      </c>
    </row>
    <row r="192" spans="1:19" x14ac:dyDescent="0.25">
      <c r="A192" t="s">
        <v>216</v>
      </c>
      <c r="B192">
        <v>12143.258789</v>
      </c>
      <c r="C192">
        <v>10703.299805000001</v>
      </c>
      <c r="D192">
        <v>11596.599609000001</v>
      </c>
      <c r="E192">
        <v>11751.904296999999</v>
      </c>
      <c r="F192">
        <v>10861.400390999999</v>
      </c>
      <c r="G192">
        <v>10846.799805000001</v>
      </c>
      <c r="H192">
        <v>12188.200194999999</v>
      </c>
      <c r="I192">
        <v>10703.299805000001</v>
      </c>
      <c r="J192">
        <v>11357.590819999999</v>
      </c>
      <c r="L192" t="str">
        <f t="shared" si="18"/>
        <v>08DEC2023:23:00:00</v>
      </c>
      <c r="M192">
        <v>23</v>
      </c>
      <c r="N192">
        <f t="shared" si="19"/>
        <v>-1439.958983999999</v>
      </c>
      <c r="O192">
        <f t="shared" si="20"/>
        <v>-1439.958983999999</v>
      </c>
      <c r="P192" t="str">
        <f t="shared" si="21"/>
        <v/>
      </c>
      <c r="Q192">
        <f t="shared" si="22"/>
        <v>1</v>
      </c>
      <c r="R192" t="str">
        <f t="shared" si="23"/>
        <v/>
      </c>
      <c r="S192">
        <f t="shared" si="24"/>
        <v>11.858093523497903</v>
      </c>
    </row>
    <row r="193" spans="1:19" x14ac:dyDescent="0.25">
      <c r="A193" t="s">
        <v>217</v>
      </c>
      <c r="B193">
        <v>11683.152344</v>
      </c>
      <c r="C193">
        <v>10347.599609000001</v>
      </c>
      <c r="D193">
        <v>11113.643555000001</v>
      </c>
      <c r="E193">
        <v>11199.255859000001</v>
      </c>
      <c r="F193">
        <v>10466.900390999999</v>
      </c>
      <c r="G193">
        <v>10464.099609000001</v>
      </c>
      <c r="H193">
        <v>11542.200194999999</v>
      </c>
      <c r="I193">
        <v>10347.599609000001</v>
      </c>
      <c r="J193">
        <v>10882.769531</v>
      </c>
      <c r="L193" t="str">
        <f t="shared" si="18"/>
        <v>09DEC2023:00:00:00</v>
      </c>
      <c r="M193">
        <v>24</v>
      </c>
      <c r="N193">
        <f t="shared" si="19"/>
        <v>-1335.5527349999993</v>
      </c>
      <c r="O193">
        <f t="shared" si="20"/>
        <v>-1335.5527349999993</v>
      </c>
      <c r="P193" t="str">
        <f t="shared" si="21"/>
        <v/>
      </c>
      <c r="Q193">
        <f t="shared" si="22"/>
        <v>1</v>
      </c>
      <c r="R193" t="str">
        <f t="shared" si="23"/>
        <v/>
      </c>
      <c r="S193">
        <f t="shared" si="24"/>
        <v>11.43144158079806</v>
      </c>
    </row>
    <row r="194" spans="1:19" x14ac:dyDescent="0.25">
      <c r="A194" t="s">
        <v>218</v>
      </c>
      <c r="B194">
        <v>11210.856444999999</v>
      </c>
      <c r="C194">
        <v>10920.5</v>
      </c>
      <c r="D194">
        <v>10739.392578000001</v>
      </c>
      <c r="E194">
        <v>10923.748046999999</v>
      </c>
      <c r="F194">
        <v>10494.400390999999</v>
      </c>
      <c r="G194">
        <v>10499.5</v>
      </c>
      <c r="H194">
        <v>10920.5</v>
      </c>
      <c r="I194">
        <v>10860.900390999999</v>
      </c>
      <c r="J194">
        <v>10781.689453000001</v>
      </c>
      <c r="L194" t="str">
        <f t="shared" si="18"/>
        <v>09DEC2023:01:00:00</v>
      </c>
      <c r="M194">
        <v>1</v>
      </c>
      <c r="N194">
        <f t="shared" si="19"/>
        <v>-290.35644499999944</v>
      </c>
      <c r="O194">
        <f t="shared" si="20"/>
        <v>-290.35644499999944</v>
      </c>
      <c r="P194" t="str">
        <f t="shared" si="21"/>
        <v/>
      </c>
      <c r="Q194">
        <f t="shared" si="22"/>
        <v>1</v>
      </c>
      <c r="R194" t="str">
        <f t="shared" si="23"/>
        <v/>
      </c>
      <c r="S194">
        <f t="shared" si="24"/>
        <v>2.5899577469792447</v>
      </c>
    </row>
    <row r="195" spans="1:19" x14ac:dyDescent="0.25">
      <c r="A195" t="s">
        <v>219</v>
      </c>
      <c r="B195">
        <v>10870.170898</v>
      </c>
      <c r="C195">
        <v>10712.5</v>
      </c>
      <c r="D195">
        <v>10456.386719</v>
      </c>
      <c r="E195">
        <v>10666.528319999999</v>
      </c>
      <c r="F195">
        <v>10187</v>
      </c>
      <c r="G195">
        <v>10204</v>
      </c>
      <c r="H195">
        <v>10712.5</v>
      </c>
      <c r="I195">
        <v>10531.599609000001</v>
      </c>
      <c r="J195">
        <v>10503.607421999999</v>
      </c>
      <c r="L195" t="str">
        <f t="shared" ref="L195:L258" si="25">A195</f>
        <v>09DEC2023:02:00:00</v>
      </c>
      <c r="M195">
        <v>2</v>
      </c>
      <c r="N195">
        <f t="shared" ref="N195:N258" si="26">C195-B195</f>
        <v>-157.67089800000031</v>
      </c>
      <c r="O195">
        <f t="shared" ref="O195:O258" si="27">IF(N195&lt;0,N195,"")</f>
        <v>-157.67089800000031</v>
      </c>
      <c r="P195" t="str">
        <f t="shared" ref="P195:P258" si="28">IF(N195&gt;0,N195,"")</f>
        <v/>
      </c>
      <c r="Q195">
        <f t="shared" ref="Q195:Q258" si="29">IF(O195&lt;0,1,"")</f>
        <v>1</v>
      </c>
      <c r="R195" t="str">
        <f t="shared" ref="R195:R258" si="30">IF(AND(P195&gt;0,P195&lt;&gt;""),1,"")</f>
        <v/>
      </c>
      <c r="S195">
        <f t="shared" ref="S195:S258" si="31">ABS((B195-C195)/B195)*100</f>
        <v>1.4504914364226797</v>
      </c>
    </row>
    <row r="196" spans="1:19" x14ac:dyDescent="0.25">
      <c r="A196" t="s">
        <v>220</v>
      </c>
      <c r="B196">
        <v>10583.40625</v>
      </c>
      <c r="C196">
        <v>10567</v>
      </c>
      <c r="D196">
        <v>10281.59375</v>
      </c>
      <c r="E196">
        <v>10443.616211</v>
      </c>
      <c r="F196">
        <v>9969.5703125</v>
      </c>
      <c r="G196">
        <v>9989.9599608999997</v>
      </c>
      <c r="H196">
        <v>10567</v>
      </c>
      <c r="I196">
        <v>10279.299805000001</v>
      </c>
      <c r="J196">
        <v>10306.162109000001</v>
      </c>
      <c r="L196" t="str">
        <f t="shared" si="25"/>
        <v>09DEC2023:03:00:00</v>
      </c>
      <c r="M196">
        <v>3</v>
      </c>
      <c r="N196">
        <f t="shared" si="26"/>
        <v>-16.40625</v>
      </c>
      <c r="O196">
        <f t="shared" si="27"/>
        <v>-16.40625</v>
      </c>
      <c r="P196" t="str">
        <f t="shared" si="28"/>
        <v/>
      </c>
      <c r="Q196">
        <f t="shared" si="29"/>
        <v>1</v>
      </c>
      <c r="R196" t="str">
        <f t="shared" si="30"/>
        <v/>
      </c>
      <c r="S196">
        <f t="shared" si="31"/>
        <v>0.15501861699771755</v>
      </c>
    </row>
    <row r="197" spans="1:19" x14ac:dyDescent="0.25">
      <c r="A197" t="s">
        <v>221</v>
      </c>
      <c r="B197">
        <v>10445.884765999999</v>
      </c>
      <c r="C197">
        <v>10465.700194999999</v>
      </c>
      <c r="D197">
        <v>10146.269531</v>
      </c>
      <c r="E197">
        <v>10270.962890999999</v>
      </c>
      <c r="F197">
        <v>9814.3095702999999</v>
      </c>
      <c r="G197">
        <v>9842.1396483999997</v>
      </c>
      <c r="H197">
        <v>10465.700194999999</v>
      </c>
      <c r="I197">
        <v>10142.400390999999</v>
      </c>
      <c r="J197">
        <v>10177.330078000001</v>
      </c>
      <c r="L197" t="str">
        <f t="shared" si="25"/>
        <v>09DEC2023:04:00:00</v>
      </c>
      <c r="M197">
        <v>4</v>
      </c>
      <c r="N197">
        <f t="shared" si="26"/>
        <v>19.815429000000222</v>
      </c>
      <c r="O197" t="str">
        <f t="shared" si="27"/>
        <v/>
      </c>
      <c r="P197">
        <f t="shared" si="28"/>
        <v>19.815429000000222</v>
      </c>
      <c r="Q197" t="str">
        <f t="shared" si="29"/>
        <v/>
      </c>
      <c r="R197">
        <f t="shared" si="30"/>
        <v>1</v>
      </c>
      <c r="S197">
        <f t="shared" si="31"/>
        <v>0.1896960328769553</v>
      </c>
    </row>
    <row r="198" spans="1:19" x14ac:dyDescent="0.25">
      <c r="A198" t="s">
        <v>222</v>
      </c>
      <c r="B198">
        <v>10359.215819999999</v>
      </c>
      <c r="C198">
        <v>10403.400390999999</v>
      </c>
      <c r="D198">
        <v>10138.974609000001</v>
      </c>
      <c r="E198">
        <v>10266.443359000001</v>
      </c>
      <c r="F198">
        <v>9737.0703125</v>
      </c>
      <c r="G198">
        <v>9760.2304688000004</v>
      </c>
      <c r="H198">
        <v>10403.400390999999</v>
      </c>
      <c r="I198">
        <v>10066.799805000001</v>
      </c>
      <c r="J198">
        <v>10118.584961</v>
      </c>
      <c r="L198" t="str">
        <f t="shared" si="25"/>
        <v>09DEC2023:05:00:00</v>
      </c>
      <c r="M198">
        <v>5</v>
      </c>
      <c r="N198">
        <f t="shared" si="26"/>
        <v>44.184570999999778</v>
      </c>
      <c r="O198" t="str">
        <f t="shared" si="27"/>
        <v/>
      </c>
      <c r="P198">
        <f t="shared" si="28"/>
        <v>44.184570999999778</v>
      </c>
      <c r="Q198" t="str">
        <f t="shared" si="29"/>
        <v/>
      </c>
      <c r="R198">
        <f t="shared" si="30"/>
        <v>1</v>
      </c>
      <c r="S198">
        <f t="shared" si="31"/>
        <v>0.42652428299345713</v>
      </c>
    </row>
    <row r="199" spans="1:19" x14ac:dyDescent="0.25">
      <c r="A199" t="s">
        <v>223</v>
      </c>
      <c r="B199">
        <v>10491.995117</v>
      </c>
      <c r="C199">
        <v>10412.5</v>
      </c>
      <c r="D199">
        <v>10304.877930000001</v>
      </c>
      <c r="E199">
        <v>10477.102539</v>
      </c>
      <c r="F199">
        <v>9810.4404297000001</v>
      </c>
      <c r="G199">
        <v>9809.6796875</v>
      </c>
      <c r="H199">
        <v>10412.5</v>
      </c>
      <c r="I199">
        <v>10059.900390999999</v>
      </c>
      <c r="J199">
        <v>10164.708008</v>
      </c>
      <c r="L199" t="str">
        <f t="shared" si="25"/>
        <v>09DEC2023:06:00:00</v>
      </c>
      <c r="M199">
        <v>6</v>
      </c>
      <c r="N199">
        <f t="shared" si="26"/>
        <v>-79.495117000000391</v>
      </c>
      <c r="O199">
        <f t="shared" si="27"/>
        <v>-79.495117000000391</v>
      </c>
      <c r="P199" t="str">
        <f t="shared" si="28"/>
        <v/>
      </c>
      <c r="Q199">
        <f t="shared" si="29"/>
        <v>1</v>
      </c>
      <c r="R199" t="str">
        <f t="shared" si="30"/>
        <v/>
      </c>
      <c r="S199">
        <f t="shared" si="31"/>
        <v>0.75767398014888332</v>
      </c>
    </row>
    <row r="200" spans="1:19" x14ac:dyDescent="0.25">
      <c r="A200" t="s">
        <v>224</v>
      </c>
      <c r="B200">
        <v>10724.365234000001</v>
      </c>
      <c r="C200">
        <v>10508.099609000001</v>
      </c>
      <c r="D200">
        <v>10644.685546999999</v>
      </c>
      <c r="E200">
        <v>10882.270508</v>
      </c>
      <c r="F200">
        <v>9989.9697266000003</v>
      </c>
      <c r="G200">
        <v>9955.9296875</v>
      </c>
      <c r="H200">
        <v>10508.099609000001</v>
      </c>
      <c r="I200">
        <v>10136.900390999999</v>
      </c>
      <c r="J200">
        <v>10317.027344</v>
      </c>
      <c r="L200" t="str">
        <f t="shared" si="25"/>
        <v>09DEC2023:07:00:00</v>
      </c>
      <c r="M200">
        <v>7</v>
      </c>
      <c r="N200">
        <f t="shared" si="26"/>
        <v>-216.265625</v>
      </c>
      <c r="O200">
        <f t="shared" si="27"/>
        <v>-216.265625</v>
      </c>
      <c r="P200" t="str">
        <f t="shared" si="28"/>
        <v/>
      </c>
      <c r="Q200">
        <f t="shared" si="29"/>
        <v>1</v>
      </c>
      <c r="R200" t="str">
        <f t="shared" si="30"/>
        <v/>
      </c>
      <c r="S200">
        <f t="shared" si="31"/>
        <v>2.0165820566644084</v>
      </c>
    </row>
    <row r="201" spans="1:19" x14ac:dyDescent="0.25">
      <c r="A201" t="s">
        <v>225</v>
      </c>
      <c r="B201">
        <v>10914.397461</v>
      </c>
      <c r="C201">
        <v>10549.299805000001</v>
      </c>
      <c r="D201">
        <v>10864.035156</v>
      </c>
      <c r="E201">
        <v>11047.855469</v>
      </c>
      <c r="F201">
        <v>10160.900390999999</v>
      </c>
      <c r="G201">
        <v>10111.700194999999</v>
      </c>
      <c r="H201">
        <v>10549.299805000001</v>
      </c>
      <c r="I201">
        <v>10248.400390999999</v>
      </c>
      <c r="J201">
        <v>10439.377930000001</v>
      </c>
      <c r="L201" t="str">
        <f t="shared" si="25"/>
        <v>09DEC2023:08:00:00</v>
      </c>
      <c r="M201">
        <v>8</v>
      </c>
      <c r="N201">
        <f t="shared" si="26"/>
        <v>-365.09765599999992</v>
      </c>
      <c r="O201">
        <f t="shared" si="27"/>
        <v>-365.09765599999992</v>
      </c>
      <c r="P201" t="str">
        <f t="shared" si="28"/>
        <v/>
      </c>
      <c r="Q201">
        <f t="shared" si="29"/>
        <v>1</v>
      </c>
      <c r="R201" t="str">
        <f t="shared" si="30"/>
        <v/>
      </c>
      <c r="S201">
        <f t="shared" si="31"/>
        <v>3.3451013425577489</v>
      </c>
    </row>
    <row r="202" spans="1:19" x14ac:dyDescent="0.25">
      <c r="A202" t="s">
        <v>226</v>
      </c>
      <c r="B202">
        <v>11402.438477</v>
      </c>
      <c r="C202">
        <v>10792.400390999999</v>
      </c>
      <c r="D202">
        <v>11312.295898</v>
      </c>
      <c r="E202">
        <v>11442.155273</v>
      </c>
      <c r="F202">
        <v>10537.400390999999</v>
      </c>
      <c r="G202">
        <v>10463.200194999999</v>
      </c>
      <c r="H202">
        <v>10792.400390999999</v>
      </c>
      <c r="I202">
        <v>10717.799805000001</v>
      </c>
      <c r="J202">
        <v>10815.580078000001</v>
      </c>
      <c r="L202" t="str">
        <f t="shared" si="25"/>
        <v>09DEC2023:09:00:00</v>
      </c>
      <c r="M202">
        <v>9</v>
      </c>
      <c r="N202">
        <f t="shared" si="26"/>
        <v>-610.03808600000048</v>
      </c>
      <c r="O202">
        <f t="shared" si="27"/>
        <v>-610.03808600000048</v>
      </c>
      <c r="P202" t="str">
        <f t="shared" si="28"/>
        <v/>
      </c>
      <c r="Q202">
        <f t="shared" si="29"/>
        <v>1</v>
      </c>
      <c r="R202" t="str">
        <f t="shared" si="30"/>
        <v/>
      </c>
      <c r="S202">
        <f t="shared" si="31"/>
        <v>5.3500668934150877</v>
      </c>
    </row>
    <row r="203" spans="1:19" x14ac:dyDescent="0.25">
      <c r="A203" t="s">
        <v>227</v>
      </c>
      <c r="B203">
        <v>12013.464844</v>
      </c>
      <c r="C203">
        <v>11059.400390999999</v>
      </c>
      <c r="D203">
        <v>11782.006836</v>
      </c>
      <c r="E203">
        <v>11964.557617</v>
      </c>
      <c r="F203">
        <v>11045.099609000001</v>
      </c>
      <c r="G203">
        <v>10938.599609000001</v>
      </c>
      <c r="H203">
        <v>11059.400390999999</v>
      </c>
      <c r="I203">
        <v>11182.799805000001</v>
      </c>
      <c r="J203">
        <v>11227.431640999999</v>
      </c>
      <c r="L203" t="str">
        <f t="shared" si="25"/>
        <v>09DEC2023:10:00:00</v>
      </c>
      <c r="M203">
        <v>10</v>
      </c>
      <c r="N203">
        <f t="shared" si="26"/>
        <v>-954.06445300000087</v>
      </c>
      <c r="O203">
        <f t="shared" si="27"/>
        <v>-954.06445300000087</v>
      </c>
      <c r="P203" t="str">
        <f t="shared" si="28"/>
        <v/>
      </c>
      <c r="Q203">
        <f t="shared" si="29"/>
        <v>1</v>
      </c>
      <c r="R203" t="str">
        <f t="shared" si="30"/>
        <v/>
      </c>
      <c r="S203">
        <f t="shared" si="31"/>
        <v>7.9416260453494276</v>
      </c>
    </row>
    <row r="204" spans="1:19" x14ac:dyDescent="0.25">
      <c r="A204" t="s">
        <v>228</v>
      </c>
      <c r="B204">
        <v>12421.025390999999</v>
      </c>
      <c r="C204">
        <v>11370</v>
      </c>
      <c r="D204">
        <v>12210.720703000001</v>
      </c>
      <c r="E204">
        <v>12226.967773</v>
      </c>
      <c r="F204">
        <v>11505.799805000001</v>
      </c>
      <c r="G204">
        <v>11353</v>
      </c>
      <c r="H204">
        <v>11370</v>
      </c>
      <c r="I204">
        <v>11672.700194999999</v>
      </c>
      <c r="J204">
        <v>11640.834961</v>
      </c>
      <c r="L204" t="str">
        <f t="shared" si="25"/>
        <v>09DEC2023:11:00:00</v>
      </c>
      <c r="M204">
        <v>11</v>
      </c>
      <c r="N204">
        <f t="shared" si="26"/>
        <v>-1051.0253909999992</v>
      </c>
      <c r="O204">
        <f t="shared" si="27"/>
        <v>-1051.0253909999992</v>
      </c>
      <c r="P204" t="str">
        <f t="shared" si="28"/>
        <v/>
      </c>
      <c r="Q204">
        <f t="shared" si="29"/>
        <v>1</v>
      </c>
      <c r="R204" t="str">
        <f t="shared" si="30"/>
        <v/>
      </c>
      <c r="S204">
        <f t="shared" si="31"/>
        <v>8.461663654286939</v>
      </c>
    </row>
    <row r="205" spans="1:19" x14ac:dyDescent="0.25">
      <c r="A205" t="s">
        <v>229</v>
      </c>
      <c r="B205">
        <v>12742.542969</v>
      </c>
      <c r="C205">
        <v>11623.5</v>
      </c>
      <c r="D205">
        <v>12478.515625</v>
      </c>
      <c r="E205">
        <v>12546.34375</v>
      </c>
      <c r="F205">
        <v>11856.700194999999</v>
      </c>
      <c r="G205">
        <v>11646.200194999999</v>
      </c>
      <c r="H205">
        <v>11623.5</v>
      </c>
      <c r="I205">
        <v>12025</v>
      </c>
      <c r="J205">
        <v>11940.542969</v>
      </c>
      <c r="L205" t="str">
        <f t="shared" si="25"/>
        <v>09DEC2023:12:00:00</v>
      </c>
      <c r="M205">
        <v>12</v>
      </c>
      <c r="N205">
        <f t="shared" si="26"/>
        <v>-1119.0429690000001</v>
      </c>
      <c r="O205">
        <f t="shared" si="27"/>
        <v>-1119.0429690000001</v>
      </c>
      <c r="P205" t="str">
        <f t="shared" si="28"/>
        <v/>
      </c>
      <c r="Q205">
        <f t="shared" si="29"/>
        <v>1</v>
      </c>
      <c r="R205" t="str">
        <f t="shared" si="30"/>
        <v/>
      </c>
      <c r="S205">
        <f t="shared" si="31"/>
        <v>8.7819438531414225</v>
      </c>
    </row>
    <row r="206" spans="1:19" x14ac:dyDescent="0.25">
      <c r="A206" t="s">
        <v>230</v>
      </c>
      <c r="B206">
        <v>12909.227539</v>
      </c>
      <c r="C206">
        <v>11780.400390999999</v>
      </c>
      <c r="D206">
        <v>12574.653319999999</v>
      </c>
      <c r="E206">
        <v>12782.334961</v>
      </c>
      <c r="F206">
        <v>12009.799805000001</v>
      </c>
      <c r="G206">
        <v>11749</v>
      </c>
      <c r="H206">
        <v>11780.400390999999</v>
      </c>
      <c r="I206">
        <v>12292.599609000001</v>
      </c>
      <c r="J206">
        <v>12112.710938</v>
      </c>
      <c r="L206" t="str">
        <f t="shared" si="25"/>
        <v>09DEC2023:13:00:00</v>
      </c>
      <c r="M206">
        <v>13</v>
      </c>
      <c r="N206">
        <f t="shared" si="26"/>
        <v>-1128.8271480000003</v>
      </c>
      <c r="O206">
        <f t="shared" si="27"/>
        <v>-1128.8271480000003</v>
      </c>
      <c r="P206" t="str">
        <f t="shared" si="28"/>
        <v/>
      </c>
      <c r="Q206">
        <f t="shared" si="29"/>
        <v>1</v>
      </c>
      <c r="R206" t="str">
        <f t="shared" si="30"/>
        <v/>
      </c>
      <c r="S206">
        <f t="shared" si="31"/>
        <v>8.7443431033321453</v>
      </c>
    </row>
    <row r="207" spans="1:19" x14ac:dyDescent="0.25">
      <c r="A207" t="s">
        <v>231</v>
      </c>
      <c r="B207">
        <v>13056.017578000001</v>
      </c>
      <c r="C207">
        <v>11842.400390999999</v>
      </c>
      <c r="D207">
        <v>12674.016602</v>
      </c>
      <c r="E207">
        <v>12898.334961</v>
      </c>
      <c r="F207">
        <v>12075.599609000001</v>
      </c>
      <c r="G207">
        <v>11768.400390999999</v>
      </c>
      <c r="H207">
        <v>11842.400390999999</v>
      </c>
      <c r="I207">
        <v>12451.299805000001</v>
      </c>
      <c r="J207">
        <v>12207.314453000001</v>
      </c>
      <c r="L207" t="str">
        <f t="shared" si="25"/>
        <v>09DEC2023:14:00:00</v>
      </c>
      <c r="M207">
        <v>14</v>
      </c>
      <c r="N207">
        <f t="shared" si="26"/>
        <v>-1213.6171870000016</v>
      </c>
      <c r="O207">
        <f t="shared" si="27"/>
        <v>-1213.6171870000016</v>
      </c>
      <c r="P207" t="str">
        <f t="shared" si="28"/>
        <v/>
      </c>
      <c r="Q207">
        <f t="shared" si="29"/>
        <v>1</v>
      </c>
      <c r="R207" t="str">
        <f t="shared" si="30"/>
        <v/>
      </c>
      <c r="S207">
        <f t="shared" si="31"/>
        <v>9.2954622628955654</v>
      </c>
    </row>
    <row r="208" spans="1:19" x14ac:dyDescent="0.25">
      <c r="A208" t="s">
        <v>232</v>
      </c>
      <c r="B208">
        <v>13303.407227</v>
      </c>
      <c r="C208">
        <v>11782.099609000001</v>
      </c>
      <c r="D208">
        <v>12629.3125</v>
      </c>
      <c r="E208">
        <v>12878.990234000001</v>
      </c>
      <c r="F208">
        <v>12020.099609000001</v>
      </c>
      <c r="G208">
        <v>11668.799805000001</v>
      </c>
      <c r="H208">
        <v>11782.099609000001</v>
      </c>
      <c r="I208">
        <v>12480.900390999999</v>
      </c>
      <c r="J208">
        <v>12173.653319999999</v>
      </c>
      <c r="L208" t="str">
        <f t="shared" si="25"/>
        <v>09DEC2023:15:00:00</v>
      </c>
      <c r="M208">
        <v>15</v>
      </c>
      <c r="N208">
        <f t="shared" si="26"/>
        <v>-1521.3076179999989</v>
      </c>
      <c r="O208">
        <f t="shared" si="27"/>
        <v>-1521.3076179999989</v>
      </c>
      <c r="P208" t="str">
        <f t="shared" si="28"/>
        <v/>
      </c>
      <c r="Q208">
        <f t="shared" si="29"/>
        <v>1</v>
      </c>
      <c r="R208" t="str">
        <f t="shared" si="30"/>
        <v/>
      </c>
      <c r="S208">
        <f t="shared" si="31"/>
        <v>11.435473574862995</v>
      </c>
    </row>
    <row r="209" spans="1:19" x14ac:dyDescent="0.25">
      <c r="A209" t="s">
        <v>233</v>
      </c>
      <c r="B209">
        <v>13357.529296999999</v>
      </c>
      <c r="C209">
        <v>11787.5</v>
      </c>
      <c r="D209">
        <v>12479.094727</v>
      </c>
      <c r="E209">
        <v>12632.086914</v>
      </c>
      <c r="F209">
        <v>11816.799805000001</v>
      </c>
      <c r="G209">
        <v>11437.099609000001</v>
      </c>
      <c r="H209">
        <v>11787.5</v>
      </c>
      <c r="I209">
        <v>12503</v>
      </c>
      <c r="J209">
        <v>12108.359375</v>
      </c>
      <c r="L209" t="str">
        <f t="shared" si="25"/>
        <v>09DEC2023:16:00:00</v>
      </c>
      <c r="M209">
        <v>16</v>
      </c>
      <c r="N209">
        <f t="shared" si="26"/>
        <v>-1570.0292969999991</v>
      </c>
      <c r="O209">
        <f t="shared" si="27"/>
        <v>-1570.0292969999991</v>
      </c>
      <c r="P209" t="str">
        <f t="shared" si="28"/>
        <v/>
      </c>
      <c r="Q209">
        <f t="shared" si="29"/>
        <v>1</v>
      </c>
      <c r="R209" t="str">
        <f t="shared" si="30"/>
        <v/>
      </c>
      <c r="S209">
        <f t="shared" si="31"/>
        <v>11.753889975391003</v>
      </c>
    </row>
    <row r="210" spans="1:19" x14ac:dyDescent="0.25">
      <c r="A210" t="s">
        <v>234</v>
      </c>
      <c r="B210">
        <v>13243.241211</v>
      </c>
      <c r="C210">
        <v>11708.200194999999</v>
      </c>
      <c r="D210">
        <v>12319.751953000001</v>
      </c>
      <c r="E210">
        <v>12420.557617</v>
      </c>
      <c r="F210">
        <v>11478.099609000001</v>
      </c>
      <c r="G210">
        <v>11093.5</v>
      </c>
      <c r="H210">
        <v>11708.200194999999</v>
      </c>
      <c r="I210">
        <v>12387.799805000001</v>
      </c>
      <c r="J210">
        <v>11949.910156</v>
      </c>
      <c r="L210" t="str">
        <f t="shared" si="25"/>
        <v>09DEC2023:17:00:00</v>
      </c>
      <c r="M210">
        <v>17</v>
      </c>
      <c r="N210">
        <f t="shared" si="26"/>
        <v>-1535.041016000001</v>
      </c>
      <c r="O210">
        <f t="shared" si="27"/>
        <v>-1535.041016000001</v>
      </c>
      <c r="P210" t="str">
        <f t="shared" si="28"/>
        <v/>
      </c>
      <c r="Q210">
        <f t="shared" si="29"/>
        <v>1</v>
      </c>
      <c r="R210" t="str">
        <f t="shared" si="30"/>
        <v/>
      </c>
      <c r="S210">
        <f t="shared" si="31"/>
        <v>11.591127817901382</v>
      </c>
    </row>
    <row r="211" spans="1:19" x14ac:dyDescent="0.25">
      <c r="A211" t="s">
        <v>235</v>
      </c>
      <c r="B211">
        <v>13099.744140999999</v>
      </c>
      <c r="C211">
        <v>11809</v>
      </c>
      <c r="D211">
        <v>12323.241211</v>
      </c>
      <c r="E211">
        <v>12328.369140999999</v>
      </c>
      <c r="F211">
        <v>11436.900390999999</v>
      </c>
      <c r="G211">
        <v>11063.700194999999</v>
      </c>
      <c r="H211">
        <v>11809</v>
      </c>
      <c r="I211">
        <v>12410.700194999999</v>
      </c>
      <c r="J211">
        <v>11980.618164</v>
      </c>
      <c r="L211" t="str">
        <f t="shared" si="25"/>
        <v>09DEC2023:18:00:00</v>
      </c>
      <c r="M211">
        <v>18</v>
      </c>
      <c r="N211">
        <f t="shared" si="26"/>
        <v>-1290.7441409999992</v>
      </c>
      <c r="O211">
        <f t="shared" si="27"/>
        <v>-1290.7441409999992</v>
      </c>
      <c r="P211" t="str">
        <f t="shared" si="28"/>
        <v/>
      </c>
      <c r="Q211">
        <f t="shared" si="29"/>
        <v>1</v>
      </c>
      <c r="R211" t="str">
        <f t="shared" si="30"/>
        <v/>
      </c>
      <c r="S211">
        <f t="shared" si="31"/>
        <v>9.8532011549766594</v>
      </c>
    </row>
    <row r="212" spans="1:19" x14ac:dyDescent="0.25">
      <c r="A212" t="s">
        <v>236</v>
      </c>
      <c r="B212">
        <v>12734.861328000001</v>
      </c>
      <c r="C212">
        <v>11701</v>
      </c>
      <c r="D212">
        <v>12209.698242</v>
      </c>
      <c r="E212">
        <v>12321.102539</v>
      </c>
      <c r="F212">
        <v>11422.200194999999</v>
      </c>
      <c r="G212">
        <v>11074</v>
      </c>
      <c r="H212">
        <v>11701</v>
      </c>
      <c r="I212">
        <v>12218.900390999999</v>
      </c>
      <c r="J212">
        <v>11867.529296999999</v>
      </c>
      <c r="L212" t="str">
        <f t="shared" si="25"/>
        <v>09DEC2023:19:00:00</v>
      </c>
      <c r="M212">
        <v>19</v>
      </c>
      <c r="N212">
        <f t="shared" si="26"/>
        <v>-1033.8613280000009</v>
      </c>
      <c r="O212">
        <f t="shared" si="27"/>
        <v>-1033.8613280000009</v>
      </c>
      <c r="P212" t="str">
        <f t="shared" si="28"/>
        <v/>
      </c>
      <c r="Q212">
        <f t="shared" si="29"/>
        <v>1</v>
      </c>
      <c r="R212" t="str">
        <f t="shared" si="30"/>
        <v/>
      </c>
      <c r="S212">
        <f t="shared" si="31"/>
        <v>8.1183556017752725</v>
      </c>
    </row>
    <row r="213" spans="1:19" x14ac:dyDescent="0.25">
      <c r="A213" t="s">
        <v>237</v>
      </c>
      <c r="B213">
        <v>12260.116211</v>
      </c>
      <c r="C213">
        <v>11527</v>
      </c>
      <c r="D213">
        <v>11890.904296999999</v>
      </c>
      <c r="E213">
        <v>11862.430664</v>
      </c>
      <c r="F213">
        <v>11139.5</v>
      </c>
      <c r="G213">
        <v>10845.099609000001</v>
      </c>
      <c r="H213">
        <v>11527</v>
      </c>
      <c r="I213">
        <v>11948.200194999999</v>
      </c>
      <c r="J213">
        <v>11619.201171999999</v>
      </c>
      <c r="L213" t="str">
        <f t="shared" si="25"/>
        <v>09DEC2023:20:00:00</v>
      </c>
      <c r="M213">
        <v>20</v>
      </c>
      <c r="N213">
        <f t="shared" si="26"/>
        <v>-733.11621100000048</v>
      </c>
      <c r="O213">
        <f t="shared" si="27"/>
        <v>-733.11621100000048</v>
      </c>
      <c r="P213" t="str">
        <f t="shared" si="28"/>
        <v/>
      </c>
      <c r="Q213">
        <f t="shared" si="29"/>
        <v>1</v>
      </c>
      <c r="R213" t="str">
        <f t="shared" si="30"/>
        <v/>
      </c>
      <c r="S213">
        <f t="shared" si="31"/>
        <v>5.9796840289510076</v>
      </c>
    </row>
    <row r="214" spans="1:19" x14ac:dyDescent="0.25">
      <c r="A214" t="s">
        <v>238</v>
      </c>
      <c r="B214">
        <v>11812.009765999999</v>
      </c>
      <c r="C214">
        <v>11362.900390999999</v>
      </c>
      <c r="D214">
        <v>11655.474609000001</v>
      </c>
      <c r="E214">
        <v>11511.915039</v>
      </c>
      <c r="F214">
        <v>10895.200194999999</v>
      </c>
      <c r="G214">
        <v>10641.299805000001</v>
      </c>
      <c r="H214">
        <v>11362.900390999999</v>
      </c>
      <c r="I214">
        <v>11720.700194999999</v>
      </c>
      <c r="J214">
        <v>11409.825194999999</v>
      </c>
      <c r="L214" t="str">
        <f t="shared" si="25"/>
        <v>09DEC2023:21:00:00</v>
      </c>
      <c r="M214">
        <v>21</v>
      </c>
      <c r="N214">
        <f t="shared" si="26"/>
        <v>-449.109375</v>
      </c>
      <c r="O214">
        <f t="shared" si="27"/>
        <v>-449.109375</v>
      </c>
      <c r="P214" t="str">
        <f t="shared" si="28"/>
        <v/>
      </c>
      <c r="Q214">
        <f t="shared" si="29"/>
        <v>1</v>
      </c>
      <c r="R214" t="str">
        <f t="shared" si="30"/>
        <v/>
      </c>
      <c r="S214">
        <f t="shared" si="31"/>
        <v>3.8021419207824252</v>
      </c>
    </row>
    <row r="215" spans="1:19" x14ac:dyDescent="0.25">
      <c r="A215" t="s">
        <v>239</v>
      </c>
      <c r="B215">
        <v>11405.941406</v>
      </c>
      <c r="C215">
        <v>11198</v>
      </c>
      <c r="D215">
        <v>11337.181640999999</v>
      </c>
      <c r="E215">
        <v>11228.523438</v>
      </c>
      <c r="F215">
        <v>10621.299805000001</v>
      </c>
      <c r="G215">
        <v>10402.900390999999</v>
      </c>
      <c r="H215">
        <v>11198</v>
      </c>
      <c r="I215">
        <v>11474.200194999999</v>
      </c>
      <c r="J215">
        <v>11171.517578000001</v>
      </c>
      <c r="L215" t="str">
        <f t="shared" si="25"/>
        <v>09DEC2023:22:00:00</v>
      </c>
      <c r="M215">
        <v>22</v>
      </c>
      <c r="N215">
        <f t="shared" si="26"/>
        <v>-207.94140599999992</v>
      </c>
      <c r="O215">
        <f t="shared" si="27"/>
        <v>-207.94140599999992</v>
      </c>
      <c r="P215" t="str">
        <f t="shared" si="28"/>
        <v/>
      </c>
      <c r="Q215">
        <f t="shared" si="29"/>
        <v>1</v>
      </c>
      <c r="R215" t="str">
        <f t="shared" si="30"/>
        <v/>
      </c>
      <c r="S215">
        <f t="shared" si="31"/>
        <v>1.8230972665755945</v>
      </c>
    </row>
    <row r="216" spans="1:19" x14ac:dyDescent="0.25">
      <c r="A216" t="s">
        <v>240</v>
      </c>
      <c r="B216">
        <v>10969.949219</v>
      </c>
      <c r="C216">
        <v>10909.900390999999</v>
      </c>
      <c r="D216">
        <v>10962.502930000001</v>
      </c>
      <c r="E216">
        <v>10848.665039</v>
      </c>
      <c r="F216">
        <v>10358.5</v>
      </c>
      <c r="G216">
        <v>10208.700194999999</v>
      </c>
      <c r="H216">
        <v>10909.900390999999</v>
      </c>
      <c r="I216">
        <v>11113.299805000001</v>
      </c>
      <c r="J216">
        <v>10856.180664</v>
      </c>
      <c r="L216" t="str">
        <f t="shared" si="25"/>
        <v>09DEC2023:23:00:00</v>
      </c>
      <c r="M216">
        <v>23</v>
      </c>
      <c r="N216">
        <f t="shared" si="26"/>
        <v>-60.048828000000867</v>
      </c>
      <c r="O216">
        <f t="shared" si="27"/>
        <v>-60.048828000000867</v>
      </c>
      <c r="P216" t="str">
        <f t="shared" si="28"/>
        <v/>
      </c>
      <c r="Q216">
        <f t="shared" si="29"/>
        <v>1</v>
      </c>
      <c r="R216" t="str">
        <f t="shared" si="30"/>
        <v/>
      </c>
      <c r="S216">
        <f t="shared" si="31"/>
        <v>0.54739385571626931</v>
      </c>
    </row>
    <row r="217" spans="1:19" x14ac:dyDescent="0.25">
      <c r="A217" t="s">
        <v>241</v>
      </c>
      <c r="B217">
        <v>10537.508789</v>
      </c>
      <c r="C217">
        <v>10521.900390999999</v>
      </c>
      <c r="D217">
        <v>10564.520508</v>
      </c>
      <c r="E217">
        <v>10465.184569999999</v>
      </c>
      <c r="F217">
        <v>10054.299805000001</v>
      </c>
      <c r="G217">
        <v>9982.9296875</v>
      </c>
      <c r="H217">
        <v>10521.900390999999</v>
      </c>
      <c r="I217">
        <v>10661.200194999999</v>
      </c>
      <c r="J217">
        <v>10471.557617</v>
      </c>
      <c r="L217" t="str">
        <f t="shared" si="25"/>
        <v>10DEC2023:00:00:00</v>
      </c>
      <c r="M217">
        <v>24</v>
      </c>
      <c r="N217">
        <f t="shared" si="26"/>
        <v>-15.608398000000307</v>
      </c>
      <c r="O217">
        <f t="shared" si="27"/>
        <v>-15.608398000000307</v>
      </c>
      <c r="P217" t="str">
        <f t="shared" si="28"/>
        <v/>
      </c>
      <c r="Q217">
        <f t="shared" si="29"/>
        <v>1</v>
      </c>
      <c r="R217" t="str">
        <f t="shared" si="30"/>
        <v/>
      </c>
      <c r="S217">
        <f t="shared" si="31"/>
        <v>0.14812227740482417</v>
      </c>
    </row>
    <row r="218" spans="1:19" x14ac:dyDescent="0.25">
      <c r="A218" t="s">
        <v>242</v>
      </c>
      <c r="B218">
        <v>10119.720703000001</v>
      </c>
      <c r="C218">
        <v>10392.299805000001</v>
      </c>
      <c r="D218">
        <v>10209.117188</v>
      </c>
      <c r="E218">
        <v>10190.505859000001</v>
      </c>
      <c r="F218">
        <v>10096.5</v>
      </c>
      <c r="G218">
        <v>10206.099609000001</v>
      </c>
      <c r="H218">
        <v>10392.299805000001</v>
      </c>
      <c r="I218">
        <v>10524.299805000001</v>
      </c>
      <c r="J218">
        <v>10347.063477</v>
      </c>
      <c r="L218" t="str">
        <f t="shared" si="25"/>
        <v>10DEC2023:01:00:00</v>
      </c>
      <c r="M218">
        <v>1</v>
      </c>
      <c r="N218">
        <f t="shared" si="26"/>
        <v>272.57910199999969</v>
      </c>
      <c r="O218" t="str">
        <f t="shared" si="27"/>
        <v/>
      </c>
      <c r="P218">
        <f t="shared" si="28"/>
        <v>272.57910199999969</v>
      </c>
      <c r="Q218" t="str">
        <f t="shared" si="29"/>
        <v/>
      </c>
      <c r="R218">
        <f t="shared" si="30"/>
        <v>1</v>
      </c>
      <c r="S218">
        <f t="shared" si="31"/>
        <v>2.6935437251661831</v>
      </c>
    </row>
    <row r="219" spans="1:19" x14ac:dyDescent="0.25">
      <c r="A219" t="s">
        <v>243</v>
      </c>
      <c r="B219">
        <v>9816.2011719000002</v>
      </c>
      <c r="C219">
        <v>10136</v>
      </c>
      <c r="D219">
        <v>9936.5283202999999</v>
      </c>
      <c r="E219">
        <v>9979.0830077999999</v>
      </c>
      <c r="F219">
        <v>9841.9296875</v>
      </c>
      <c r="G219">
        <v>9915.9902344000002</v>
      </c>
      <c r="H219">
        <v>10136</v>
      </c>
      <c r="I219">
        <v>10260.900390999999</v>
      </c>
      <c r="J219">
        <v>10082.167969</v>
      </c>
      <c r="L219" t="str">
        <f t="shared" si="25"/>
        <v>10DEC2023:02:00:00</v>
      </c>
      <c r="M219">
        <v>2</v>
      </c>
      <c r="N219">
        <f t="shared" si="26"/>
        <v>319.79882809999981</v>
      </c>
      <c r="O219" t="str">
        <f t="shared" si="27"/>
        <v/>
      </c>
      <c r="P219">
        <f t="shared" si="28"/>
        <v>319.79882809999981</v>
      </c>
      <c r="Q219" t="str">
        <f t="shared" si="29"/>
        <v/>
      </c>
      <c r="R219">
        <f t="shared" si="30"/>
        <v>1</v>
      </c>
      <c r="S219">
        <f t="shared" si="31"/>
        <v>3.2578675039327898</v>
      </c>
    </row>
    <row r="220" spans="1:19" x14ac:dyDescent="0.25">
      <c r="A220" t="s">
        <v>244</v>
      </c>
      <c r="B220">
        <v>9614.6572266000003</v>
      </c>
      <c r="C220">
        <v>9995.7099608999997</v>
      </c>
      <c r="D220">
        <v>9809.4394530999998</v>
      </c>
      <c r="E220">
        <v>9884.5732422000001</v>
      </c>
      <c r="F220">
        <v>9675.9804688000004</v>
      </c>
      <c r="G220">
        <v>9729.1503905999998</v>
      </c>
      <c r="H220">
        <v>9995.7099608999997</v>
      </c>
      <c r="I220">
        <v>10084.799805000001</v>
      </c>
      <c r="J220">
        <v>9926.5546875</v>
      </c>
      <c r="L220" t="str">
        <f t="shared" si="25"/>
        <v>10DEC2023:03:00:00</v>
      </c>
      <c r="M220">
        <v>3</v>
      </c>
      <c r="N220">
        <f t="shared" si="26"/>
        <v>381.05273429999943</v>
      </c>
      <c r="O220" t="str">
        <f t="shared" si="27"/>
        <v/>
      </c>
      <c r="P220">
        <f t="shared" si="28"/>
        <v>381.05273429999943</v>
      </c>
      <c r="Q220" t="str">
        <f t="shared" si="29"/>
        <v/>
      </c>
      <c r="R220">
        <f t="shared" si="30"/>
        <v>1</v>
      </c>
      <c r="S220">
        <f t="shared" si="31"/>
        <v>3.9632482502420929</v>
      </c>
    </row>
    <row r="221" spans="1:19" x14ac:dyDescent="0.25">
      <c r="A221" t="s">
        <v>245</v>
      </c>
      <c r="B221">
        <v>9545.1337891000003</v>
      </c>
      <c r="C221">
        <v>9911.2998047000001</v>
      </c>
      <c r="D221">
        <v>9785.2216797000001</v>
      </c>
      <c r="E221">
        <v>9873.5214844000002</v>
      </c>
      <c r="F221">
        <v>9579.2998047000001</v>
      </c>
      <c r="G221">
        <v>9632.9101563000004</v>
      </c>
      <c r="H221">
        <v>9911.2998047000001</v>
      </c>
      <c r="I221">
        <v>10015.900390999999</v>
      </c>
      <c r="J221">
        <v>9856.4257813000004</v>
      </c>
      <c r="L221" t="str">
        <f t="shared" si="25"/>
        <v>10DEC2023:04:00:00</v>
      </c>
      <c r="M221">
        <v>4</v>
      </c>
      <c r="N221">
        <f t="shared" si="26"/>
        <v>366.16601559999981</v>
      </c>
      <c r="O221" t="str">
        <f t="shared" si="27"/>
        <v/>
      </c>
      <c r="P221">
        <f t="shared" si="28"/>
        <v>366.16601559999981</v>
      </c>
      <c r="Q221" t="str">
        <f t="shared" si="29"/>
        <v/>
      </c>
      <c r="R221">
        <f t="shared" si="30"/>
        <v>1</v>
      </c>
      <c r="S221">
        <f t="shared" si="31"/>
        <v>3.8361538317895612</v>
      </c>
    </row>
    <row r="222" spans="1:19" x14ac:dyDescent="0.25">
      <c r="A222" t="s">
        <v>246</v>
      </c>
      <c r="B222">
        <v>9576.9169922000001</v>
      </c>
      <c r="C222">
        <v>9927.5898438000004</v>
      </c>
      <c r="D222">
        <v>9829.9814452999999</v>
      </c>
      <c r="E222">
        <v>9867.8359375</v>
      </c>
      <c r="F222">
        <v>9572.9501952999999</v>
      </c>
      <c r="G222">
        <v>9629.7695313000004</v>
      </c>
      <c r="H222">
        <v>9927.5898438000004</v>
      </c>
      <c r="I222">
        <v>10047</v>
      </c>
      <c r="J222">
        <v>9878.6464844000002</v>
      </c>
      <c r="L222" t="str">
        <f t="shared" si="25"/>
        <v>10DEC2023:05:00:00</v>
      </c>
      <c r="M222">
        <v>5</v>
      </c>
      <c r="N222">
        <f t="shared" si="26"/>
        <v>350.67285160000029</v>
      </c>
      <c r="O222" t="str">
        <f t="shared" si="27"/>
        <v/>
      </c>
      <c r="P222">
        <f t="shared" si="28"/>
        <v>350.67285160000029</v>
      </c>
      <c r="Q222" t="str">
        <f t="shared" si="29"/>
        <v/>
      </c>
      <c r="R222">
        <f t="shared" si="30"/>
        <v>1</v>
      </c>
      <c r="S222">
        <f t="shared" si="31"/>
        <v>3.6616465600110004</v>
      </c>
    </row>
    <row r="223" spans="1:19" x14ac:dyDescent="0.25">
      <c r="A223" t="s">
        <v>247</v>
      </c>
      <c r="B223">
        <v>9738.4267577999999</v>
      </c>
      <c r="C223">
        <v>10147.5</v>
      </c>
      <c r="D223">
        <v>10030.966796999999</v>
      </c>
      <c r="E223">
        <v>9800.6347655999998</v>
      </c>
      <c r="F223">
        <v>9744.7998047000001</v>
      </c>
      <c r="G223">
        <v>9793.0302733999997</v>
      </c>
      <c r="H223">
        <v>10147.5</v>
      </c>
      <c r="I223">
        <v>10161.799805000001</v>
      </c>
      <c r="J223">
        <v>10052.766602</v>
      </c>
      <c r="L223" t="str">
        <f t="shared" si="25"/>
        <v>10DEC2023:06:00:00</v>
      </c>
      <c r="M223">
        <v>6</v>
      </c>
      <c r="N223">
        <f t="shared" si="26"/>
        <v>409.0732422000001</v>
      </c>
      <c r="O223" t="str">
        <f t="shared" si="27"/>
        <v/>
      </c>
      <c r="P223">
        <f t="shared" si="28"/>
        <v>409.0732422000001</v>
      </c>
      <c r="Q223" t="str">
        <f t="shared" si="29"/>
        <v/>
      </c>
      <c r="R223">
        <f t="shared" si="30"/>
        <v>1</v>
      </c>
      <c r="S223">
        <f t="shared" si="31"/>
        <v>4.2006091165839763</v>
      </c>
    </row>
    <row r="224" spans="1:19" x14ac:dyDescent="0.25">
      <c r="A224" t="s">
        <v>248</v>
      </c>
      <c r="B224">
        <v>10052.28125</v>
      </c>
      <c r="C224">
        <v>10539</v>
      </c>
      <c r="D224">
        <v>10381.605469</v>
      </c>
      <c r="E224">
        <v>10208.089844</v>
      </c>
      <c r="F224">
        <v>10036.200194999999</v>
      </c>
      <c r="G224">
        <v>10088.400390999999</v>
      </c>
      <c r="H224">
        <v>10539</v>
      </c>
      <c r="I224">
        <v>10376</v>
      </c>
      <c r="J224">
        <v>10363.28125</v>
      </c>
      <c r="L224" t="str">
        <f t="shared" si="25"/>
        <v>10DEC2023:07:00:00</v>
      </c>
      <c r="M224">
        <v>7</v>
      </c>
      <c r="N224">
        <f t="shared" si="26"/>
        <v>486.71875</v>
      </c>
      <c r="O224" t="str">
        <f t="shared" si="27"/>
        <v/>
      </c>
      <c r="P224">
        <f t="shared" si="28"/>
        <v>486.71875</v>
      </c>
      <c r="Q224" t="str">
        <f t="shared" si="29"/>
        <v/>
      </c>
      <c r="R224">
        <f t="shared" si="30"/>
        <v>1</v>
      </c>
      <c r="S224">
        <f t="shared" si="31"/>
        <v>4.8418735796911774</v>
      </c>
    </row>
    <row r="225" spans="1:19" x14ac:dyDescent="0.25">
      <c r="A225" t="s">
        <v>249</v>
      </c>
      <c r="B225">
        <v>10367.640625</v>
      </c>
      <c r="C225">
        <v>10740.099609000001</v>
      </c>
      <c r="D225">
        <v>10789.384765999999</v>
      </c>
      <c r="E225">
        <v>10471.570313</v>
      </c>
      <c r="F225">
        <v>10254.5</v>
      </c>
      <c r="G225">
        <v>10322.299805000001</v>
      </c>
      <c r="H225">
        <v>10740.099609000001</v>
      </c>
      <c r="I225">
        <v>10566</v>
      </c>
      <c r="J225">
        <v>10607.386719</v>
      </c>
      <c r="L225" t="str">
        <f t="shared" si="25"/>
        <v>10DEC2023:08:00:00</v>
      </c>
      <c r="M225">
        <v>8</v>
      </c>
      <c r="N225">
        <f t="shared" si="26"/>
        <v>372.45898400000078</v>
      </c>
      <c r="O225" t="str">
        <f t="shared" si="27"/>
        <v/>
      </c>
      <c r="P225">
        <f t="shared" si="28"/>
        <v>372.45898400000078</v>
      </c>
      <c r="Q225" t="str">
        <f t="shared" si="29"/>
        <v/>
      </c>
      <c r="R225">
        <f t="shared" si="30"/>
        <v>1</v>
      </c>
      <c r="S225">
        <f t="shared" si="31"/>
        <v>3.592514415496542</v>
      </c>
    </row>
    <row r="226" spans="1:19" x14ac:dyDescent="0.25">
      <c r="A226" t="s">
        <v>250</v>
      </c>
      <c r="B226">
        <v>10770.261719</v>
      </c>
      <c r="C226">
        <v>11035.799805000001</v>
      </c>
      <c r="D226">
        <v>11220.126953000001</v>
      </c>
      <c r="E226">
        <v>10849.546875</v>
      </c>
      <c r="F226">
        <v>10470.799805000001</v>
      </c>
      <c r="G226">
        <v>10563.799805000001</v>
      </c>
      <c r="H226">
        <v>11035.799805000001</v>
      </c>
      <c r="I226">
        <v>10867.599609000001</v>
      </c>
      <c r="J226">
        <v>10918.505859000001</v>
      </c>
      <c r="L226" t="str">
        <f t="shared" si="25"/>
        <v>10DEC2023:09:00:00</v>
      </c>
      <c r="M226">
        <v>9</v>
      </c>
      <c r="N226">
        <f t="shared" si="26"/>
        <v>265.53808600000048</v>
      </c>
      <c r="O226" t="str">
        <f t="shared" si="27"/>
        <v/>
      </c>
      <c r="P226">
        <f t="shared" si="28"/>
        <v>265.53808600000048</v>
      </c>
      <c r="Q226" t="str">
        <f t="shared" si="29"/>
        <v/>
      </c>
      <c r="R226">
        <f t="shared" si="30"/>
        <v>1</v>
      </c>
      <c r="S226">
        <f t="shared" si="31"/>
        <v>2.4654747760823699</v>
      </c>
    </row>
    <row r="227" spans="1:19" x14ac:dyDescent="0.25">
      <c r="A227" t="s">
        <v>251</v>
      </c>
      <c r="B227">
        <v>11024.081055000001</v>
      </c>
      <c r="C227">
        <v>11176</v>
      </c>
      <c r="D227">
        <v>11310.127930000001</v>
      </c>
      <c r="E227">
        <v>11165.433594</v>
      </c>
      <c r="F227">
        <v>10681.5</v>
      </c>
      <c r="G227">
        <v>10805.900390999999</v>
      </c>
      <c r="H227">
        <v>11176</v>
      </c>
      <c r="I227">
        <v>11054.099609000001</v>
      </c>
      <c r="J227">
        <v>11079.794921999999</v>
      </c>
      <c r="L227" t="str">
        <f t="shared" si="25"/>
        <v>10DEC2023:10:00:00</v>
      </c>
      <c r="M227">
        <v>10</v>
      </c>
      <c r="N227">
        <f t="shared" si="26"/>
        <v>151.91894499999944</v>
      </c>
      <c r="O227" t="str">
        <f t="shared" si="27"/>
        <v/>
      </c>
      <c r="P227">
        <f t="shared" si="28"/>
        <v>151.91894499999944</v>
      </c>
      <c r="Q227" t="str">
        <f t="shared" si="29"/>
        <v/>
      </c>
      <c r="R227">
        <f t="shared" si="30"/>
        <v>1</v>
      </c>
      <c r="S227">
        <f t="shared" si="31"/>
        <v>1.3780644775928621</v>
      </c>
    </row>
    <row r="228" spans="1:19" x14ac:dyDescent="0.25">
      <c r="A228" t="s">
        <v>252</v>
      </c>
      <c r="B228">
        <v>11123.318359000001</v>
      </c>
      <c r="C228">
        <v>11273.799805000001</v>
      </c>
      <c r="D228">
        <v>11391.493164</v>
      </c>
      <c r="E228">
        <v>11183.303711</v>
      </c>
      <c r="F228">
        <v>10764.799805000001</v>
      </c>
      <c r="G228">
        <v>10915.900390999999</v>
      </c>
      <c r="H228">
        <v>11273.799805000001</v>
      </c>
      <c r="I228">
        <v>11193.099609000001</v>
      </c>
      <c r="J228">
        <v>11186.438477</v>
      </c>
      <c r="L228" t="str">
        <f t="shared" si="25"/>
        <v>10DEC2023:11:00:00</v>
      </c>
      <c r="M228">
        <v>11</v>
      </c>
      <c r="N228">
        <f t="shared" si="26"/>
        <v>150.48144599999978</v>
      </c>
      <c r="O228" t="str">
        <f t="shared" si="27"/>
        <v/>
      </c>
      <c r="P228">
        <f t="shared" si="28"/>
        <v>150.48144599999978</v>
      </c>
      <c r="Q228" t="str">
        <f t="shared" si="29"/>
        <v/>
      </c>
      <c r="R228">
        <f t="shared" si="30"/>
        <v>1</v>
      </c>
      <c r="S228">
        <f t="shared" si="31"/>
        <v>1.3528467058415492</v>
      </c>
    </row>
    <row r="229" spans="1:19" x14ac:dyDescent="0.25">
      <c r="A229" t="s">
        <v>253</v>
      </c>
      <c r="B229">
        <v>11120.484375</v>
      </c>
      <c r="C229">
        <v>11262.299805000001</v>
      </c>
      <c r="D229">
        <v>11260.554688</v>
      </c>
      <c r="E229">
        <v>11050.088867</v>
      </c>
      <c r="F229">
        <v>10716</v>
      </c>
      <c r="G229">
        <v>10884</v>
      </c>
      <c r="H229">
        <v>11262.299805000001</v>
      </c>
      <c r="I229">
        <v>11173.400390999999</v>
      </c>
      <c r="J229">
        <v>11142.821289</v>
      </c>
      <c r="L229" t="str">
        <f t="shared" si="25"/>
        <v>10DEC2023:12:00:00</v>
      </c>
      <c r="M229">
        <v>12</v>
      </c>
      <c r="N229">
        <f t="shared" si="26"/>
        <v>141.81543000000056</v>
      </c>
      <c r="O229" t="str">
        <f t="shared" si="27"/>
        <v/>
      </c>
      <c r="P229">
        <f t="shared" si="28"/>
        <v>141.81543000000056</v>
      </c>
      <c r="Q229" t="str">
        <f t="shared" si="29"/>
        <v/>
      </c>
      <c r="R229">
        <f t="shared" si="30"/>
        <v>1</v>
      </c>
      <c r="S229">
        <f t="shared" si="31"/>
        <v>1.2752630660478812</v>
      </c>
    </row>
    <row r="230" spans="1:19" x14ac:dyDescent="0.25">
      <c r="A230" t="s">
        <v>254</v>
      </c>
      <c r="B230">
        <v>11072.484375</v>
      </c>
      <c r="C230">
        <v>11260.5</v>
      </c>
      <c r="D230">
        <v>11191.257813</v>
      </c>
      <c r="E230">
        <v>11056.884765999999</v>
      </c>
      <c r="F230">
        <v>10627.5</v>
      </c>
      <c r="G230">
        <v>10809.799805000001</v>
      </c>
      <c r="H230">
        <v>11260.5</v>
      </c>
      <c r="I230">
        <v>11230.400390999999</v>
      </c>
      <c r="J230">
        <v>11129.251953000001</v>
      </c>
      <c r="L230" t="str">
        <f t="shared" si="25"/>
        <v>10DEC2023:13:00:00</v>
      </c>
      <c r="M230">
        <v>13</v>
      </c>
      <c r="N230">
        <f t="shared" si="26"/>
        <v>188.015625</v>
      </c>
      <c r="O230" t="str">
        <f t="shared" si="27"/>
        <v/>
      </c>
      <c r="P230">
        <f t="shared" si="28"/>
        <v>188.015625</v>
      </c>
      <c r="Q230" t="str">
        <f t="shared" si="29"/>
        <v/>
      </c>
      <c r="R230">
        <f t="shared" si="30"/>
        <v>1</v>
      </c>
      <c r="S230">
        <f t="shared" si="31"/>
        <v>1.6980437147828442</v>
      </c>
    </row>
    <row r="231" spans="1:19" x14ac:dyDescent="0.25">
      <c r="A231" t="s">
        <v>255</v>
      </c>
      <c r="B231">
        <v>10995.408203000001</v>
      </c>
      <c r="C231">
        <v>11327.599609000001</v>
      </c>
      <c r="D231">
        <v>11097.892578000001</v>
      </c>
      <c r="E231">
        <v>11147.199219</v>
      </c>
      <c r="F231">
        <v>10598.599609000001</v>
      </c>
      <c r="G231">
        <v>10797.400390999999</v>
      </c>
      <c r="H231">
        <v>11327.599609000001</v>
      </c>
      <c r="I231">
        <v>11288.299805000001</v>
      </c>
      <c r="J231">
        <v>11143.949219</v>
      </c>
      <c r="L231" t="str">
        <f t="shared" si="25"/>
        <v>10DEC2023:14:00:00</v>
      </c>
      <c r="M231">
        <v>14</v>
      </c>
      <c r="N231">
        <f t="shared" si="26"/>
        <v>332.19140599999992</v>
      </c>
      <c r="O231" t="str">
        <f t="shared" si="27"/>
        <v/>
      </c>
      <c r="P231">
        <f t="shared" si="28"/>
        <v>332.19140599999992</v>
      </c>
      <c r="Q231" t="str">
        <f t="shared" si="29"/>
        <v/>
      </c>
      <c r="R231">
        <f t="shared" si="30"/>
        <v>1</v>
      </c>
      <c r="S231">
        <f t="shared" si="31"/>
        <v>3.0211830235585468</v>
      </c>
    </row>
    <row r="232" spans="1:19" x14ac:dyDescent="0.25">
      <c r="A232" t="s">
        <v>256</v>
      </c>
      <c r="B232">
        <v>10942.451171999999</v>
      </c>
      <c r="C232">
        <v>11437.900390999999</v>
      </c>
      <c r="D232">
        <v>11074.245117</v>
      </c>
      <c r="E232">
        <v>11051.560546999999</v>
      </c>
      <c r="F232">
        <v>10624.599609000001</v>
      </c>
      <c r="G232">
        <v>10843.599609000001</v>
      </c>
      <c r="H232">
        <v>11437.900390999999</v>
      </c>
      <c r="I232">
        <v>11378.900390999999</v>
      </c>
      <c r="J232">
        <v>11206.708984000001</v>
      </c>
      <c r="L232" t="str">
        <f t="shared" si="25"/>
        <v>10DEC2023:15:00:00</v>
      </c>
      <c r="M232">
        <v>15</v>
      </c>
      <c r="N232">
        <f t="shared" si="26"/>
        <v>495.44921900000008</v>
      </c>
      <c r="O232" t="str">
        <f t="shared" si="27"/>
        <v/>
      </c>
      <c r="P232">
        <f t="shared" si="28"/>
        <v>495.44921900000008</v>
      </c>
      <c r="Q232" t="str">
        <f t="shared" si="29"/>
        <v/>
      </c>
      <c r="R232">
        <f t="shared" si="30"/>
        <v>1</v>
      </c>
      <c r="S232">
        <f t="shared" si="31"/>
        <v>4.5277718055327147</v>
      </c>
    </row>
    <row r="233" spans="1:19" x14ac:dyDescent="0.25">
      <c r="A233" t="s">
        <v>257</v>
      </c>
      <c r="B233">
        <v>10942.903319999999</v>
      </c>
      <c r="C233">
        <v>11756.200194999999</v>
      </c>
      <c r="D233">
        <v>11115.868164</v>
      </c>
      <c r="E233">
        <v>10985.984375</v>
      </c>
      <c r="F233">
        <v>10704.200194999999</v>
      </c>
      <c r="G233">
        <v>10942.900390999999</v>
      </c>
      <c r="H233">
        <v>11756.200194999999</v>
      </c>
      <c r="I233">
        <v>11662.700194999999</v>
      </c>
      <c r="J233">
        <v>11413.554688</v>
      </c>
      <c r="L233" t="str">
        <f t="shared" si="25"/>
        <v>10DEC2023:16:00:00</v>
      </c>
      <c r="M233">
        <v>16</v>
      </c>
      <c r="N233">
        <f t="shared" si="26"/>
        <v>813.296875</v>
      </c>
      <c r="O233" t="str">
        <f t="shared" si="27"/>
        <v/>
      </c>
      <c r="P233">
        <f t="shared" si="28"/>
        <v>813.296875</v>
      </c>
      <c r="Q233" t="str">
        <f t="shared" si="29"/>
        <v/>
      </c>
      <c r="R233">
        <f t="shared" si="30"/>
        <v>1</v>
      </c>
      <c r="S233">
        <f t="shared" si="31"/>
        <v>7.4321855107096022</v>
      </c>
    </row>
    <row r="234" spans="1:19" x14ac:dyDescent="0.25">
      <c r="A234" t="s">
        <v>258</v>
      </c>
      <c r="B234">
        <v>11066.525390999999</v>
      </c>
      <c r="C234">
        <v>12142.299805000001</v>
      </c>
      <c r="D234">
        <v>11210.749023</v>
      </c>
      <c r="E234">
        <v>10957.46875</v>
      </c>
      <c r="F234">
        <v>10846.799805000001</v>
      </c>
      <c r="G234">
        <v>11098.400390999999</v>
      </c>
      <c r="H234">
        <v>12142.299805000001</v>
      </c>
      <c r="I234">
        <v>12065.799805000001</v>
      </c>
      <c r="J234">
        <v>11699.100586</v>
      </c>
      <c r="L234" t="str">
        <f t="shared" si="25"/>
        <v>10DEC2023:17:00:00</v>
      </c>
      <c r="M234">
        <v>17</v>
      </c>
      <c r="N234">
        <f t="shared" si="26"/>
        <v>1075.7744140000013</v>
      </c>
      <c r="O234" t="str">
        <f t="shared" si="27"/>
        <v/>
      </c>
      <c r="P234">
        <f t="shared" si="28"/>
        <v>1075.7744140000013</v>
      </c>
      <c r="Q234" t="str">
        <f t="shared" si="29"/>
        <v/>
      </c>
      <c r="R234">
        <f t="shared" si="30"/>
        <v>1</v>
      </c>
      <c r="S234">
        <f t="shared" si="31"/>
        <v>9.7209772353198538</v>
      </c>
    </row>
    <row r="235" spans="1:19" x14ac:dyDescent="0.25">
      <c r="A235" t="s">
        <v>259</v>
      </c>
      <c r="B235">
        <v>11562.955078000001</v>
      </c>
      <c r="C235">
        <v>12932.599609000001</v>
      </c>
      <c r="D235">
        <v>11753.349609000001</v>
      </c>
      <c r="E235">
        <v>11587.040039</v>
      </c>
      <c r="F235">
        <v>11385.400390999999</v>
      </c>
      <c r="G235">
        <v>11645.599609000001</v>
      </c>
      <c r="H235">
        <v>12932.599609000001</v>
      </c>
      <c r="I235">
        <v>12733.299805000001</v>
      </c>
      <c r="J235">
        <v>12353.540039</v>
      </c>
      <c r="L235" t="str">
        <f t="shared" si="25"/>
        <v>10DEC2023:18:00:00</v>
      </c>
      <c r="M235">
        <v>18</v>
      </c>
      <c r="N235">
        <f t="shared" si="26"/>
        <v>1369.6445309999999</v>
      </c>
      <c r="O235" t="str">
        <f t="shared" si="27"/>
        <v/>
      </c>
      <c r="P235">
        <f t="shared" si="28"/>
        <v>1369.6445309999999</v>
      </c>
      <c r="Q235" t="str">
        <f t="shared" si="29"/>
        <v/>
      </c>
      <c r="R235">
        <f t="shared" si="30"/>
        <v>1</v>
      </c>
      <c r="S235">
        <f t="shared" si="31"/>
        <v>11.845108121244227</v>
      </c>
    </row>
    <row r="236" spans="1:19" x14ac:dyDescent="0.25">
      <c r="A236" t="s">
        <v>260</v>
      </c>
      <c r="B236">
        <v>12038.631836</v>
      </c>
      <c r="C236">
        <v>13473.400390999999</v>
      </c>
      <c r="D236">
        <v>12244.989258</v>
      </c>
      <c r="E236">
        <v>11598.619140999999</v>
      </c>
      <c r="F236">
        <v>11924.299805000001</v>
      </c>
      <c r="G236">
        <v>12179.700194999999</v>
      </c>
      <c r="H236">
        <v>13473.400390999999</v>
      </c>
      <c r="I236">
        <v>13112.799805000001</v>
      </c>
      <c r="J236">
        <v>12835.257813</v>
      </c>
      <c r="L236" t="str">
        <f t="shared" si="25"/>
        <v>10DEC2023:19:00:00</v>
      </c>
      <c r="M236">
        <v>19</v>
      </c>
      <c r="N236">
        <f t="shared" si="26"/>
        <v>1434.7685549999987</v>
      </c>
      <c r="O236" t="str">
        <f t="shared" si="27"/>
        <v/>
      </c>
      <c r="P236">
        <f t="shared" si="28"/>
        <v>1434.7685549999987</v>
      </c>
      <c r="Q236" t="str">
        <f t="shared" si="29"/>
        <v/>
      </c>
      <c r="R236">
        <f t="shared" si="30"/>
        <v>1</v>
      </c>
      <c r="S236">
        <f t="shared" si="31"/>
        <v>11.918036655207825</v>
      </c>
    </row>
    <row r="237" spans="1:19" x14ac:dyDescent="0.25">
      <c r="A237" t="s">
        <v>261</v>
      </c>
      <c r="B237">
        <v>12162.361328000001</v>
      </c>
      <c r="C237">
        <v>13640</v>
      </c>
      <c r="D237">
        <v>12410.767578000001</v>
      </c>
      <c r="E237">
        <v>11771.488281</v>
      </c>
      <c r="F237">
        <v>12073.599609000001</v>
      </c>
      <c r="G237">
        <v>12315.299805000001</v>
      </c>
      <c r="H237">
        <v>13640</v>
      </c>
      <c r="I237">
        <v>13256.700194999999</v>
      </c>
      <c r="J237">
        <v>12990.054688</v>
      </c>
      <c r="L237" t="str">
        <f t="shared" si="25"/>
        <v>10DEC2023:20:00:00</v>
      </c>
      <c r="M237">
        <v>20</v>
      </c>
      <c r="N237">
        <f t="shared" si="26"/>
        <v>1477.6386719999991</v>
      </c>
      <c r="O237" t="str">
        <f t="shared" si="27"/>
        <v/>
      </c>
      <c r="P237">
        <f t="shared" si="28"/>
        <v>1477.6386719999991</v>
      </c>
      <c r="Q237" t="str">
        <f t="shared" si="29"/>
        <v/>
      </c>
      <c r="R237">
        <f t="shared" si="30"/>
        <v>1</v>
      </c>
      <c r="S237">
        <f t="shared" si="31"/>
        <v>12.149274570540856</v>
      </c>
    </row>
    <row r="238" spans="1:19" x14ac:dyDescent="0.25">
      <c r="A238" t="s">
        <v>262</v>
      </c>
      <c r="B238">
        <v>12195.563477</v>
      </c>
      <c r="C238">
        <v>13686</v>
      </c>
      <c r="D238">
        <v>12491.207031</v>
      </c>
      <c r="E238">
        <v>11955.542969</v>
      </c>
      <c r="F238">
        <v>12126.400390999999</v>
      </c>
      <c r="G238">
        <v>12354.099609000001</v>
      </c>
      <c r="H238">
        <v>13686</v>
      </c>
      <c r="I238">
        <v>13319.599609000001</v>
      </c>
      <c r="J238">
        <v>13047.971680000001</v>
      </c>
      <c r="L238" t="str">
        <f t="shared" si="25"/>
        <v>10DEC2023:21:00:00</v>
      </c>
      <c r="M238">
        <v>21</v>
      </c>
      <c r="N238">
        <f t="shared" si="26"/>
        <v>1490.4365230000003</v>
      </c>
      <c r="O238" t="str">
        <f t="shared" si="27"/>
        <v/>
      </c>
      <c r="P238">
        <f t="shared" si="28"/>
        <v>1490.4365230000003</v>
      </c>
      <c r="Q238" t="str">
        <f t="shared" si="29"/>
        <v/>
      </c>
      <c r="R238">
        <f t="shared" si="30"/>
        <v>1</v>
      </c>
      <c r="S238">
        <f t="shared" si="31"/>
        <v>12.221137020940951</v>
      </c>
    </row>
    <row r="239" spans="1:19" x14ac:dyDescent="0.25">
      <c r="A239" t="s">
        <v>263</v>
      </c>
      <c r="B239">
        <v>12092.749023</v>
      </c>
      <c r="C239">
        <v>13596.400390999999</v>
      </c>
      <c r="D239">
        <v>12399.803711</v>
      </c>
      <c r="E239">
        <v>12037.150390999999</v>
      </c>
      <c r="F239">
        <v>12049.700194999999</v>
      </c>
      <c r="G239">
        <v>12261.799805000001</v>
      </c>
      <c r="H239">
        <v>13596.400390999999</v>
      </c>
      <c r="I239">
        <v>13250.5</v>
      </c>
      <c r="J239">
        <v>12965.181640999999</v>
      </c>
      <c r="L239" t="str">
        <f t="shared" si="25"/>
        <v>10DEC2023:22:00:00</v>
      </c>
      <c r="M239">
        <v>22</v>
      </c>
      <c r="N239">
        <f t="shared" si="26"/>
        <v>1503.6513679999989</v>
      </c>
      <c r="O239" t="str">
        <f t="shared" si="27"/>
        <v/>
      </c>
      <c r="P239">
        <f t="shared" si="28"/>
        <v>1503.6513679999989</v>
      </c>
      <c r="Q239" t="str">
        <f t="shared" si="29"/>
        <v/>
      </c>
      <c r="R239">
        <f t="shared" si="30"/>
        <v>1</v>
      </c>
      <c r="S239">
        <f t="shared" si="31"/>
        <v>12.434322130891038</v>
      </c>
    </row>
    <row r="240" spans="1:19" x14ac:dyDescent="0.25">
      <c r="A240" t="s">
        <v>264</v>
      </c>
      <c r="B240">
        <v>11811.464844</v>
      </c>
      <c r="C240">
        <v>13116.5</v>
      </c>
      <c r="D240">
        <v>12022.381836</v>
      </c>
      <c r="E240">
        <v>11744.213867</v>
      </c>
      <c r="F240">
        <v>11791.5</v>
      </c>
      <c r="G240">
        <v>11986.700194999999</v>
      </c>
      <c r="H240">
        <v>13116.5</v>
      </c>
      <c r="I240">
        <v>12794.799805000001</v>
      </c>
      <c r="J240">
        <v>12555.686523</v>
      </c>
      <c r="L240" t="str">
        <f t="shared" si="25"/>
        <v>10DEC2023:23:00:00</v>
      </c>
      <c r="M240">
        <v>23</v>
      </c>
      <c r="N240">
        <f t="shared" si="26"/>
        <v>1305.0351559999999</v>
      </c>
      <c r="O240" t="str">
        <f t="shared" si="27"/>
        <v/>
      </c>
      <c r="P240">
        <f t="shared" si="28"/>
        <v>1305.0351559999999</v>
      </c>
      <c r="Q240" t="str">
        <f t="shared" si="29"/>
        <v/>
      </c>
      <c r="R240">
        <f t="shared" si="30"/>
        <v>1</v>
      </c>
      <c r="S240">
        <f t="shared" si="31"/>
        <v>11.048884903238172</v>
      </c>
    </row>
    <row r="241" spans="1:19" x14ac:dyDescent="0.25">
      <c r="A241" t="s">
        <v>265</v>
      </c>
      <c r="B241">
        <v>11458.511719</v>
      </c>
      <c r="C241">
        <v>12504.5</v>
      </c>
      <c r="D241">
        <v>11753.513671999999</v>
      </c>
      <c r="E241">
        <v>11371.122069999999</v>
      </c>
      <c r="F241">
        <v>11507.400390999999</v>
      </c>
      <c r="G241">
        <v>11688.5</v>
      </c>
      <c r="H241">
        <v>12504.5</v>
      </c>
      <c r="I241">
        <v>12284.299805000001</v>
      </c>
      <c r="J241">
        <v>12106.932617</v>
      </c>
      <c r="L241" t="str">
        <f t="shared" si="25"/>
        <v>11DEC2023:00:00:00</v>
      </c>
      <c r="M241">
        <v>24</v>
      </c>
      <c r="N241">
        <f t="shared" si="26"/>
        <v>1045.9882809999999</v>
      </c>
      <c r="O241" t="str">
        <f t="shared" si="27"/>
        <v/>
      </c>
      <c r="P241">
        <f t="shared" si="28"/>
        <v>1045.9882809999999</v>
      </c>
      <c r="Q241" t="str">
        <f t="shared" si="29"/>
        <v/>
      </c>
      <c r="R241">
        <f t="shared" si="30"/>
        <v>1</v>
      </c>
      <c r="S241">
        <f t="shared" si="31"/>
        <v>9.128482883737755</v>
      </c>
    </row>
    <row r="242" spans="1:19" x14ac:dyDescent="0.25">
      <c r="A242" t="s">
        <v>266</v>
      </c>
      <c r="B242">
        <v>11161.554688</v>
      </c>
      <c r="C242">
        <v>11768.400390999999</v>
      </c>
      <c r="D242">
        <v>11314.301758</v>
      </c>
      <c r="E242">
        <v>11011.913086</v>
      </c>
      <c r="F242">
        <v>11281.5</v>
      </c>
      <c r="G242">
        <v>11310.400390999999</v>
      </c>
      <c r="H242">
        <v>11768.400390999999</v>
      </c>
      <c r="I242">
        <v>11360</v>
      </c>
      <c r="J242">
        <v>11460.570313</v>
      </c>
      <c r="L242" t="str">
        <f t="shared" si="25"/>
        <v>11DEC2023:01:00:00</v>
      </c>
      <c r="M242">
        <v>1</v>
      </c>
      <c r="N242">
        <f t="shared" si="26"/>
        <v>606.84570299999905</v>
      </c>
      <c r="O242" t="str">
        <f t="shared" si="27"/>
        <v/>
      </c>
      <c r="P242">
        <f t="shared" si="28"/>
        <v>606.84570299999905</v>
      </c>
      <c r="Q242" t="str">
        <f t="shared" si="29"/>
        <v/>
      </c>
      <c r="R242">
        <f t="shared" si="30"/>
        <v>1</v>
      </c>
      <c r="S242">
        <f t="shared" si="31"/>
        <v>5.4369280979506414</v>
      </c>
    </row>
    <row r="243" spans="1:19" x14ac:dyDescent="0.25">
      <c r="A243" t="s">
        <v>267</v>
      </c>
      <c r="B243">
        <v>11049.010742</v>
      </c>
      <c r="C243">
        <v>11670.099609000001</v>
      </c>
      <c r="D243">
        <v>11223.507813</v>
      </c>
      <c r="E243">
        <v>10939.620117</v>
      </c>
      <c r="F243">
        <v>11163.099609000001</v>
      </c>
      <c r="G243">
        <v>11200.5</v>
      </c>
      <c r="H243">
        <v>11670.099609000001</v>
      </c>
      <c r="I243">
        <v>11233.5</v>
      </c>
      <c r="J243">
        <v>11352.141602</v>
      </c>
      <c r="L243" t="str">
        <f t="shared" si="25"/>
        <v>11DEC2023:02:00:00</v>
      </c>
      <c r="M243">
        <v>2</v>
      </c>
      <c r="N243">
        <f t="shared" si="26"/>
        <v>621.08886700000039</v>
      </c>
      <c r="O243" t="str">
        <f t="shared" si="27"/>
        <v/>
      </c>
      <c r="P243">
        <f t="shared" si="28"/>
        <v>621.08886700000039</v>
      </c>
      <c r="Q243" t="str">
        <f t="shared" si="29"/>
        <v/>
      </c>
      <c r="R243">
        <f t="shared" si="30"/>
        <v>1</v>
      </c>
      <c r="S243">
        <f t="shared" si="31"/>
        <v>5.6212169713899289</v>
      </c>
    </row>
    <row r="244" spans="1:19" x14ac:dyDescent="0.25">
      <c r="A244" t="s">
        <v>268</v>
      </c>
      <c r="B244">
        <v>11072.490234000001</v>
      </c>
      <c r="C244">
        <v>11656.099609000001</v>
      </c>
      <c r="D244">
        <v>11262.545898</v>
      </c>
      <c r="E244">
        <v>10904.129883</v>
      </c>
      <c r="F244">
        <v>11142.200194999999</v>
      </c>
      <c r="G244">
        <v>11190.900390999999</v>
      </c>
      <c r="H244">
        <v>11656.099609000001</v>
      </c>
      <c r="I244">
        <v>11182.099609000001</v>
      </c>
      <c r="J244">
        <v>11337.279296999999</v>
      </c>
      <c r="L244" t="str">
        <f t="shared" si="25"/>
        <v>11DEC2023:03:00:00</v>
      </c>
      <c r="M244">
        <v>3</v>
      </c>
      <c r="N244">
        <f t="shared" si="26"/>
        <v>583.609375</v>
      </c>
      <c r="O244" t="str">
        <f t="shared" si="27"/>
        <v/>
      </c>
      <c r="P244">
        <f t="shared" si="28"/>
        <v>583.609375</v>
      </c>
      <c r="Q244" t="str">
        <f t="shared" si="29"/>
        <v/>
      </c>
      <c r="R244">
        <f t="shared" si="30"/>
        <v>1</v>
      </c>
      <c r="S244">
        <f t="shared" si="31"/>
        <v>5.2708050552885224</v>
      </c>
    </row>
    <row r="245" spans="1:19" x14ac:dyDescent="0.25">
      <c r="A245" t="s">
        <v>269</v>
      </c>
      <c r="B245">
        <v>11228.548828000001</v>
      </c>
      <c r="C245">
        <v>11811.099609000001</v>
      </c>
      <c r="D245">
        <v>11441.822265999999</v>
      </c>
      <c r="E245">
        <v>11069.916992</v>
      </c>
      <c r="F245">
        <v>11268.5</v>
      </c>
      <c r="G245">
        <v>11320.299805000001</v>
      </c>
      <c r="H245">
        <v>11811.099609000001</v>
      </c>
      <c r="I245">
        <v>11340.900390999999</v>
      </c>
      <c r="J245">
        <v>11492.844727</v>
      </c>
      <c r="L245" t="str">
        <f t="shared" si="25"/>
        <v>11DEC2023:04:00:00</v>
      </c>
      <c r="M245">
        <v>4</v>
      </c>
      <c r="N245">
        <f t="shared" si="26"/>
        <v>582.55078099999992</v>
      </c>
      <c r="O245" t="str">
        <f t="shared" si="27"/>
        <v/>
      </c>
      <c r="P245">
        <f t="shared" si="28"/>
        <v>582.55078099999992</v>
      </c>
      <c r="Q245" t="str">
        <f t="shared" si="29"/>
        <v/>
      </c>
      <c r="R245">
        <f t="shared" si="30"/>
        <v>1</v>
      </c>
      <c r="S245">
        <f t="shared" si="31"/>
        <v>5.1881217236845938</v>
      </c>
    </row>
    <row r="246" spans="1:19" x14ac:dyDescent="0.25">
      <c r="A246" t="s">
        <v>270</v>
      </c>
      <c r="B246">
        <v>11595.538086</v>
      </c>
      <c r="C246">
        <v>12074.299805000001</v>
      </c>
      <c r="D246">
        <v>11777.194336</v>
      </c>
      <c r="E246">
        <v>11327.916992</v>
      </c>
      <c r="F246">
        <v>11538.700194999999</v>
      </c>
      <c r="G246">
        <v>11596.299805000001</v>
      </c>
      <c r="H246">
        <v>12074.299805000001</v>
      </c>
      <c r="I246">
        <v>11738.200194999999</v>
      </c>
      <c r="J246">
        <v>11812.688477</v>
      </c>
      <c r="L246" t="str">
        <f t="shared" si="25"/>
        <v>11DEC2023:05:00:00</v>
      </c>
      <c r="M246">
        <v>5</v>
      </c>
      <c r="N246">
        <f t="shared" si="26"/>
        <v>478.76171900000008</v>
      </c>
      <c r="O246" t="str">
        <f t="shared" si="27"/>
        <v/>
      </c>
      <c r="P246">
        <f t="shared" si="28"/>
        <v>478.76171900000008</v>
      </c>
      <c r="Q246" t="str">
        <f t="shared" si="29"/>
        <v/>
      </c>
      <c r="R246">
        <f t="shared" si="30"/>
        <v>1</v>
      </c>
      <c r="S246">
        <f t="shared" si="31"/>
        <v>4.1288443490004001</v>
      </c>
    </row>
    <row r="247" spans="1:19" x14ac:dyDescent="0.25">
      <c r="A247" t="s">
        <v>271</v>
      </c>
      <c r="B247">
        <v>12361.760742</v>
      </c>
      <c r="C247">
        <v>12599.400390999999</v>
      </c>
      <c r="D247">
        <v>12499.159180000001</v>
      </c>
      <c r="E247">
        <v>11966.573242</v>
      </c>
      <c r="F247">
        <v>12075.099609000001</v>
      </c>
      <c r="G247">
        <v>12148.700194999999</v>
      </c>
      <c r="H247">
        <v>12599.400390999999</v>
      </c>
      <c r="I247">
        <v>12399.5</v>
      </c>
      <c r="J247">
        <v>12421.882813</v>
      </c>
      <c r="L247" t="str">
        <f t="shared" si="25"/>
        <v>11DEC2023:06:00:00</v>
      </c>
      <c r="M247">
        <v>6</v>
      </c>
      <c r="N247">
        <f t="shared" si="26"/>
        <v>237.63964899999883</v>
      </c>
      <c r="O247" t="str">
        <f t="shared" si="27"/>
        <v/>
      </c>
      <c r="P247">
        <f t="shared" si="28"/>
        <v>237.63964899999883</v>
      </c>
      <c r="Q247" t="str">
        <f t="shared" si="29"/>
        <v/>
      </c>
      <c r="R247">
        <f t="shared" si="30"/>
        <v>1</v>
      </c>
      <c r="S247">
        <f t="shared" si="31"/>
        <v>1.9223770299371712</v>
      </c>
    </row>
    <row r="248" spans="1:19" x14ac:dyDescent="0.25">
      <c r="A248" t="s">
        <v>272</v>
      </c>
      <c r="B248">
        <v>13313.483398</v>
      </c>
      <c r="C248">
        <v>13229.700194999999</v>
      </c>
      <c r="D248">
        <v>13342.854492</v>
      </c>
      <c r="E248">
        <v>12733.926758</v>
      </c>
      <c r="F248">
        <v>12757</v>
      </c>
      <c r="G248">
        <v>12850.799805000001</v>
      </c>
      <c r="H248">
        <v>13229.700194999999</v>
      </c>
      <c r="I248">
        <v>13234</v>
      </c>
      <c r="J248">
        <v>13168.461914</v>
      </c>
      <c r="L248" t="str">
        <f t="shared" si="25"/>
        <v>11DEC2023:07:00:00</v>
      </c>
      <c r="M248">
        <v>7</v>
      </c>
      <c r="N248">
        <f t="shared" si="26"/>
        <v>-83.783203000000867</v>
      </c>
      <c r="O248">
        <f t="shared" si="27"/>
        <v>-83.783203000000867</v>
      </c>
      <c r="P248" t="str">
        <f t="shared" si="28"/>
        <v/>
      </c>
      <c r="Q248">
        <f t="shared" si="29"/>
        <v>1</v>
      </c>
      <c r="R248" t="str">
        <f t="shared" si="30"/>
        <v/>
      </c>
      <c r="S248">
        <f t="shared" si="31"/>
        <v>0.62931090605924433</v>
      </c>
    </row>
    <row r="249" spans="1:19" x14ac:dyDescent="0.25">
      <c r="A249" t="s">
        <v>273</v>
      </c>
      <c r="B249">
        <v>13718.25</v>
      </c>
      <c r="C249">
        <v>13433.200194999999</v>
      </c>
      <c r="D249">
        <v>13546.956055000001</v>
      </c>
      <c r="E249">
        <v>12945.008789</v>
      </c>
      <c r="F249">
        <v>13015.900390999999</v>
      </c>
      <c r="G249">
        <v>13117.299805000001</v>
      </c>
      <c r="H249">
        <v>13433.200194999999</v>
      </c>
      <c r="I249">
        <v>13549.099609000001</v>
      </c>
      <c r="J249">
        <v>13417.402344</v>
      </c>
      <c r="L249" t="str">
        <f t="shared" si="25"/>
        <v>11DEC2023:08:00:00</v>
      </c>
      <c r="M249">
        <v>8</v>
      </c>
      <c r="N249">
        <f t="shared" si="26"/>
        <v>-285.04980500000056</v>
      </c>
      <c r="O249">
        <f t="shared" si="27"/>
        <v>-285.04980500000056</v>
      </c>
      <c r="P249" t="str">
        <f t="shared" si="28"/>
        <v/>
      </c>
      <c r="Q249">
        <f t="shared" si="29"/>
        <v>1</v>
      </c>
      <c r="R249" t="str">
        <f t="shared" si="30"/>
        <v/>
      </c>
      <c r="S249">
        <f t="shared" si="31"/>
        <v>2.0778875220964816</v>
      </c>
    </row>
    <row r="250" spans="1:19" x14ac:dyDescent="0.25">
      <c r="A250" t="s">
        <v>274</v>
      </c>
      <c r="B250">
        <v>13546.079102</v>
      </c>
      <c r="C250">
        <v>13389.400390999999</v>
      </c>
      <c r="D250">
        <v>13324.932617</v>
      </c>
      <c r="E250">
        <v>12960.827148</v>
      </c>
      <c r="F250">
        <v>12883.299805000001</v>
      </c>
      <c r="G250">
        <v>12979.299805000001</v>
      </c>
      <c r="H250">
        <v>13389.400390999999</v>
      </c>
      <c r="I250">
        <v>13313.299805000001</v>
      </c>
      <c r="J250">
        <v>13262.056640999999</v>
      </c>
      <c r="L250" t="str">
        <f t="shared" si="25"/>
        <v>11DEC2023:09:00:00</v>
      </c>
      <c r="M250">
        <v>9</v>
      </c>
      <c r="N250">
        <f t="shared" si="26"/>
        <v>-156.67871100000048</v>
      </c>
      <c r="O250">
        <f t="shared" si="27"/>
        <v>-156.67871100000048</v>
      </c>
      <c r="P250" t="str">
        <f t="shared" si="28"/>
        <v/>
      </c>
      <c r="Q250">
        <f t="shared" si="29"/>
        <v>1</v>
      </c>
      <c r="R250" t="str">
        <f t="shared" si="30"/>
        <v/>
      </c>
      <c r="S250">
        <f t="shared" si="31"/>
        <v>1.1566351401038828</v>
      </c>
    </row>
    <row r="251" spans="1:19" x14ac:dyDescent="0.25">
      <c r="A251" t="s">
        <v>275</v>
      </c>
      <c r="B251">
        <v>13143.472656</v>
      </c>
      <c r="C251">
        <v>13087</v>
      </c>
      <c r="D251">
        <v>12917.728515999999</v>
      </c>
      <c r="E251">
        <v>12876.356444999999</v>
      </c>
      <c r="F251">
        <v>12632.200194999999</v>
      </c>
      <c r="G251">
        <v>12721.599609000001</v>
      </c>
      <c r="H251">
        <v>13087</v>
      </c>
      <c r="I251">
        <v>13026.299805000001</v>
      </c>
      <c r="J251">
        <v>12952.916015999999</v>
      </c>
      <c r="L251" t="str">
        <f t="shared" si="25"/>
        <v>11DEC2023:10:00:00</v>
      </c>
      <c r="M251">
        <v>10</v>
      </c>
      <c r="N251">
        <f t="shared" si="26"/>
        <v>-56.472655999999915</v>
      </c>
      <c r="O251">
        <f t="shared" si="27"/>
        <v>-56.472655999999915</v>
      </c>
      <c r="P251" t="str">
        <f t="shared" si="28"/>
        <v/>
      </c>
      <c r="Q251">
        <f t="shared" si="29"/>
        <v>1</v>
      </c>
      <c r="R251" t="str">
        <f t="shared" si="30"/>
        <v/>
      </c>
      <c r="S251">
        <f t="shared" si="31"/>
        <v>0.42966312996603778</v>
      </c>
    </row>
    <row r="252" spans="1:19" x14ac:dyDescent="0.25">
      <c r="A252" t="s">
        <v>276</v>
      </c>
      <c r="B252">
        <v>12709.841796999999</v>
      </c>
      <c r="C252">
        <v>12729.200194999999</v>
      </c>
      <c r="D252">
        <v>12529.819336</v>
      </c>
      <c r="E252">
        <v>12420.667969</v>
      </c>
      <c r="F252">
        <v>12353.200194999999</v>
      </c>
      <c r="G252">
        <v>12437.200194999999</v>
      </c>
      <c r="H252">
        <v>12729.200194999999</v>
      </c>
      <c r="I252">
        <v>12728.900390999999</v>
      </c>
      <c r="J252">
        <v>12622.433594</v>
      </c>
      <c r="L252" t="str">
        <f t="shared" si="25"/>
        <v>11DEC2023:11:00:00</v>
      </c>
      <c r="M252">
        <v>11</v>
      </c>
      <c r="N252">
        <f t="shared" si="26"/>
        <v>19.358398000000307</v>
      </c>
      <c r="O252" t="str">
        <f t="shared" si="27"/>
        <v/>
      </c>
      <c r="P252">
        <f t="shared" si="28"/>
        <v>19.358398000000307</v>
      </c>
      <c r="Q252" t="str">
        <f t="shared" si="29"/>
        <v/>
      </c>
      <c r="R252">
        <f t="shared" si="30"/>
        <v>1</v>
      </c>
      <c r="S252">
        <f t="shared" si="31"/>
        <v>0.15231029865823834</v>
      </c>
    </row>
    <row r="253" spans="1:19" x14ac:dyDescent="0.25">
      <c r="A253" t="s">
        <v>277</v>
      </c>
      <c r="B253">
        <v>12374.999023</v>
      </c>
      <c r="C253">
        <v>12386.5</v>
      </c>
      <c r="D253">
        <v>12153.598633</v>
      </c>
      <c r="E253">
        <v>11902.243164</v>
      </c>
      <c r="F253">
        <v>12011.200194999999</v>
      </c>
      <c r="G253">
        <v>12087.700194999999</v>
      </c>
      <c r="H253">
        <v>12386.5</v>
      </c>
      <c r="I253">
        <v>12327.400390999999</v>
      </c>
      <c r="J253">
        <v>12254.78125</v>
      </c>
      <c r="L253" t="str">
        <f t="shared" si="25"/>
        <v>11DEC2023:12:00:00</v>
      </c>
      <c r="M253">
        <v>12</v>
      </c>
      <c r="N253">
        <f t="shared" si="26"/>
        <v>11.500976999999693</v>
      </c>
      <c r="O253" t="str">
        <f t="shared" si="27"/>
        <v/>
      </c>
      <c r="P253">
        <f t="shared" si="28"/>
        <v>11.500976999999693</v>
      </c>
      <c r="Q253" t="str">
        <f t="shared" si="29"/>
        <v/>
      </c>
      <c r="R253">
        <f t="shared" si="30"/>
        <v>1</v>
      </c>
      <c r="S253">
        <f t="shared" si="31"/>
        <v>9.2937195216130017E-2</v>
      </c>
    </row>
    <row r="254" spans="1:19" x14ac:dyDescent="0.25">
      <c r="A254" t="s">
        <v>278</v>
      </c>
      <c r="B254">
        <v>12080.594727</v>
      </c>
      <c r="C254">
        <v>12074.599609000001</v>
      </c>
      <c r="D254">
        <v>11793.825194999999</v>
      </c>
      <c r="E254">
        <v>11807.430664</v>
      </c>
      <c r="F254">
        <v>11632</v>
      </c>
      <c r="G254">
        <v>11698.5</v>
      </c>
      <c r="H254">
        <v>12074.599609000001</v>
      </c>
      <c r="I254">
        <v>11963.299805000001</v>
      </c>
      <c r="J254">
        <v>11903.185546999999</v>
      </c>
      <c r="L254" t="str">
        <f t="shared" si="25"/>
        <v>11DEC2023:13:00:00</v>
      </c>
      <c r="M254">
        <v>13</v>
      </c>
      <c r="N254">
        <f t="shared" si="26"/>
        <v>-5.9951179999989108</v>
      </c>
      <c r="O254">
        <f t="shared" si="27"/>
        <v>-5.9951179999989108</v>
      </c>
      <c r="P254" t="str">
        <f t="shared" si="28"/>
        <v/>
      </c>
      <c r="Q254">
        <f t="shared" si="29"/>
        <v>1</v>
      </c>
      <c r="R254" t="str">
        <f t="shared" si="30"/>
        <v/>
      </c>
      <c r="S254">
        <f t="shared" si="31"/>
        <v>4.9626017058579795E-2</v>
      </c>
    </row>
    <row r="255" spans="1:19" x14ac:dyDescent="0.25">
      <c r="A255" t="s">
        <v>279</v>
      </c>
      <c r="B255">
        <v>11962.091796999999</v>
      </c>
      <c r="C255">
        <v>11902.299805000001</v>
      </c>
      <c r="D255">
        <v>11658.327148</v>
      </c>
      <c r="E255">
        <v>11622.442383</v>
      </c>
      <c r="F255">
        <v>11373.799805000001</v>
      </c>
      <c r="G255">
        <v>11434.099609000001</v>
      </c>
      <c r="H255">
        <v>11902.299805000001</v>
      </c>
      <c r="I255">
        <v>11791.5</v>
      </c>
      <c r="J255">
        <v>11720.595703000001</v>
      </c>
      <c r="L255" t="str">
        <f t="shared" si="25"/>
        <v>11DEC2023:14:00:00</v>
      </c>
      <c r="M255">
        <v>14</v>
      </c>
      <c r="N255">
        <f t="shared" si="26"/>
        <v>-59.791991999998572</v>
      </c>
      <c r="O255">
        <f t="shared" si="27"/>
        <v>-59.791991999998572</v>
      </c>
      <c r="P255" t="str">
        <f t="shared" si="28"/>
        <v/>
      </c>
      <c r="Q255">
        <f t="shared" si="29"/>
        <v>1</v>
      </c>
      <c r="R255" t="str">
        <f t="shared" si="30"/>
        <v/>
      </c>
      <c r="S255">
        <f t="shared" si="31"/>
        <v>0.49984562077172773</v>
      </c>
    </row>
    <row r="256" spans="1:19" x14ac:dyDescent="0.25">
      <c r="A256" t="s">
        <v>280</v>
      </c>
      <c r="B256">
        <v>11851.948242</v>
      </c>
      <c r="C256">
        <v>11862.900390999999</v>
      </c>
      <c r="D256">
        <v>11584.931640999999</v>
      </c>
      <c r="E256">
        <v>11541.530273</v>
      </c>
      <c r="F256">
        <v>11147</v>
      </c>
      <c r="G256">
        <v>11202.5</v>
      </c>
      <c r="H256">
        <v>11862.900390999999</v>
      </c>
      <c r="I256">
        <v>11664.599609000001</v>
      </c>
      <c r="J256">
        <v>11610.186523</v>
      </c>
      <c r="L256" t="str">
        <f t="shared" si="25"/>
        <v>11DEC2023:15:00:00</v>
      </c>
      <c r="M256">
        <v>15</v>
      </c>
      <c r="N256">
        <f t="shared" si="26"/>
        <v>10.952148999998826</v>
      </c>
      <c r="O256" t="str">
        <f t="shared" si="27"/>
        <v/>
      </c>
      <c r="P256">
        <f t="shared" si="28"/>
        <v>10.952148999998826</v>
      </c>
      <c r="Q256" t="str">
        <f t="shared" si="29"/>
        <v/>
      </c>
      <c r="R256">
        <f t="shared" si="30"/>
        <v>1</v>
      </c>
      <c r="S256">
        <f t="shared" si="31"/>
        <v>9.2408005640688365E-2</v>
      </c>
    </row>
    <row r="257" spans="1:19" x14ac:dyDescent="0.25">
      <c r="A257" t="s">
        <v>281</v>
      </c>
      <c r="B257">
        <v>11813.240234000001</v>
      </c>
      <c r="C257">
        <v>11929.200194999999</v>
      </c>
      <c r="D257">
        <v>11563.739258</v>
      </c>
      <c r="E257">
        <v>11501.004883</v>
      </c>
      <c r="F257">
        <v>10986.900390999999</v>
      </c>
      <c r="G257">
        <v>11034.599609000001</v>
      </c>
      <c r="H257">
        <v>11929.200194999999</v>
      </c>
      <c r="I257">
        <v>11583</v>
      </c>
      <c r="J257">
        <v>11568.558594</v>
      </c>
      <c r="L257" t="str">
        <f t="shared" si="25"/>
        <v>11DEC2023:16:00:00</v>
      </c>
      <c r="M257">
        <v>16</v>
      </c>
      <c r="N257">
        <f t="shared" si="26"/>
        <v>115.95996099999866</v>
      </c>
      <c r="O257" t="str">
        <f t="shared" si="27"/>
        <v/>
      </c>
      <c r="P257">
        <f t="shared" si="28"/>
        <v>115.95996099999866</v>
      </c>
      <c r="Q257" t="str">
        <f t="shared" si="29"/>
        <v/>
      </c>
      <c r="R257">
        <f t="shared" si="30"/>
        <v>1</v>
      </c>
      <c r="S257">
        <f t="shared" si="31"/>
        <v>0.98161011460895564</v>
      </c>
    </row>
    <row r="258" spans="1:19" x14ac:dyDescent="0.25">
      <c r="A258" t="s">
        <v>282</v>
      </c>
      <c r="B258">
        <v>11818.133789</v>
      </c>
      <c r="C258">
        <v>12076.599609000001</v>
      </c>
      <c r="D258">
        <v>11537.669921999999</v>
      </c>
      <c r="E258">
        <v>11364.443359000001</v>
      </c>
      <c r="F258">
        <v>10919.700194999999</v>
      </c>
      <c r="G258">
        <v>10970.799805000001</v>
      </c>
      <c r="H258">
        <v>12076.599609000001</v>
      </c>
      <c r="I258">
        <v>11500</v>
      </c>
      <c r="J258">
        <v>11569.564453000001</v>
      </c>
      <c r="L258" t="str">
        <f t="shared" si="25"/>
        <v>11DEC2023:17:00:00</v>
      </c>
      <c r="M258">
        <v>17</v>
      </c>
      <c r="N258">
        <f t="shared" si="26"/>
        <v>258.46582000000126</v>
      </c>
      <c r="O258" t="str">
        <f t="shared" si="27"/>
        <v/>
      </c>
      <c r="P258">
        <f t="shared" si="28"/>
        <v>258.46582000000126</v>
      </c>
      <c r="Q258" t="str">
        <f t="shared" si="29"/>
        <v/>
      </c>
      <c r="R258">
        <f t="shared" si="30"/>
        <v>1</v>
      </c>
      <c r="S258">
        <f t="shared" si="31"/>
        <v>2.1870273650191221</v>
      </c>
    </row>
    <row r="259" spans="1:19" x14ac:dyDescent="0.25">
      <c r="A259" t="s">
        <v>283</v>
      </c>
      <c r="B259">
        <v>12271.287109000001</v>
      </c>
      <c r="C259">
        <v>12369.200194999999</v>
      </c>
      <c r="D259">
        <v>11878.913086</v>
      </c>
      <c r="E259">
        <v>11661.385742</v>
      </c>
      <c r="F259">
        <v>11242.700194999999</v>
      </c>
      <c r="G259">
        <v>11313.599609000001</v>
      </c>
      <c r="H259">
        <v>12369.200194999999</v>
      </c>
      <c r="I259">
        <v>11880.5</v>
      </c>
      <c r="J259">
        <v>11906.323242</v>
      </c>
      <c r="L259" t="str">
        <f t="shared" ref="L259:L267" si="32">A259</f>
        <v>11DEC2023:18:00:00</v>
      </c>
      <c r="M259">
        <v>18</v>
      </c>
      <c r="N259">
        <f t="shared" ref="N259:N267" si="33">C259-B259</f>
        <v>97.913085999998657</v>
      </c>
      <c r="O259" t="str">
        <f t="shared" ref="O259:O322" si="34">IF(N259&lt;0,N259,"")</f>
        <v/>
      </c>
      <c r="P259">
        <f t="shared" ref="P259:P322" si="35">IF(N259&gt;0,N259,"")</f>
        <v>97.913085999998657</v>
      </c>
      <c r="Q259" t="str">
        <f t="shared" ref="Q259:Q322" si="36">IF(O259&lt;0,1,"")</f>
        <v/>
      </c>
      <c r="R259">
        <f t="shared" ref="R259:R322" si="37">IF(AND(P259&gt;0,P259&lt;&gt;""),1,"")</f>
        <v>1</v>
      </c>
      <c r="S259">
        <f t="shared" ref="S259:S267" si="38">ABS((B259-C259)/B259)*100</f>
        <v>0.7979039617465008</v>
      </c>
    </row>
    <row r="260" spans="1:19" x14ac:dyDescent="0.25">
      <c r="A260" t="s">
        <v>284</v>
      </c>
      <c r="B260">
        <v>12573.890625</v>
      </c>
      <c r="C260">
        <v>12488</v>
      </c>
      <c r="D260">
        <v>12264.337890999999</v>
      </c>
      <c r="E260">
        <v>12058.526367</v>
      </c>
      <c r="F260">
        <v>11620.900390999999</v>
      </c>
      <c r="G260">
        <v>11709.599609000001</v>
      </c>
      <c r="H260">
        <v>12488</v>
      </c>
      <c r="I260">
        <v>12247.099609000001</v>
      </c>
      <c r="J260">
        <v>12206.448242</v>
      </c>
      <c r="L260" t="str">
        <f t="shared" si="32"/>
        <v>11DEC2023:19:00:00</v>
      </c>
      <c r="M260">
        <v>19</v>
      </c>
      <c r="N260">
        <f t="shared" si="33"/>
        <v>-85.890625</v>
      </c>
      <c r="O260">
        <f t="shared" si="34"/>
        <v>-85.890625</v>
      </c>
      <c r="P260" t="str">
        <f t="shared" si="35"/>
        <v/>
      </c>
      <c r="Q260">
        <f t="shared" si="36"/>
        <v>1</v>
      </c>
      <c r="R260" t="str">
        <f t="shared" si="37"/>
        <v/>
      </c>
      <c r="S260">
        <f t="shared" si="38"/>
        <v>0.68308710137201467</v>
      </c>
    </row>
    <row r="261" spans="1:19" x14ac:dyDescent="0.25">
      <c r="A261" t="s">
        <v>285</v>
      </c>
      <c r="B261">
        <v>12578.258789</v>
      </c>
      <c r="C261">
        <v>12501.200194999999</v>
      </c>
      <c r="D261">
        <v>12197.598633</v>
      </c>
      <c r="E261">
        <v>12042.345703000001</v>
      </c>
      <c r="F261">
        <v>11693</v>
      </c>
      <c r="G261">
        <v>11782.799805000001</v>
      </c>
      <c r="H261">
        <v>12501.200194999999</v>
      </c>
      <c r="I261">
        <v>12325.599609000001</v>
      </c>
      <c r="J261">
        <v>12235.139648</v>
      </c>
      <c r="L261" t="str">
        <f t="shared" si="32"/>
        <v>11DEC2023:20:00:00</v>
      </c>
      <c r="M261">
        <v>20</v>
      </c>
      <c r="N261">
        <f t="shared" si="33"/>
        <v>-77.058594000000085</v>
      </c>
      <c r="O261">
        <f t="shared" si="34"/>
        <v>-77.058594000000085</v>
      </c>
      <c r="P261" t="str">
        <f t="shared" si="35"/>
        <v/>
      </c>
      <c r="Q261">
        <f t="shared" si="36"/>
        <v>1</v>
      </c>
      <c r="R261" t="str">
        <f t="shared" si="37"/>
        <v/>
      </c>
      <c r="S261">
        <f t="shared" si="38"/>
        <v>0.61263323718056861</v>
      </c>
    </row>
    <row r="262" spans="1:19" x14ac:dyDescent="0.25">
      <c r="A262" t="s">
        <v>286</v>
      </c>
      <c r="B262">
        <v>12510.262694999999</v>
      </c>
      <c r="C262">
        <v>12437.5</v>
      </c>
      <c r="D262">
        <v>12076.877930000001</v>
      </c>
      <c r="E262">
        <v>11992.919921999999</v>
      </c>
      <c r="F262">
        <v>11706.400390999999</v>
      </c>
      <c r="G262">
        <v>11810.700194999999</v>
      </c>
      <c r="H262">
        <v>12437.5</v>
      </c>
      <c r="I262">
        <v>12408.200194999999</v>
      </c>
      <c r="J262">
        <v>12220.795898</v>
      </c>
      <c r="L262" t="str">
        <f t="shared" si="32"/>
        <v>11DEC2023:21:00:00</v>
      </c>
      <c r="M262">
        <v>21</v>
      </c>
      <c r="N262">
        <f t="shared" si="33"/>
        <v>-72.762694999999439</v>
      </c>
      <c r="O262">
        <f t="shared" si="34"/>
        <v>-72.762694999999439</v>
      </c>
      <c r="P262" t="str">
        <f t="shared" si="35"/>
        <v/>
      </c>
      <c r="Q262">
        <f t="shared" si="36"/>
        <v>1</v>
      </c>
      <c r="R262" t="str">
        <f t="shared" si="37"/>
        <v/>
      </c>
      <c r="S262">
        <f t="shared" si="38"/>
        <v>0.5816240375917977</v>
      </c>
    </row>
    <row r="263" spans="1:19" x14ac:dyDescent="0.25">
      <c r="A263" t="s">
        <v>287</v>
      </c>
      <c r="B263">
        <v>12248.552734000001</v>
      </c>
      <c r="C263">
        <v>12300.799805000001</v>
      </c>
      <c r="D263">
        <v>11914.922852</v>
      </c>
      <c r="E263">
        <v>11616.784180000001</v>
      </c>
      <c r="F263">
        <v>11598.799805000001</v>
      </c>
      <c r="G263">
        <v>11697.099609000001</v>
      </c>
      <c r="H263">
        <v>12300.799805000001</v>
      </c>
      <c r="I263">
        <v>12313.5</v>
      </c>
      <c r="J263">
        <v>12096.864258</v>
      </c>
      <c r="L263" t="str">
        <f t="shared" si="32"/>
        <v>11DEC2023:22:00:00</v>
      </c>
      <c r="M263">
        <v>22</v>
      </c>
      <c r="N263">
        <f t="shared" si="33"/>
        <v>52.247070999999778</v>
      </c>
      <c r="O263" t="str">
        <f t="shared" si="34"/>
        <v/>
      </c>
      <c r="P263">
        <f t="shared" si="35"/>
        <v>52.247070999999778</v>
      </c>
      <c r="Q263" t="str">
        <f t="shared" si="36"/>
        <v/>
      </c>
      <c r="R263">
        <f t="shared" si="37"/>
        <v>1</v>
      </c>
      <c r="S263">
        <f t="shared" si="38"/>
        <v>0.42655709727215663</v>
      </c>
    </row>
    <row r="264" spans="1:19" x14ac:dyDescent="0.25">
      <c r="A264" t="s">
        <v>288</v>
      </c>
      <c r="B264">
        <v>11828.597656</v>
      </c>
      <c r="C264">
        <v>11857</v>
      </c>
      <c r="D264">
        <v>11442.660156</v>
      </c>
      <c r="E264">
        <v>11121.171875</v>
      </c>
      <c r="F264">
        <v>11251</v>
      </c>
      <c r="G264">
        <v>11348.5</v>
      </c>
      <c r="H264">
        <v>11857</v>
      </c>
      <c r="I264">
        <v>11863.700194999999</v>
      </c>
      <c r="J264">
        <v>11664.692383</v>
      </c>
      <c r="L264" t="str">
        <f t="shared" si="32"/>
        <v>11DEC2023:23:00:00</v>
      </c>
      <c r="M264">
        <v>23</v>
      </c>
      <c r="N264">
        <f t="shared" si="33"/>
        <v>28.402344000000085</v>
      </c>
      <c r="O264" t="str">
        <f t="shared" si="34"/>
        <v/>
      </c>
      <c r="P264">
        <f t="shared" si="35"/>
        <v>28.402344000000085</v>
      </c>
      <c r="Q264" t="str">
        <f t="shared" si="36"/>
        <v/>
      </c>
      <c r="R264">
        <f t="shared" si="37"/>
        <v>1</v>
      </c>
      <c r="S264">
        <f t="shared" si="38"/>
        <v>0.24011590237489505</v>
      </c>
    </row>
    <row r="265" spans="1:19" x14ac:dyDescent="0.25">
      <c r="A265" t="s">
        <v>289</v>
      </c>
      <c r="B265">
        <v>11373.236328000001</v>
      </c>
      <c r="C265">
        <v>11378.799805000001</v>
      </c>
      <c r="D265">
        <v>10963.421875</v>
      </c>
      <c r="E265">
        <v>10664.879883</v>
      </c>
      <c r="F265">
        <v>10861</v>
      </c>
      <c r="G265">
        <v>10958.599609000001</v>
      </c>
      <c r="H265">
        <v>11378.799805000001</v>
      </c>
      <c r="I265">
        <v>11353.5</v>
      </c>
      <c r="J265">
        <v>11194.333984000001</v>
      </c>
      <c r="L265" t="str">
        <f t="shared" si="32"/>
        <v>12DEC2023:00:00:00</v>
      </c>
      <c r="M265">
        <v>24</v>
      </c>
      <c r="N265">
        <f t="shared" si="33"/>
        <v>5.5634769999996934</v>
      </c>
      <c r="O265" t="str">
        <f t="shared" si="34"/>
        <v/>
      </c>
      <c r="P265">
        <f t="shared" si="35"/>
        <v>5.5634769999996934</v>
      </c>
      <c r="Q265" t="str">
        <f t="shared" si="36"/>
        <v/>
      </c>
      <c r="R265">
        <f t="shared" si="37"/>
        <v>1</v>
      </c>
      <c r="S265">
        <f t="shared" si="38"/>
        <v>4.8917272441643164E-2</v>
      </c>
    </row>
    <row r="266" spans="1:19" x14ac:dyDescent="0.25">
      <c r="A266" t="s">
        <v>290</v>
      </c>
      <c r="B266">
        <v>11032.760742</v>
      </c>
      <c r="C266">
        <v>10417.5</v>
      </c>
      <c r="D266">
        <v>10657.976563</v>
      </c>
      <c r="E266">
        <v>10616.375977</v>
      </c>
      <c r="F266">
        <v>10392.900390999999</v>
      </c>
      <c r="G266">
        <v>10417.5</v>
      </c>
      <c r="H266">
        <v>10627.299805000001</v>
      </c>
      <c r="I266">
        <v>10460.299805000001</v>
      </c>
      <c r="J266">
        <v>10538.916015999999</v>
      </c>
      <c r="L266" t="str">
        <f t="shared" si="32"/>
        <v>12DEC2023:01:00:00</v>
      </c>
      <c r="M266">
        <v>1</v>
      </c>
      <c r="N266">
        <f t="shared" si="33"/>
        <v>-615.26074200000039</v>
      </c>
      <c r="O266">
        <f t="shared" si="34"/>
        <v>-615.26074200000039</v>
      </c>
      <c r="P266" t="str">
        <f t="shared" si="35"/>
        <v/>
      </c>
      <c r="Q266">
        <f t="shared" si="36"/>
        <v>1</v>
      </c>
      <c r="R266" t="str">
        <f t="shared" si="37"/>
        <v/>
      </c>
      <c r="S266">
        <f t="shared" si="38"/>
        <v>5.5766707571007021</v>
      </c>
    </row>
    <row r="267" spans="1:19" x14ac:dyDescent="0.25">
      <c r="A267" t="s">
        <v>291</v>
      </c>
      <c r="B267">
        <v>10873.625</v>
      </c>
      <c r="C267">
        <v>10125.599609000001</v>
      </c>
      <c r="D267">
        <v>10474.024414</v>
      </c>
      <c r="E267">
        <v>10495.522461</v>
      </c>
      <c r="F267">
        <v>10099.299805000001</v>
      </c>
      <c r="G267">
        <v>10125.599609000001</v>
      </c>
      <c r="H267">
        <v>10316.299805000001</v>
      </c>
      <c r="I267">
        <v>10201.700194999999</v>
      </c>
      <c r="J267">
        <v>10272.695313</v>
      </c>
      <c r="L267" t="str">
        <f t="shared" si="32"/>
        <v>12DEC2023:02:00:00</v>
      </c>
      <c r="M267">
        <v>2</v>
      </c>
      <c r="N267">
        <f t="shared" si="33"/>
        <v>-748.02539099999922</v>
      </c>
      <c r="O267">
        <f t="shared" si="34"/>
        <v>-748.02539099999922</v>
      </c>
      <c r="P267" t="str">
        <f t="shared" si="35"/>
        <v/>
      </c>
      <c r="Q267">
        <f t="shared" si="36"/>
        <v>1</v>
      </c>
      <c r="R267" t="str">
        <f t="shared" si="37"/>
        <v/>
      </c>
      <c r="S267">
        <f t="shared" si="38"/>
        <v>6.8792641920242721</v>
      </c>
    </row>
    <row r="268" spans="1:19" x14ac:dyDescent="0.25">
      <c r="A268" t="s">
        <v>292</v>
      </c>
      <c r="B268">
        <v>10798.347656</v>
      </c>
      <c r="C268">
        <v>9959.0400391000003</v>
      </c>
      <c r="D268">
        <v>10347.15625</v>
      </c>
      <c r="E268">
        <v>10351.738281</v>
      </c>
      <c r="F268">
        <v>9933.0595702999999</v>
      </c>
      <c r="G268">
        <v>9959.0400391000003</v>
      </c>
      <c r="H268">
        <v>10133.900390999999</v>
      </c>
      <c r="I268">
        <v>10027.299805000001</v>
      </c>
      <c r="J268">
        <v>10107.001953000001</v>
      </c>
      <c r="L268" t="str">
        <f t="shared" ref="L268:L331" si="39">A268</f>
        <v>12DEC2023:03:00:00</v>
      </c>
      <c r="M268">
        <v>4</v>
      </c>
      <c r="N268">
        <f t="shared" ref="N268:N331" si="40">C268-B268</f>
        <v>-839.30761689999963</v>
      </c>
      <c r="O268">
        <f t="shared" si="34"/>
        <v>-839.30761689999963</v>
      </c>
      <c r="P268" t="str">
        <f t="shared" si="35"/>
        <v/>
      </c>
      <c r="Q268">
        <f t="shared" si="36"/>
        <v>1</v>
      </c>
      <c r="R268" t="str">
        <f t="shared" si="37"/>
        <v/>
      </c>
      <c r="S268">
        <f t="shared" ref="S268:S331" si="41">ABS((B268-C268)/B268)*100</f>
        <v>7.7725559839115412</v>
      </c>
    </row>
    <row r="269" spans="1:19" x14ac:dyDescent="0.25">
      <c r="A269" t="s">
        <v>293</v>
      </c>
      <c r="B269">
        <v>10845.361328000001</v>
      </c>
      <c r="C269">
        <v>9992.5996094000002</v>
      </c>
      <c r="D269">
        <v>10381.401367</v>
      </c>
      <c r="E269">
        <v>10425.041992</v>
      </c>
      <c r="F269">
        <v>9968.1298827999999</v>
      </c>
      <c r="G269">
        <v>9992.5996094000002</v>
      </c>
      <c r="H269">
        <v>10204.200194999999</v>
      </c>
      <c r="I269">
        <v>10082.099609000001</v>
      </c>
      <c r="J269">
        <v>10158.243164</v>
      </c>
      <c r="L269" t="str">
        <f t="shared" si="39"/>
        <v>12DEC2023:04:00:00</v>
      </c>
      <c r="M269">
        <v>5</v>
      </c>
      <c r="N269">
        <f t="shared" si="40"/>
        <v>-852.76171860000068</v>
      </c>
      <c r="O269">
        <f t="shared" si="34"/>
        <v>-852.76171860000068</v>
      </c>
      <c r="P269" t="str">
        <f t="shared" si="35"/>
        <v/>
      </c>
      <c r="Q269">
        <f t="shared" si="36"/>
        <v>1</v>
      </c>
      <c r="R269" t="str">
        <f t="shared" si="37"/>
        <v/>
      </c>
      <c r="S269">
        <f t="shared" si="41"/>
        <v>7.8629166222280116</v>
      </c>
    </row>
    <row r="270" spans="1:19" x14ac:dyDescent="0.25">
      <c r="A270" t="s">
        <v>294</v>
      </c>
      <c r="B270">
        <v>11070.556640999999</v>
      </c>
      <c r="C270">
        <v>10212.299805000001</v>
      </c>
      <c r="D270">
        <v>10615.057617</v>
      </c>
      <c r="E270">
        <v>10634.153319999999</v>
      </c>
      <c r="F270">
        <v>10187</v>
      </c>
      <c r="G270">
        <v>10212.299805000001</v>
      </c>
      <c r="H270">
        <v>10442.299805000001</v>
      </c>
      <c r="I270">
        <v>10375.599609000001</v>
      </c>
      <c r="J270">
        <v>10408.311523</v>
      </c>
      <c r="L270" t="str">
        <f t="shared" si="39"/>
        <v>12DEC2023:05:00:00</v>
      </c>
      <c r="M270">
        <v>6</v>
      </c>
      <c r="N270">
        <f t="shared" si="40"/>
        <v>-858.25683599999866</v>
      </c>
      <c r="O270">
        <f t="shared" si="34"/>
        <v>-858.25683599999866</v>
      </c>
      <c r="P270" t="str">
        <f t="shared" si="35"/>
        <v/>
      </c>
      <c r="Q270">
        <f t="shared" si="36"/>
        <v>1</v>
      </c>
      <c r="R270" t="str">
        <f t="shared" si="37"/>
        <v/>
      </c>
      <c r="S270">
        <f t="shared" si="41"/>
        <v>7.7526077850632147</v>
      </c>
    </row>
    <row r="271" spans="1:19" x14ac:dyDescent="0.25">
      <c r="A271" t="s">
        <v>295</v>
      </c>
      <c r="B271">
        <v>11689.915039</v>
      </c>
      <c r="C271">
        <v>10813.299805000001</v>
      </c>
      <c r="D271">
        <v>11135.171875</v>
      </c>
      <c r="E271">
        <v>11188.609375</v>
      </c>
      <c r="F271">
        <v>10780.5</v>
      </c>
      <c r="G271">
        <v>10813.299805000001</v>
      </c>
      <c r="H271">
        <v>11085.900390999999</v>
      </c>
      <c r="I271">
        <v>11029.5</v>
      </c>
      <c r="J271">
        <v>11021.035156</v>
      </c>
      <c r="L271" t="str">
        <f t="shared" si="39"/>
        <v>12DEC2023:06:00:00</v>
      </c>
      <c r="M271">
        <v>7</v>
      </c>
      <c r="N271">
        <f t="shared" si="40"/>
        <v>-876.61523399999896</v>
      </c>
      <c r="O271">
        <f t="shared" si="34"/>
        <v>-876.61523399999896</v>
      </c>
      <c r="P271" t="str">
        <f t="shared" si="35"/>
        <v/>
      </c>
      <c r="Q271">
        <f t="shared" si="36"/>
        <v>1</v>
      </c>
      <c r="R271" t="str">
        <f t="shared" si="37"/>
        <v/>
      </c>
      <c r="S271">
        <f t="shared" si="41"/>
        <v>7.4989016693057851</v>
      </c>
    </row>
    <row r="272" spans="1:19" x14ac:dyDescent="0.25">
      <c r="A272" t="s">
        <v>296</v>
      </c>
      <c r="B272">
        <v>12498.433594</v>
      </c>
      <c r="C272">
        <v>11615.700194999999</v>
      </c>
      <c r="D272">
        <v>11810.690430000001</v>
      </c>
      <c r="E272">
        <v>11930.313477</v>
      </c>
      <c r="F272">
        <v>11565.299805000001</v>
      </c>
      <c r="G272">
        <v>11615.700194999999</v>
      </c>
      <c r="H272">
        <v>11918</v>
      </c>
      <c r="I272">
        <v>11909</v>
      </c>
      <c r="J272">
        <v>11828.338867</v>
      </c>
      <c r="L272" t="str">
        <f t="shared" si="39"/>
        <v>12DEC2023:07:00:00</v>
      </c>
      <c r="M272">
        <v>8</v>
      </c>
      <c r="N272">
        <f t="shared" si="40"/>
        <v>-882.73339900000065</v>
      </c>
      <c r="O272">
        <f t="shared" si="34"/>
        <v>-882.73339900000065</v>
      </c>
      <c r="P272" t="str">
        <f t="shared" si="35"/>
        <v/>
      </c>
      <c r="Q272">
        <f t="shared" si="36"/>
        <v>1</v>
      </c>
      <c r="R272" t="str">
        <f t="shared" si="37"/>
        <v/>
      </c>
      <c r="S272">
        <f t="shared" si="41"/>
        <v>7.0627522429992009</v>
      </c>
    </row>
    <row r="273" spans="1:19" x14ac:dyDescent="0.25">
      <c r="A273" t="s">
        <v>297</v>
      </c>
      <c r="B273">
        <v>12757.561523</v>
      </c>
      <c r="C273">
        <v>11928.099609000001</v>
      </c>
      <c r="D273">
        <v>12046.383789</v>
      </c>
      <c r="E273">
        <v>12158.590819999999</v>
      </c>
      <c r="F273">
        <v>11871.200194999999</v>
      </c>
      <c r="G273">
        <v>11928.099609000001</v>
      </c>
      <c r="H273">
        <v>12215</v>
      </c>
      <c r="I273">
        <v>12325.299805000001</v>
      </c>
      <c r="J273">
        <v>12151.296875</v>
      </c>
      <c r="L273" t="str">
        <f t="shared" si="39"/>
        <v>12DEC2023:08:00:00</v>
      </c>
      <c r="M273">
        <v>9</v>
      </c>
      <c r="N273">
        <f t="shared" si="40"/>
        <v>-829.46191399999952</v>
      </c>
      <c r="O273">
        <f t="shared" si="34"/>
        <v>-829.46191399999952</v>
      </c>
      <c r="P273" t="str">
        <f t="shared" si="35"/>
        <v/>
      </c>
      <c r="Q273">
        <f t="shared" si="36"/>
        <v>1</v>
      </c>
      <c r="R273" t="str">
        <f t="shared" si="37"/>
        <v/>
      </c>
      <c r="S273">
        <f t="shared" si="41"/>
        <v>6.5017277204942507</v>
      </c>
    </row>
    <row r="274" spans="1:19" x14ac:dyDescent="0.25">
      <c r="A274" t="s">
        <v>298</v>
      </c>
      <c r="B274">
        <v>12593.6875</v>
      </c>
      <c r="C274">
        <v>11880.5</v>
      </c>
      <c r="D274">
        <v>12064.683594</v>
      </c>
      <c r="E274">
        <v>12200.832031</v>
      </c>
      <c r="F274">
        <v>11819.200194999999</v>
      </c>
      <c r="G274">
        <v>11880.5</v>
      </c>
      <c r="H274">
        <v>12266.900390999999</v>
      </c>
      <c r="I274">
        <v>12266.299805000001</v>
      </c>
      <c r="J274">
        <v>12142.867188</v>
      </c>
      <c r="L274" t="str">
        <f t="shared" si="39"/>
        <v>12DEC2023:09:00:00</v>
      </c>
      <c r="M274">
        <v>10</v>
      </c>
      <c r="N274">
        <f t="shared" si="40"/>
        <v>-713.1875</v>
      </c>
      <c r="O274">
        <f t="shared" si="34"/>
        <v>-713.1875</v>
      </c>
      <c r="P274" t="str">
        <f t="shared" si="35"/>
        <v/>
      </c>
      <c r="Q274">
        <f t="shared" si="36"/>
        <v>1</v>
      </c>
      <c r="R274" t="str">
        <f t="shared" si="37"/>
        <v/>
      </c>
      <c r="S274">
        <f t="shared" si="41"/>
        <v>5.663055399778659</v>
      </c>
    </row>
    <row r="275" spans="1:19" x14ac:dyDescent="0.25">
      <c r="A275" t="s">
        <v>299</v>
      </c>
      <c r="B275">
        <v>12327.443359000001</v>
      </c>
      <c r="C275">
        <v>11749.299805000001</v>
      </c>
      <c r="D275">
        <v>11997.601563</v>
      </c>
      <c r="E275">
        <v>12030.901367</v>
      </c>
      <c r="F275">
        <v>11687.799805000001</v>
      </c>
      <c r="G275">
        <v>11749.299805000001</v>
      </c>
      <c r="H275">
        <v>12085.299805000001</v>
      </c>
      <c r="I275">
        <v>12163.200194999999</v>
      </c>
      <c r="J275">
        <v>12017.780273</v>
      </c>
      <c r="L275" t="str">
        <f t="shared" si="39"/>
        <v>12DEC2023:10:00:00</v>
      </c>
      <c r="M275">
        <v>11</v>
      </c>
      <c r="N275">
        <f t="shared" si="40"/>
        <v>-578.14355400000022</v>
      </c>
      <c r="O275">
        <f t="shared" si="34"/>
        <v>-578.14355400000022</v>
      </c>
      <c r="P275" t="str">
        <f t="shared" si="35"/>
        <v/>
      </c>
      <c r="Q275">
        <f t="shared" si="36"/>
        <v>1</v>
      </c>
      <c r="R275" t="str">
        <f t="shared" si="37"/>
        <v/>
      </c>
      <c r="S275">
        <f t="shared" si="41"/>
        <v>4.689890167517258</v>
      </c>
    </row>
    <row r="276" spans="1:19" x14ac:dyDescent="0.25">
      <c r="A276" t="s">
        <v>300</v>
      </c>
      <c r="B276">
        <v>12103.069336</v>
      </c>
      <c r="C276">
        <v>11593.5</v>
      </c>
      <c r="D276">
        <v>11889.953125</v>
      </c>
      <c r="E276">
        <v>11864.419921999999</v>
      </c>
      <c r="F276">
        <v>11528.799805000001</v>
      </c>
      <c r="G276">
        <v>11593.5</v>
      </c>
      <c r="H276">
        <v>11834.299805000001</v>
      </c>
      <c r="I276">
        <v>12009.299805000001</v>
      </c>
      <c r="J276">
        <v>11843.300781</v>
      </c>
      <c r="L276" t="str">
        <f t="shared" si="39"/>
        <v>12DEC2023:11:00:00</v>
      </c>
      <c r="M276">
        <v>12</v>
      </c>
      <c r="N276">
        <f t="shared" si="40"/>
        <v>-509.56933600000048</v>
      </c>
      <c r="O276">
        <f t="shared" si="34"/>
        <v>-509.56933600000048</v>
      </c>
      <c r="P276" t="str">
        <f t="shared" si="35"/>
        <v/>
      </c>
      <c r="Q276">
        <f t="shared" si="36"/>
        <v>1</v>
      </c>
      <c r="R276" t="str">
        <f t="shared" si="37"/>
        <v/>
      </c>
      <c r="S276">
        <f t="shared" si="41"/>
        <v>4.2102488373284856</v>
      </c>
    </row>
    <row r="277" spans="1:19" x14ac:dyDescent="0.25">
      <c r="A277" t="s">
        <v>301</v>
      </c>
      <c r="B277">
        <v>11905.848633</v>
      </c>
      <c r="C277">
        <v>11380.5</v>
      </c>
      <c r="D277">
        <v>11746.276367</v>
      </c>
      <c r="E277">
        <v>11878.388671999999</v>
      </c>
      <c r="F277">
        <v>11312.5</v>
      </c>
      <c r="G277">
        <v>11380.5</v>
      </c>
      <c r="H277">
        <v>11595.799805000001</v>
      </c>
      <c r="I277">
        <v>11772.5</v>
      </c>
      <c r="J277">
        <v>11629.045898</v>
      </c>
      <c r="L277" t="str">
        <f t="shared" si="39"/>
        <v>12DEC2023:12:00:00</v>
      </c>
      <c r="M277">
        <v>13</v>
      </c>
      <c r="N277">
        <f t="shared" si="40"/>
        <v>-525.34863299999961</v>
      </c>
      <c r="O277">
        <f t="shared" si="34"/>
        <v>-525.34863299999961</v>
      </c>
      <c r="P277" t="str">
        <f t="shared" si="35"/>
        <v/>
      </c>
      <c r="Q277">
        <f t="shared" si="36"/>
        <v>1</v>
      </c>
      <c r="R277" t="str">
        <f t="shared" si="37"/>
        <v/>
      </c>
      <c r="S277">
        <f t="shared" si="41"/>
        <v>4.4125257190307803</v>
      </c>
    </row>
    <row r="278" spans="1:19" x14ac:dyDescent="0.25">
      <c r="A278" t="s">
        <v>302</v>
      </c>
      <c r="B278">
        <v>11786.611328000001</v>
      </c>
      <c r="C278">
        <v>11134.099609000001</v>
      </c>
      <c r="D278">
        <v>11604.976563</v>
      </c>
      <c r="E278">
        <v>11590.049805000001</v>
      </c>
      <c r="F278">
        <v>11064.099609000001</v>
      </c>
      <c r="G278">
        <v>11134.099609000001</v>
      </c>
      <c r="H278">
        <v>11364.700194999999</v>
      </c>
      <c r="I278">
        <v>11558</v>
      </c>
      <c r="J278">
        <v>11417.625977</v>
      </c>
      <c r="L278" t="str">
        <f t="shared" si="39"/>
        <v>12DEC2023:13:00:00</v>
      </c>
      <c r="M278">
        <v>14</v>
      </c>
      <c r="N278">
        <f t="shared" si="40"/>
        <v>-652.51171900000008</v>
      </c>
      <c r="O278">
        <f t="shared" si="34"/>
        <v>-652.51171900000008</v>
      </c>
      <c r="P278" t="str">
        <f t="shared" si="35"/>
        <v/>
      </c>
      <c r="Q278">
        <f t="shared" si="36"/>
        <v>1</v>
      </c>
      <c r="R278" t="str">
        <f t="shared" si="37"/>
        <v/>
      </c>
      <c r="S278">
        <f t="shared" si="41"/>
        <v>5.5360417073388035</v>
      </c>
    </row>
    <row r="279" spans="1:19" x14ac:dyDescent="0.25">
      <c r="A279" t="s">
        <v>303</v>
      </c>
      <c r="B279">
        <v>11780.737305000001</v>
      </c>
      <c r="C279">
        <v>11034.799805000001</v>
      </c>
      <c r="D279">
        <v>11587.225586</v>
      </c>
      <c r="E279">
        <v>11596.875977</v>
      </c>
      <c r="F279">
        <v>10952.5</v>
      </c>
      <c r="G279">
        <v>11034.799805000001</v>
      </c>
      <c r="H279">
        <v>11310.799805000001</v>
      </c>
      <c r="I279">
        <v>11536.5</v>
      </c>
      <c r="J279">
        <v>11370.365234000001</v>
      </c>
      <c r="L279" t="str">
        <f t="shared" si="39"/>
        <v>12DEC2023:14:00:00</v>
      </c>
      <c r="M279">
        <v>15</v>
      </c>
      <c r="N279">
        <f t="shared" si="40"/>
        <v>-745.9375</v>
      </c>
      <c r="O279">
        <f t="shared" si="34"/>
        <v>-745.9375</v>
      </c>
      <c r="P279" t="str">
        <f t="shared" si="35"/>
        <v/>
      </c>
      <c r="Q279">
        <f t="shared" si="36"/>
        <v>1</v>
      </c>
      <c r="R279" t="str">
        <f t="shared" si="37"/>
        <v/>
      </c>
      <c r="S279">
        <f t="shared" si="41"/>
        <v>6.3318405350012164</v>
      </c>
    </row>
    <row r="280" spans="1:19" x14ac:dyDescent="0.25">
      <c r="A280" t="s">
        <v>304</v>
      </c>
      <c r="B280">
        <v>11773.690430000001</v>
      </c>
      <c r="C280">
        <v>10942.799805000001</v>
      </c>
      <c r="D280">
        <v>11564.237305000001</v>
      </c>
      <c r="E280">
        <v>11599.013671999999</v>
      </c>
      <c r="F280">
        <v>10882.799805000001</v>
      </c>
      <c r="G280">
        <v>10942.799805000001</v>
      </c>
      <c r="H280">
        <v>11375.799805000001</v>
      </c>
      <c r="I280">
        <v>11541.900390999999</v>
      </c>
      <c r="J280">
        <v>11370.717773</v>
      </c>
      <c r="L280" t="str">
        <f t="shared" si="39"/>
        <v>12DEC2023:15:00:00</v>
      </c>
      <c r="M280">
        <v>16</v>
      </c>
      <c r="N280">
        <f t="shared" si="40"/>
        <v>-830.890625</v>
      </c>
      <c r="O280">
        <f t="shared" si="34"/>
        <v>-830.890625</v>
      </c>
      <c r="P280" t="str">
        <f t="shared" si="35"/>
        <v/>
      </c>
      <c r="Q280">
        <f t="shared" si="36"/>
        <v>1</v>
      </c>
      <c r="R280" t="str">
        <f t="shared" si="37"/>
        <v/>
      </c>
      <c r="S280">
        <f t="shared" si="41"/>
        <v>7.0571808384127852</v>
      </c>
    </row>
    <row r="281" spans="1:19" x14ac:dyDescent="0.25">
      <c r="A281" t="s">
        <v>305</v>
      </c>
      <c r="B281">
        <v>11771.135742</v>
      </c>
      <c r="C281">
        <v>10881.599609000001</v>
      </c>
      <c r="D281">
        <v>11567.896484000001</v>
      </c>
      <c r="E281">
        <v>11593.504883</v>
      </c>
      <c r="F281">
        <v>10821.299805000001</v>
      </c>
      <c r="G281">
        <v>10881.599609000001</v>
      </c>
      <c r="H281">
        <v>11524.900390999999</v>
      </c>
      <c r="I281">
        <v>11568.200194999999</v>
      </c>
      <c r="J281">
        <v>11411.799805000001</v>
      </c>
      <c r="L281" t="str">
        <f t="shared" si="39"/>
        <v>12DEC2023:16:00:00</v>
      </c>
      <c r="M281">
        <v>17</v>
      </c>
      <c r="N281">
        <f t="shared" si="40"/>
        <v>-889.53613299999961</v>
      </c>
      <c r="O281">
        <f t="shared" si="34"/>
        <v>-889.53613299999961</v>
      </c>
      <c r="P281" t="str">
        <f t="shared" si="35"/>
        <v/>
      </c>
      <c r="Q281">
        <f t="shared" si="36"/>
        <v>1</v>
      </c>
      <c r="R281" t="str">
        <f t="shared" si="37"/>
        <v/>
      </c>
      <c r="S281">
        <f t="shared" si="41"/>
        <v>7.5569269822120075</v>
      </c>
    </row>
    <row r="282" spans="1:19" x14ac:dyDescent="0.25">
      <c r="A282" t="s">
        <v>306</v>
      </c>
      <c r="B282">
        <v>11723.334961</v>
      </c>
      <c r="C282">
        <v>10877.5</v>
      </c>
      <c r="D282">
        <v>11526.115234000001</v>
      </c>
      <c r="E282">
        <v>11531.057617</v>
      </c>
      <c r="F282">
        <v>10813.900390999999</v>
      </c>
      <c r="G282">
        <v>10877.5</v>
      </c>
      <c r="H282">
        <v>11763.200194999999</v>
      </c>
      <c r="I282">
        <v>11565.700194999999</v>
      </c>
      <c r="J282">
        <v>11473.033203000001</v>
      </c>
      <c r="L282" t="str">
        <f t="shared" si="39"/>
        <v>12DEC2023:17:00:00</v>
      </c>
      <c r="M282">
        <v>18</v>
      </c>
      <c r="N282">
        <f t="shared" si="40"/>
        <v>-845.83496100000048</v>
      </c>
      <c r="O282">
        <f t="shared" si="34"/>
        <v>-845.83496100000048</v>
      </c>
      <c r="P282" t="str">
        <f t="shared" si="35"/>
        <v/>
      </c>
      <c r="Q282">
        <f t="shared" si="36"/>
        <v>1</v>
      </c>
      <c r="R282" t="str">
        <f t="shared" si="37"/>
        <v/>
      </c>
      <c r="S282">
        <f t="shared" si="41"/>
        <v>7.214968810614371</v>
      </c>
    </row>
    <row r="283" spans="1:19" x14ac:dyDescent="0.25">
      <c r="A283" t="s">
        <v>307</v>
      </c>
      <c r="B283">
        <v>12088.269531</v>
      </c>
      <c r="C283">
        <v>11236.799805000001</v>
      </c>
      <c r="D283">
        <v>11809.088867</v>
      </c>
      <c r="E283">
        <v>11775.958984000001</v>
      </c>
      <c r="F283">
        <v>11149</v>
      </c>
      <c r="G283">
        <v>11236.799805000001</v>
      </c>
      <c r="H283">
        <v>12206.400390999999</v>
      </c>
      <c r="I283">
        <v>11925.400390999999</v>
      </c>
      <c r="J283">
        <v>11839.938477</v>
      </c>
      <c r="L283" t="str">
        <f t="shared" si="39"/>
        <v>12DEC2023:18:00:00</v>
      </c>
      <c r="M283">
        <v>19</v>
      </c>
      <c r="N283">
        <f t="shared" si="40"/>
        <v>-851.46972599999935</v>
      </c>
      <c r="O283">
        <f t="shared" si="34"/>
        <v>-851.46972599999935</v>
      </c>
      <c r="P283" t="str">
        <f t="shared" si="35"/>
        <v/>
      </c>
      <c r="Q283">
        <f t="shared" si="36"/>
        <v>1</v>
      </c>
      <c r="R283" t="str">
        <f t="shared" si="37"/>
        <v/>
      </c>
      <c r="S283">
        <f t="shared" si="41"/>
        <v>7.0437685378906476</v>
      </c>
    </row>
    <row r="284" spans="1:19" x14ac:dyDescent="0.25">
      <c r="A284" t="s">
        <v>308</v>
      </c>
      <c r="B284">
        <v>12302.025390999999</v>
      </c>
      <c r="C284">
        <v>11598.5</v>
      </c>
      <c r="D284">
        <v>12080.25</v>
      </c>
      <c r="E284">
        <v>12043.957031</v>
      </c>
      <c r="F284">
        <v>11464.700194999999</v>
      </c>
      <c r="G284">
        <v>11598.5</v>
      </c>
      <c r="H284">
        <v>12384.5</v>
      </c>
      <c r="I284">
        <v>12239.200194999999</v>
      </c>
      <c r="J284">
        <v>12109.480469</v>
      </c>
      <c r="L284" t="str">
        <f t="shared" si="39"/>
        <v>12DEC2023:19:00:00</v>
      </c>
      <c r="M284">
        <v>20</v>
      </c>
      <c r="N284">
        <f t="shared" si="40"/>
        <v>-703.52539099999922</v>
      </c>
      <c r="O284">
        <f t="shared" si="34"/>
        <v>-703.52539099999922</v>
      </c>
      <c r="P284" t="str">
        <f t="shared" si="35"/>
        <v/>
      </c>
      <c r="Q284">
        <f t="shared" si="36"/>
        <v>1</v>
      </c>
      <c r="R284" t="str">
        <f t="shared" si="37"/>
        <v/>
      </c>
      <c r="S284">
        <f t="shared" si="41"/>
        <v>5.7187769382648908</v>
      </c>
    </row>
    <row r="285" spans="1:19" x14ac:dyDescent="0.25">
      <c r="A285" t="s">
        <v>309</v>
      </c>
      <c r="B285">
        <v>12260.299805000001</v>
      </c>
      <c r="C285">
        <v>11619.799805000001</v>
      </c>
      <c r="D285">
        <v>11959.910156</v>
      </c>
      <c r="E285">
        <v>12012.650390999999</v>
      </c>
      <c r="F285">
        <v>11506.299805000001</v>
      </c>
      <c r="G285">
        <v>11619.799805000001</v>
      </c>
      <c r="H285">
        <v>12369.099609000001</v>
      </c>
      <c r="I285">
        <v>12322.700194999999</v>
      </c>
      <c r="J285">
        <v>12112.132813</v>
      </c>
      <c r="L285" t="str">
        <f t="shared" si="39"/>
        <v>12DEC2023:20:00:00</v>
      </c>
      <c r="M285">
        <v>21</v>
      </c>
      <c r="N285">
        <f t="shared" si="40"/>
        <v>-640.5</v>
      </c>
      <c r="O285">
        <f t="shared" si="34"/>
        <v>-640.5</v>
      </c>
      <c r="P285" t="str">
        <f t="shared" si="35"/>
        <v/>
      </c>
      <c r="Q285">
        <f t="shared" si="36"/>
        <v>1</v>
      </c>
      <c r="R285" t="str">
        <f t="shared" si="37"/>
        <v/>
      </c>
      <c r="S285">
        <f t="shared" si="41"/>
        <v>5.2241789367890581</v>
      </c>
    </row>
    <row r="286" spans="1:19" x14ac:dyDescent="0.25">
      <c r="A286" t="s">
        <v>310</v>
      </c>
      <c r="B286">
        <v>12168.891602</v>
      </c>
      <c r="C286">
        <v>11576</v>
      </c>
      <c r="D286">
        <v>11797.191406</v>
      </c>
      <c r="E286">
        <v>11903.494140999999</v>
      </c>
      <c r="F286">
        <v>11450.400390999999</v>
      </c>
      <c r="G286">
        <v>11576</v>
      </c>
      <c r="H286">
        <v>12234.599609000001</v>
      </c>
      <c r="I286">
        <v>12387.200194999999</v>
      </c>
      <c r="J286">
        <v>12048.618164</v>
      </c>
      <c r="L286" t="str">
        <f t="shared" si="39"/>
        <v>12DEC2023:21:00:00</v>
      </c>
      <c r="M286">
        <v>22</v>
      </c>
      <c r="N286">
        <f t="shared" si="40"/>
        <v>-592.89160199999969</v>
      </c>
      <c r="O286">
        <f t="shared" si="34"/>
        <v>-592.89160199999969</v>
      </c>
      <c r="P286" t="str">
        <f t="shared" si="35"/>
        <v/>
      </c>
      <c r="Q286">
        <f t="shared" si="36"/>
        <v>1</v>
      </c>
      <c r="R286" t="str">
        <f t="shared" si="37"/>
        <v/>
      </c>
      <c r="S286">
        <f t="shared" si="41"/>
        <v>4.8721906759573397</v>
      </c>
    </row>
    <row r="287" spans="1:19" x14ac:dyDescent="0.25">
      <c r="A287" t="s">
        <v>311</v>
      </c>
      <c r="B287">
        <v>11897.532227</v>
      </c>
      <c r="C287">
        <v>11361.700194999999</v>
      </c>
      <c r="D287">
        <v>11559.570313</v>
      </c>
      <c r="E287">
        <v>11702.526367</v>
      </c>
      <c r="F287">
        <v>11235.900390999999</v>
      </c>
      <c r="G287">
        <v>11361.700194999999</v>
      </c>
      <c r="H287">
        <v>11975.299805000001</v>
      </c>
      <c r="I287">
        <v>12256.099609000001</v>
      </c>
      <c r="J287">
        <v>11841.094727</v>
      </c>
      <c r="L287" t="str">
        <f t="shared" si="39"/>
        <v>12DEC2023:22:00:00</v>
      </c>
      <c r="M287">
        <v>23</v>
      </c>
      <c r="N287">
        <f t="shared" si="40"/>
        <v>-535.83203200000025</v>
      </c>
      <c r="O287">
        <f t="shared" si="34"/>
        <v>-535.83203200000025</v>
      </c>
      <c r="P287" t="str">
        <f t="shared" si="35"/>
        <v/>
      </c>
      <c r="Q287">
        <f t="shared" si="36"/>
        <v>1</v>
      </c>
      <c r="R287" t="str">
        <f t="shared" si="37"/>
        <v/>
      </c>
      <c r="S287">
        <f t="shared" si="41"/>
        <v>4.5037241486431512</v>
      </c>
    </row>
    <row r="288" spans="1:19" x14ac:dyDescent="0.25">
      <c r="A288" t="s">
        <v>312</v>
      </c>
      <c r="B288">
        <v>11409.157227</v>
      </c>
      <c r="C288">
        <v>10890.200194999999</v>
      </c>
      <c r="D288">
        <v>11094.484375</v>
      </c>
      <c r="E288">
        <v>11271.762694999999</v>
      </c>
      <c r="F288">
        <v>10765.799805000001</v>
      </c>
      <c r="G288">
        <v>10890.200194999999</v>
      </c>
      <c r="H288">
        <v>11423.799805000001</v>
      </c>
      <c r="I288">
        <v>11648.200194999999</v>
      </c>
      <c r="J288">
        <v>11306.097656</v>
      </c>
      <c r="L288" t="str">
        <f t="shared" si="39"/>
        <v>12DEC2023:23:00:00</v>
      </c>
      <c r="M288">
        <v>24</v>
      </c>
      <c r="N288">
        <f t="shared" si="40"/>
        <v>-518.95703200000025</v>
      </c>
      <c r="O288">
        <f t="shared" si="34"/>
        <v>-518.95703200000025</v>
      </c>
      <c r="P288" t="str">
        <f t="shared" si="35"/>
        <v/>
      </c>
      <c r="Q288">
        <f t="shared" si="36"/>
        <v>1</v>
      </c>
      <c r="R288" t="str">
        <f t="shared" si="37"/>
        <v/>
      </c>
      <c r="S288">
        <f t="shared" si="41"/>
        <v>4.5486009323447485</v>
      </c>
    </row>
    <row r="289" spans="1:19" x14ac:dyDescent="0.25">
      <c r="A289" t="s">
        <v>313</v>
      </c>
      <c r="B289">
        <v>10760.247069999999</v>
      </c>
      <c r="C289">
        <v>10426.5</v>
      </c>
      <c r="D289">
        <v>10627.100586</v>
      </c>
      <c r="E289">
        <v>10763.568359000001</v>
      </c>
      <c r="F289">
        <v>10312.5</v>
      </c>
      <c r="G289">
        <v>10426.5</v>
      </c>
      <c r="H289">
        <v>10895.400390999999</v>
      </c>
      <c r="I289">
        <v>11034.900390999999</v>
      </c>
      <c r="J289">
        <v>10778.410156</v>
      </c>
      <c r="L289" t="str">
        <f t="shared" si="39"/>
        <v>13DEC2023:00:00:00</v>
      </c>
      <c r="M289">
        <v>1</v>
      </c>
      <c r="N289">
        <f t="shared" si="40"/>
        <v>-333.74706999999944</v>
      </c>
      <c r="O289">
        <f t="shared" si="34"/>
        <v>-333.74706999999944</v>
      </c>
      <c r="P289" t="str">
        <f t="shared" si="35"/>
        <v/>
      </c>
      <c r="Q289">
        <f t="shared" si="36"/>
        <v>1</v>
      </c>
      <c r="R289" t="str">
        <f t="shared" si="37"/>
        <v/>
      </c>
      <c r="S289">
        <f t="shared" si="41"/>
        <v>3.1016673486104205</v>
      </c>
    </row>
    <row r="290" spans="1:19" x14ac:dyDescent="0.25">
      <c r="A290" t="s">
        <v>314</v>
      </c>
      <c r="B290">
        <v>10428.283203000001</v>
      </c>
      <c r="C290">
        <v>10498.599609000001</v>
      </c>
      <c r="D290">
        <v>10373.697265999999</v>
      </c>
      <c r="E290">
        <v>10198.014648</v>
      </c>
      <c r="F290">
        <v>10138.900390999999</v>
      </c>
      <c r="G290">
        <v>10164.900390999999</v>
      </c>
      <c r="H290">
        <v>10498.599609000001</v>
      </c>
      <c r="I290">
        <v>10126.900390999999</v>
      </c>
      <c r="J290">
        <v>10292.769531</v>
      </c>
      <c r="L290" t="str">
        <f t="shared" si="39"/>
        <v>13DEC2023:01:00:00</v>
      </c>
      <c r="M290">
        <v>2</v>
      </c>
      <c r="N290">
        <f t="shared" si="40"/>
        <v>70.316405999999915</v>
      </c>
      <c r="O290" t="str">
        <f t="shared" si="34"/>
        <v/>
      </c>
      <c r="P290">
        <f t="shared" si="35"/>
        <v>70.316405999999915</v>
      </c>
      <c r="Q290" t="str">
        <f t="shared" si="36"/>
        <v/>
      </c>
      <c r="R290">
        <f t="shared" si="37"/>
        <v>1</v>
      </c>
      <c r="S290">
        <f t="shared" si="41"/>
        <v>0.67428554279933006</v>
      </c>
    </row>
    <row r="291" spans="1:19" x14ac:dyDescent="0.25">
      <c r="A291" t="s">
        <v>315</v>
      </c>
      <c r="B291">
        <v>10330.985352</v>
      </c>
      <c r="C291">
        <v>10246.900390999999</v>
      </c>
      <c r="D291">
        <v>10181.166992</v>
      </c>
      <c r="E291">
        <v>10165.793944999999</v>
      </c>
      <c r="F291">
        <v>9839.9296875</v>
      </c>
      <c r="G291">
        <v>9888.9501952999999</v>
      </c>
      <c r="H291">
        <v>10246.900390999999</v>
      </c>
      <c r="I291">
        <v>9825.6103516000003</v>
      </c>
      <c r="J291">
        <v>10030.875</v>
      </c>
      <c r="L291" t="str">
        <f t="shared" si="39"/>
        <v>13DEC2023:02:00:00</v>
      </c>
      <c r="M291">
        <v>3</v>
      </c>
      <c r="N291">
        <f t="shared" si="40"/>
        <v>-84.084961000000476</v>
      </c>
      <c r="O291">
        <f t="shared" si="34"/>
        <v>-84.084961000000476</v>
      </c>
      <c r="P291" t="str">
        <f t="shared" si="35"/>
        <v/>
      </c>
      <c r="Q291">
        <f t="shared" si="36"/>
        <v>1</v>
      </c>
      <c r="R291" t="str">
        <f t="shared" si="37"/>
        <v/>
      </c>
      <c r="S291">
        <f t="shared" si="41"/>
        <v>0.8139103690019488</v>
      </c>
    </row>
    <row r="292" spans="1:19" x14ac:dyDescent="0.25">
      <c r="A292" t="s">
        <v>316</v>
      </c>
      <c r="B292">
        <v>10277.527344</v>
      </c>
      <c r="C292">
        <v>10094.5</v>
      </c>
      <c r="D292">
        <v>10072.646484000001</v>
      </c>
      <c r="E292">
        <v>10145.245117</v>
      </c>
      <c r="F292">
        <v>9653.1201172000001</v>
      </c>
      <c r="G292">
        <v>9721.4003905999998</v>
      </c>
      <c r="H292">
        <v>10094.5</v>
      </c>
      <c r="I292">
        <v>9606.9296875</v>
      </c>
      <c r="J292">
        <v>9862.4101563000004</v>
      </c>
      <c r="L292" t="str">
        <f t="shared" si="39"/>
        <v>13DEC2023:03:00:00</v>
      </c>
      <c r="M292">
        <v>4</v>
      </c>
      <c r="N292">
        <f t="shared" si="40"/>
        <v>-183.02734400000008</v>
      </c>
      <c r="O292">
        <f t="shared" si="34"/>
        <v>-183.02734400000008</v>
      </c>
      <c r="P292" t="str">
        <f t="shared" si="35"/>
        <v/>
      </c>
      <c r="Q292">
        <f t="shared" si="36"/>
        <v>1</v>
      </c>
      <c r="R292" t="str">
        <f t="shared" si="37"/>
        <v/>
      </c>
      <c r="S292">
        <f t="shared" si="41"/>
        <v>1.7808499834043361</v>
      </c>
    </row>
    <row r="293" spans="1:19" x14ac:dyDescent="0.25">
      <c r="A293" t="s">
        <v>317</v>
      </c>
      <c r="B293">
        <v>10314.107421999999</v>
      </c>
      <c r="C293">
        <v>10133.5</v>
      </c>
      <c r="D293">
        <v>10077.480469</v>
      </c>
      <c r="E293">
        <v>10218.182617</v>
      </c>
      <c r="F293">
        <v>9656.4599608999997</v>
      </c>
      <c r="G293">
        <v>9720.9199219000002</v>
      </c>
      <c r="H293">
        <v>10133.5</v>
      </c>
      <c r="I293">
        <v>9584.0195313000004</v>
      </c>
      <c r="J293">
        <v>9868.4902344000002</v>
      </c>
      <c r="L293" t="str">
        <f t="shared" si="39"/>
        <v>13DEC2023:04:00:00</v>
      </c>
      <c r="M293">
        <v>5</v>
      </c>
      <c r="N293">
        <f t="shared" si="40"/>
        <v>-180.60742199999913</v>
      </c>
      <c r="O293">
        <f t="shared" si="34"/>
        <v>-180.60742199999913</v>
      </c>
      <c r="P293" t="str">
        <f t="shared" si="35"/>
        <v/>
      </c>
      <c r="Q293">
        <f t="shared" si="36"/>
        <v>1</v>
      </c>
      <c r="R293" t="str">
        <f t="shared" si="37"/>
        <v/>
      </c>
      <c r="S293">
        <f t="shared" si="41"/>
        <v>1.7510717564833904</v>
      </c>
    </row>
    <row r="294" spans="1:19" x14ac:dyDescent="0.25">
      <c r="A294" t="s">
        <v>318</v>
      </c>
      <c r="B294">
        <v>10529.522461</v>
      </c>
      <c r="C294">
        <v>10312.5</v>
      </c>
      <c r="D294">
        <v>10295.667969</v>
      </c>
      <c r="E294">
        <v>10449.0625</v>
      </c>
      <c r="F294">
        <v>9819.9902344000002</v>
      </c>
      <c r="G294">
        <v>9871.4599608999997</v>
      </c>
      <c r="H294">
        <v>10312.5</v>
      </c>
      <c r="I294">
        <v>9736.5800780999998</v>
      </c>
      <c r="J294">
        <v>10043.002930000001</v>
      </c>
      <c r="L294" t="str">
        <f t="shared" si="39"/>
        <v>13DEC2023:05:00:00</v>
      </c>
      <c r="M294">
        <v>6</v>
      </c>
      <c r="N294">
        <f t="shared" si="40"/>
        <v>-217.02246100000048</v>
      </c>
      <c r="O294">
        <f t="shared" si="34"/>
        <v>-217.02246100000048</v>
      </c>
      <c r="P294" t="str">
        <f t="shared" si="35"/>
        <v/>
      </c>
      <c r="Q294">
        <f t="shared" si="36"/>
        <v>1</v>
      </c>
      <c r="R294" t="str">
        <f t="shared" si="37"/>
        <v/>
      </c>
      <c r="S294">
        <f t="shared" si="41"/>
        <v>2.0610855032013449</v>
      </c>
    </row>
    <row r="295" spans="1:19" x14ac:dyDescent="0.25">
      <c r="A295" t="s">
        <v>319</v>
      </c>
      <c r="B295">
        <v>11068.597656</v>
      </c>
      <c r="C295">
        <v>10836</v>
      </c>
      <c r="D295">
        <v>10835.261719</v>
      </c>
      <c r="E295">
        <v>11089.866211</v>
      </c>
      <c r="F295">
        <v>10319.200194999999</v>
      </c>
      <c r="G295">
        <v>10345.200194999999</v>
      </c>
      <c r="H295">
        <v>10836</v>
      </c>
      <c r="I295">
        <v>10239.099609000001</v>
      </c>
      <c r="J295">
        <v>10556.023438</v>
      </c>
      <c r="L295" t="str">
        <f t="shared" si="39"/>
        <v>13DEC2023:06:00:00</v>
      </c>
      <c r="M295">
        <v>7</v>
      </c>
      <c r="N295">
        <f t="shared" si="40"/>
        <v>-232.59765599999992</v>
      </c>
      <c r="O295">
        <f t="shared" si="34"/>
        <v>-232.59765599999992</v>
      </c>
      <c r="P295" t="str">
        <f t="shared" si="35"/>
        <v/>
      </c>
      <c r="Q295">
        <f t="shared" si="36"/>
        <v>1</v>
      </c>
      <c r="R295" t="str">
        <f t="shared" si="37"/>
        <v/>
      </c>
      <c r="S295">
        <f t="shared" si="41"/>
        <v>2.1014193778551049</v>
      </c>
    </row>
    <row r="296" spans="1:19" x14ac:dyDescent="0.25">
      <c r="A296" t="s">
        <v>320</v>
      </c>
      <c r="B296">
        <v>11825.458008</v>
      </c>
      <c r="C296">
        <v>11530.299805000001</v>
      </c>
      <c r="D296">
        <v>11479.626953000001</v>
      </c>
      <c r="E296">
        <v>11822.285156</v>
      </c>
      <c r="F296">
        <v>11007.099609000001</v>
      </c>
      <c r="G296">
        <v>10997.599609000001</v>
      </c>
      <c r="H296">
        <v>11530.299805000001</v>
      </c>
      <c r="I296">
        <v>10935.799805000001</v>
      </c>
      <c r="J296">
        <v>11236.225586</v>
      </c>
      <c r="L296" t="str">
        <f t="shared" si="39"/>
        <v>13DEC2023:07:00:00</v>
      </c>
      <c r="M296">
        <v>8</v>
      </c>
      <c r="N296">
        <f t="shared" si="40"/>
        <v>-295.15820299999905</v>
      </c>
      <c r="O296">
        <f t="shared" si="34"/>
        <v>-295.15820299999905</v>
      </c>
      <c r="P296" t="str">
        <f t="shared" si="35"/>
        <v/>
      </c>
      <c r="Q296">
        <f t="shared" si="36"/>
        <v>1</v>
      </c>
      <c r="R296" t="str">
        <f t="shared" si="37"/>
        <v/>
      </c>
      <c r="S296">
        <f t="shared" si="41"/>
        <v>2.4959557828569734</v>
      </c>
    </row>
    <row r="297" spans="1:19" x14ac:dyDescent="0.25">
      <c r="A297" t="s">
        <v>321</v>
      </c>
      <c r="B297">
        <v>12104.470703000001</v>
      </c>
      <c r="C297">
        <v>11838</v>
      </c>
      <c r="D297">
        <v>11783.784180000001</v>
      </c>
      <c r="E297">
        <v>12139.495117</v>
      </c>
      <c r="F297">
        <v>11328.799805000001</v>
      </c>
      <c r="G297">
        <v>11302.299805000001</v>
      </c>
      <c r="H297">
        <v>11838</v>
      </c>
      <c r="I297">
        <v>11328.299805000001</v>
      </c>
      <c r="J297">
        <v>11569.756836</v>
      </c>
      <c r="L297" t="str">
        <f t="shared" si="39"/>
        <v>13DEC2023:08:00:00</v>
      </c>
      <c r="M297">
        <v>9</v>
      </c>
      <c r="N297">
        <f t="shared" si="40"/>
        <v>-266.47070300000087</v>
      </c>
      <c r="O297">
        <f t="shared" si="34"/>
        <v>-266.47070300000087</v>
      </c>
      <c r="P297" t="str">
        <f t="shared" si="35"/>
        <v/>
      </c>
      <c r="Q297">
        <f t="shared" si="36"/>
        <v>1</v>
      </c>
      <c r="R297" t="str">
        <f t="shared" si="37"/>
        <v/>
      </c>
      <c r="S297">
        <f t="shared" si="41"/>
        <v>2.2014238337076408</v>
      </c>
    </row>
    <row r="298" spans="1:19" x14ac:dyDescent="0.25">
      <c r="A298" t="s">
        <v>322</v>
      </c>
      <c r="B298">
        <v>12177.250977</v>
      </c>
      <c r="C298">
        <v>12044.599609000001</v>
      </c>
      <c r="D298">
        <v>11955.702148</v>
      </c>
      <c r="E298">
        <v>12255.952148</v>
      </c>
      <c r="F298">
        <v>11425.099609000001</v>
      </c>
      <c r="G298">
        <v>11394.700194999999</v>
      </c>
      <c r="H298">
        <v>12044.599609000001</v>
      </c>
      <c r="I298">
        <v>11472.299805000001</v>
      </c>
      <c r="J298">
        <v>11728.191406</v>
      </c>
      <c r="L298" t="str">
        <f t="shared" si="39"/>
        <v>13DEC2023:09:00:00</v>
      </c>
      <c r="M298">
        <v>10</v>
      </c>
      <c r="N298">
        <f t="shared" si="40"/>
        <v>-132.65136799999891</v>
      </c>
      <c r="O298">
        <f t="shared" si="34"/>
        <v>-132.65136799999891</v>
      </c>
      <c r="P298" t="str">
        <f t="shared" si="35"/>
        <v/>
      </c>
      <c r="Q298">
        <f t="shared" si="36"/>
        <v>1</v>
      </c>
      <c r="R298" t="str">
        <f t="shared" si="37"/>
        <v/>
      </c>
      <c r="S298">
        <f t="shared" si="41"/>
        <v>1.089337554514944</v>
      </c>
    </row>
    <row r="299" spans="1:19" x14ac:dyDescent="0.25">
      <c r="A299" t="s">
        <v>323</v>
      </c>
      <c r="B299">
        <v>12299.842773</v>
      </c>
      <c r="C299">
        <v>12106.700194999999</v>
      </c>
      <c r="D299">
        <v>12070.284180000001</v>
      </c>
      <c r="E299">
        <v>12179.582031</v>
      </c>
      <c r="F299">
        <v>11488</v>
      </c>
      <c r="G299">
        <v>11456.299805000001</v>
      </c>
      <c r="H299">
        <v>12106.700194999999</v>
      </c>
      <c r="I299">
        <v>11587</v>
      </c>
      <c r="J299">
        <v>11816.597656</v>
      </c>
      <c r="L299" t="str">
        <f t="shared" si="39"/>
        <v>13DEC2023:10:00:00</v>
      </c>
      <c r="M299">
        <v>11</v>
      </c>
      <c r="N299">
        <f t="shared" si="40"/>
        <v>-193.14257800000087</v>
      </c>
      <c r="O299">
        <f t="shared" si="34"/>
        <v>-193.14257800000087</v>
      </c>
      <c r="P299" t="str">
        <f t="shared" si="35"/>
        <v/>
      </c>
      <c r="Q299">
        <f t="shared" si="36"/>
        <v>1</v>
      </c>
      <c r="R299" t="str">
        <f t="shared" si="37"/>
        <v/>
      </c>
      <c r="S299">
        <f t="shared" si="41"/>
        <v>1.5702849342430441</v>
      </c>
    </row>
    <row r="300" spans="1:19" x14ac:dyDescent="0.25">
      <c r="A300" t="s">
        <v>324</v>
      </c>
      <c r="B300">
        <v>12373.178711</v>
      </c>
      <c r="C300">
        <v>12085</v>
      </c>
      <c r="D300">
        <v>12084.664063</v>
      </c>
      <c r="E300">
        <v>12046.215819999999</v>
      </c>
      <c r="F300">
        <v>11512</v>
      </c>
      <c r="G300">
        <v>11472.099609000001</v>
      </c>
      <c r="H300">
        <v>12085</v>
      </c>
      <c r="I300">
        <v>11637</v>
      </c>
      <c r="J300">
        <v>11831.943359000001</v>
      </c>
      <c r="L300" t="str">
        <f t="shared" si="39"/>
        <v>13DEC2023:11:00:00</v>
      </c>
      <c r="M300">
        <v>12</v>
      </c>
      <c r="N300">
        <f t="shared" si="40"/>
        <v>-288.17871100000048</v>
      </c>
      <c r="O300">
        <f t="shared" si="34"/>
        <v>-288.17871100000048</v>
      </c>
      <c r="P300" t="str">
        <f t="shared" si="35"/>
        <v/>
      </c>
      <c r="Q300">
        <f t="shared" si="36"/>
        <v>1</v>
      </c>
      <c r="R300" t="str">
        <f t="shared" si="37"/>
        <v/>
      </c>
      <c r="S300">
        <f t="shared" si="41"/>
        <v>2.3290596356116953</v>
      </c>
    </row>
    <row r="301" spans="1:19" x14ac:dyDescent="0.25">
      <c r="A301" t="s">
        <v>325</v>
      </c>
      <c r="B301">
        <v>12315.691406</v>
      </c>
      <c r="C301">
        <v>12029.200194999999</v>
      </c>
      <c r="D301">
        <v>11956.109375</v>
      </c>
      <c r="E301">
        <v>12107.34375</v>
      </c>
      <c r="F301">
        <v>11445.099609000001</v>
      </c>
      <c r="G301">
        <v>11411.599609000001</v>
      </c>
      <c r="H301">
        <v>12029.200194999999</v>
      </c>
      <c r="I301">
        <v>11683.900390999999</v>
      </c>
      <c r="J301">
        <v>11790.822265999999</v>
      </c>
      <c r="L301" t="str">
        <f t="shared" si="39"/>
        <v>13DEC2023:12:00:00</v>
      </c>
      <c r="M301">
        <v>13</v>
      </c>
      <c r="N301">
        <f t="shared" si="40"/>
        <v>-286.49121100000048</v>
      </c>
      <c r="O301">
        <f t="shared" si="34"/>
        <v>-286.49121100000048</v>
      </c>
      <c r="P301" t="str">
        <f t="shared" si="35"/>
        <v/>
      </c>
      <c r="Q301">
        <f t="shared" si="36"/>
        <v>1</v>
      </c>
      <c r="R301" t="str">
        <f t="shared" si="37"/>
        <v/>
      </c>
      <c r="S301">
        <f t="shared" si="41"/>
        <v>2.3262292108133424</v>
      </c>
    </row>
    <row r="302" spans="1:19" x14ac:dyDescent="0.25">
      <c r="A302" t="s">
        <v>326</v>
      </c>
      <c r="B302">
        <v>12270.829102</v>
      </c>
      <c r="C302">
        <v>11915.400390999999</v>
      </c>
      <c r="D302">
        <v>11786.432617</v>
      </c>
      <c r="E302">
        <v>11866.000977</v>
      </c>
      <c r="F302">
        <v>11278</v>
      </c>
      <c r="G302">
        <v>11254.400390999999</v>
      </c>
      <c r="H302">
        <v>11915.400390999999</v>
      </c>
      <c r="I302">
        <v>11637.599609000001</v>
      </c>
      <c r="J302">
        <v>11676.427734000001</v>
      </c>
      <c r="L302" t="str">
        <f t="shared" si="39"/>
        <v>13DEC2023:13:00:00</v>
      </c>
      <c r="M302">
        <v>14</v>
      </c>
      <c r="N302">
        <f t="shared" si="40"/>
        <v>-355.42871100000048</v>
      </c>
      <c r="O302">
        <f t="shared" si="34"/>
        <v>-355.42871100000048</v>
      </c>
      <c r="P302" t="str">
        <f t="shared" si="35"/>
        <v/>
      </c>
      <c r="Q302">
        <f t="shared" si="36"/>
        <v>1</v>
      </c>
      <c r="R302" t="str">
        <f t="shared" si="37"/>
        <v/>
      </c>
      <c r="S302">
        <f t="shared" si="41"/>
        <v>2.8965337879415971</v>
      </c>
    </row>
    <row r="303" spans="1:19" x14ac:dyDescent="0.25">
      <c r="A303" t="s">
        <v>327</v>
      </c>
      <c r="B303">
        <v>12224.996094</v>
      </c>
      <c r="C303">
        <v>11883.299805000001</v>
      </c>
      <c r="D303">
        <v>11710.880859000001</v>
      </c>
      <c r="E303">
        <v>11747.617188</v>
      </c>
      <c r="F303">
        <v>11183.700194999999</v>
      </c>
      <c r="G303">
        <v>11165.299805000001</v>
      </c>
      <c r="H303">
        <v>11883.299805000001</v>
      </c>
      <c r="I303">
        <v>11655.599609000001</v>
      </c>
      <c r="J303">
        <v>11638.746094</v>
      </c>
      <c r="L303" t="str">
        <f t="shared" si="39"/>
        <v>13DEC2023:14:00:00</v>
      </c>
      <c r="M303">
        <v>15</v>
      </c>
      <c r="N303">
        <f t="shared" si="40"/>
        <v>-341.69628899999952</v>
      </c>
      <c r="O303">
        <f t="shared" si="34"/>
        <v>-341.69628899999952</v>
      </c>
      <c r="P303" t="str">
        <f t="shared" si="35"/>
        <v/>
      </c>
      <c r="Q303">
        <f t="shared" si="36"/>
        <v>1</v>
      </c>
      <c r="R303" t="str">
        <f t="shared" si="37"/>
        <v/>
      </c>
      <c r="S303">
        <f t="shared" si="41"/>
        <v>2.7950625617598623</v>
      </c>
    </row>
    <row r="304" spans="1:19" x14ac:dyDescent="0.25">
      <c r="A304" t="s">
        <v>328</v>
      </c>
      <c r="B304">
        <v>12166.877930000001</v>
      </c>
      <c r="C304">
        <v>11898.599609000001</v>
      </c>
      <c r="D304">
        <v>11646.239258</v>
      </c>
      <c r="E304">
        <v>11655.893555000001</v>
      </c>
      <c r="F304">
        <v>11053.200194999999</v>
      </c>
      <c r="G304">
        <v>11022.700194999999</v>
      </c>
      <c r="H304">
        <v>11898.599609000001</v>
      </c>
      <c r="I304">
        <v>11606.799805000001</v>
      </c>
      <c r="J304">
        <v>11588.458008</v>
      </c>
      <c r="L304" t="str">
        <f t="shared" si="39"/>
        <v>13DEC2023:15:00:00</v>
      </c>
      <c r="M304">
        <v>16</v>
      </c>
      <c r="N304">
        <f t="shared" si="40"/>
        <v>-268.27832099999978</v>
      </c>
      <c r="O304">
        <f t="shared" si="34"/>
        <v>-268.27832099999978</v>
      </c>
      <c r="P304" t="str">
        <f t="shared" si="35"/>
        <v/>
      </c>
      <c r="Q304">
        <f t="shared" si="36"/>
        <v>1</v>
      </c>
      <c r="R304" t="str">
        <f t="shared" si="37"/>
        <v/>
      </c>
      <c r="S304">
        <f t="shared" si="41"/>
        <v>2.2049890082196275</v>
      </c>
    </row>
    <row r="305" spans="1:19" x14ac:dyDescent="0.25">
      <c r="A305" t="s">
        <v>329</v>
      </c>
      <c r="B305">
        <v>12135.505859000001</v>
      </c>
      <c r="C305">
        <v>12011.099609000001</v>
      </c>
      <c r="D305">
        <v>11624.821289</v>
      </c>
      <c r="E305">
        <v>11621.538086</v>
      </c>
      <c r="F305">
        <v>10940.700194999999</v>
      </c>
      <c r="G305">
        <v>10899.799805000001</v>
      </c>
      <c r="H305">
        <v>12011.099609000001</v>
      </c>
      <c r="I305">
        <v>11591.400390999999</v>
      </c>
      <c r="J305">
        <v>11589.764648</v>
      </c>
      <c r="L305" t="str">
        <f t="shared" si="39"/>
        <v>13DEC2023:16:00:00</v>
      </c>
      <c r="M305">
        <v>17</v>
      </c>
      <c r="N305">
        <f t="shared" si="40"/>
        <v>-124.40625</v>
      </c>
      <c r="O305">
        <f t="shared" si="34"/>
        <v>-124.40625</v>
      </c>
      <c r="P305" t="str">
        <f t="shared" si="35"/>
        <v/>
      </c>
      <c r="Q305">
        <f t="shared" si="36"/>
        <v>1</v>
      </c>
      <c r="R305" t="str">
        <f t="shared" si="37"/>
        <v/>
      </c>
      <c r="S305">
        <f t="shared" si="41"/>
        <v>1.0251426800452423</v>
      </c>
    </row>
    <row r="306" spans="1:19" x14ac:dyDescent="0.25">
      <c r="A306" t="s">
        <v>330</v>
      </c>
      <c r="B306">
        <v>12183.897461</v>
      </c>
      <c r="C306">
        <v>12269.299805000001</v>
      </c>
      <c r="D306">
        <v>11611.896484000001</v>
      </c>
      <c r="E306">
        <v>11578.625</v>
      </c>
      <c r="F306">
        <v>10921.700194999999</v>
      </c>
      <c r="G306">
        <v>10888.900390999999</v>
      </c>
      <c r="H306">
        <v>12269.299805000001</v>
      </c>
      <c r="I306">
        <v>11625.299805000001</v>
      </c>
      <c r="J306">
        <v>11671.819336</v>
      </c>
      <c r="L306" t="str">
        <f t="shared" si="39"/>
        <v>13DEC2023:17:00:00</v>
      </c>
      <c r="M306">
        <v>18</v>
      </c>
      <c r="N306">
        <f t="shared" si="40"/>
        <v>85.402344000000085</v>
      </c>
      <c r="O306" t="str">
        <f t="shared" si="34"/>
        <v/>
      </c>
      <c r="P306">
        <f t="shared" si="35"/>
        <v>85.402344000000085</v>
      </c>
      <c r="Q306" t="str">
        <f t="shared" si="36"/>
        <v/>
      </c>
      <c r="R306">
        <f t="shared" si="37"/>
        <v>1</v>
      </c>
      <c r="S306">
        <f t="shared" si="41"/>
        <v>0.70094437574978274</v>
      </c>
    </row>
    <row r="307" spans="1:19" x14ac:dyDescent="0.25">
      <c r="A307" t="s">
        <v>331</v>
      </c>
      <c r="B307">
        <v>12585.407227</v>
      </c>
      <c r="C307">
        <v>12752.299805000001</v>
      </c>
      <c r="D307">
        <v>11977.877930000001</v>
      </c>
      <c r="E307">
        <v>11939.740234000001</v>
      </c>
      <c r="F307">
        <v>11289.799805000001</v>
      </c>
      <c r="G307">
        <v>11271.200194999999</v>
      </c>
      <c r="H307">
        <v>12752.299805000001</v>
      </c>
      <c r="I307">
        <v>12043</v>
      </c>
      <c r="J307">
        <v>12090.266602</v>
      </c>
      <c r="L307" t="str">
        <f t="shared" si="39"/>
        <v>13DEC2023:18:00:00</v>
      </c>
      <c r="M307">
        <v>19</v>
      </c>
      <c r="N307">
        <f t="shared" si="40"/>
        <v>166.89257800000087</v>
      </c>
      <c r="O307" t="str">
        <f t="shared" si="34"/>
        <v/>
      </c>
      <c r="P307">
        <f t="shared" si="35"/>
        <v>166.89257800000087</v>
      </c>
      <c r="Q307" t="str">
        <f t="shared" si="36"/>
        <v/>
      </c>
      <c r="R307">
        <f t="shared" si="37"/>
        <v>1</v>
      </c>
      <c r="S307">
        <f t="shared" si="41"/>
        <v>1.3260800782191555</v>
      </c>
    </row>
    <row r="308" spans="1:19" x14ac:dyDescent="0.25">
      <c r="A308" t="s">
        <v>332</v>
      </c>
      <c r="B308">
        <v>12677.318359000001</v>
      </c>
      <c r="C308">
        <v>12855.900390999999</v>
      </c>
      <c r="D308">
        <v>12284.124023</v>
      </c>
      <c r="E308">
        <v>12257.708984000001</v>
      </c>
      <c r="F308">
        <v>11582</v>
      </c>
      <c r="G308">
        <v>11558.400390999999</v>
      </c>
      <c r="H308">
        <v>12855.900390999999</v>
      </c>
      <c r="I308">
        <v>12194</v>
      </c>
      <c r="J308">
        <v>12285.835938</v>
      </c>
      <c r="L308" t="str">
        <f t="shared" si="39"/>
        <v>13DEC2023:19:00:00</v>
      </c>
      <c r="M308">
        <v>20</v>
      </c>
      <c r="N308">
        <f t="shared" si="40"/>
        <v>178.58203199999843</v>
      </c>
      <c r="O308" t="str">
        <f t="shared" si="34"/>
        <v/>
      </c>
      <c r="P308">
        <f t="shared" si="35"/>
        <v>178.58203199999843</v>
      </c>
      <c r="Q308" t="str">
        <f t="shared" si="36"/>
        <v/>
      </c>
      <c r="R308">
        <f t="shared" si="37"/>
        <v>1</v>
      </c>
      <c r="S308">
        <f t="shared" si="41"/>
        <v>1.4086735612600421</v>
      </c>
    </row>
    <row r="309" spans="1:19" x14ac:dyDescent="0.25">
      <c r="A309" t="s">
        <v>333</v>
      </c>
      <c r="B309">
        <v>12600.352539</v>
      </c>
      <c r="C309">
        <v>12764.599609000001</v>
      </c>
      <c r="D309">
        <v>12186.619140999999</v>
      </c>
      <c r="E309">
        <v>12234.910156</v>
      </c>
      <c r="F309">
        <v>11536.299805000001</v>
      </c>
      <c r="G309">
        <v>11514.5</v>
      </c>
      <c r="H309">
        <v>12764.599609000001</v>
      </c>
      <c r="I309">
        <v>12112.400390999999</v>
      </c>
      <c r="J309">
        <v>12205.503906</v>
      </c>
      <c r="L309" t="str">
        <f t="shared" si="39"/>
        <v>13DEC2023:20:00:00</v>
      </c>
      <c r="M309">
        <v>21</v>
      </c>
      <c r="N309">
        <f t="shared" si="40"/>
        <v>164.24707000000126</v>
      </c>
      <c r="O309" t="str">
        <f t="shared" si="34"/>
        <v/>
      </c>
      <c r="P309">
        <f t="shared" si="35"/>
        <v>164.24707000000126</v>
      </c>
      <c r="Q309" t="str">
        <f t="shared" si="36"/>
        <v/>
      </c>
      <c r="R309">
        <f t="shared" si="37"/>
        <v>1</v>
      </c>
      <c r="S309">
        <f t="shared" si="41"/>
        <v>1.3035117032768067</v>
      </c>
    </row>
    <row r="310" spans="1:19" x14ac:dyDescent="0.25">
      <c r="A310" t="s">
        <v>334</v>
      </c>
      <c r="B310">
        <v>12440.349609000001</v>
      </c>
      <c r="C310">
        <v>12617.5</v>
      </c>
      <c r="D310">
        <v>12039.532227</v>
      </c>
      <c r="E310">
        <v>12117.725586</v>
      </c>
      <c r="F310">
        <v>11446.599609000001</v>
      </c>
      <c r="G310">
        <v>11435</v>
      </c>
      <c r="H310">
        <v>12617.5</v>
      </c>
      <c r="I310">
        <v>11982.099609000001</v>
      </c>
      <c r="J310">
        <v>12075.946289</v>
      </c>
      <c r="L310" t="str">
        <f t="shared" si="39"/>
        <v>13DEC2023:21:00:00</v>
      </c>
      <c r="M310">
        <v>22</v>
      </c>
      <c r="N310">
        <f t="shared" si="40"/>
        <v>177.15039099999922</v>
      </c>
      <c r="O310" t="str">
        <f t="shared" si="34"/>
        <v/>
      </c>
      <c r="P310">
        <f t="shared" si="35"/>
        <v>177.15039099999922</v>
      </c>
      <c r="Q310" t="str">
        <f t="shared" si="36"/>
        <v/>
      </c>
      <c r="R310">
        <f t="shared" si="37"/>
        <v>1</v>
      </c>
      <c r="S310">
        <f t="shared" si="41"/>
        <v>1.4239984933529468</v>
      </c>
    </row>
    <row r="311" spans="1:19" x14ac:dyDescent="0.25">
      <c r="A311" t="s">
        <v>335</v>
      </c>
      <c r="B311">
        <v>12114.3125</v>
      </c>
      <c r="C311">
        <v>12326.299805000001</v>
      </c>
      <c r="D311">
        <v>11799.826171999999</v>
      </c>
      <c r="E311">
        <v>12029.739258</v>
      </c>
      <c r="F311">
        <v>11191.299805000001</v>
      </c>
      <c r="G311">
        <v>11188.099609000001</v>
      </c>
      <c r="H311">
        <v>12326.299805000001</v>
      </c>
      <c r="I311">
        <v>11662.900390999999</v>
      </c>
      <c r="J311">
        <v>11794.665039</v>
      </c>
      <c r="L311" t="str">
        <f t="shared" si="39"/>
        <v>13DEC2023:22:00:00</v>
      </c>
      <c r="M311">
        <v>23</v>
      </c>
      <c r="N311">
        <f t="shared" si="40"/>
        <v>211.98730500000056</v>
      </c>
      <c r="O311" t="str">
        <f t="shared" si="34"/>
        <v/>
      </c>
      <c r="P311">
        <f t="shared" si="35"/>
        <v>211.98730500000056</v>
      </c>
      <c r="Q311" t="str">
        <f t="shared" si="36"/>
        <v/>
      </c>
      <c r="R311">
        <f t="shared" si="37"/>
        <v>1</v>
      </c>
      <c r="S311">
        <f t="shared" si="41"/>
        <v>1.749891337209607</v>
      </c>
    </row>
    <row r="312" spans="1:19" x14ac:dyDescent="0.25">
      <c r="A312" t="s">
        <v>336</v>
      </c>
      <c r="B312">
        <v>11544.012694999999</v>
      </c>
      <c r="C312">
        <v>11743.400390999999</v>
      </c>
      <c r="D312">
        <v>11311.763671999999</v>
      </c>
      <c r="E312">
        <v>11500.002930000001</v>
      </c>
      <c r="F312">
        <v>10777.5</v>
      </c>
      <c r="G312">
        <v>10783.799805000001</v>
      </c>
      <c r="H312">
        <v>11743.400390999999</v>
      </c>
      <c r="I312">
        <v>11237.299805000001</v>
      </c>
      <c r="J312">
        <v>11312.693359000001</v>
      </c>
      <c r="L312" t="str">
        <f t="shared" si="39"/>
        <v>13DEC2023:23:00:00</v>
      </c>
      <c r="M312">
        <v>24</v>
      </c>
      <c r="N312">
        <f t="shared" si="40"/>
        <v>199.38769599999978</v>
      </c>
      <c r="O312" t="str">
        <f t="shared" si="34"/>
        <v/>
      </c>
      <c r="P312">
        <f t="shared" si="35"/>
        <v>199.38769599999978</v>
      </c>
      <c r="Q312" t="str">
        <f t="shared" si="36"/>
        <v/>
      </c>
      <c r="R312">
        <f t="shared" si="37"/>
        <v>1</v>
      </c>
      <c r="S312">
        <f t="shared" si="41"/>
        <v>1.727195744391026</v>
      </c>
    </row>
    <row r="313" spans="1:19" x14ac:dyDescent="0.25">
      <c r="A313" t="s">
        <v>337</v>
      </c>
      <c r="B313">
        <v>10926.462890999999</v>
      </c>
      <c r="C313">
        <v>11170.599609000001</v>
      </c>
      <c r="D313">
        <v>10820.860352</v>
      </c>
      <c r="E313">
        <v>10892.393555000001</v>
      </c>
      <c r="F313">
        <v>10357.400390999999</v>
      </c>
      <c r="G313">
        <v>10375</v>
      </c>
      <c r="H313">
        <v>11170.599609000001</v>
      </c>
      <c r="I313">
        <v>10820.299805000001</v>
      </c>
      <c r="J313">
        <v>10834.681640999999</v>
      </c>
      <c r="L313" t="str">
        <f t="shared" si="39"/>
        <v>14DEC2023:00:00:00</v>
      </c>
      <c r="M313">
        <v>1</v>
      </c>
      <c r="N313">
        <f t="shared" si="40"/>
        <v>244.13671800000157</v>
      </c>
      <c r="O313" t="str">
        <f t="shared" si="34"/>
        <v/>
      </c>
      <c r="P313">
        <f t="shared" si="35"/>
        <v>244.13671800000157</v>
      </c>
      <c r="Q313" t="str">
        <f t="shared" si="36"/>
        <v/>
      </c>
      <c r="R313">
        <f t="shared" si="37"/>
        <v>1</v>
      </c>
      <c r="S313">
        <f t="shared" si="41"/>
        <v>2.23436184642236</v>
      </c>
    </row>
    <row r="314" spans="1:19" x14ac:dyDescent="0.25">
      <c r="A314" t="s">
        <v>338</v>
      </c>
      <c r="B314">
        <v>10548.360352</v>
      </c>
      <c r="C314">
        <v>10369.200194999999</v>
      </c>
      <c r="D314">
        <v>10464.215819999999</v>
      </c>
      <c r="E314">
        <v>10536.159180000001</v>
      </c>
      <c r="F314">
        <v>10089.299805000001</v>
      </c>
      <c r="G314">
        <v>10116.700194999999</v>
      </c>
      <c r="H314">
        <v>10369.200194999999</v>
      </c>
      <c r="I314">
        <v>10411.099609000001</v>
      </c>
      <c r="J314">
        <v>10347.533203000001</v>
      </c>
      <c r="L314" t="str">
        <f t="shared" si="39"/>
        <v>14DEC2023:01:00:00</v>
      </c>
      <c r="M314">
        <v>2</v>
      </c>
      <c r="N314">
        <f t="shared" si="40"/>
        <v>-179.16015700000025</v>
      </c>
      <c r="O314">
        <f t="shared" si="34"/>
        <v>-179.16015700000025</v>
      </c>
      <c r="P314" t="str">
        <f t="shared" si="35"/>
        <v/>
      </c>
      <c r="Q314">
        <f t="shared" si="36"/>
        <v>1</v>
      </c>
      <c r="R314" t="str">
        <f t="shared" si="37"/>
        <v/>
      </c>
      <c r="S314">
        <f t="shared" si="41"/>
        <v>1.6984645103258249</v>
      </c>
    </row>
    <row r="315" spans="1:19" x14ac:dyDescent="0.25">
      <c r="A315" t="s">
        <v>339</v>
      </c>
      <c r="B315">
        <v>10358.655273</v>
      </c>
      <c r="C315">
        <v>10086</v>
      </c>
      <c r="D315">
        <v>10261.793944999999</v>
      </c>
      <c r="E315">
        <v>10165.328125</v>
      </c>
      <c r="F315">
        <v>9793.4199219000002</v>
      </c>
      <c r="G315">
        <v>9832.5703125</v>
      </c>
      <c r="H315">
        <v>10086</v>
      </c>
      <c r="I315">
        <v>10198.799805000001</v>
      </c>
      <c r="J315">
        <v>10100.398438</v>
      </c>
      <c r="L315" t="str">
        <f t="shared" si="39"/>
        <v>14DEC2023:02:00:00</v>
      </c>
      <c r="M315">
        <v>3</v>
      </c>
      <c r="N315">
        <f t="shared" si="40"/>
        <v>-272.65527300000031</v>
      </c>
      <c r="O315">
        <f t="shared" si="34"/>
        <v>-272.65527300000031</v>
      </c>
      <c r="P315" t="str">
        <f t="shared" si="35"/>
        <v/>
      </c>
      <c r="Q315">
        <f t="shared" si="36"/>
        <v>1</v>
      </c>
      <c r="R315" t="str">
        <f t="shared" si="37"/>
        <v/>
      </c>
      <c r="S315">
        <f t="shared" si="41"/>
        <v>2.6321493071661592</v>
      </c>
    </row>
    <row r="316" spans="1:19" x14ac:dyDescent="0.25">
      <c r="A316" t="s">
        <v>340</v>
      </c>
      <c r="B316">
        <v>10248.847656</v>
      </c>
      <c r="C316">
        <v>9917.9003905999998</v>
      </c>
      <c r="D316">
        <v>10133.201171999999</v>
      </c>
      <c r="E316">
        <v>9853.5195313000004</v>
      </c>
      <c r="F316">
        <v>9624.0595702999999</v>
      </c>
      <c r="G316">
        <v>9664.2695313000004</v>
      </c>
      <c r="H316">
        <v>9917.9003905999998</v>
      </c>
      <c r="I316">
        <v>10050.700194999999</v>
      </c>
      <c r="J316">
        <v>9946.0537108999997</v>
      </c>
      <c r="L316" t="str">
        <f t="shared" si="39"/>
        <v>14DEC2023:03:00:00</v>
      </c>
      <c r="M316">
        <v>4</v>
      </c>
      <c r="N316">
        <f t="shared" si="40"/>
        <v>-330.94726540000011</v>
      </c>
      <c r="O316">
        <f t="shared" si="34"/>
        <v>-330.94726540000011</v>
      </c>
      <c r="P316" t="str">
        <f t="shared" si="35"/>
        <v/>
      </c>
      <c r="Q316">
        <f t="shared" si="36"/>
        <v>1</v>
      </c>
      <c r="R316" t="str">
        <f t="shared" si="37"/>
        <v/>
      </c>
      <c r="S316">
        <f t="shared" si="41"/>
        <v>3.2291168383818554</v>
      </c>
    </row>
    <row r="317" spans="1:19" x14ac:dyDescent="0.25">
      <c r="A317" t="s">
        <v>341</v>
      </c>
      <c r="B317">
        <v>10240.080078000001</v>
      </c>
      <c r="C317">
        <v>9967.2197266000003</v>
      </c>
      <c r="D317">
        <v>10159.270508</v>
      </c>
      <c r="E317">
        <v>9892.8144530999998</v>
      </c>
      <c r="F317">
        <v>9635.9199219000002</v>
      </c>
      <c r="G317">
        <v>9676.2197266000003</v>
      </c>
      <c r="H317">
        <v>9967.2197266000003</v>
      </c>
      <c r="I317">
        <v>10056.900390999999</v>
      </c>
      <c r="J317">
        <v>9970.3046875</v>
      </c>
      <c r="L317" t="str">
        <f t="shared" si="39"/>
        <v>14DEC2023:04:00:00</v>
      </c>
      <c r="M317">
        <v>5</v>
      </c>
      <c r="N317">
        <f t="shared" si="40"/>
        <v>-272.86035140000058</v>
      </c>
      <c r="O317">
        <f t="shared" si="34"/>
        <v>-272.86035140000058</v>
      </c>
      <c r="P317" t="str">
        <f t="shared" si="35"/>
        <v/>
      </c>
      <c r="Q317">
        <f t="shared" si="36"/>
        <v>1</v>
      </c>
      <c r="R317" t="str">
        <f t="shared" si="37"/>
        <v/>
      </c>
      <c r="S317">
        <f t="shared" si="41"/>
        <v>2.6646310314137032</v>
      </c>
    </row>
    <row r="318" spans="1:19" x14ac:dyDescent="0.25">
      <c r="A318" t="s">
        <v>342</v>
      </c>
      <c r="B318">
        <v>10441.983398</v>
      </c>
      <c r="C318">
        <v>10169.799805000001</v>
      </c>
      <c r="D318">
        <v>10382.833008</v>
      </c>
      <c r="E318">
        <v>10118.183594</v>
      </c>
      <c r="F318">
        <v>9839.0400391000003</v>
      </c>
      <c r="G318">
        <v>9867.6103516000003</v>
      </c>
      <c r="H318">
        <v>10169.799805000001</v>
      </c>
      <c r="I318">
        <v>10229.200194999999</v>
      </c>
      <c r="J318">
        <v>10166.931640999999</v>
      </c>
      <c r="L318" t="str">
        <f t="shared" si="39"/>
        <v>14DEC2023:05:00:00</v>
      </c>
      <c r="M318">
        <v>6</v>
      </c>
      <c r="N318">
        <f t="shared" si="40"/>
        <v>-272.18359299999975</v>
      </c>
      <c r="O318">
        <f t="shared" si="34"/>
        <v>-272.18359299999975</v>
      </c>
      <c r="P318" t="str">
        <f t="shared" si="35"/>
        <v/>
      </c>
      <c r="Q318">
        <f t="shared" si="36"/>
        <v>1</v>
      </c>
      <c r="R318" t="str">
        <f t="shared" si="37"/>
        <v/>
      </c>
      <c r="S318">
        <f t="shared" si="41"/>
        <v>2.6066273295563014</v>
      </c>
    </row>
    <row r="319" spans="1:19" x14ac:dyDescent="0.25">
      <c r="A319" t="s">
        <v>343</v>
      </c>
      <c r="B319">
        <v>10994.925781</v>
      </c>
      <c r="C319">
        <v>10799.700194999999</v>
      </c>
      <c r="D319">
        <v>10926.404296999999</v>
      </c>
      <c r="E319">
        <v>10715.208984000001</v>
      </c>
      <c r="F319">
        <v>10476.299805000001</v>
      </c>
      <c r="G319">
        <v>10474.5</v>
      </c>
      <c r="H319">
        <v>10799.700194999999</v>
      </c>
      <c r="I319">
        <v>10810.599609000001</v>
      </c>
      <c r="J319">
        <v>10763.451171999999</v>
      </c>
      <c r="L319" t="str">
        <f t="shared" si="39"/>
        <v>14DEC2023:06:00:00</v>
      </c>
      <c r="M319">
        <v>7</v>
      </c>
      <c r="N319">
        <f t="shared" si="40"/>
        <v>-195.22558600000048</v>
      </c>
      <c r="O319">
        <f t="shared" si="34"/>
        <v>-195.22558600000048</v>
      </c>
      <c r="P319" t="str">
        <f t="shared" si="35"/>
        <v/>
      </c>
      <c r="Q319">
        <f t="shared" si="36"/>
        <v>1</v>
      </c>
      <c r="R319" t="str">
        <f t="shared" si="37"/>
        <v/>
      </c>
      <c r="S319">
        <f t="shared" si="41"/>
        <v>1.7755971244241042</v>
      </c>
    </row>
    <row r="320" spans="1:19" x14ac:dyDescent="0.25">
      <c r="A320" t="s">
        <v>344</v>
      </c>
      <c r="B320">
        <v>11744.359375</v>
      </c>
      <c r="C320">
        <v>11625.799805000001</v>
      </c>
      <c r="D320">
        <v>11594.610352</v>
      </c>
      <c r="E320">
        <v>11420.480469</v>
      </c>
      <c r="F320">
        <v>11340.400390999999</v>
      </c>
      <c r="G320">
        <v>11303.900390999999</v>
      </c>
      <c r="H320">
        <v>11625.799805000001</v>
      </c>
      <c r="I320">
        <v>11606.799805000001</v>
      </c>
      <c r="J320">
        <v>11553.131836</v>
      </c>
      <c r="L320" t="str">
        <f t="shared" si="39"/>
        <v>14DEC2023:07:00:00</v>
      </c>
      <c r="M320">
        <v>8</v>
      </c>
      <c r="N320">
        <f t="shared" si="40"/>
        <v>-118.55956999999944</v>
      </c>
      <c r="O320">
        <f t="shared" si="34"/>
        <v>-118.55956999999944</v>
      </c>
      <c r="P320" t="str">
        <f t="shared" si="35"/>
        <v/>
      </c>
      <c r="Q320">
        <f t="shared" si="36"/>
        <v>1</v>
      </c>
      <c r="R320" t="str">
        <f t="shared" si="37"/>
        <v/>
      </c>
      <c r="S320">
        <f t="shared" si="41"/>
        <v>1.009502231789458</v>
      </c>
    </row>
    <row r="321" spans="1:19" x14ac:dyDescent="0.25">
      <c r="A321" t="s">
        <v>345</v>
      </c>
      <c r="B321">
        <v>12041.313477</v>
      </c>
      <c r="C321">
        <v>11960.700194999999</v>
      </c>
      <c r="D321">
        <v>11858.143555000001</v>
      </c>
      <c r="E321">
        <v>11672.731444999999</v>
      </c>
      <c r="F321">
        <v>11720.799805000001</v>
      </c>
      <c r="G321">
        <v>11672.799805000001</v>
      </c>
      <c r="H321">
        <v>11960.700194999999</v>
      </c>
      <c r="I321">
        <v>11958.5</v>
      </c>
      <c r="J321">
        <v>11886.748046999999</v>
      </c>
      <c r="L321" t="str">
        <f t="shared" si="39"/>
        <v>14DEC2023:08:00:00</v>
      </c>
      <c r="M321">
        <v>9</v>
      </c>
      <c r="N321">
        <f t="shared" si="40"/>
        <v>-80.613282000000254</v>
      </c>
      <c r="O321">
        <f t="shared" si="34"/>
        <v>-80.613282000000254</v>
      </c>
      <c r="P321" t="str">
        <f t="shared" si="35"/>
        <v/>
      </c>
      <c r="Q321">
        <f t="shared" si="36"/>
        <v>1</v>
      </c>
      <c r="R321" t="str">
        <f t="shared" si="37"/>
        <v/>
      </c>
      <c r="S321">
        <f t="shared" si="41"/>
        <v>0.6694724969495971</v>
      </c>
    </row>
    <row r="322" spans="1:19" x14ac:dyDescent="0.25">
      <c r="A322" t="s">
        <v>346</v>
      </c>
      <c r="B322">
        <v>12120.823242</v>
      </c>
      <c r="C322">
        <v>12109</v>
      </c>
      <c r="D322">
        <v>12011.690430000001</v>
      </c>
      <c r="E322">
        <v>11761.253906</v>
      </c>
      <c r="F322">
        <v>11796.799805000001</v>
      </c>
      <c r="G322">
        <v>11762.599609000001</v>
      </c>
      <c r="H322">
        <v>12109</v>
      </c>
      <c r="I322">
        <v>12011.5</v>
      </c>
      <c r="J322">
        <v>11994.428711</v>
      </c>
      <c r="L322" t="str">
        <f t="shared" si="39"/>
        <v>14DEC2023:09:00:00</v>
      </c>
      <c r="M322">
        <v>10</v>
      </c>
      <c r="N322">
        <f t="shared" si="40"/>
        <v>-11.823242000000391</v>
      </c>
      <c r="O322">
        <f t="shared" si="34"/>
        <v>-11.823242000000391</v>
      </c>
      <c r="P322" t="str">
        <f t="shared" si="35"/>
        <v/>
      </c>
      <c r="Q322">
        <f t="shared" si="36"/>
        <v>1</v>
      </c>
      <c r="R322" t="str">
        <f t="shared" si="37"/>
        <v/>
      </c>
      <c r="S322">
        <f t="shared" si="41"/>
        <v>9.7544875986901147E-2</v>
      </c>
    </row>
    <row r="323" spans="1:19" x14ac:dyDescent="0.25">
      <c r="A323" t="s">
        <v>347</v>
      </c>
      <c r="B323">
        <v>12115.079102</v>
      </c>
      <c r="C323">
        <v>12078</v>
      </c>
      <c r="D323">
        <v>12133.526367</v>
      </c>
      <c r="E323">
        <v>11891.615234000001</v>
      </c>
      <c r="F323">
        <v>11835.799805000001</v>
      </c>
      <c r="G323">
        <v>11794.200194999999</v>
      </c>
      <c r="H323">
        <v>12078</v>
      </c>
      <c r="I323">
        <v>11992.599609000001</v>
      </c>
      <c r="J323">
        <v>12010.885742</v>
      </c>
      <c r="L323" t="str">
        <f t="shared" si="39"/>
        <v>14DEC2023:10:00:00</v>
      </c>
      <c r="M323">
        <v>11</v>
      </c>
      <c r="N323">
        <f t="shared" si="40"/>
        <v>-37.079101999999693</v>
      </c>
      <c r="O323">
        <f t="shared" ref="O323:O386" si="42">IF(N323&lt;0,N323,"")</f>
        <v>-37.079101999999693</v>
      </c>
      <c r="P323" t="str">
        <f t="shared" ref="P323:P386" si="43">IF(N323&gt;0,N323,"")</f>
        <v/>
      </c>
      <c r="Q323">
        <f t="shared" ref="Q323:Q386" si="44">IF(O323&lt;0,1,"")</f>
        <v>1</v>
      </c>
      <c r="R323" t="str">
        <f t="shared" ref="R323:R386" si="45">IF(AND(P323&gt;0,P323&lt;&gt;""),1,"")</f>
        <v/>
      </c>
      <c r="S323">
        <f t="shared" si="41"/>
        <v>0.30605744863752926</v>
      </c>
    </row>
    <row r="324" spans="1:19" x14ac:dyDescent="0.25">
      <c r="A324" t="s">
        <v>348</v>
      </c>
      <c r="B324">
        <v>11961.023438</v>
      </c>
      <c r="C324">
        <v>11996.200194999999</v>
      </c>
      <c r="D324">
        <v>12077.229492</v>
      </c>
      <c r="E324">
        <v>12107.740234000001</v>
      </c>
      <c r="F324">
        <v>11849.599609000001</v>
      </c>
      <c r="G324">
        <v>11796.900390999999</v>
      </c>
      <c r="H324">
        <v>11996.200194999999</v>
      </c>
      <c r="I324">
        <v>11969.799805000001</v>
      </c>
      <c r="J324">
        <v>11969.896484000001</v>
      </c>
      <c r="L324" t="str">
        <f t="shared" si="39"/>
        <v>14DEC2023:11:00:00</v>
      </c>
      <c r="M324">
        <v>12</v>
      </c>
      <c r="N324">
        <f t="shared" si="40"/>
        <v>35.17675699999927</v>
      </c>
      <c r="O324" t="str">
        <f t="shared" si="42"/>
        <v/>
      </c>
      <c r="P324">
        <f t="shared" si="43"/>
        <v>35.17675699999927</v>
      </c>
      <c r="Q324" t="str">
        <f t="shared" si="44"/>
        <v/>
      </c>
      <c r="R324">
        <f t="shared" si="45"/>
        <v>1</v>
      </c>
      <c r="S324">
        <f t="shared" si="41"/>
        <v>0.29409487559603986</v>
      </c>
    </row>
    <row r="325" spans="1:19" x14ac:dyDescent="0.25">
      <c r="A325" t="s">
        <v>349</v>
      </c>
      <c r="B325">
        <v>11858.244140999999</v>
      </c>
      <c r="C325">
        <v>11933.400390999999</v>
      </c>
      <c r="D325">
        <v>11939.977539</v>
      </c>
      <c r="E325">
        <v>12017.221680000001</v>
      </c>
      <c r="F325">
        <v>11788.400390999999</v>
      </c>
      <c r="G325">
        <v>11738.599609000001</v>
      </c>
      <c r="H325">
        <v>11933.400390999999</v>
      </c>
      <c r="I325">
        <v>11967.5</v>
      </c>
      <c r="J325">
        <v>11910.965819999999</v>
      </c>
      <c r="L325" t="str">
        <f t="shared" si="39"/>
        <v>14DEC2023:12:00:00</v>
      </c>
      <c r="M325">
        <v>13</v>
      </c>
      <c r="N325">
        <f t="shared" si="40"/>
        <v>75.15625</v>
      </c>
      <c r="O325" t="str">
        <f t="shared" si="42"/>
        <v/>
      </c>
      <c r="P325">
        <f t="shared" si="43"/>
        <v>75.15625</v>
      </c>
      <c r="Q325" t="str">
        <f t="shared" si="44"/>
        <v/>
      </c>
      <c r="R325">
        <f t="shared" si="45"/>
        <v>1</v>
      </c>
      <c r="S325">
        <f t="shared" si="41"/>
        <v>0.63378902564627171</v>
      </c>
    </row>
    <row r="326" spans="1:19" x14ac:dyDescent="0.25">
      <c r="A326" t="s">
        <v>350</v>
      </c>
      <c r="B326">
        <v>11760.887694999999</v>
      </c>
      <c r="C326">
        <v>11840.900390999999</v>
      </c>
      <c r="D326">
        <v>11777.978515999999</v>
      </c>
      <c r="E326">
        <v>11756.4375</v>
      </c>
      <c r="F326">
        <v>11609.599609000001</v>
      </c>
      <c r="G326">
        <v>11590.700194999999</v>
      </c>
      <c r="H326">
        <v>11840.900390999999</v>
      </c>
      <c r="I326">
        <v>11965.799805000001</v>
      </c>
      <c r="J326">
        <v>11817.636719</v>
      </c>
      <c r="L326" t="str">
        <f t="shared" si="39"/>
        <v>14DEC2023:13:00:00</v>
      </c>
      <c r="M326">
        <v>14</v>
      </c>
      <c r="N326">
        <f t="shared" si="40"/>
        <v>80.012695999999778</v>
      </c>
      <c r="O326" t="str">
        <f t="shared" si="42"/>
        <v/>
      </c>
      <c r="P326">
        <f t="shared" si="43"/>
        <v>80.012695999999778</v>
      </c>
      <c r="Q326" t="str">
        <f t="shared" si="44"/>
        <v/>
      </c>
      <c r="R326">
        <f t="shared" si="45"/>
        <v>1</v>
      </c>
      <c r="S326">
        <f t="shared" si="41"/>
        <v>0.68032871391175875</v>
      </c>
    </row>
    <row r="327" spans="1:19" x14ac:dyDescent="0.25">
      <c r="A327" t="s">
        <v>351</v>
      </c>
      <c r="B327">
        <v>11753.607421999999</v>
      </c>
      <c r="C327">
        <v>11848.5</v>
      </c>
      <c r="D327">
        <v>11715.644531</v>
      </c>
      <c r="E327">
        <v>11730.696289</v>
      </c>
      <c r="F327">
        <v>11534.900390999999</v>
      </c>
      <c r="G327">
        <v>11515.700194999999</v>
      </c>
      <c r="H327">
        <v>11848.5</v>
      </c>
      <c r="I327">
        <v>11981.599609000001</v>
      </c>
      <c r="J327">
        <v>11797.21875</v>
      </c>
      <c r="L327" t="str">
        <f t="shared" si="39"/>
        <v>14DEC2023:14:00:00</v>
      </c>
      <c r="M327">
        <v>15</v>
      </c>
      <c r="N327">
        <f t="shared" si="40"/>
        <v>94.892578000000867</v>
      </c>
      <c r="O327" t="str">
        <f t="shared" si="42"/>
        <v/>
      </c>
      <c r="P327">
        <f t="shared" si="43"/>
        <v>94.892578000000867</v>
      </c>
      <c r="Q327" t="str">
        <f t="shared" si="44"/>
        <v/>
      </c>
      <c r="R327">
        <f t="shared" si="45"/>
        <v>1</v>
      </c>
      <c r="S327">
        <f t="shared" si="41"/>
        <v>0.80734854069044526</v>
      </c>
    </row>
    <row r="328" spans="1:19" x14ac:dyDescent="0.25">
      <c r="A328" t="s">
        <v>352</v>
      </c>
      <c r="B328">
        <v>11780.688477</v>
      </c>
      <c r="C328">
        <v>11880.200194999999</v>
      </c>
      <c r="D328">
        <v>11663.275390999999</v>
      </c>
      <c r="E328">
        <v>11700.143555000001</v>
      </c>
      <c r="F328">
        <v>11433.400390999999</v>
      </c>
      <c r="G328">
        <v>11365.400390999999</v>
      </c>
      <c r="H328">
        <v>11880.200194999999</v>
      </c>
      <c r="I328">
        <v>11924</v>
      </c>
      <c r="J328">
        <v>11753.795898</v>
      </c>
      <c r="L328" t="str">
        <f t="shared" si="39"/>
        <v>14DEC2023:15:00:00</v>
      </c>
      <c r="M328">
        <v>16</v>
      </c>
      <c r="N328">
        <f t="shared" si="40"/>
        <v>99.511717999999746</v>
      </c>
      <c r="O328" t="str">
        <f t="shared" si="42"/>
        <v/>
      </c>
      <c r="P328">
        <f t="shared" si="43"/>
        <v>99.511717999999746</v>
      </c>
      <c r="Q328" t="str">
        <f t="shared" si="44"/>
        <v/>
      </c>
      <c r="R328">
        <f t="shared" si="45"/>
        <v>1</v>
      </c>
      <c r="S328">
        <f t="shared" si="41"/>
        <v>0.84470205789993702</v>
      </c>
    </row>
    <row r="329" spans="1:19" x14ac:dyDescent="0.25">
      <c r="A329" t="s">
        <v>353</v>
      </c>
      <c r="B329">
        <v>11801.178711</v>
      </c>
      <c r="C329">
        <v>11952.400390999999</v>
      </c>
      <c r="D329">
        <v>11689.396484000001</v>
      </c>
      <c r="E329">
        <v>11727.807617</v>
      </c>
      <c r="F329">
        <v>11347.900390999999</v>
      </c>
      <c r="G329">
        <v>11240.099609000001</v>
      </c>
      <c r="H329">
        <v>11952.400390999999</v>
      </c>
      <c r="I329">
        <v>11893.5</v>
      </c>
      <c r="J329">
        <v>11750.450194999999</v>
      </c>
      <c r="L329" t="str">
        <f t="shared" si="39"/>
        <v>14DEC2023:16:00:00</v>
      </c>
      <c r="M329">
        <v>17</v>
      </c>
      <c r="N329">
        <f t="shared" si="40"/>
        <v>151.22167999999874</v>
      </c>
      <c r="O329" t="str">
        <f t="shared" si="42"/>
        <v/>
      </c>
      <c r="P329">
        <f t="shared" si="43"/>
        <v>151.22167999999874</v>
      </c>
      <c r="Q329" t="str">
        <f t="shared" si="44"/>
        <v/>
      </c>
      <c r="R329">
        <f t="shared" si="45"/>
        <v>1</v>
      </c>
      <c r="S329">
        <f t="shared" si="41"/>
        <v>1.2814116598288903</v>
      </c>
    </row>
    <row r="330" spans="1:19" x14ac:dyDescent="0.25">
      <c r="A330" t="s">
        <v>354</v>
      </c>
      <c r="B330">
        <v>11786.726563</v>
      </c>
      <c r="C330">
        <v>12134</v>
      </c>
      <c r="D330">
        <v>11648.065430000001</v>
      </c>
      <c r="E330">
        <v>11687.454102</v>
      </c>
      <c r="F330">
        <v>11290</v>
      </c>
      <c r="G330">
        <v>11179.799805000001</v>
      </c>
      <c r="H330">
        <v>12134</v>
      </c>
      <c r="I330">
        <v>11843.799805000001</v>
      </c>
      <c r="J330">
        <v>11769.933594</v>
      </c>
      <c r="L330" t="str">
        <f t="shared" si="39"/>
        <v>14DEC2023:17:00:00</v>
      </c>
      <c r="M330">
        <v>18</v>
      </c>
      <c r="N330">
        <f t="shared" si="40"/>
        <v>347.27343699999983</v>
      </c>
      <c r="O330" t="str">
        <f t="shared" si="42"/>
        <v/>
      </c>
      <c r="P330">
        <f t="shared" si="43"/>
        <v>347.27343699999983</v>
      </c>
      <c r="Q330" t="str">
        <f t="shared" si="44"/>
        <v/>
      </c>
      <c r="R330">
        <f t="shared" si="45"/>
        <v>1</v>
      </c>
      <c r="S330">
        <f t="shared" si="41"/>
        <v>2.9463094366686535</v>
      </c>
    </row>
    <row r="331" spans="1:19" x14ac:dyDescent="0.25">
      <c r="A331" t="s">
        <v>355</v>
      </c>
      <c r="B331">
        <v>12023.993164</v>
      </c>
      <c r="C331">
        <v>12478.5</v>
      </c>
      <c r="D331">
        <v>11978.614258</v>
      </c>
      <c r="E331">
        <v>12021.278319999999</v>
      </c>
      <c r="F331">
        <v>11559.099609000001</v>
      </c>
      <c r="G331">
        <v>11442.700194999999</v>
      </c>
      <c r="H331">
        <v>12478.5</v>
      </c>
      <c r="I331">
        <v>12128.200194999999</v>
      </c>
      <c r="J331">
        <v>12077.913086</v>
      </c>
      <c r="L331" t="str">
        <f t="shared" si="39"/>
        <v>14DEC2023:18:00:00</v>
      </c>
      <c r="M331">
        <v>19</v>
      </c>
      <c r="N331">
        <f t="shared" si="40"/>
        <v>454.50683600000048</v>
      </c>
      <c r="O331" t="str">
        <f t="shared" si="42"/>
        <v/>
      </c>
      <c r="P331">
        <f t="shared" si="43"/>
        <v>454.50683600000048</v>
      </c>
      <c r="Q331" t="str">
        <f t="shared" si="44"/>
        <v/>
      </c>
      <c r="R331">
        <f t="shared" si="45"/>
        <v>1</v>
      </c>
      <c r="S331">
        <f t="shared" si="41"/>
        <v>3.779999121762645</v>
      </c>
    </row>
    <row r="332" spans="1:19" x14ac:dyDescent="0.25">
      <c r="A332" t="s">
        <v>356</v>
      </c>
      <c r="B332">
        <v>12084.698242</v>
      </c>
      <c r="C332">
        <v>12519.799805000001</v>
      </c>
      <c r="D332">
        <v>12251.767578000001</v>
      </c>
      <c r="E332">
        <v>12283.470703000001</v>
      </c>
      <c r="F332">
        <v>11798.900390999999</v>
      </c>
      <c r="G332">
        <v>11670.400390999999</v>
      </c>
      <c r="H332">
        <v>12519.799805000001</v>
      </c>
      <c r="I332">
        <v>12189.099609000001</v>
      </c>
      <c r="J332">
        <v>12209.953125</v>
      </c>
      <c r="L332" t="str">
        <f t="shared" ref="L332:L395" si="46">A332</f>
        <v>14DEC2023:19:00:00</v>
      </c>
      <c r="M332">
        <v>20</v>
      </c>
      <c r="N332">
        <f t="shared" ref="N332:N395" si="47">C332-B332</f>
        <v>435.10156300000017</v>
      </c>
      <c r="O332" t="str">
        <f t="shared" si="42"/>
        <v/>
      </c>
      <c r="P332">
        <f t="shared" si="43"/>
        <v>435.10156300000017</v>
      </c>
      <c r="Q332" t="str">
        <f t="shared" si="44"/>
        <v/>
      </c>
      <c r="R332">
        <f t="shared" si="45"/>
        <v>1</v>
      </c>
      <c r="S332">
        <f t="shared" ref="S332:S395" si="48">ABS((B332-C332)/B332)*100</f>
        <v>3.6004338237244347</v>
      </c>
    </row>
    <row r="333" spans="1:19" x14ac:dyDescent="0.25">
      <c r="A333" t="s">
        <v>357</v>
      </c>
      <c r="B333">
        <v>11985</v>
      </c>
      <c r="C333">
        <v>12405.5</v>
      </c>
      <c r="D333">
        <v>12168.045898</v>
      </c>
      <c r="E333">
        <v>12216.169921999999</v>
      </c>
      <c r="F333">
        <v>11755.700194999999</v>
      </c>
      <c r="G333">
        <v>11637.799805000001</v>
      </c>
      <c r="H333">
        <v>12405.5</v>
      </c>
      <c r="I333">
        <v>12100.799805000001</v>
      </c>
      <c r="J333">
        <v>12124.849609000001</v>
      </c>
      <c r="L333" t="str">
        <f t="shared" si="46"/>
        <v>14DEC2023:20:00:00</v>
      </c>
      <c r="M333">
        <v>21</v>
      </c>
      <c r="N333">
        <f t="shared" si="47"/>
        <v>420.5</v>
      </c>
      <c r="O333" t="str">
        <f t="shared" si="42"/>
        <v/>
      </c>
      <c r="P333">
        <f t="shared" si="43"/>
        <v>420.5</v>
      </c>
      <c r="Q333" t="str">
        <f t="shared" si="44"/>
        <v/>
      </c>
      <c r="R333">
        <f t="shared" si="45"/>
        <v>1</v>
      </c>
      <c r="S333">
        <f t="shared" si="48"/>
        <v>3.5085523571130581</v>
      </c>
    </row>
    <row r="334" spans="1:19" x14ac:dyDescent="0.25">
      <c r="A334" t="s">
        <v>358</v>
      </c>
      <c r="B334">
        <v>11858.194336</v>
      </c>
      <c r="C334">
        <v>12189.799805000001</v>
      </c>
      <c r="D334">
        <v>12035.830078000001</v>
      </c>
      <c r="E334">
        <v>12089.876953000001</v>
      </c>
      <c r="F334">
        <v>11582.5</v>
      </c>
      <c r="G334">
        <v>11502</v>
      </c>
      <c r="H334">
        <v>12189.799805000001</v>
      </c>
      <c r="I334">
        <v>11924.200194999999</v>
      </c>
      <c r="J334">
        <v>11949.816406</v>
      </c>
      <c r="L334" t="str">
        <f t="shared" si="46"/>
        <v>14DEC2023:21:00:00</v>
      </c>
      <c r="M334">
        <v>22</v>
      </c>
      <c r="N334">
        <f t="shared" si="47"/>
        <v>331.60546900000008</v>
      </c>
      <c r="O334" t="str">
        <f t="shared" si="42"/>
        <v/>
      </c>
      <c r="P334">
        <f t="shared" si="43"/>
        <v>331.60546900000008</v>
      </c>
      <c r="Q334" t="str">
        <f t="shared" si="44"/>
        <v/>
      </c>
      <c r="R334">
        <f t="shared" si="45"/>
        <v>1</v>
      </c>
      <c r="S334">
        <f t="shared" si="48"/>
        <v>2.796424646147746</v>
      </c>
    </row>
    <row r="335" spans="1:19" x14ac:dyDescent="0.25">
      <c r="A335" t="s">
        <v>359</v>
      </c>
      <c r="B335">
        <v>11570.123046999999</v>
      </c>
      <c r="C335">
        <v>11862.799805000001</v>
      </c>
      <c r="D335">
        <v>11750.375</v>
      </c>
      <c r="E335">
        <v>11882.393555000001</v>
      </c>
      <c r="F335">
        <v>11287</v>
      </c>
      <c r="G335">
        <v>11233.299805000001</v>
      </c>
      <c r="H335">
        <v>11862.799805000001</v>
      </c>
      <c r="I335">
        <v>11622.299805000001</v>
      </c>
      <c r="J335">
        <v>11647.635742</v>
      </c>
      <c r="L335" t="str">
        <f t="shared" si="46"/>
        <v>14DEC2023:22:00:00</v>
      </c>
      <c r="M335">
        <v>23</v>
      </c>
      <c r="N335">
        <f t="shared" si="47"/>
        <v>292.67675800000143</v>
      </c>
      <c r="O335" t="str">
        <f t="shared" si="42"/>
        <v/>
      </c>
      <c r="P335">
        <f t="shared" si="43"/>
        <v>292.67675800000143</v>
      </c>
      <c r="Q335" t="str">
        <f t="shared" si="44"/>
        <v/>
      </c>
      <c r="R335">
        <f t="shared" si="45"/>
        <v>1</v>
      </c>
      <c r="S335">
        <f t="shared" si="48"/>
        <v>2.5295907123121664</v>
      </c>
    </row>
    <row r="336" spans="1:19" x14ac:dyDescent="0.25">
      <c r="A336" t="s">
        <v>360</v>
      </c>
      <c r="B336">
        <v>11119.889648</v>
      </c>
      <c r="C336">
        <v>11273.200194999999</v>
      </c>
      <c r="D336">
        <v>11250.052734000001</v>
      </c>
      <c r="E336">
        <v>11302.25</v>
      </c>
      <c r="F336">
        <v>10792</v>
      </c>
      <c r="G336">
        <v>10766.5</v>
      </c>
      <c r="H336">
        <v>11273.200194999999</v>
      </c>
      <c r="I336">
        <v>11145.799805000001</v>
      </c>
      <c r="J336">
        <v>11131.560546999999</v>
      </c>
      <c r="L336" t="str">
        <f t="shared" si="46"/>
        <v>14DEC2023:23:00:00</v>
      </c>
      <c r="M336">
        <v>24</v>
      </c>
      <c r="N336">
        <f t="shared" si="47"/>
        <v>153.31054699999913</v>
      </c>
      <c r="O336" t="str">
        <f t="shared" si="42"/>
        <v/>
      </c>
      <c r="P336">
        <f t="shared" si="43"/>
        <v>153.31054699999913</v>
      </c>
      <c r="Q336" t="str">
        <f t="shared" si="44"/>
        <v/>
      </c>
      <c r="R336">
        <f t="shared" si="45"/>
        <v>1</v>
      </c>
      <c r="S336">
        <f t="shared" si="48"/>
        <v>1.3787056513422615</v>
      </c>
    </row>
    <row r="337" spans="1:19" x14ac:dyDescent="0.25">
      <c r="A337" t="s">
        <v>361</v>
      </c>
      <c r="B337">
        <v>10639.044921999999</v>
      </c>
      <c r="C337">
        <v>10671</v>
      </c>
      <c r="D337">
        <v>10701.567383</v>
      </c>
      <c r="E337">
        <v>10783.758789</v>
      </c>
      <c r="F337">
        <v>10276.700194999999</v>
      </c>
      <c r="G337">
        <v>10275.099609000001</v>
      </c>
      <c r="H337">
        <v>10671</v>
      </c>
      <c r="I337">
        <v>10542.400390999999</v>
      </c>
      <c r="J337">
        <v>10559.513671999999</v>
      </c>
      <c r="L337" t="str">
        <f t="shared" si="46"/>
        <v>15DEC2023:00:00:00</v>
      </c>
      <c r="M337">
        <v>1</v>
      </c>
      <c r="N337">
        <f t="shared" si="47"/>
        <v>31.955078000000867</v>
      </c>
      <c r="O337" t="str">
        <f t="shared" si="42"/>
        <v/>
      </c>
      <c r="P337">
        <f t="shared" si="43"/>
        <v>31.955078000000867</v>
      </c>
      <c r="Q337" t="str">
        <f t="shared" si="44"/>
        <v/>
      </c>
      <c r="R337">
        <f t="shared" si="45"/>
        <v>1</v>
      </c>
      <c r="S337">
        <f t="shared" si="48"/>
        <v>0.30035664135530071</v>
      </c>
    </row>
    <row r="338" spans="1:19" x14ac:dyDescent="0.25">
      <c r="A338" t="s">
        <v>362</v>
      </c>
      <c r="B338">
        <v>10195.988281</v>
      </c>
      <c r="C338">
        <v>10343.799805000001</v>
      </c>
      <c r="D338">
        <v>10359.266602</v>
      </c>
      <c r="E338">
        <v>10355.03125</v>
      </c>
      <c r="F338">
        <v>9919.0195313000004</v>
      </c>
      <c r="G338">
        <v>9982.8496094000002</v>
      </c>
      <c r="H338">
        <v>10343.799805000001</v>
      </c>
      <c r="I338">
        <v>10160.299805000001</v>
      </c>
      <c r="J338">
        <v>10213.270508</v>
      </c>
      <c r="L338" t="str">
        <f t="shared" si="46"/>
        <v>15DEC2023:01:00:00</v>
      </c>
      <c r="M338">
        <v>2</v>
      </c>
      <c r="N338">
        <f t="shared" si="47"/>
        <v>147.81152400000065</v>
      </c>
      <c r="O338" t="str">
        <f t="shared" si="42"/>
        <v/>
      </c>
      <c r="P338">
        <f t="shared" si="43"/>
        <v>147.81152400000065</v>
      </c>
      <c r="Q338" t="str">
        <f t="shared" si="44"/>
        <v/>
      </c>
      <c r="R338">
        <f t="shared" si="45"/>
        <v>1</v>
      </c>
      <c r="S338">
        <f t="shared" si="48"/>
        <v>1.4497027647181997</v>
      </c>
    </row>
    <row r="339" spans="1:19" x14ac:dyDescent="0.25">
      <c r="A339" t="s">
        <v>363</v>
      </c>
      <c r="B339">
        <v>9934.4521483999997</v>
      </c>
      <c r="C339">
        <v>10018.700194999999</v>
      </c>
      <c r="D339">
        <v>10166.101563</v>
      </c>
      <c r="E339">
        <v>10137.325194999999</v>
      </c>
      <c r="F339">
        <v>9608.9296875</v>
      </c>
      <c r="G339">
        <v>9656.0498047000001</v>
      </c>
      <c r="H339">
        <v>10018.700194999999</v>
      </c>
      <c r="I339">
        <v>9981.0400391000003</v>
      </c>
      <c r="J339">
        <v>9959.640625</v>
      </c>
      <c r="L339" t="str">
        <f t="shared" si="46"/>
        <v>15DEC2023:02:00:00</v>
      </c>
      <c r="M339">
        <v>3</v>
      </c>
      <c r="N339">
        <f t="shared" si="47"/>
        <v>84.248046599999725</v>
      </c>
      <c r="O339" t="str">
        <f t="shared" si="42"/>
        <v/>
      </c>
      <c r="P339">
        <f t="shared" si="43"/>
        <v>84.248046599999725</v>
      </c>
      <c r="Q339" t="str">
        <f t="shared" si="44"/>
        <v/>
      </c>
      <c r="R339">
        <f t="shared" si="45"/>
        <v>1</v>
      </c>
      <c r="S339">
        <f t="shared" si="48"/>
        <v>0.84803918063633077</v>
      </c>
    </row>
    <row r="340" spans="1:19" x14ac:dyDescent="0.25">
      <c r="A340" t="s">
        <v>364</v>
      </c>
      <c r="B340">
        <v>9781.703125</v>
      </c>
      <c r="C340">
        <v>9802.2597655999998</v>
      </c>
      <c r="D340">
        <v>10028.978515999999</v>
      </c>
      <c r="E340">
        <v>9924.3125</v>
      </c>
      <c r="F340">
        <v>9432.5996094000002</v>
      </c>
      <c r="G340">
        <v>9476.8496094000002</v>
      </c>
      <c r="H340">
        <v>9802.2597655999998</v>
      </c>
      <c r="I340">
        <v>9864.2802733999997</v>
      </c>
      <c r="J340">
        <v>9796.703125</v>
      </c>
      <c r="L340" t="str">
        <f t="shared" si="46"/>
        <v>15DEC2023:03:00:00</v>
      </c>
      <c r="M340">
        <v>4</v>
      </c>
      <c r="N340">
        <f t="shared" si="47"/>
        <v>20.55664059999981</v>
      </c>
      <c r="O340" t="str">
        <f t="shared" si="42"/>
        <v/>
      </c>
      <c r="P340">
        <f t="shared" si="43"/>
        <v>20.55664059999981</v>
      </c>
      <c r="Q340" t="str">
        <f t="shared" si="44"/>
        <v/>
      </c>
      <c r="R340">
        <f t="shared" si="45"/>
        <v>1</v>
      </c>
      <c r="S340">
        <f t="shared" si="48"/>
        <v>0.21015400219478458</v>
      </c>
    </row>
    <row r="341" spans="1:19" x14ac:dyDescent="0.25">
      <c r="A341" t="s">
        <v>365</v>
      </c>
      <c r="B341">
        <v>9739.8330077999999</v>
      </c>
      <c r="C341">
        <v>9833.5195313000004</v>
      </c>
      <c r="D341">
        <v>10031.470703000001</v>
      </c>
      <c r="E341">
        <v>9920.703125</v>
      </c>
      <c r="F341">
        <v>9463.5195313000004</v>
      </c>
      <c r="G341">
        <v>9495.2900391000003</v>
      </c>
      <c r="H341">
        <v>9833.5195313000004</v>
      </c>
      <c r="I341">
        <v>9918.8701172000001</v>
      </c>
      <c r="J341">
        <v>9827.8925780999998</v>
      </c>
      <c r="L341" t="str">
        <f t="shared" si="46"/>
        <v>15DEC2023:04:00:00</v>
      </c>
      <c r="M341">
        <v>5</v>
      </c>
      <c r="N341">
        <f t="shared" si="47"/>
        <v>93.686523500000476</v>
      </c>
      <c r="O341" t="str">
        <f t="shared" si="42"/>
        <v/>
      </c>
      <c r="P341">
        <f t="shared" si="43"/>
        <v>93.686523500000476</v>
      </c>
      <c r="Q341" t="str">
        <f t="shared" si="44"/>
        <v/>
      </c>
      <c r="R341">
        <f t="shared" si="45"/>
        <v>1</v>
      </c>
      <c r="S341">
        <f t="shared" si="48"/>
        <v>0.96189044950743019</v>
      </c>
    </row>
    <row r="342" spans="1:19" x14ac:dyDescent="0.25">
      <c r="A342" t="s">
        <v>366</v>
      </c>
      <c r="B342">
        <v>9896.3955077999999</v>
      </c>
      <c r="C342">
        <v>9974.0996094000002</v>
      </c>
      <c r="D342">
        <v>10234.126953000001</v>
      </c>
      <c r="E342">
        <v>10087.709961</v>
      </c>
      <c r="F342">
        <v>9629.3701172000001</v>
      </c>
      <c r="G342">
        <v>9671.2197266000003</v>
      </c>
      <c r="H342">
        <v>9974.0996094000002</v>
      </c>
      <c r="I342">
        <v>10099.299805000001</v>
      </c>
      <c r="J342">
        <v>9998.9042969000002</v>
      </c>
      <c r="L342" t="str">
        <f t="shared" si="46"/>
        <v>15DEC2023:05:00:00</v>
      </c>
      <c r="M342">
        <v>6</v>
      </c>
      <c r="N342">
        <f t="shared" si="47"/>
        <v>77.704101600000286</v>
      </c>
      <c r="O342" t="str">
        <f t="shared" si="42"/>
        <v/>
      </c>
      <c r="P342">
        <f t="shared" si="43"/>
        <v>77.704101600000286</v>
      </c>
      <c r="Q342" t="str">
        <f t="shared" si="44"/>
        <v/>
      </c>
      <c r="R342">
        <f t="shared" si="45"/>
        <v>1</v>
      </c>
      <c r="S342">
        <f t="shared" si="48"/>
        <v>0.78517578990003556</v>
      </c>
    </row>
    <row r="343" spans="1:19" x14ac:dyDescent="0.25">
      <c r="A343" t="s">
        <v>367</v>
      </c>
      <c r="B343">
        <v>10380.697265999999</v>
      </c>
      <c r="C343">
        <v>10454.099609000001</v>
      </c>
      <c r="D343">
        <v>10771.869140999999</v>
      </c>
      <c r="E343">
        <v>10688.048828000001</v>
      </c>
      <c r="F343">
        <v>10154.700194999999</v>
      </c>
      <c r="G343">
        <v>10225.400390999999</v>
      </c>
      <c r="H343">
        <v>10454.099609000001</v>
      </c>
      <c r="I343">
        <v>10622.200194999999</v>
      </c>
      <c r="J343">
        <v>10515.273438</v>
      </c>
      <c r="L343" t="str">
        <f t="shared" si="46"/>
        <v>15DEC2023:06:00:00</v>
      </c>
      <c r="M343">
        <v>7</v>
      </c>
      <c r="N343">
        <f t="shared" si="47"/>
        <v>73.402343000001565</v>
      </c>
      <c r="O343" t="str">
        <f t="shared" si="42"/>
        <v/>
      </c>
      <c r="P343">
        <f t="shared" si="43"/>
        <v>73.402343000001565</v>
      </c>
      <c r="Q343" t="str">
        <f t="shared" si="44"/>
        <v/>
      </c>
      <c r="R343">
        <f t="shared" si="45"/>
        <v>1</v>
      </c>
      <c r="S343">
        <f t="shared" si="48"/>
        <v>0.70710416765949802</v>
      </c>
    </row>
    <row r="344" spans="1:19" x14ac:dyDescent="0.25">
      <c r="A344" t="s">
        <v>368</v>
      </c>
      <c r="B344">
        <v>11025.682617</v>
      </c>
      <c r="C344">
        <v>11086.900390999999</v>
      </c>
      <c r="D344">
        <v>11438.954102</v>
      </c>
      <c r="E344">
        <v>11398.719727</v>
      </c>
      <c r="F344">
        <v>10867.200194999999</v>
      </c>
      <c r="G344">
        <v>10975.200194999999</v>
      </c>
      <c r="H344">
        <v>11086.900390999999</v>
      </c>
      <c r="I344">
        <v>11367.700194999999</v>
      </c>
      <c r="J344">
        <v>11208.411133</v>
      </c>
      <c r="L344" t="str">
        <f t="shared" si="46"/>
        <v>15DEC2023:07:00:00</v>
      </c>
      <c r="M344">
        <v>8</v>
      </c>
      <c r="N344">
        <f t="shared" si="47"/>
        <v>61.217773999998826</v>
      </c>
      <c r="O344" t="str">
        <f t="shared" si="42"/>
        <v/>
      </c>
      <c r="P344">
        <f t="shared" si="43"/>
        <v>61.217773999998826</v>
      </c>
      <c r="Q344" t="str">
        <f t="shared" si="44"/>
        <v/>
      </c>
      <c r="R344">
        <f t="shared" si="45"/>
        <v>1</v>
      </c>
      <c r="S344">
        <f t="shared" si="48"/>
        <v>0.55522887903203311</v>
      </c>
    </row>
    <row r="345" spans="1:19" x14ac:dyDescent="0.25">
      <c r="A345" t="s">
        <v>369</v>
      </c>
      <c r="B345">
        <v>11368.415039</v>
      </c>
      <c r="C345">
        <v>11383.700194999999</v>
      </c>
      <c r="D345">
        <v>11695.548828000001</v>
      </c>
      <c r="E345">
        <v>11673.566406</v>
      </c>
      <c r="F345">
        <v>11215.400390999999</v>
      </c>
      <c r="G345">
        <v>11344.599609000001</v>
      </c>
      <c r="H345">
        <v>11383.700194999999</v>
      </c>
      <c r="I345">
        <v>11648.900390999999</v>
      </c>
      <c r="J345">
        <v>11504.889648</v>
      </c>
      <c r="L345" t="str">
        <f t="shared" si="46"/>
        <v>15DEC2023:08:00:00</v>
      </c>
      <c r="M345">
        <v>9</v>
      </c>
      <c r="N345">
        <f t="shared" si="47"/>
        <v>15.285155999999915</v>
      </c>
      <c r="O345" t="str">
        <f t="shared" si="42"/>
        <v/>
      </c>
      <c r="P345">
        <f t="shared" si="43"/>
        <v>15.285155999999915</v>
      </c>
      <c r="Q345" t="str">
        <f t="shared" si="44"/>
        <v/>
      </c>
      <c r="R345">
        <f t="shared" si="45"/>
        <v>1</v>
      </c>
      <c r="S345">
        <f t="shared" si="48"/>
        <v>0.13445283223354629</v>
      </c>
    </row>
    <row r="346" spans="1:19" x14ac:dyDescent="0.25">
      <c r="A346" t="s">
        <v>370</v>
      </c>
      <c r="B346">
        <v>11507.053711</v>
      </c>
      <c r="C346">
        <v>11657.299805000001</v>
      </c>
      <c r="D346">
        <v>11821.005859000001</v>
      </c>
      <c r="E346">
        <v>11806.088867</v>
      </c>
      <c r="F346">
        <v>11380.900390999999</v>
      </c>
      <c r="G346">
        <v>11525.700194999999</v>
      </c>
      <c r="H346">
        <v>11657.299805000001</v>
      </c>
      <c r="I346">
        <v>11780.5</v>
      </c>
      <c r="J346">
        <v>11686.202148</v>
      </c>
      <c r="L346" t="str">
        <f t="shared" si="46"/>
        <v>15DEC2023:09:00:00</v>
      </c>
      <c r="M346">
        <v>10</v>
      </c>
      <c r="N346">
        <f t="shared" si="47"/>
        <v>150.24609400000008</v>
      </c>
      <c r="O346" t="str">
        <f t="shared" si="42"/>
        <v/>
      </c>
      <c r="P346">
        <f t="shared" si="43"/>
        <v>150.24609400000008</v>
      </c>
      <c r="Q346" t="str">
        <f t="shared" si="44"/>
        <v/>
      </c>
      <c r="R346">
        <f t="shared" si="45"/>
        <v>1</v>
      </c>
      <c r="S346">
        <f t="shared" si="48"/>
        <v>1.3056869097288955</v>
      </c>
    </row>
    <row r="347" spans="1:19" x14ac:dyDescent="0.25">
      <c r="A347" t="s">
        <v>371</v>
      </c>
      <c r="B347">
        <v>11645.116211</v>
      </c>
      <c r="C347">
        <v>11825.5</v>
      </c>
      <c r="D347">
        <v>11976.633789</v>
      </c>
      <c r="E347">
        <v>12002.229492</v>
      </c>
      <c r="F347">
        <v>11518.700194999999</v>
      </c>
      <c r="G347">
        <v>11698</v>
      </c>
      <c r="H347">
        <v>11825.5</v>
      </c>
      <c r="I347">
        <v>11918.299805000001</v>
      </c>
      <c r="J347">
        <v>11840.137694999999</v>
      </c>
      <c r="L347" t="str">
        <f t="shared" si="46"/>
        <v>15DEC2023:10:00:00</v>
      </c>
      <c r="M347">
        <v>11</v>
      </c>
      <c r="N347">
        <f t="shared" si="47"/>
        <v>180.38378899999952</v>
      </c>
      <c r="O347" t="str">
        <f t="shared" si="42"/>
        <v/>
      </c>
      <c r="P347">
        <f t="shared" si="43"/>
        <v>180.38378899999952</v>
      </c>
      <c r="Q347" t="str">
        <f t="shared" si="44"/>
        <v/>
      </c>
      <c r="R347">
        <f t="shared" si="45"/>
        <v>1</v>
      </c>
      <c r="S347">
        <f t="shared" si="48"/>
        <v>1.5490080625353368</v>
      </c>
    </row>
    <row r="348" spans="1:19" x14ac:dyDescent="0.25">
      <c r="A348" t="s">
        <v>372</v>
      </c>
      <c r="B348">
        <v>11652.497069999999</v>
      </c>
      <c r="C348">
        <v>11877.5</v>
      </c>
      <c r="D348">
        <v>12010.672852</v>
      </c>
      <c r="E348">
        <v>12023.102539</v>
      </c>
      <c r="F348">
        <v>11575.599609000001</v>
      </c>
      <c r="G348">
        <v>11787.799805000001</v>
      </c>
      <c r="H348">
        <v>11877.5</v>
      </c>
      <c r="I348">
        <v>12010.5</v>
      </c>
      <c r="J348">
        <v>11904.875</v>
      </c>
      <c r="L348" t="str">
        <f t="shared" si="46"/>
        <v>15DEC2023:11:00:00</v>
      </c>
      <c r="M348">
        <v>12</v>
      </c>
      <c r="N348">
        <f t="shared" si="47"/>
        <v>225.00293000000056</v>
      </c>
      <c r="O348" t="str">
        <f t="shared" si="42"/>
        <v/>
      </c>
      <c r="P348">
        <f t="shared" si="43"/>
        <v>225.00293000000056</v>
      </c>
      <c r="Q348" t="str">
        <f t="shared" si="44"/>
        <v/>
      </c>
      <c r="R348">
        <f t="shared" si="45"/>
        <v>1</v>
      </c>
      <c r="S348">
        <f t="shared" si="48"/>
        <v>1.9309417427727409</v>
      </c>
    </row>
    <row r="349" spans="1:19" x14ac:dyDescent="0.25">
      <c r="A349" t="s">
        <v>373</v>
      </c>
      <c r="B349">
        <v>11695.940430000001</v>
      </c>
      <c r="C349">
        <v>11915.200194999999</v>
      </c>
      <c r="D349">
        <v>11947.515625</v>
      </c>
      <c r="E349">
        <v>11992.636719</v>
      </c>
      <c r="F349">
        <v>11575</v>
      </c>
      <c r="G349">
        <v>11824.099609000001</v>
      </c>
      <c r="H349">
        <v>11915.200194999999</v>
      </c>
      <c r="I349">
        <v>12067.299805000001</v>
      </c>
      <c r="J349">
        <v>11924.164063</v>
      </c>
      <c r="L349" t="str">
        <f t="shared" si="46"/>
        <v>15DEC2023:12:00:00</v>
      </c>
      <c r="M349">
        <v>13</v>
      </c>
      <c r="N349">
        <f t="shared" si="47"/>
        <v>219.25976499999888</v>
      </c>
      <c r="O349" t="str">
        <f t="shared" si="42"/>
        <v/>
      </c>
      <c r="P349">
        <f t="shared" si="43"/>
        <v>219.25976499999888</v>
      </c>
      <c r="Q349" t="str">
        <f t="shared" si="44"/>
        <v/>
      </c>
      <c r="R349">
        <f t="shared" si="45"/>
        <v>1</v>
      </c>
      <c r="S349">
        <f t="shared" si="48"/>
        <v>1.8746655415378073</v>
      </c>
    </row>
    <row r="350" spans="1:19" x14ac:dyDescent="0.25">
      <c r="A350" t="s">
        <v>374</v>
      </c>
      <c r="B350">
        <v>11716.374023</v>
      </c>
      <c r="C350">
        <v>11866.5</v>
      </c>
      <c r="D350">
        <v>11929.095703000001</v>
      </c>
      <c r="E350">
        <v>11892.976563</v>
      </c>
      <c r="F350">
        <v>11454</v>
      </c>
      <c r="G350">
        <v>11733.799805000001</v>
      </c>
      <c r="H350">
        <v>11866.5</v>
      </c>
      <c r="I350">
        <v>12102.400390999999</v>
      </c>
      <c r="J350">
        <v>11895.269531</v>
      </c>
      <c r="L350" t="str">
        <f t="shared" si="46"/>
        <v>15DEC2023:13:00:00</v>
      </c>
      <c r="M350">
        <v>14</v>
      </c>
      <c r="N350">
        <f t="shared" si="47"/>
        <v>150.12597699999969</v>
      </c>
      <c r="O350" t="str">
        <f t="shared" si="42"/>
        <v/>
      </c>
      <c r="P350">
        <f t="shared" si="43"/>
        <v>150.12597699999969</v>
      </c>
      <c r="Q350" t="str">
        <f t="shared" si="44"/>
        <v/>
      </c>
      <c r="R350">
        <f t="shared" si="45"/>
        <v>1</v>
      </c>
      <c r="S350">
        <f t="shared" si="48"/>
        <v>1.2813347944107341</v>
      </c>
    </row>
    <row r="351" spans="1:19" x14ac:dyDescent="0.25">
      <c r="A351" t="s">
        <v>375</v>
      </c>
      <c r="B351">
        <v>11818.448242</v>
      </c>
      <c r="C351">
        <v>11854.400390999999</v>
      </c>
      <c r="D351">
        <v>11953.40625</v>
      </c>
      <c r="E351">
        <v>11767.074219</v>
      </c>
      <c r="F351">
        <v>11371.599609000001</v>
      </c>
      <c r="G351">
        <v>11687.400390999999</v>
      </c>
      <c r="H351">
        <v>11854.400390999999</v>
      </c>
      <c r="I351">
        <v>12115.799805000001</v>
      </c>
      <c r="J351">
        <v>11887.642578000001</v>
      </c>
      <c r="L351" t="str">
        <f t="shared" si="46"/>
        <v>15DEC2023:14:00:00</v>
      </c>
      <c r="M351">
        <v>15</v>
      </c>
      <c r="N351">
        <f t="shared" si="47"/>
        <v>35.952148999998826</v>
      </c>
      <c r="O351" t="str">
        <f t="shared" si="42"/>
        <v/>
      </c>
      <c r="P351">
        <f t="shared" si="43"/>
        <v>35.952148999998826</v>
      </c>
      <c r="Q351" t="str">
        <f t="shared" si="44"/>
        <v/>
      </c>
      <c r="R351">
        <f t="shared" si="45"/>
        <v>1</v>
      </c>
      <c r="S351">
        <f t="shared" si="48"/>
        <v>0.3042036337074549</v>
      </c>
    </row>
    <row r="352" spans="1:19" x14ac:dyDescent="0.25">
      <c r="A352" t="s">
        <v>376</v>
      </c>
      <c r="B352">
        <v>11787.306640999999</v>
      </c>
      <c r="C352">
        <v>11863.299805000001</v>
      </c>
      <c r="D352">
        <v>11951.485352</v>
      </c>
      <c r="E352">
        <v>11802.016602</v>
      </c>
      <c r="F352">
        <v>11220.200194999999</v>
      </c>
      <c r="G352">
        <v>11552.200194999999</v>
      </c>
      <c r="H352">
        <v>11863.299805000001</v>
      </c>
      <c r="I352">
        <v>12042.5</v>
      </c>
      <c r="J352">
        <v>11839.277344</v>
      </c>
      <c r="L352" t="str">
        <f t="shared" si="46"/>
        <v>15DEC2023:15:00:00</v>
      </c>
      <c r="M352">
        <v>16</v>
      </c>
      <c r="N352">
        <f t="shared" si="47"/>
        <v>75.993164000001343</v>
      </c>
      <c r="O352" t="str">
        <f t="shared" si="42"/>
        <v/>
      </c>
      <c r="P352">
        <f t="shared" si="43"/>
        <v>75.993164000001343</v>
      </c>
      <c r="Q352" t="str">
        <f t="shared" si="44"/>
        <v/>
      </c>
      <c r="R352">
        <f t="shared" si="45"/>
        <v>1</v>
      </c>
      <c r="S352">
        <f t="shared" si="48"/>
        <v>0.6447033772386388</v>
      </c>
    </row>
    <row r="353" spans="1:19" x14ac:dyDescent="0.25">
      <c r="A353" t="s">
        <v>377</v>
      </c>
      <c r="B353">
        <v>11795.662109000001</v>
      </c>
      <c r="C353">
        <v>11893.200194999999</v>
      </c>
      <c r="D353">
        <v>11939.621094</v>
      </c>
      <c r="E353">
        <v>11727.876953000001</v>
      </c>
      <c r="F353">
        <v>11047.700194999999</v>
      </c>
      <c r="G353">
        <v>11376.200194999999</v>
      </c>
      <c r="H353">
        <v>11893.200194999999</v>
      </c>
      <c r="I353">
        <v>11927</v>
      </c>
      <c r="J353">
        <v>11776.375</v>
      </c>
      <c r="L353" t="str">
        <f t="shared" si="46"/>
        <v>15DEC2023:16:00:00</v>
      </c>
      <c r="M353">
        <v>17</v>
      </c>
      <c r="N353">
        <f t="shared" si="47"/>
        <v>97.538085999998657</v>
      </c>
      <c r="O353" t="str">
        <f t="shared" si="42"/>
        <v/>
      </c>
      <c r="P353">
        <f t="shared" si="43"/>
        <v>97.538085999998657</v>
      </c>
      <c r="Q353" t="str">
        <f t="shared" si="44"/>
        <v/>
      </c>
      <c r="R353">
        <f t="shared" si="45"/>
        <v>1</v>
      </c>
      <c r="S353">
        <f t="shared" si="48"/>
        <v>0.82689793161824998</v>
      </c>
    </row>
    <row r="354" spans="1:19" x14ac:dyDescent="0.25">
      <c r="A354" t="s">
        <v>378</v>
      </c>
      <c r="B354">
        <v>11841.787109000001</v>
      </c>
      <c r="C354">
        <v>11972.900390999999</v>
      </c>
      <c r="D354">
        <v>11913.490234000001</v>
      </c>
      <c r="E354">
        <v>11681.470703000001</v>
      </c>
      <c r="F354">
        <v>10948</v>
      </c>
      <c r="G354">
        <v>11252</v>
      </c>
      <c r="H354">
        <v>11972.900390999999</v>
      </c>
      <c r="I354">
        <v>11854.5</v>
      </c>
      <c r="J354">
        <v>11750.917969</v>
      </c>
      <c r="L354" t="str">
        <f t="shared" si="46"/>
        <v>15DEC2023:17:00:00</v>
      </c>
      <c r="M354">
        <v>18</v>
      </c>
      <c r="N354">
        <f t="shared" si="47"/>
        <v>131.11328199999843</v>
      </c>
      <c r="O354" t="str">
        <f t="shared" si="42"/>
        <v/>
      </c>
      <c r="P354">
        <f t="shared" si="43"/>
        <v>131.11328199999843</v>
      </c>
      <c r="Q354" t="str">
        <f t="shared" si="44"/>
        <v/>
      </c>
      <c r="R354">
        <f t="shared" si="45"/>
        <v>1</v>
      </c>
      <c r="S354">
        <f t="shared" si="48"/>
        <v>1.1072085724320246</v>
      </c>
    </row>
    <row r="355" spans="1:19" x14ac:dyDescent="0.25">
      <c r="A355" t="s">
        <v>379</v>
      </c>
      <c r="B355">
        <v>12149.509765999999</v>
      </c>
      <c r="C355">
        <v>12218.700194999999</v>
      </c>
      <c r="D355">
        <v>12227.394531</v>
      </c>
      <c r="E355">
        <v>11912.410156</v>
      </c>
      <c r="F355">
        <v>11247.099609000001</v>
      </c>
      <c r="G355">
        <v>11537.099609000001</v>
      </c>
      <c r="H355">
        <v>12218.700194999999</v>
      </c>
      <c r="I355">
        <v>12193.400390999999</v>
      </c>
      <c r="J355">
        <v>12047.529296999999</v>
      </c>
      <c r="L355" t="str">
        <f t="shared" si="46"/>
        <v>15DEC2023:18:00:00</v>
      </c>
      <c r="M355">
        <v>19</v>
      </c>
      <c r="N355">
        <f t="shared" si="47"/>
        <v>69.190429000000222</v>
      </c>
      <c r="O355" t="str">
        <f t="shared" si="42"/>
        <v/>
      </c>
      <c r="P355">
        <f t="shared" si="43"/>
        <v>69.190429000000222</v>
      </c>
      <c r="Q355" t="str">
        <f t="shared" si="44"/>
        <v/>
      </c>
      <c r="R355">
        <f t="shared" si="45"/>
        <v>1</v>
      </c>
      <c r="S355">
        <f t="shared" si="48"/>
        <v>0.56949152955642168</v>
      </c>
    </row>
    <row r="356" spans="1:19" x14ac:dyDescent="0.25">
      <c r="A356" t="s">
        <v>380</v>
      </c>
      <c r="B356">
        <v>12098.372069999999</v>
      </c>
      <c r="C356">
        <v>12111</v>
      </c>
      <c r="D356">
        <v>11940.295898</v>
      </c>
      <c r="E356">
        <v>12024.980469</v>
      </c>
      <c r="F356">
        <v>11437</v>
      </c>
      <c r="G356">
        <v>11708.400390999999</v>
      </c>
      <c r="H356">
        <v>12111</v>
      </c>
      <c r="I356">
        <v>12236</v>
      </c>
      <c r="J356">
        <v>12006.699219</v>
      </c>
      <c r="L356" t="str">
        <f t="shared" si="46"/>
        <v>15DEC2023:19:00:00</v>
      </c>
      <c r="M356">
        <v>20</v>
      </c>
      <c r="N356">
        <f t="shared" si="47"/>
        <v>12.627930000000561</v>
      </c>
      <c r="O356" t="str">
        <f t="shared" si="42"/>
        <v/>
      </c>
      <c r="P356">
        <f t="shared" si="43"/>
        <v>12.627930000000561</v>
      </c>
      <c r="Q356" t="str">
        <f t="shared" si="44"/>
        <v/>
      </c>
      <c r="R356">
        <f t="shared" si="45"/>
        <v>1</v>
      </c>
      <c r="S356">
        <f t="shared" si="48"/>
        <v>0.10437710071186926</v>
      </c>
    </row>
    <row r="357" spans="1:19" x14ac:dyDescent="0.25">
      <c r="A357" t="s">
        <v>381</v>
      </c>
      <c r="B357">
        <v>11891.440430000001</v>
      </c>
      <c r="C357">
        <v>11913.5</v>
      </c>
      <c r="D357">
        <v>11835.555664</v>
      </c>
      <c r="E357">
        <v>11935.800781</v>
      </c>
      <c r="F357">
        <v>11337.900390999999</v>
      </c>
      <c r="G357">
        <v>11568.599609000001</v>
      </c>
      <c r="H357">
        <v>11913.5</v>
      </c>
      <c r="I357">
        <v>12097.700194999999</v>
      </c>
      <c r="J357">
        <v>11861.122069999999</v>
      </c>
      <c r="L357" t="str">
        <f t="shared" si="46"/>
        <v>15DEC2023:20:00:00</v>
      </c>
      <c r="M357">
        <v>21</v>
      </c>
      <c r="N357">
        <f t="shared" si="47"/>
        <v>22.059569999999439</v>
      </c>
      <c r="O357" t="str">
        <f t="shared" si="42"/>
        <v/>
      </c>
      <c r="P357">
        <f t="shared" si="43"/>
        <v>22.059569999999439</v>
      </c>
      <c r="Q357" t="str">
        <f t="shared" si="44"/>
        <v/>
      </c>
      <c r="R357">
        <f t="shared" si="45"/>
        <v>1</v>
      </c>
      <c r="S357">
        <f t="shared" si="48"/>
        <v>0.18550797214059153</v>
      </c>
    </row>
    <row r="358" spans="1:19" x14ac:dyDescent="0.25">
      <c r="A358" t="s">
        <v>382</v>
      </c>
      <c r="B358">
        <v>11724.002930000001</v>
      </c>
      <c r="C358">
        <v>11657.200194999999</v>
      </c>
      <c r="D358">
        <v>11704.791992</v>
      </c>
      <c r="E358">
        <v>11796.931640999999</v>
      </c>
      <c r="F358">
        <v>11196.200194999999</v>
      </c>
      <c r="G358">
        <v>11392.099609000001</v>
      </c>
      <c r="H358">
        <v>11657.200194999999</v>
      </c>
      <c r="I358">
        <v>11948.700194999999</v>
      </c>
      <c r="J358">
        <v>11681.558594</v>
      </c>
      <c r="L358" t="str">
        <f t="shared" si="46"/>
        <v>15DEC2023:21:00:00</v>
      </c>
      <c r="M358">
        <v>22</v>
      </c>
      <c r="N358">
        <f t="shared" si="47"/>
        <v>-66.802735000001121</v>
      </c>
      <c r="O358">
        <f t="shared" si="42"/>
        <v>-66.802735000001121</v>
      </c>
      <c r="P358" t="str">
        <f t="shared" si="43"/>
        <v/>
      </c>
      <c r="Q358">
        <f t="shared" si="44"/>
        <v>1</v>
      </c>
      <c r="R358" t="str">
        <f t="shared" si="45"/>
        <v/>
      </c>
      <c r="S358">
        <f t="shared" si="48"/>
        <v>0.56979459489098849</v>
      </c>
    </row>
    <row r="359" spans="1:19" x14ac:dyDescent="0.25">
      <c r="A359" t="s">
        <v>383</v>
      </c>
      <c r="B359">
        <v>11476.402344</v>
      </c>
      <c r="C359">
        <v>11342.5</v>
      </c>
      <c r="D359">
        <v>11514.291992</v>
      </c>
      <c r="E359">
        <v>11569.558594</v>
      </c>
      <c r="F359">
        <v>10938.299805000001</v>
      </c>
      <c r="G359">
        <v>11106.599609000001</v>
      </c>
      <c r="H359">
        <v>11342.5</v>
      </c>
      <c r="I359">
        <v>11641.099609000001</v>
      </c>
      <c r="J359">
        <v>11402.428711</v>
      </c>
      <c r="L359" t="str">
        <f t="shared" si="46"/>
        <v>15DEC2023:22:00:00</v>
      </c>
      <c r="M359">
        <v>23</v>
      </c>
      <c r="N359">
        <f t="shared" si="47"/>
        <v>-133.90234400000008</v>
      </c>
      <c r="O359">
        <f t="shared" si="42"/>
        <v>-133.90234400000008</v>
      </c>
      <c r="P359" t="str">
        <f t="shared" si="43"/>
        <v/>
      </c>
      <c r="Q359">
        <f t="shared" si="44"/>
        <v>1</v>
      </c>
      <c r="R359" t="str">
        <f t="shared" si="45"/>
        <v/>
      </c>
      <c r="S359">
        <f t="shared" si="48"/>
        <v>1.1667623701778442</v>
      </c>
    </row>
    <row r="360" spans="1:19" x14ac:dyDescent="0.25">
      <c r="A360" t="s">
        <v>384</v>
      </c>
      <c r="B360">
        <v>11128.797852</v>
      </c>
      <c r="C360">
        <v>10918</v>
      </c>
      <c r="D360">
        <v>11172.715819999999</v>
      </c>
      <c r="E360">
        <v>11132.181640999999</v>
      </c>
      <c r="F360">
        <v>10591.799805000001</v>
      </c>
      <c r="G360">
        <v>10727.200194999999</v>
      </c>
      <c r="H360">
        <v>10918</v>
      </c>
      <c r="I360">
        <v>11257.5</v>
      </c>
      <c r="J360">
        <v>11019.09375</v>
      </c>
      <c r="L360" t="str">
        <f t="shared" si="46"/>
        <v>15DEC2023:23:00:00</v>
      </c>
      <c r="M360">
        <v>24</v>
      </c>
      <c r="N360">
        <f t="shared" si="47"/>
        <v>-210.79785199999969</v>
      </c>
      <c r="O360">
        <f t="shared" si="42"/>
        <v>-210.79785199999969</v>
      </c>
      <c r="P360" t="str">
        <f t="shared" si="43"/>
        <v/>
      </c>
      <c r="Q360">
        <f t="shared" si="44"/>
        <v>1</v>
      </c>
      <c r="R360" t="str">
        <f t="shared" si="45"/>
        <v/>
      </c>
      <c r="S360">
        <f t="shared" si="48"/>
        <v>1.8941655226679888</v>
      </c>
    </row>
    <row r="361" spans="1:19" x14ac:dyDescent="0.25">
      <c r="A361" t="s">
        <v>385</v>
      </c>
      <c r="B361">
        <v>10754.355469</v>
      </c>
      <c r="C361">
        <v>10474.099609000001</v>
      </c>
      <c r="D361">
        <v>10715.794921999999</v>
      </c>
      <c r="E361">
        <v>10681.198242</v>
      </c>
      <c r="F361">
        <v>10187</v>
      </c>
      <c r="G361">
        <v>10287.5</v>
      </c>
      <c r="H361">
        <v>10474.099609000001</v>
      </c>
      <c r="I361">
        <v>10696</v>
      </c>
      <c r="J361">
        <v>10541.638671999999</v>
      </c>
      <c r="L361" t="str">
        <f t="shared" si="46"/>
        <v>16DEC2023:00:00:00</v>
      </c>
      <c r="M361">
        <v>1</v>
      </c>
      <c r="N361">
        <f t="shared" si="47"/>
        <v>-280.2558599999993</v>
      </c>
      <c r="O361">
        <f t="shared" si="42"/>
        <v>-280.2558599999993</v>
      </c>
      <c r="P361" t="str">
        <f t="shared" si="43"/>
        <v/>
      </c>
      <c r="Q361">
        <f t="shared" si="44"/>
        <v>1</v>
      </c>
      <c r="R361" t="str">
        <f t="shared" si="45"/>
        <v/>
      </c>
      <c r="S361">
        <f t="shared" si="48"/>
        <v>2.6059754190555786</v>
      </c>
    </row>
    <row r="362" spans="1:19" x14ac:dyDescent="0.25">
      <c r="A362" t="s">
        <v>386</v>
      </c>
      <c r="B362">
        <v>10368.039063</v>
      </c>
      <c r="C362">
        <v>10002.099609000001</v>
      </c>
      <c r="D362">
        <v>10331</v>
      </c>
      <c r="E362">
        <v>10315.412109000001</v>
      </c>
      <c r="F362">
        <v>9816.3398438000004</v>
      </c>
      <c r="G362">
        <v>9862.8496094000002</v>
      </c>
      <c r="H362">
        <v>10002.099609000001</v>
      </c>
      <c r="I362">
        <v>9890.7597655999998</v>
      </c>
      <c r="J362">
        <v>10001.976563</v>
      </c>
      <c r="L362" t="str">
        <f t="shared" si="46"/>
        <v>16DEC2023:01:00:00</v>
      </c>
      <c r="M362">
        <v>2</v>
      </c>
      <c r="N362">
        <f t="shared" si="47"/>
        <v>-365.93945399999939</v>
      </c>
      <c r="O362">
        <f t="shared" si="42"/>
        <v>-365.93945399999939</v>
      </c>
      <c r="P362" t="str">
        <f t="shared" si="43"/>
        <v/>
      </c>
      <c r="Q362">
        <f t="shared" si="44"/>
        <v>1</v>
      </c>
      <c r="R362" t="str">
        <f t="shared" si="45"/>
        <v/>
      </c>
      <c r="S362">
        <f t="shared" si="48"/>
        <v>3.529495324780485</v>
      </c>
    </row>
    <row r="363" spans="1:19" x14ac:dyDescent="0.25">
      <c r="A363" t="s">
        <v>387</v>
      </c>
      <c r="B363">
        <v>10096.030273</v>
      </c>
      <c r="C363">
        <v>9663.6904297000001</v>
      </c>
      <c r="D363">
        <v>10083.886719</v>
      </c>
      <c r="E363">
        <v>10061.720703000001</v>
      </c>
      <c r="F363">
        <v>9518.4697266000003</v>
      </c>
      <c r="G363">
        <v>9551.6503905999998</v>
      </c>
      <c r="H363">
        <v>9663.6904297000001</v>
      </c>
      <c r="I363">
        <v>9580.4501952999999</v>
      </c>
      <c r="J363">
        <v>9697.03125</v>
      </c>
      <c r="L363" t="str">
        <f t="shared" si="46"/>
        <v>16DEC2023:02:00:00</v>
      </c>
      <c r="M363">
        <v>3</v>
      </c>
      <c r="N363">
        <f t="shared" si="47"/>
        <v>-432.33984330000021</v>
      </c>
      <c r="O363">
        <f t="shared" si="42"/>
        <v>-432.33984330000021</v>
      </c>
      <c r="P363" t="str">
        <f t="shared" si="43"/>
        <v/>
      </c>
      <c r="Q363">
        <f t="shared" si="44"/>
        <v>1</v>
      </c>
      <c r="R363" t="str">
        <f t="shared" si="45"/>
        <v/>
      </c>
      <c r="S363">
        <f t="shared" si="48"/>
        <v>4.2822756232834855</v>
      </c>
    </row>
    <row r="364" spans="1:19" x14ac:dyDescent="0.25">
      <c r="A364" t="s">
        <v>388</v>
      </c>
      <c r="B364">
        <v>9901.9335938000004</v>
      </c>
      <c r="C364">
        <v>9413.4902344000002</v>
      </c>
      <c r="D364">
        <v>9901.4257813000004</v>
      </c>
      <c r="E364">
        <v>9814.6855469000002</v>
      </c>
      <c r="F364">
        <v>9303.6503905999998</v>
      </c>
      <c r="G364">
        <v>9326.6699219000002</v>
      </c>
      <c r="H364">
        <v>9413.4902344000002</v>
      </c>
      <c r="I364">
        <v>9336.8896483999997</v>
      </c>
      <c r="J364">
        <v>9468.4316405999998</v>
      </c>
      <c r="L364" t="str">
        <f t="shared" si="46"/>
        <v>16DEC2023:03:00:00</v>
      </c>
      <c r="M364">
        <v>4</v>
      </c>
      <c r="N364">
        <f t="shared" si="47"/>
        <v>-488.44335940000019</v>
      </c>
      <c r="O364">
        <f t="shared" si="42"/>
        <v>-488.44335940000019</v>
      </c>
      <c r="P364" t="str">
        <f t="shared" si="43"/>
        <v/>
      </c>
      <c r="Q364">
        <f t="shared" si="44"/>
        <v>1</v>
      </c>
      <c r="R364" t="str">
        <f t="shared" si="45"/>
        <v/>
      </c>
      <c r="S364">
        <f t="shared" si="48"/>
        <v>4.9328078680090748</v>
      </c>
    </row>
    <row r="365" spans="1:19" x14ac:dyDescent="0.25">
      <c r="A365" t="s">
        <v>389</v>
      </c>
      <c r="B365">
        <v>9790.2294922000001</v>
      </c>
      <c r="C365">
        <v>9354.9003905999998</v>
      </c>
      <c r="D365">
        <v>9852.8564452999999</v>
      </c>
      <c r="E365">
        <v>9740.2880858999997</v>
      </c>
      <c r="F365">
        <v>9208.2304688000004</v>
      </c>
      <c r="G365">
        <v>9224.9101563000004</v>
      </c>
      <c r="H365">
        <v>9354.9003905999998</v>
      </c>
      <c r="I365">
        <v>9277.2197266000003</v>
      </c>
      <c r="J365">
        <v>9403.5214844000002</v>
      </c>
      <c r="L365" t="str">
        <f t="shared" si="46"/>
        <v>16DEC2023:04:00:00</v>
      </c>
      <c r="M365">
        <v>5</v>
      </c>
      <c r="N365">
        <f t="shared" si="47"/>
        <v>-435.32910160000029</v>
      </c>
      <c r="O365">
        <f t="shared" si="42"/>
        <v>-435.32910160000029</v>
      </c>
      <c r="P365" t="str">
        <f t="shared" si="43"/>
        <v/>
      </c>
      <c r="Q365">
        <f t="shared" si="44"/>
        <v>1</v>
      </c>
      <c r="R365" t="str">
        <f t="shared" si="45"/>
        <v/>
      </c>
      <c r="S365">
        <f t="shared" si="48"/>
        <v>4.4465668751364058</v>
      </c>
    </row>
    <row r="366" spans="1:19" x14ac:dyDescent="0.25">
      <c r="A366" t="s">
        <v>390</v>
      </c>
      <c r="B366">
        <v>9780.0410155999998</v>
      </c>
      <c r="C366">
        <v>9368.4804688000004</v>
      </c>
      <c r="D366">
        <v>9865.7460938000004</v>
      </c>
      <c r="E366">
        <v>9743.2822266000003</v>
      </c>
      <c r="F366">
        <v>9194.4697266000003</v>
      </c>
      <c r="G366">
        <v>9209.8701172000001</v>
      </c>
      <c r="H366">
        <v>9368.4804688000004</v>
      </c>
      <c r="I366">
        <v>9292.4404297000001</v>
      </c>
      <c r="J366">
        <v>9411.859375</v>
      </c>
      <c r="L366" t="str">
        <f t="shared" si="46"/>
        <v>16DEC2023:05:00:00</v>
      </c>
      <c r="M366">
        <v>6</v>
      </c>
      <c r="N366">
        <f t="shared" si="47"/>
        <v>-411.56054679999943</v>
      </c>
      <c r="O366">
        <f t="shared" si="42"/>
        <v>-411.56054679999943</v>
      </c>
      <c r="P366" t="str">
        <f t="shared" si="43"/>
        <v/>
      </c>
      <c r="Q366">
        <f t="shared" si="44"/>
        <v>1</v>
      </c>
      <c r="R366" t="str">
        <f t="shared" si="45"/>
        <v/>
      </c>
      <c r="S366">
        <f t="shared" si="48"/>
        <v>4.2081679017861511</v>
      </c>
    </row>
    <row r="367" spans="1:19" x14ac:dyDescent="0.25">
      <c r="A367" t="s">
        <v>391</v>
      </c>
      <c r="B367">
        <v>9912.5283202999999</v>
      </c>
      <c r="C367">
        <v>9580.2001952999999</v>
      </c>
      <c r="D367">
        <v>10082.004883</v>
      </c>
      <c r="E367">
        <v>10034.557617</v>
      </c>
      <c r="F367">
        <v>9316.9501952999999</v>
      </c>
      <c r="G367">
        <v>9348.2402344000002</v>
      </c>
      <c r="H367">
        <v>9580.2001952999999</v>
      </c>
      <c r="I367">
        <v>9467.25</v>
      </c>
      <c r="J367">
        <v>9597.1552733999997</v>
      </c>
      <c r="L367" t="str">
        <f t="shared" si="46"/>
        <v>16DEC2023:06:00:00</v>
      </c>
      <c r="M367">
        <v>7</v>
      </c>
      <c r="N367">
        <f t="shared" si="47"/>
        <v>-332.328125</v>
      </c>
      <c r="O367">
        <f t="shared" si="42"/>
        <v>-332.328125</v>
      </c>
      <c r="P367" t="str">
        <f t="shared" si="43"/>
        <v/>
      </c>
      <c r="Q367">
        <f t="shared" si="44"/>
        <v>1</v>
      </c>
      <c r="R367" t="str">
        <f t="shared" si="45"/>
        <v/>
      </c>
      <c r="S367">
        <f t="shared" si="48"/>
        <v>3.3526070671538033</v>
      </c>
    </row>
    <row r="368" spans="1:19" x14ac:dyDescent="0.25">
      <c r="A368" t="s">
        <v>392</v>
      </c>
      <c r="B368">
        <v>10215.983398</v>
      </c>
      <c r="C368">
        <v>9948.6201172000001</v>
      </c>
      <c r="D368">
        <v>10453.453125</v>
      </c>
      <c r="E368">
        <v>10468.584961</v>
      </c>
      <c r="F368">
        <v>9596.6796875</v>
      </c>
      <c r="G368">
        <v>9651.7304688000004</v>
      </c>
      <c r="H368">
        <v>9948.6201172000001</v>
      </c>
      <c r="I368">
        <v>9806.4697266000003</v>
      </c>
      <c r="J368">
        <v>9942.0585938000004</v>
      </c>
      <c r="L368" t="str">
        <f t="shared" si="46"/>
        <v>16DEC2023:07:00:00</v>
      </c>
      <c r="M368">
        <v>8</v>
      </c>
      <c r="N368">
        <f t="shared" si="47"/>
        <v>-267.36328080000021</v>
      </c>
      <c r="O368">
        <f t="shared" si="42"/>
        <v>-267.36328080000021</v>
      </c>
      <c r="P368" t="str">
        <f t="shared" si="43"/>
        <v/>
      </c>
      <c r="Q368">
        <f t="shared" si="44"/>
        <v>1</v>
      </c>
      <c r="R368" t="str">
        <f t="shared" si="45"/>
        <v/>
      </c>
      <c r="S368">
        <f t="shared" si="48"/>
        <v>2.6171076281539607</v>
      </c>
    </row>
    <row r="369" spans="1:19" x14ac:dyDescent="0.25">
      <c r="A369" t="s">
        <v>393</v>
      </c>
      <c r="B369">
        <v>10509.719727</v>
      </c>
      <c r="C369">
        <v>10261.700194999999</v>
      </c>
      <c r="D369">
        <v>10705.173828000001</v>
      </c>
      <c r="E369">
        <v>10726.178711</v>
      </c>
      <c r="F369">
        <v>9871.9804688000004</v>
      </c>
      <c r="G369">
        <v>9967.4101563000004</v>
      </c>
      <c r="H369">
        <v>10261.700194999999</v>
      </c>
      <c r="I369">
        <v>10183.200194999999</v>
      </c>
      <c r="J369">
        <v>10258.444336</v>
      </c>
      <c r="L369" t="str">
        <f t="shared" si="46"/>
        <v>16DEC2023:08:00:00</v>
      </c>
      <c r="M369">
        <v>9</v>
      </c>
      <c r="N369">
        <f t="shared" si="47"/>
        <v>-248.01953200000025</v>
      </c>
      <c r="O369">
        <f t="shared" si="42"/>
        <v>-248.01953200000025</v>
      </c>
      <c r="P369" t="str">
        <f t="shared" si="43"/>
        <v/>
      </c>
      <c r="Q369">
        <f t="shared" si="44"/>
        <v>1</v>
      </c>
      <c r="R369" t="str">
        <f t="shared" si="45"/>
        <v/>
      </c>
      <c r="S369">
        <f t="shared" si="48"/>
        <v>2.3599062433874956</v>
      </c>
    </row>
    <row r="370" spans="1:19" x14ac:dyDescent="0.25">
      <c r="A370" t="s">
        <v>394</v>
      </c>
      <c r="B370">
        <v>10897.016602</v>
      </c>
      <c r="C370">
        <v>10705.5</v>
      </c>
      <c r="D370">
        <v>11108.855469</v>
      </c>
      <c r="E370">
        <v>11096.075194999999</v>
      </c>
      <c r="F370">
        <v>10205.400390999999</v>
      </c>
      <c r="G370">
        <v>10330.799805000001</v>
      </c>
      <c r="H370">
        <v>10705.5</v>
      </c>
      <c r="I370">
        <v>10603.099609000001</v>
      </c>
      <c r="J370">
        <v>10667.970703000001</v>
      </c>
      <c r="L370" t="str">
        <f t="shared" si="46"/>
        <v>16DEC2023:09:00:00</v>
      </c>
      <c r="M370">
        <v>10</v>
      </c>
      <c r="N370">
        <f t="shared" si="47"/>
        <v>-191.51660199999969</v>
      </c>
      <c r="O370">
        <f t="shared" si="42"/>
        <v>-191.51660199999969</v>
      </c>
      <c r="P370" t="str">
        <f t="shared" si="43"/>
        <v/>
      </c>
      <c r="Q370">
        <f t="shared" si="44"/>
        <v>1</v>
      </c>
      <c r="R370" t="str">
        <f t="shared" si="45"/>
        <v/>
      </c>
      <c r="S370">
        <f t="shared" si="48"/>
        <v>1.7575140884418714</v>
      </c>
    </row>
    <row r="371" spans="1:19" x14ac:dyDescent="0.25">
      <c r="A371" t="s">
        <v>395</v>
      </c>
      <c r="B371">
        <v>11119.056640999999</v>
      </c>
      <c r="C371">
        <v>10944.5</v>
      </c>
      <c r="D371">
        <v>11418.361328000001</v>
      </c>
      <c r="E371">
        <v>11460.984375</v>
      </c>
      <c r="F371">
        <v>10507.700194999999</v>
      </c>
      <c r="G371">
        <v>10646</v>
      </c>
      <c r="H371">
        <v>10944.5</v>
      </c>
      <c r="I371">
        <v>10877.299805000001</v>
      </c>
      <c r="J371">
        <v>10945.583008</v>
      </c>
      <c r="L371" t="str">
        <f t="shared" si="46"/>
        <v>16DEC2023:10:00:00</v>
      </c>
      <c r="M371">
        <v>11</v>
      </c>
      <c r="N371">
        <f t="shared" si="47"/>
        <v>-174.55664099999922</v>
      </c>
      <c r="O371">
        <f t="shared" si="42"/>
        <v>-174.55664099999922</v>
      </c>
      <c r="P371" t="str">
        <f t="shared" si="43"/>
        <v/>
      </c>
      <c r="Q371">
        <f t="shared" si="44"/>
        <v>1</v>
      </c>
      <c r="R371" t="str">
        <f t="shared" si="45"/>
        <v/>
      </c>
      <c r="S371">
        <f t="shared" si="48"/>
        <v>1.569887146328093</v>
      </c>
    </row>
    <row r="372" spans="1:19" x14ac:dyDescent="0.25">
      <c r="A372" t="s">
        <v>396</v>
      </c>
      <c r="B372">
        <v>11217.058594</v>
      </c>
      <c r="C372">
        <v>10983.5</v>
      </c>
      <c r="D372">
        <v>11511.789063</v>
      </c>
      <c r="E372">
        <v>11537.269531</v>
      </c>
      <c r="F372">
        <v>10649.799805000001</v>
      </c>
      <c r="G372">
        <v>10796.5</v>
      </c>
      <c r="H372">
        <v>10983.5</v>
      </c>
      <c r="I372">
        <v>10890.099609000001</v>
      </c>
      <c r="J372">
        <v>11009.068359000001</v>
      </c>
      <c r="L372" t="str">
        <f t="shared" si="46"/>
        <v>16DEC2023:11:00:00</v>
      </c>
      <c r="M372">
        <v>12</v>
      </c>
      <c r="N372">
        <f t="shared" si="47"/>
        <v>-233.55859400000008</v>
      </c>
      <c r="O372">
        <f t="shared" si="42"/>
        <v>-233.55859400000008</v>
      </c>
      <c r="P372" t="str">
        <f t="shared" si="43"/>
        <v/>
      </c>
      <c r="Q372">
        <f t="shared" si="44"/>
        <v>1</v>
      </c>
      <c r="R372" t="str">
        <f t="shared" si="45"/>
        <v/>
      </c>
      <c r="S372">
        <f t="shared" si="48"/>
        <v>2.082173254626043</v>
      </c>
    </row>
    <row r="373" spans="1:19" x14ac:dyDescent="0.25">
      <c r="A373" t="s">
        <v>397</v>
      </c>
      <c r="B373">
        <v>11238.620117</v>
      </c>
      <c r="C373">
        <v>10947</v>
      </c>
      <c r="D373">
        <v>11469.670898</v>
      </c>
      <c r="E373">
        <v>11511.963867</v>
      </c>
      <c r="F373">
        <v>10644.099609000001</v>
      </c>
      <c r="G373">
        <v>10789.5</v>
      </c>
      <c r="H373">
        <v>10947</v>
      </c>
      <c r="I373">
        <v>10783.700194999999</v>
      </c>
      <c r="J373">
        <v>10956.504883</v>
      </c>
      <c r="L373" t="str">
        <f t="shared" si="46"/>
        <v>16DEC2023:12:00:00</v>
      </c>
      <c r="M373">
        <v>13</v>
      </c>
      <c r="N373">
        <f t="shared" si="47"/>
        <v>-291.62011700000039</v>
      </c>
      <c r="O373">
        <f t="shared" si="42"/>
        <v>-291.62011700000039</v>
      </c>
      <c r="P373" t="str">
        <f t="shared" si="43"/>
        <v/>
      </c>
      <c r="Q373">
        <f t="shared" si="44"/>
        <v>1</v>
      </c>
      <c r="R373" t="str">
        <f t="shared" si="45"/>
        <v/>
      </c>
      <c r="S373">
        <f t="shared" si="48"/>
        <v>2.5948035787675017</v>
      </c>
    </row>
    <row r="374" spans="1:19" x14ac:dyDescent="0.25">
      <c r="A374" t="s">
        <v>398</v>
      </c>
      <c r="B374">
        <v>11194.061523</v>
      </c>
      <c r="C374">
        <v>10821.799805000001</v>
      </c>
      <c r="D374">
        <v>11392.361328000001</v>
      </c>
      <c r="E374">
        <v>11412.320313</v>
      </c>
      <c r="F374">
        <v>10478.5</v>
      </c>
      <c r="G374">
        <v>10633.900390999999</v>
      </c>
      <c r="H374">
        <v>10821.799805000001</v>
      </c>
      <c r="I374">
        <v>10564.5</v>
      </c>
      <c r="J374">
        <v>10805.602539</v>
      </c>
      <c r="L374" t="str">
        <f t="shared" si="46"/>
        <v>16DEC2023:13:00:00</v>
      </c>
      <c r="M374">
        <v>14</v>
      </c>
      <c r="N374">
        <f t="shared" si="47"/>
        <v>-372.26171799999975</v>
      </c>
      <c r="O374">
        <f t="shared" si="42"/>
        <v>-372.26171799999975</v>
      </c>
      <c r="P374" t="str">
        <f t="shared" si="43"/>
        <v/>
      </c>
      <c r="Q374">
        <f t="shared" si="44"/>
        <v>1</v>
      </c>
      <c r="R374" t="str">
        <f t="shared" si="45"/>
        <v/>
      </c>
      <c r="S374">
        <f t="shared" si="48"/>
        <v>3.3255286049226029</v>
      </c>
    </row>
    <row r="375" spans="1:19" x14ac:dyDescent="0.25">
      <c r="A375" t="s">
        <v>399</v>
      </c>
      <c r="B375">
        <v>11119.578125</v>
      </c>
      <c r="C375">
        <v>10734.700194999999</v>
      </c>
      <c r="D375">
        <v>11252.224609000001</v>
      </c>
      <c r="E375">
        <v>11229.414063</v>
      </c>
      <c r="F375">
        <v>10310.5</v>
      </c>
      <c r="G375">
        <v>10481.700194999999</v>
      </c>
      <c r="H375">
        <v>10734.700194999999</v>
      </c>
      <c r="I375">
        <v>10357.799805000001</v>
      </c>
      <c r="J375">
        <v>10657.415039</v>
      </c>
      <c r="L375" t="str">
        <f t="shared" si="46"/>
        <v>16DEC2023:14:00:00</v>
      </c>
      <c r="M375">
        <v>15</v>
      </c>
      <c r="N375">
        <f t="shared" si="47"/>
        <v>-384.87793000000056</v>
      </c>
      <c r="O375">
        <f t="shared" si="42"/>
        <v>-384.87793000000056</v>
      </c>
      <c r="P375" t="str">
        <f t="shared" si="43"/>
        <v/>
      </c>
      <c r="Q375">
        <f t="shared" si="44"/>
        <v>1</v>
      </c>
      <c r="R375" t="str">
        <f t="shared" si="45"/>
        <v/>
      </c>
      <c r="S375">
        <f t="shared" si="48"/>
        <v>3.4612637788360385</v>
      </c>
    </row>
    <row r="376" spans="1:19" x14ac:dyDescent="0.25">
      <c r="A376" t="s">
        <v>400</v>
      </c>
      <c r="B376">
        <v>11065.926758</v>
      </c>
      <c r="C376">
        <v>10788.799805000001</v>
      </c>
      <c r="D376">
        <v>11251.606444999999</v>
      </c>
      <c r="E376">
        <v>11186.875</v>
      </c>
      <c r="F376">
        <v>10155.299805000001</v>
      </c>
      <c r="G376">
        <v>10359.799805000001</v>
      </c>
      <c r="H376">
        <v>10788.799805000001</v>
      </c>
      <c r="I376">
        <v>10260.400390999999</v>
      </c>
      <c r="J376">
        <v>10616.591796999999</v>
      </c>
      <c r="L376" t="str">
        <f t="shared" si="46"/>
        <v>16DEC2023:15:00:00</v>
      </c>
      <c r="M376">
        <v>16</v>
      </c>
      <c r="N376">
        <f t="shared" si="47"/>
        <v>-277.12695299999905</v>
      </c>
      <c r="O376">
        <f t="shared" si="42"/>
        <v>-277.12695299999905</v>
      </c>
      <c r="P376" t="str">
        <f t="shared" si="43"/>
        <v/>
      </c>
      <c r="Q376">
        <f t="shared" si="44"/>
        <v>1</v>
      </c>
      <c r="R376" t="str">
        <f t="shared" si="45"/>
        <v/>
      </c>
      <c r="S376">
        <f t="shared" si="48"/>
        <v>2.5043266511740914</v>
      </c>
    </row>
    <row r="377" spans="1:19" x14ac:dyDescent="0.25">
      <c r="A377" t="s">
        <v>401</v>
      </c>
      <c r="B377">
        <v>11092.030273</v>
      </c>
      <c r="C377">
        <v>10950.5</v>
      </c>
      <c r="D377">
        <v>11274.112305000001</v>
      </c>
      <c r="E377">
        <v>11097.521484000001</v>
      </c>
      <c r="F377">
        <v>10047.400390999999</v>
      </c>
      <c r="G377">
        <v>10278.799805000001</v>
      </c>
      <c r="H377">
        <v>10950.5</v>
      </c>
      <c r="I377">
        <v>10198.900390999999</v>
      </c>
      <c r="J377">
        <v>10632.262694999999</v>
      </c>
      <c r="L377" t="str">
        <f t="shared" si="46"/>
        <v>16DEC2023:16:00:00</v>
      </c>
      <c r="M377">
        <v>17</v>
      </c>
      <c r="N377">
        <f t="shared" si="47"/>
        <v>-141.53027300000031</v>
      </c>
      <c r="O377">
        <f t="shared" si="42"/>
        <v>-141.53027300000031</v>
      </c>
      <c r="P377" t="str">
        <f t="shared" si="43"/>
        <v/>
      </c>
      <c r="Q377">
        <f t="shared" si="44"/>
        <v>1</v>
      </c>
      <c r="R377" t="str">
        <f t="shared" si="45"/>
        <v/>
      </c>
      <c r="S377">
        <f t="shared" si="48"/>
        <v>1.2759636380051222</v>
      </c>
    </row>
    <row r="378" spans="1:19" x14ac:dyDescent="0.25">
      <c r="A378" t="s">
        <v>402</v>
      </c>
      <c r="B378">
        <v>11161.098633</v>
      </c>
      <c r="C378">
        <v>11164.099609000001</v>
      </c>
      <c r="D378">
        <v>11205.407227</v>
      </c>
      <c r="E378">
        <v>10998.895508</v>
      </c>
      <c r="F378">
        <v>10000.799805000001</v>
      </c>
      <c r="G378">
        <v>10236.099609000001</v>
      </c>
      <c r="H378">
        <v>11164.099609000001</v>
      </c>
      <c r="I378">
        <v>10216.400390999999</v>
      </c>
      <c r="J378">
        <v>10678.921875</v>
      </c>
      <c r="L378" t="str">
        <f t="shared" si="46"/>
        <v>16DEC2023:17:00:00</v>
      </c>
      <c r="M378">
        <v>18</v>
      </c>
      <c r="N378">
        <f t="shared" si="47"/>
        <v>3.0009760000011738</v>
      </c>
      <c r="O378" t="str">
        <f t="shared" si="42"/>
        <v/>
      </c>
      <c r="P378">
        <f t="shared" si="43"/>
        <v>3.0009760000011738</v>
      </c>
      <c r="Q378" t="str">
        <f t="shared" si="44"/>
        <v/>
      </c>
      <c r="R378">
        <f t="shared" si="45"/>
        <v>1</v>
      </c>
      <c r="S378">
        <f t="shared" si="48"/>
        <v>2.6887819010291639E-2</v>
      </c>
    </row>
    <row r="379" spans="1:19" x14ac:dyDescent="0.25">
      <c r="A379" t="s">
        <v>403</v>
      </c>
      <c r="B379">
        <v>11568.193359000001</v>
      </c>
      <c r="C379">
        <v>11618.599609000001</v>
      </c>
      <c r="D379">
        <v>11573.150390999999</v>
      </c>
      <c r="E379">
        <v>11379.143555000001</v>
      </c>
      <c r="F379">
        <v>10374</v>
      </c>
      <c r="G379">
        <v>10615.5</v>
      </c>
      <c r="H379">
        <v>11618.599609000001</v>
      </c>
      <c r="I379">
        <v>10561</v>
      </c>
      <c r="J379">
        <v>11067.459961</v>
      </c>
      <c r="L379" t="str">
        <f t="shared" si="46"/>
        <v>16DEC2023:18:00:00</v>
      </c>
      <c r="M379">
        <v>19</v>
      </c>
      <c r="N379">
        <f t="shared" si="47"/>
        <v>50.40625</v>
      </c>
      <c r="O379" t="str">
        <f t="shared" si="42"/>
        <v/>
      </c>
      <c r="P379">
        <f t="shared" si="43"/>
        <v>50.40625</v>
      </c>
      <c r="Q379" t="str">
        <f t="shared" si="44"/>
        <v/>
      </c>
      <c r="R379">
        <f t="shared" si="45"/>
        <v>1</v>
      </c>
      <c r="S379">
        <f t="shared" si="48"/>
        <v>0.43573139241128062</v>
      </c>
    </row>
    <row r="380" spans="1:19" x14ac:dyDescent="0.25">
      <c r="A380" t="s">
        <v>404</v>
      </c>
      <c r="B380">
        <v>11815.637694999999</v>
      </c>
      <c r="C380">
        <v>11869.700194999999</v>
      </c>
      <c r="D380">
        <v>11845.878906</v>
      </c>
      <c r="E380">
        <v>11729.431640999999</v>
      </c>
      <c r="F380">
        <v>10762.900390999999</v>
      </c>
      <c r="G380">
        <v>11017.099609000001</v>
      </c>
      <c r="H380">
        <v>11869.700194999999</v>
      </c>
      <c r="I380">
        <v>10841.099609000001</v>
      </c>
      <c r="J380">
        <v>11360.416015999999</v>
      </c>
      <c r="L380" t="str">
        <f t="shared" si="46"/>
        <v>16DEC2023:19:00:00</v>
      </c>
      <c r="M380">
        <v>20</v>
      </c>
      <c r="N380">
        <f t="shared" si="47"/>
        <v>54.0625</v>
      </c>
      <c r="O380" t="str">
        <f t="shared" si="42"/>
        <v/>
      </c>
      <c r="P380">
        <f t="shared" si="43"/>
        <v>54.0625</v>
      </c>
      <c r="Q380" t="str">
        <f t="shared" si="44"/>
        <v/>
      </c>
      <c r="R380">
        <f t="shared" si="45"/>
        <v>1</v>
      </c>
      <c r="S380">
        <f t="shared" si="48"/>
        <v>0.45755042085352299</v>
      </c>
    </row>
    <row r="381" spans="1:19" x14ac:dyDescent="0.25">
      <c r="A381" t="s">
        <v>405</v>
      </c>
      <c r="B381">
        <v>11769.530273</v>
      </c>
      <c r="C381">
        <v>11850.900390999999</v>
      </c>
      <c r="D381">
        <v>11795.140625</v>
      </c>
      <c r="E381">
        <v>11744.267578000001</v>
      </c>
      <c r="F381">
        <v>10794.400390999999</v>
      </c>
      <c r="G381">
        <v>11028.400390999999</v>
      </c>
      <c r="H381">
        <v>11850.900390999999</v>
      </c>
      <c r="I381">
        <v>10833.200194999999</v>
      </c>
      <c r="J381">
        <v>11346.539063</v>
      </c>
      <c r="L381" t="str">
        <f t="shared" si="46"/>
        <v>16DEC2023:20:00:00</v>
      </c>
      <c r="M381">
        <v>21</v>
      </c>
      <c r="N381">
        <f t="shared" si="47"/>
        <v>81.370117999998911</v>
      </c>
      <c r="O381" t="str">
        <f t="shared" si="42"/>
        <v/>
      </c>
      <c r="P381">
        <f t="shared" si="43"/>
        <v>81.370117999998911</v>
      </c>
      <c r="Q381" t="str">
        <f t="shared" si="44"/>
        <v/>
      </c>
      <c r="R381">
        <f t="shared" si="45"/>
        <v>1</v>
      </c>
      <c r="S381">
        <f t="shared" si="48"/>
        <v>0.69136249376635517</v>
      </c>
    </row>
    <row r="382" spans="1:19" x14ac:dyDescent="0.25">
      <c r="A382" t="s">
        <v>406</v>
      </c>
      <c r="B382">
        <v>11708.936523</v>
      </c>
      <c r="C382">
        <v>11726.5</v>
      </c>
      <c r="D382">
        <v>11743.186523</v>
      </c>
      <c r="E382">
        <v>11674.544921999999</v>
      </c>
      <c r="F382">
        <v>10763.799805000001</v>
      </c>
      <c r="G382">
        <v>10971.099609000001</v>
      </c>
      <c r="H382">
        <v>11726.5</v>
      </c>
      <c r="I382">
        <v>10732.200194999999</v>
      </c>
      <c r="J382">
        <v>11259.738281</v>
      </c>
      <c r="L382" t="str">
        <f t="shared" si="46"/>
        <v>16DEC2023:21:00:00</v>
      </c>
      <c r="M382">
        <v>22</v>
      </c>
      <c r="N382">
        <f t="shared" si="47"/>
        <v>17.563476999999693</v>
      </c>
      <c r="O382" t="str">
        <f t="shared" si="42"/>
        <v/>
      </c>
      <c r="P382">
        <f t="shared" si="43"/>
        <v>17.563476999999693</v>
      </c>
      <c r="Q382" t="str">
        <f t="shared" si="44"/>
        <v/>
      </c>
      <c r="R382">
        <f t="shared" si="45"/>
        <v>1</v>
      </c>
      <c r="S382">
        <f t="shared" si="48"/>
        <v>0.15000061675541201</v>
      </c>
    </row>
    <row r="383" spans="1:19" x14ac:dyDescent="0.25">
      <c r="A383" t="s">
        <v>407</v>
      </c>
      <c r="B383">
        <v>11594.972656</v>
      </c>
      <c r="C383">
        <v>11563.700194999999</v>
      </c>
      <c r="D383">
        <v>11675.892578000001</v>
      </c>
      <c r="E383">
        <v>11620.731444999999</v>
      </c>
      <c r="F383">
        <v>10656.700194999999</v>
      </c>
      <c r="G383">
        <v>10840.400390999999</v>
      </c>
      <c r="H383">
        <v>11563.700194999999</v>
      </c>
      <c r="I383">
        <v>10578.900390999999</v>
      </c>
      <c r="J383">
        <v>11127.668944999999</v>
      </c>
      <c r="L383" t="str">
        <f t="shared" si="46"/>
        <v>16DEC2023:22:00:00</v>
      </c>
      <c r="M383">
        <v>23</v>
      </c>
      <c r="N383">
        <f t="shared" si="47"/>
        <v>-31.272461000000476</v>
      </c>
      <c r="O383">
        <f t="shared" si="42"/>
        <v>-31.272461000000476</v>
      </c>
      <c r="P383" t="str">
        <f t="shared" si="43"/>
        <v/>
      </c>
      <c r="Q383">
        <f t="shared" si="44"/>
        <v>1</v>
      </c>
      <c r="R383" t="str">
        <f t="shared" si="45"/>
        <v/>
      </c>
      <c r="S383">
        <f t="shared" si="48"/>
        <v>0.26970706984649984</v>
      </c>
    </row>
    <row r="384" spans="1:19" x14ac:dyDescent="0.25">
      <c r="A384" t="s">
        <v>408</v>
      </c>
      <c r="B384">
        <v>11393.316406</v>
      </c>
      <c r="C384">
        <v>11149.599609000001</v>
      </c>
      <c r="D384">
        <v>11384.677734000001</v>
      </c>
      <c r="E384">
        <v>11177.013671999999</v>
      </c>
      <c r="F384">
        <v>10410.400390999999</v>
      </c>
      <c r="G384">
        <v>10550.200194999999</v>
      </c>
      <c r="H384">
        <v>11149.599609000001</v>
      </c>
      <c r="I384">
        <v>10291.200194999999</v>
      </c>
      <c r="J384">
        <v>10805.236328000001</v>
      </c>
      <c r="L384" t="str">
        <f t="shared" si="46"/>
        <v>16DEC2023:23:00:00</v>
      </c>
      <c r="M384">
        <v>24</v>
      </c>
      <c r="N384">
        <f t="shared" si="47"/>
        <v>-243.71679699999913</v>
      </c>
      <c r="O384">
        <f t="shared" si="42"/>
        <v>-243.71679699999913</v>
      </c>
      <c r="P384" t="str">
        <f t="shared" si="43"/>
        <v/>
      </c>
      <c r="Q384">
        <f t="shared" si="44"/>
        <v>1</v>
      </c>
      <c r="R384" t="str">
        <f t="shared" si="45"/>
        <v/>
      </c>
      <c r="S384">
        <f t="shared" si="48"/>
        <v>2.1391207644479344</v>
      </c>
    </row>
    <row r="385" spans="1:19" x14ac:dyDescent="0.25">
      <c r="A385" t="s">
        <v>409</v>
      </c>
      <c r="B385">
        <v>11141.597656</v>
      </c>
      <c r="C385">
        <v>10753.599609000001</v>
      </c>
      <c r="D385">
        <v>11049.011719</v>
      </c>
      <c r="E385">
        <v>10611.300781</v>
      </c>
      <c r="F385">
        <v>10166.599609000001</v>
      </c>
      <c r="G385">
        <v>10269.200194999999</v>
      </c>
      <c r="H385">
        <v>10753.599609000001</v>
      </c>
      <c r="I385">
        <v>10031.400390999999</v>
      </c>
      <c r="J385">
        <v>10488.882813</v>
      </c>
      <c r="L385" t="str">
        <f t="shared" si="46"/>
        <v>17DEC2023:00:00:00</v>
      </c>
      <c r="M385">
        <v>1</v>
      </c>
      <c r="N385">
        <f t="shared" si="47"/>
        <v>-387.99804699999913</v>
      </c>
      <c r="O385">
        <f t="shared" si="42"/>
        <v>-387.99804699999913</v>
      </c>
      <c r="P385" t="str">
        <f t="shared" si="43"/>
        <v/>
      </c>
      <c r="Q385">
        <f t="shared" si="44"/>
        <v>1</v>
      </c>
      <c r="R385" t="str">
        <f t="shared" si="45"/>
        <v/>
      </c>
      <c r="S385">
        <f t="shared" si="48"/>
        <v>3.4824273769305738</v>
      </c>
    </row>
    <row r="386" spans="1:19" x14ac:dyDescent="0.25">
      <c r="A386" t="s">
        <v>410</v>
      </c>
      <c r="B386">
        <v>10850.756836</v>
      </c>
      <c r="C386">
        <v>10183.599609000001</v>
      </c>
      <c r="D386">
        <v>10779.676758</v>
      </c>
      <c r="E386">
        <v>10433.763671999999</v>
      </c>
      <c r="F386">
        <v>10155.200194999999</v>
      </c>
      <c r="G386">
        <v>10256.599609000001</v>
      </c>
      <c r="H386">
        <v>10183.599609000001</v>
      </c>
      <c r="I386">
        <v>9849.2597655999998</v>
      </c>
      <c r="J386">
        <v>10206.973633</v>
      </c>
      <c r="L386" t="str">
        <f t="shared" si="46"/>
        <v>17DEC2023:01:00:00</v>
      </c>
      <c r="M386">
        <v>2</v>
      </c>
      <c r="N386">
        <f t="shared" si="47"/>
        <v>-667.15722699999969</v>
      </c>
      <c r="O386">
        <f t="shared" si="42"/>
        <v>-667.15722699999969</v>
      </c>
      <c r="P386" t="str">
        <f t="shared" si="43"/>
        <v/>
      </c>
      <c r="Q386">
        <f t="shared" si="44"/>
        <v>1</v>
      </c>
      <c r="R386" t="str">
        <f t="shared" si="45"/>
        <v/>
      </c>
      <c r="S386">
        <f t="shared" si="48"/>
        <v>6.1484856502040923</v>
      </c>
    </row>
    <row r="387" spans="1:19" x14ac:dyDescent="0.25">
      <c r="A387" t="s">
        <v>411</v>
      </c>
      <c r="B387">
        <v>10687.776367</v>
      </c>
      <c r="C387">
        <v>9882.8896483999997</v>
      </c>
      <c r="D387">
        <v>10612.472656</v>
      </c>
      <c r="E387">
        <v>10390.378906</v>
      </c>
      <c r="F387">
        <v>9888.1396483999997</v>
      </c>
      <c r="G387">
        <v>10032.099609000001</v>
      </c>
      <c r="H387">
        <v>9882.8896483999997</v>
      </c>
      <c r="I387">
        <v>9577.2998047000001</v>
      </c>
      <c r="J387">
        <v>9952.5761719000002</v>
      </c>
      <c r="L387" t="str">
        <f t="shared" si="46"/>
        <v>17DEC2023:02:00:00</v>
      </c>
      <c r="M387">
        <v>3</v>
      </c>
      <c r="N387">
        <f t="shared" si="47"/>
        <v>-804.88671860000068</v>
      </c>
      <c r="O387">
        <f t="shared" ref="O387:O450" si="49">IF(N387&lt;0,N387,"")</f>
        <v>-804.88671860000068</v>
      </c>
      <c r="P387" t="str">
        <f t="shared" ref="P387:P450" si="50">IF(N387&gt;0,N387,"")</f>
        <v/>
      </c>
      <c r="Q387">
        <f t="shared" ref="Q387:Q450" si="51">IF(O387&lt;0,1,"")</f>
        <v>1</v>
      </c>
      <c r="R387" t="str">
        <f t="shared" ref="R387:R450" si="52">IF(AND(P387&gt;0,P387&lt;&gt;""),1,"")</f>
        <v/>
      </c>
      <c r="S387">
        <f t="shared" si="48"/>
        <v>7.5309090587374259</v>
      </c>
    </row>
    <row r="388" spans="1:19" x14ac:dyDescent="0.25">
      <c r="A388" t="s">
        <v>412</v>
      </c>
      <c r="B388">
        <v>10597.009765999999</v>
      </c>
      <c r="C388">
        <v>9720.9101563000004</v>
      </c>
      <c r="D388">
        <v>10544.013671999999</v>
      </c>
      <c r="E388">
        <v>10418.660156</v>
      </c>
      <c r="F388">
        <v>9761.0996094000002</v>
      </c>
      <c r="G388">
        <v>9952.0800780999998</v>
      </c>
      <c r="H388">
        <v>9720.9101563000004</v>
      </c>
      <c r="I388">
        <v>9434.2402344000002</v>
      </c>
      <c r="J388">
        <v>9826.6660155999998</v>
      </c>
      <c r="L388" t="str">
        <f t="shared" si="46"/>
        <v>17DEC2023:03:00:00</v>
      </c>
      <c r="M388">
        <v>4</v>
      </c>
      <c r="N388">
        <f t="shared" si="47"/>
        <v>-876.09960969999884</v>
      </c>
      <c r="O388">
        <f t="shared" si="49"/>
        <v>-876.09960969999884</v>
      </c>
      <c r="P388" t="str">
        <f t="shared" si="50"/>
        <v/>
      </c>
      <c r="Q388">
        <f t="shared" si="51"/>
        <v>1</v>
      </c>
      <c r="R388" t="str">
        <f t="shared" si="52"/>
        <v/>
      </c>
      <c r="S388">
        <f t="shared" si="48"/>
        <v>8.2674228772622502</v>
      </c>
    </row>
    <row r="389" spans="1:19" x14ac:dyDescent="0.25">
      <c r="A389" t="s">
        <v>413</v>
      </c>
      <c r="B389">
        <v>10602.166992</v>
      </c>
      <c r="C389">
        <v>9723.8095702999999</v>
      </c>
      <c r="D389">
        <v>10537.896484000001</v>
      </c>
      <c r="E389">
        <v>10456.141602</v>
      </c>
      <c r="F389">
        <v>9761.1103516000003</v>
      </c>
      <c r="G389">
        <v>9961.7597655999998</v>
      </c>
      <c r="H389">
        <v>9723.8095702999999</v>
      </c>
      <c r="I389">
        <v>9453.8203125</v>
      </c>
      <c r="J389">
        <v>9833.15625</v>
      </c>
      <c r="L389" t="str">
        <f t="shared" si="46"/>
        <v>17DEC2023:04:00:00</v>
      </c>
      <c r="M389">
        <v>5</v>
      </c>
      <c r="N389">
        <f t="shared" si="47"/>
        <v>-878.35742170000049</v>
      </c>
      <c r="O389">
        <f t="shared" si="49"/>
        <v>-878.35742170000049</v>
      </c>
      <c r="P389" t="str">
        <f t="shared" si="50"/>
        <v/>
      </c>
      <c r="Q389">
        <f t="shared" si="51"/>
        <v>1</v>
      </c>
      <c r="R389" t="str">
        <f t="shared" si="52"/>
        <v/>
      </c>
      <c r="S389">
        <f t="shared" si="48"/>
        <v>8.2846971035522863</v>
      </c>
    </row>
    <row r="390" spans="1:19" x14ac:dyDescent="0.25">
      <c r="A390" t="s">
        <v>414</v>
      </c>
      <c r="B390">
        <v>10689.894531</v>
      </c>
      <c r="C390">
        <v>9814.3896483999997</v>
      </c>
      <c r="D390">
        <v>10555.261719</v>
      </c>
      <c r="E390">
        <v>10506.305664</v>
      </c>
      <c r="F390">
        <v>9874.0996094000002</v>
      </c>
      <c r="G390">
        <v>10078.099609000001</v>
      </c>
      <c r="H390">
        <v>9814.3896483999997</v>
      </c>
      <c r="I390">
        <v>9590.4199219000002</v>
      </c>
      <c r="J390">
        <v>9927.7148438000004</v>
      </c>
      <c r="L390" t="str">
        <f t="shared" si="46"/>
        <v>17DEC2023:05:00:00</v>
      </c>
      <c r="M390">
        <v>6</v>
      </c>
      <c r="N390">
        <f t="shared" si="47"/>
        <v>-875.5048826000002</v>
      </c>
      <c r="O390">
        <f t="shared" si="49"/>
        <v>-875.5048826000002</v>
      </c>
      <c r="P390" t="str">
        <f t="shared" si="50"/>
        <v/>
      </c>
      <c r="Q390">
        <f t="shared" si="51"/>
        <v>1</v>
      </c>
      <c r="R390" t="str">
        <f t="shared" si="52"/>
        <v/>
      </c>
      <c r="S390">
        <f t="shared" si="48"/>
        <v>8.1900235784468496</v>
      </c>
    </row>
    <row r="391" spans="1:19" x14ac:dyDescent="0.25">
      <c r="A391" t="s">
        <v>415</v>
      </c>
      <c r="B391">
        <v>10905.546875</v>
      </c>
      <c r="C391">
        <v>10158</v>
      </c>
      <c r="D391">
        <v>10890.478515999999</v>
      </c>
      <c r="E391">
        <v>10809.004883</v>
      </c>
      <c r="F391">
        <v>10190.700194999999</v>
      </c>
      <c r="G391">
        <v>10399.200194999999</v>
      </c>
      <c r="H391">
        <v>10158</v>
      </c>
      <c r="I391">
        <v>9919.3603516000003</v>
      </c>
      <c r="J391">
        <v>10260.294921999999</v>
      </c>
      <c r="L391" t="str">
        <f t="shared" si="46"/>
        <v>17DEC2023:06:00:00</v>
      </c>
      <c r="M391">
        <v>7</v>
      </c>
      <c r="N391">
        <f t="shared" si="47"/>
        <v>-747.546875</v>
      </c>
      <c r="O391">
        <f t="shared" si="49"/>
        <v>-747.546875</v>
      </c>
      <c r="P391" t="str">
        <f t="shared" si="50"/>
        <v/>
      </c>
      <c r="Q391">
        <f t="shared" si="51"/>
        <v>1</v>
      </c>
      <c r="R391" t="str">
        <f t="shared" si="52"/>
        <v/>
      </c>
      <c r="S391">
        <f t="shared" si="48"/>
        <v>6.8547399187626716</v>
      </c>
    </row>
    <row r="392" spans="1:19" x14ac:dyDescent="0.25">
      <c r="A392" t="s">
        <v>416</v>
      </c>
      <c r="B392">
        <v>11209.696289</v>
      </c>
      <c r="C392">
        <v>10619.099609000001</v>
      </c>
      <c r="D392">
        <v>11200.774414</v>
      </c>
      <c r="E392">
        <v>11204.328125</v>
      </c>
      <c r="F392">
        <v>10651.200194999999</v>
      </c>
      <c r="G392">
        <v>10857.299805000001</v>
      </c>
      <c r="H392">
        <v>10619.099609000001</v>
      </c>
      <c r="I392">
        <v>10402.5</v>
      </c>
      <c r="J392">
        <v>10697.485352</v>
      </c>
      <c r="L392" t="str">
        <f t="shared" si="46"/>
        <v>17DEC2023:07:00:00</v>
      </c>
      <c r="M392">
        <v>8</v>
      </c>
      <c r="N392">
        <f t="shared" si="47"/>
        <v>-590.59667999999874</v>
      </c>
      <c r="O392">
        <f t="shared" si="49"/>
        <v>-590.59667999999874</v>
      </c>
      <c r="P392" t="str">
        <f t="shared" si="50"/>
        <v/>
      </c>
      <c r="Q392">
        <f t="shared" si="51"/>
        <v>1</v>
      </c>
      <c r="R392" t="str">
        <f t="shared" si="52"/>
        <v/>
      </c>
      <c r="S392">
        <f t="shared" si="48"/>
        <v>5.2686233843779275</v>
      </c>
    </row>
    <row r="393" spans="1:19" x14ac:dyDescent="0.25">
      <c r="A393" t="s">
        <v>417</v>
      </c>
      <c r="B393">
        <v>11456.374023</v>
      </c>
      <c r="C393">
        <v>10873.599609000001</v>
      </c>
      <c r="D393">
        <v>11379.072265999999</v>
      </c>
      <c r="E393">
        <v>11414.067383</v>
      </c>
      <c r="F393">
        <v>10929.400390999999</v>
      </c>
      <c r="G393">
        <v>11114.700194999999</v>
      </c>
      <c r="H393">
        <v>10873.599609000001</v>
      </c>
      <c r="I393">
        <v>10741.099609000001</v>
      </c>
      <c r="J393">
        <v>10964.634765999999</v>
      </c>
      <c r="L393" t="str">
        <f t="shared" si="46"/>
        <v>17DEC2023:08:00:00</v>
      </c>
      <c r="M393">
        <v>9</v>
      </c>
      <c r="N393">
        <f t="shared" si="47"/>
        <v>-582.77441399999952</v>
      </c>
      <c r="O393">
        <f t="shared" si="49"/>
        <v>-582.77441399999952</v>
      </c>
      <c r="P393" t="str">
        <f t="shared" si="50"/>
        <v/>
      </c>
      <c r="Q393">
        <f t="shared" si="51"/>
        <v>1</v>
      </c>
      <c r="R393" t="str">
        <f t="shared" si="52"/>
        <v/>
      </c>
      <c r="S393">
        <f t="shared" si="48"/>
        <v>5.0869010808307431</v>
      </c>
    </row>
    <row r="394" spans="1:19" x14ac:dyDescent="0.25">
      <c r="A394" t="s">
        <v>418</v>
      </c>
      <c r="B394">
        <v>11652</v>
      </c>
      <c r="C394">
        <v>11017.200194999999</v>
      </c>
      <c r="D394">
        <v>11567.668944999999</v>
      </c>
      <c r="E394">
        <v>11697.275390999999</v>
      </c>
      <c r="F394">
        <v>11036</v>
      </c>
      <c r="G394">
        <v>11182.099609000001</v>
      </c>
      <c r="H394">
        <v>11017.200194999999</v>
      </c>
      <c r="I394">
        <v>11025</v>
      </c>
      <c r="J394">
        <v>11148.003906</v>
      </c>
      <c r="L394" t="str">
        <f t="shared" si="46"/>
        <v>17DEC2023:09:00:00</v>
      </c>
      <c r="M394">
        <v>10</v>
      </c>
      <c r="N394">
        <f t="shared" si="47"/>
        <v>-634.79980500000056</v>
      </c>
      <c r="O394">
        <f t="shared" si="49"/>
        <v>-634.79980500000056</v>
      </c>
      <c r="P394" t="str">
        <f t="shared" si="50"/>
        <v/>
      </c>
      <c r="Q394">
        <f t="shared" si="51"/>
        <v>1</v>
      </c>
      <c r="R394" t="str">
        <f t="shared" si="52"/>
        <v/>
      </c>
      <c r="S394">
        <f t="shared" si="48"/>
        <v>5.4479900875386251</v>
      </c>
    </row>
    <row r="395" spans="1:19" x14ac:dyDescent="0.25">
      <c r="A395" t="s">
        <v>419</v>
      </c>
      <c r="B395">
        <v>11550.193359000001</v>
      </c>
      <c r="C395">
        <v>10894.299805000001</v>
      </c>
      <c r="D395">
        <v>11675.803711</v>
      </c>
      <c r="E395">
        <v>11670.186523</v>
      </c>
      <c r="F395">
        <v>10940.200194999999</v>
      </c>
      <c r="G395">
        <v>11033.299805000001</v>
      </c>
      <c r="H395">
        <v>10894.299805000001</v>
      </c>
      <c r="I395">
        <v>11017.599609000001</v>
      </c>
      <c r="J395">
        <v>11106.081055000001</v>
      </c>
      <c r="L395" t="str">
        <f t="shared" si="46"/>
        <v>17DEC2023:10:00:00</v>
      </c>
      <c r="M395">
        <v>11</v>
      </c>
      <c r="N395">
        <f t="shared" si="47"/>
        <v>-655.89355400000022</v>
      </c>
      <c r="O395">
        <f t="shared" si="49"/>
        <v>-655.89355400000022</v>
      </c>
      <c r="P395" t="str">
        <f t="shared" si="50"/>
        <v/>
      </c>
      <c r="Q395">
        <f t="shared" si="51"/>
        <v>1</v>
      </c>
      <c r="R395" t="str">
        <f t="shared" si="52"/>
        <v/>
      </c>
      <c r="S395">
        <f t="shared" si="48"/>
        <v>5.678637002980758</v>
      </c>
    </row>
    <row r="396" spans="1:19" x14ac:dyDescent="0.25">
      <c r="A396" t="s">
        <v>420</v>
      </c>
      <c r="B396">
        <v>11418.205078000001</v>
      </c>
      <c r="C396">
        <v>10534</v>
      </c>
      <c r="D396">
        <v>11585.131836</v>
      </c>
      <c r="E396">
        <v>11435.988281</v>
      </c>
      <c r="F396">
        <v>10694</v>
      </c>
      <c r="G396">
        <v>10736.599609000001</v>
      </c>
      <c r="H396">
        <v>10534</v>
      </c>
      <c r="I396">
        <v>10782.900390999999</v>
      </c>
      <c r="J396">
        <v>10855.157227</v>
      </c>
      <c r="L396" t="str">
        <f t="shared" ref="L396:L459" si="53">A396</f>
        <v>17DEC2023:11:00:00</v>
      </c>
      <c r="M396">
        <v>12</v>
      </c>
      <c r="N396">
        <f t="shared" ref="N396:N459" si="54">C396-B396</f>
        <v>-884.20507800000087</v>
      </c>
      <c r="O396">
        <f t="shared" si="49"/>
        <v>-884.20507800000087</v>
      </c>
      <c r="P396" t="str">
        <f t="shared" si="50"/>
        <v/>
      </c>
      <c r="Q396">
        <f t="shared" si="51"/>
        <v>1</v>
      </c>
      <c r="R396" t="str">
        <f t="shared" si="52"/>
        <v/>
      </c>
      <c r="S396">
        <f t="shared" ref="S396:S459" si="55">ABS((B396-C396)/B396)*100</f>
        <v>7.7438185070229721</v>
      </c>
    </row>
    <row r="397" spans="1:19" x14ac:dyDescent="0.25">
      <c r="A397" t="s">
        <v>421</v>
      </c>
      <c r="B397">
        <v>11211.030273</v>
      </c>
      <c r="C397">
        <v>10162.5</v>
      </c>
      <c r="D397">
        <v>11411.978515999999</v>
      </c>
      <c r="E397">
        <v>11097.875977</v>
      </c>
      <c r="F397">
        <v>10358.400390999999</v>
      </c>
      <c r="G397">
        <v>10367.5</v>
      </c>
      <c r="H397">
        <v>10162.5</v>
      </c>
      <c r="I397">
        <v>10479.900390999999</v>
      </c>
      <c r="J397">
        <v>10547.706055000001</v>
      </c>
      <c r="L397" t="str">
        <f t="shared" si="53"/>
        <v>17DEC2023:12:00:00</v>
      </c>
      <c r="M397">
        <v>13</v>
      </c>
      <c r="N397">
        <f t="shared" si="54"/>
        <v>-1048.5302730000003</v>
      </c>
      <c r="O397">
        <f t="shared" si="49"/>
        <v>-1048.5302730000003</v>
      </c>
      <c r="P397" t="str">
        <f t="shared" si="50"/>
        <v/>
      </c>
      <c r="Q397">
        <f t="shared" si="51"/>
        <v>1</v>
      </c>
      <c r="R397" t="str">
        <f t="shared" si="52"/>
        <v/>
      </c>
      <c r="S397">
        <f t="shared" si="55"/>
        <v>9.3526665031421796</v>
      </c>
    </row>
    <row r="398" spans="1:19" x14ac:dyDescent="0.25">
      <c r="A398" t="s">
        <v>422</v>
      </c>
      <c r="B398">
        <v>11075.333008</v>
      </c>
      <c r="C398">
        <v>9837.7402344000002</v>
      </c>
      <c r="D398">
        <v>11283.370117</v>
      </c>
      <c r="E398">
        <v>11277.825194999999</v>
      </c>
      <c r="F398">
        <v>10008.900390999999</v>
      </c>
      <c r="G398">
        <v>10005.5</v>
      </c>
      <c r="H398">
        <v>9837.7402344000002</v>
      </c>
      <c r="I398">
        <v>10144.5</v>
      </c>
      <c r="J398">
        <v>10252.787109000001</v>
      </c>
      <c r="L398" t="str">
        <f t="shared" si="53"/>
        <v>17DEC2023:13:00:00</v>
      </c>
      <c r="M398">
        <v>14</v>
      </c>
      <c r="N398">
        <f t="shared" si="54"/>
        <v>-1237.5927735999994</v>
      </c>
      <c r="O398">
        <f t="shared" si="49"/>
        <v>-1237.5927735999994</v>
      </c>
      <c r="P398" t="str">
        <f t="shared" si="50"/>
        <v/>
      </c>
      <c r="Q398">
        <f t="shared" si="51"/>
        <v>1</v>
      </c>
      <c r="R398" t="str">
        <f t="shared" si="52"/>
        <v/>
      </c>
      <c r="S398">
        <f t="shared" si="55"/>
        <v>11.174316589000567</v>
      </c>
    </row>
    <row r="399" spans="1:19" x14ac:dyDescent="0.25">
      <c r="A399" t="s">
        <v>423</v>
      </c>
      <c r="B399">
        <v>11002.621094</v>
      </c>
      <c r="C399">
        <v>9659.5595702999999</v>
      </c>
      <c r="D399">
        <v>11151.410156</v>
      </c>
      <c r="E399">
        <v>11074.047852</v>
      </c>
      <c r="F399">
        <v>9740.2197266000003</v>
      </c>
      <c r="G399">
        <v>9738.8496094000002</v>
      </c>
      <c r="H399">
        <v>9659.5595702999999</v>
      </c>
      <c r="I399">
        <v>9866.0097655999998</v>
      </c>
      <c r="J399">
        <v>10035.859375</v>
      </c>
      <c r="L399" t="str">
        <f t="shared" si="53"/>
        <v>17DEC2023:14:00:00</v>
      </c>
      <c r="M399">
        <v>15</v>
      </c>
      <c r="N399">
        <f t="shared" si="54"/>
        <v>-1343.0615237000002</v>
      </c>
      <c r="O399">
        <f t="shared" si="49"/>
        <v>-1343.0615237000002</v>
      </c>
      <c r="P399" t="str">
        <f t="shared" si="50"/>
        <v/>
      </c>
      <c r="Q399">
        <f t="shared" si="51"/>
        <v>1</v>
      </c>
      <c r="R399" t="str">
        <f t="shared" si="52"/>
        <v/>
      </c>
      <c r="S399">
        <f t="shared" si="55"/>
        <v>12.206741577535599</v>
      </c>
    </row>
    <row r="400" spans="1:19" x14ac:dyDescent="0.25">
      <c r="A400" t="s">
        <v>424</v>
      </c>
      <c r="B400">
        <v>10969.329102</v>
      </c>
      <c r="C400">
        <v>9700.1796875</v>
      </c>
      <c r="D400">
        <v>11108.463867</v>
      </c>
      <c r="E400">
        <v>11082.881836</v>
      </c>
      <c r="F400">
        <v>9573.1298827999999</v>
      </c>
      <c r="G400">
        <v>9572.8203125</v>
      </c>
      <c r="H400">
        <v>9700.1796875</v>
      </c>
      <c r="I400">
        <v>9716.8300780999998</v>
      </c>
      <c r="J400">
        <v>9961.390625</v>
      </c>
      <c r="L400" t="str">
        <f t="shared" si="53"/>
        <v>17DEC2023:15:00:00</v>
      </c>
      <c r="M400">
        <v>16</v>
      </c>
      <c r="N400">
        <f t="shared" si="54"/>
        <v>-1269.1494144999997</v>
      </c>
      <c r="O400">
        <f t="shared" si="49"/>
        <v>-1269.1494144999997</v>
      </c>
      <c r="P400" t="str">
        <f t="shared" si="50"/>
        <v/>
      </c>
      <c r="Q400">
        <f t="shared" si="51"/>
        <v>1</v>
      </c>
      <c r="R400" t="str">
        <f t="shared" si="52"/>
        <v/>
      </c>
      <c r="S400">
        <f t="shared" si="55"/>
        <v>11.569982108282266</v>
      </c>
    </row>
    <row r="401" spans="1:19" x14ac:dyDescent="0.25">
      <c r="A401" t="s">
        <v>425</v>
      </c>
      <c r="B401">
        <v>11011.762694999999</v>
      </c>
      <c r="C401">
        <v>9812.3398438000004</v>
      </c>
      <c r="D401">
        <v>11138.925781</v>
      </c>
      <c r="E401">
        <v>11157.059569999999</v>
      </c>
      <c r="F401">
        <v>9504.8095702999999</v>
      </c>
      <c r="G401">
        <v>9493.5</v>
      </c>
      <c r="H401">
        <v>9812.3398438000004</v>
      </c>
      <c r="I401">
        <v>9656.5302733999997</v>
      </c>
      <c r="J401">
        <v>9968.2773438000004</v>
      </c>
      <c r="L401" t="str">
        <f t="shared" si="53"/>
        <v>17DEC2023:16:00:00</v>
      </c>
      <c r="M401">
        <v>17</v>
      </c>
      <c r="N401">
        <f t="shared" si="54"/>
        <v>-1199.4228511999991</v>
      </c>
      <c r="O401">
        <f t="shared" si="49"/>
        <v>-1199.4228511999991</v>
      </c>
      <c r="P401" t="str">
        <f t="shared" si="50"/>
        <v/>
      </c>
      <c r="Q401">
        <f t="shared" si="51"/>
        <v>1</v>
      </c>
      <c r="R401" t="str">
        <f t="shared" si="52"/>
        <v/>
      </c>
      <c r="S401">
        <f t="shared" si="55"/>
        <v>10.892196684774264</v>
      </c>
    </row>
    <row r="402" spans="1:19" x14ac:dyDescent="0.25">
      <c r="A402" t="s">
        <v>426</v>
      </c>
      <c r="B402">
        <v>11096.747069999999</v>
      </c>
      <c r="C402">
        <v>10024.700194999999</v>
      </c>
      <c r="D402">
        <v>11219.541015999999</v>
      </c>
      <c r="E402">
        <v>11204.182617</v>
      </c>
      <c r="F402">
        <v>9567</v>
      </c>
      <c r="G402">
        <v>9534.2695313000004</v>
      </c>
      <c r="H402">
        <v>10024.700194999999</v>
      </c>
      <c r="I402">
        <v>9761.4697266000003</v>
      </c>
      <c r="J402">
        <v>10089.886719</v>
      </c>
      <c r="L402" t="str">
        <f t="shared" si="53"/>
        <v>17DEC2023:17:00:00</v>
      </c>
      <c r="M402">
        <v>18</v>
      </c>
      <c r="N402">
        <f t="shared" si="54"/>
        <v>-1072.046875</v>
      </c>
      <c r="O402">
        <f t="shared" si="49"/>
        <v>-1072.046875</v>
      </c>
      <c r="P402" t="str">
        <f t="shared" si="50"/>
        <v/>
      </c>
      <c r="Q402">
        <f t="shared" si="51"/>
        <v>1</v>
      </c>
      <c r="R402" t="str">
        <f t="shared" si="52"/>
        <v/>
      </c>
      <c r="S402">
        <f t="shared" si="55"/>
        <v>9.6609111502439617</v>
      </c>
    </row>
    <row r="403" spans="1:19" x14ac:dyDescent="0.25">
      <c r="A403" t="s">
        <v>427</v>
      </c>
      <c r="B403">
        <v>11468.489258</v>
      </c>
      <c r="C403">
        <v>10674</v>
      </c>
      <c r="D403">
        <v>11731.266602</v>
      </c>
      <c r="E403">
        <v>11652.328125</v>
      </c>
      <c r="F403">
        <v>10273.700194999999</v>
      </c>
      <c r="G403">
        <v>10204.900390999999</v>
      </c>
      <c r="H403">
        <v>10674</v>
      </c>
      <c r="I403">
        <v>10449.299805000001</v>
      </c>
      <c r="J403">
        <v>10731.103515999999</v>
      </c>
      <c r="L403" t="str">
        <f t="shared" si="53"/>
        <v>17DEC2023:18:00:00</v>
      </c>
      <c r="M403">
        <v>19</v>
      </c>
      <c r="N403">
        <f t="shared" si="54"/>
        <v>-794.48925799999961</v>
      </c>
      <c r="O403">
        <f t="shared" si="49"/>
        <v>-794.48925799999961</v>
      </c>
      <c r="P403" t="str">
        <f t="shared" si="50"/>
        <v/>
      </c>
      <c r="Q403">
        <f t="shared" si="51"/>
        <v>1</v>
      </c>
      <c r="R403" t="str">
        <f t="shared" si="52"/>
        <v/>
      </c>
      <c r="S403">
        <f t="shared" si="55"/>
        <v>6.9275842713615736</v>
      </c>
    </row>
    <row r="404" spans="1:19" x14ac:dyDescent="0.25">
      <c r="A404" t="s">
        <v>428</v>
      </c>
      <c r="B404">
        <v>11833.830078000001</v>
      </c>
      <c r="C404">
        <v>11244.400390999999</v>
      </c>
      <c r="D404">
        <v>12093.216796999999</v>
      </c>
      <c r="E404">
        <v>11903.942383</v>
      </c>
      <c r="F404">
        <v>11066.799805000001</v>
      </c>
      <c r="G404">
        <v>10986.400390999999</v>
      </c>
      <c r="H404">
        <v>11244.400390999999</v>
      </c>
      <c r="I404">
        <v>11149.900390999999</v>
      </c>
      <c r="J404">
        <v>11342.253906</v>
      </c>
      <c r="L404" t="str">
        <f t="shared" si="53"/>
        <v>17DEC2023:19:00:00</v>
      </c>
      <c r="M404">
        <v>20</v>
      </c>
      <c r="N404">
        <f t="shared" si="54"/>
        <v>-589.42968700000165</v>
      </c>
      <c r="O404">
        <f t="shared" si="49"/>
        <v>-589.42968700000165</v>
      </c>
      <c r="P404" t="str">
        <f t="shared" si="50"/>
        <v/>
      </c>
      <c r="Q404">
        <f t="shared" si="51"/>
        <v>1</v>
      </c>
      <c r="R404" t="str">
        <f t="shared" si="52"/>
        <v/>
      </c>
      <c r="S404">
        <f t="shared" si="55"/>
        <v>4.9808868567058155</v>
      </c>
    </row>
    <row r="405" spans="1:19" x14ac:dyDescent="0.25">
      <c r="A405" t="s">
        <v>429</v>
      </c>
      <c r="B405">
        <v>11847.947265999999</v>
      </c>
      <c r="C405">
        <v>11440.299805000001</v>
      </c>
      <c r="D405">
        <v>12158.137694999999</v>
      </c>
      <c r="E405">
        <v>11928.847656</v>
      </c>
      <c r="F405">
        <v>11321.900390999999</v>
      </c>
      <c r="G405">
        <v>11245.700194999999</v>
      </c>
      <c r="H405">
        <v>11440.299805000001</v>
      </c>
      <c r="I405">
        <v>11365</v>
      </c>
      <c r="J405">
        <v>11529.977539</v>
      </c>
      <c r="L405" t="str">
        <f t="shared" si="53"/>
        <v>17DEC2023:20:00:00</v>
      </c>
      <c r="M405">
        <v>21</v>
      </c>
      <c r="N405">
        <f t="shared" si="54"/>
        <v>-407.64746099999866</v>
      </c>
      <c r="O405">
        <f t="shared" si="49"/>
        <v>-407.64746099999866</v>
      </c>
      <c r="P405" t="str">
        <f t="shared" si="50"/>
        <v/>
      </c>
      <c r="Q405">
        <f t="shared" si="51"/>
        <v>1</v>
      </c>
      <c r="R405" t="str">
        <f t="shared" si="52"/>
        <v/>
      </c>
      <c r="S405">
        <f t="shared" si="55"/>
        <v>3.4406589753300367</v>
      </c>
    </row>
    <row r="406" spans="1:19" x14ac:dyDescent="0.25">
      <c r="A406" t="s">
        <v>430</v>
      </c>
      <c r="B406">
        <v>11828.166992</v>
      </c>
      <c r="C406">
        <v>11451.799805000001</v>
      </c>
      <c r="D406">
        <v>12112.499023</v>
      </c>
      <c r="E406">
        <v>11965.106444999999</v>
      </c>
      <c r="F406">
        <v>11438.200194999999</v>
      </c>
      <c r="G406">
        <v>11363.099609000001</v>
      </c>
      <c r="H406">
        <v>11451.799805000001</v>
      </c>
      <c r="I406">
        <v>11427.700194999999</v>
      </c>
      <c r="J406">
        <v>11566.480469</v>
      </c>
      <c r="L406" t="str">
        <f t="shared" si="53"/>
        <v>17DEC2023:21:00:00</v>
      </c>
      <c r="M406">
        <v>22</v>
      </c>
      <c r="N406">
        <f t="shared" si="54"/>
        <v>-376.36718699999983</v>
      </c>
      <c r="O406">
        <f t="shared" si="49"/>
        <v>-376.36718699999983</v>
      </c>
      <c r="P406" t="str">
        <f t="shared" si="50"/>
        <v/>
      </c>
      <c r="Q406">
        <f t="shared" si="51"/>
        <v>1</v>
      </c>
      <c r="R406" t="str">
        <f t="shared" si="52"/>
        <v/>
      </c>
      <c r="S406">
        <f t="shared" si="55"/>
        <v>3.1819569951502742</v>
      </c>
    </row>
    <row r="407" spans="1:19" x14ac:dyDescent="0.25">
      <c r="A407" t="s">
        <v>431</v>
      </c>
      <c r="B407">
        <v>11693.455078000001</v>
      </c>
      <c r="C407">
        <v>11347.700194999999</v>
      </c>
      <c r="D407">
        <v>11883.620117</v>
      </c>
      <c r="E407">
        <v>11919.684569999999</v>
      </c>
      <c r="F407">
        <v>11383.799805000001</v>
      </c>
      <c r="G407">
        <v>11318.700194999999</v>
      </c>
      <c r="H407">
        <v>11347.700194999999</v>
      </c>
      <c r="I407">
        <v>11327.900390999999</v>
      </c>
      <c r="J407">
        <v>11449.654296999999</v>
      </c>
      <c r="L407" t="str">
        <f t="shared" si="53"/>
        <v>17DEC2023:22:00:00</v>
      </c>
      <c r="M407">
        <v>23</v>
      </c>
      <c r="N407">
        <f t="shared" si="54"/>
        <v>-345.75488300000143</v>
      </c>
      <c r="O407">
        <f t="shared" si="49"/>
        <v>-345.75488300000143</v>
      </c>
      <c r="P407" t="str">
        <f t="shared" si="50"/>
        <v/>
      </c>
      <c r="Q407">
        <f t="shared" si="51"/>
        <v>1</v>
      </c>
      <c r="R407" t="str">
        <f t="shared" si="52"/>
        <v/>
      </c>
      <c r="S407">
        <f t="shared" si="55"/>
        <v>2.9568239728436008</v>
      </c>
    </row>
    <row r="408" spans="1:19" x14ac:dyDescent="0.25">
      <c r="A408" t="s">
        <v>432</v>
      </c>
      <c r="B408">
        <v>11375.022461</v>
      </c>
      <c r="C408">
        <v>10901.599609000001</v>
      </c>
      <c r="D408">
        <v>11444.090819999999</v>
      </c>
      <c r="E408">
        <v>11150.399414</v>
      </c>
      <c r="F408">
        <v>10988.200194999999</v>
      </c>
      <c r="G408">
        <v>10938.900390999999</v>
      </c>
      <c r="H408">
        <v>10901.599609000001</v>
      </c>
      <c r="I408">
        <v>10915.5</v>
      </c>
      <c r="J408">
        <v>11026.658203000001</v>
      </c>
      <c r="L408" t="str">
        <f t="shared" si="53"/>
        <v>17DEC2023:23:00:00</v>
      </c>
      <c r="M408">
        <v>24</v>
      </c>
      <c r="N408">
        <f t="shared" si="54"/>
        <v>-473.42285199999969</v>
      </c>
      <c r="O408">
        <f t="shared" si="49"/>
        <v>-473.42285199999969</v>
      </c>
      <c r="P408" t="str">
        <f t="shared" si="50"/>
        <v/>
      </c>
      <c r="Q408">
        <f t="shared" si="51"/>
        <v>1</v>
      </c>
      <c r="R408" t="str">
        <f t="shared" si="52"/>
        <v/>
      </c>
      <c r="S408">
        <f t="shared" si="55"/>
        <v>4.1619509203006899</v>
      </c>
    </row>
    <row r="409" spans="1:19" x14ac:dyDescent="0.25">
      <c r="A409" t="s">
        <v>433</v>
      </c>
      <c r="B409">
        <v>11003.297852</v>
      </c>
      <c r="C409">
        <v>10422.799805000001</v>
      </c>
      <c r="D409">
        <v>10996.118164</v>
      </c>
      <c r="E409">
        <v>10657.615234000001</v>
      </c>
      <c r="F409">
        <v>10507</v>
      </c>
      <c r="G409">
        <v>10470.5</v>
      </c>
      <c r="H409">
        <v>10422.799805000001</v>
      </c>
      <c r="I409">
        <v>10413.5</v>
      </c>
      <c r="J409">
        <v>10547.863281</v>
      </c>
      <c r="L409" t="str">
        <f t="shared" si="53"/>
        <v>18DEC2023:00:00:00</v>
      </c>
      <c r="M409">
        <v>1</v>
      </c>
      <c r="N409">
        <f t="shared" si="54"/>
        <v>-580.49804699999913</v>
      </c>
      <c r="O409">
        <f t="shared" si="49"/>
        <v>-580.49804699999913</v>
      </c>
      <c r="P409" t="str">
        <f t="shared" si="50"/>
        <v/>
      </c>
      <c r="Q409">
        <f t="shared" si="51"/>
        <v>1</v>
      </c>
      <c r="R409" t="str">
        <f t="shared" si="52"/>
        <v/>
      </c>
      <c r="S409">
        <f t="shared" si="55"/>
        <v>5.2756733009320991</v>
      </c>
    </row>
    <row r="410" spans="1:19" x14ac:dyDescent="0.25">
      <c r="A410" t="s">
        <v>434</v>
      </c>
      <c r="B410">
        <v>10722.902344</v>
      </c>
      <c r="C410">
        <v>10501.599609000001</v>
      </c>
      <c r="D410">
        <v>10505.661133</v>
      </c>
      <c r="E410">
        <v>10204.835938</v>
      </c>
      <c r="F410">
        <v>10433.700194999999</v>
      </c>
      <c r="G410">
        <v>10373.599609000001</v>
      </c>
      <c r="H410">
        <v>10501.599609000001</v>
      </c>
      <c r="I410">
        <v>10745.900390999999</v>
      </c>
      <c r="J410">
        <v>10556.112305000001</v>
      </c>
      <c r="L410" t="str">
        <f t="shared" si="53"/>
        <v>18DEC2023:01:00:00</v>
      </c>
      <c r="M410">
        <v>2</v>
      </c>
      <c r="N410">
        <f t="shared" si="54"/>
        <v>-221.3027349999993</v>
      </c>
      <c r="O410">
        <f t="shared" si="49"/>
        <v>-221.3027349999993</v>
      </c>
      <c r="P410" t="str">
        <f t="shared" si="50"/>
        <v/>
      </c>
      <c r="Q410">
        <f t="shared" si="51"/>
        <v>1</v>
      </c>
      <c r="R410" t="str">
        <f t="shared" si="52"/>
        <v/>
      </c>
      <c r="S410">
        <f t="shared" si="55"/>
        <v>2.0638324205557019</v>
      </c>
    </row>
    <row r="411" spans="1:19" x14ac:dyDescent="0.25">
      <c r="A411" t="s">
        <v>435</v>
      </c>
      <c r="B411">
        <v>10547.447265999999</v>
      </c>
      <c r="C411">
        <v>10255.299805000001</v>
      </c>
      <c r="D411">
        <v>10369.541992</v>
      </c>
      <c r="E411">
        <v>10156.048828000001</v>
      </c>
      <c r="F411">
        <v>10174</v>
      </c>
      <c r="G411">
        <v>10141.200194999999</v>
      </c>
      <c r="H411">
        <v>10255.299805000001</v>
      </c>
      <c r="I411">
        <v>10489.799805000001</v>
      </c>
      <c r="J411">
        <v>10328.958984000001</v>
      </c>
      <c r="L411" t="str">
        <f t="shared" si="53"/>
        <v>18DEC2023:02:00:00</v>
      </c>
      <c r="M411">
        <v>3</v>
      </c>
      <c r="N411">
        <f t="shared" si="54"/>
        <v>-292.14746099999866</v>
      </c>
      <c r="O411">
        <f t="shared" si="49"/>
        <v>-292.14746099999866</v>
      </c>
      <c r="P411" t="str">
        <f t="shared" si="50"/>
        <v/>
      </c>
      <c r="Q411">
        <f t="shared" si="51"/>
        <v>1</v>
      </c>
      <c r="R411" t="str">
        <f t="shared" si="52"/>
        <v/>
      </c>
      <c r="S411">
        <f t="shared" si="55"/>
        <v>2.7698404517436597</v>
      </c>
    </row>
    <row r="412" spans="1:19" x14ac:dyDescent="0.25">
      <c r="A412" t="s">
        <v>436</v>
      </c>
      <c r="B412">
        <v>10495.364258</v>
      </c>
      <c r="C412">
        <v>10121.599609000001</v>
      </c>
      <c r="D412">
        <v>10325.363281</v>
      </c>
      <c r="E412">
        <v>10161.311523</v>
      </c>
      <c r="F412">
        <v>10041.200194999999</v>
      </c>
      <c r="G412">
        <v>10037.400390999999</v>
      </c>
      <c r="H412">
        <v>10121.599609000001</v>
      </c>
      <c r="I412">
        <v>10360.599609000001</v>
      </c>
      <c r="J412">
        <v>10217.592773</v>
      </c>
      <c r="L412" t="str">
        <f t="shared" si="53"/>
        <v>18DEC2023:03:00:00</v>
      </c>
      <c r="M412">
        <v>4</v>
      </c>
      <c r="N412">
        <f t="shared" si="54"/>
        <v>-373.76464899999883</v>
      </c>
      <c r="O412">
        <f t="shared" si="49"/>
        <v>-373.76464899999883</v>
      </c>
      <c r="P412" t="str">
        <f t="shared" si="50"/>
        <v/>
      </c>
      <c r="Q412">
        <f t="shared" si="51"/>
        <v>1</v>
      </c>
      <c r="R412" t="str">
        <f t="shared" si="52"/>
        <v/>
      </c>
      <c r="S412">
        <f t="shared" si="55"/>
        <v>3.5612356066165112</v>
      </c>
    </row>
    <row r="413" spans="1:19" x14ac:dyDescent="0.25">
      <c r="A413" t="s">
        <v>437</v>
      </c>
      <c r="B413">
        <v>10641.387694999999</v>
      </c>
      <c r="C413">
        <v>10272</v>
      </c>
      <c r="D413">
        <v>10444.068359000001</v>
      </c>
      <c r="E413">
        <v>10323.777344</v>
      </c>
      <c r="F413">
        <v>10192.400390999999</v>
      </c>
      <c r="G413">
        <v>10190.099609000001</v>
      </c>
      <c r="H413">
        <v>10272</v>
      </c>
      <c r="I413">
        <v>10451.200194999999</v>
      </c>
      <c r="J413">
        <v>10344.023438</v>
      </c>
      <c r="L413" t="str">
        <f t="shared" si="53"/>
        <v>18DEC2023:04:00:00</v>
      </c>
      <c r="M413">
        <v>5</v>
      </c>
      <c r="N413">
        <f t="shared" si="54"/>
        <v>-369.38769499999944</v>
      </c>
      <c r="O413">
        <f t="shared" si="49"/>
        <v>-369.38769499999944</v>
      </c>
      <c r="P413" t="str">
        <f t="shared" si="50"/>
        <v/>
      </c>
      <c r="Q413">
        <f t="shared" si="51"/>
        <v>1</v>
      </c>
      <c r="R413" t="str">
        <f t="shared" si="52"/>
        <v/>
      </c>
      <c r="S413">
        <f t="shared" si="55"/>
        <v>3.4712361356175494</v>
      </c>
    </row>
    <row r="414" spans="1:19" x14ac:dyDescent="0.25">
      <c r="A414" t="s">
        <v>438</v>
      </c>
      <c r="B414">
        <v>10928.683594</v>
      </c>
      <c r="C414">
        <v>10575.900390999999</v>
      </c>
      <c r="D414">
        <v>10683.267578000001</v>
      </c>
      <c r="E414">
        <v>10566.689453000001</v>
      </c>
      <c r="F414">
        <v>10492.099609000001</v>
      </c>
      <c r="G414">
        <v>10489.099609000001</v>
      </c>
      <c r="H414">
        <v>10575.900390999999</v>
      </c>
      <c r="I414">
        <v>10742.599609000001</v>
      </c>
      <c r="J414">
        <v>10630.324219</v>
      </c>
      <c r="L414" t="str">
        <f t="shared" si="53"/>
        <v>18DEC2023:05:00:00</v>
      </c>
      <c r="M414">
        <v>6</v>
      </c>
      <c r="N414">
        <f t="shared" si="54"/>
        <v>-352.78320300000087</v>
      </c>
      <c r="O414">
        <f t="shared" si="49"/>
        <v>-352.78320300000087</v>
      </c>
      <c r="P414" t="str">
        <f t="shared" si="50"/>
        <v/>
      </c>
      <c r="Q414">
        <f t="shared" si="51"/>
        <v>1</v>
      </c>
      <c r="R414" t="str">
        <f t="shared" si="52"/>
        <v/>
      </c>
      <c r="S414">
        <f t="shared" si="55"/>
        <v>3.2280484649924697</v>
      </c>
    </row>
    <row r="415" spans="1:19" x14ac:dyDescent="0.25">
      <c r="A415" t="s">
        <v>439</v>
      </c>
      <c r="B415">
        <v>11550.347656</v>
      </c>
      <c r="C415">
        <v>11174.400390999999</v>
      </c>
      <c r="D415">
        <v>11367.755859000001</v>
      </c>
      <c r="E415">
        <v>11241.551758</v>
      </c>
      <c r="F415">
        <v>11054.5</v>
      </c>
      <c r="G415">
        <v>11058.400390999999</v>
      </c>
      <c r="H415">
        <v>11174.400390999999</v>
      </c>
      <c r="I415">
        <v>11247.700194999999</v>
      </c>
      <c r="J415">
        <v>11211.472656</v>
      </c>
      <c r="L415" t="str">
        <f t="shared" si="53"/>
        <v>18DEC2023:06:00:00</v>
      </c>
      <c r="M415">
        <v>7</v>
      </c>
      <c r="N415">
        <f t="shared" si="54"/>
        <v>-375.9472650000007</v>
      </c>
      <c r="O415">
        <f t="shared" si="49"/>
        <v>-375.9472650000007</v>
      </c>
      <c r="P415" t="str">
        <f t="shared" si="50"/>
        <v/>
      </c>
      <c r="Q415">
        <f t="shared" si="51"/>
        <v>1</v>
      </c>
      <c r="R415" t="str">
        <f t="shared" si="52"/>
        <v/>
      </c>
      <c r="S415">
        <f t="shared" si="55"/>
        <v>3.2548567038560896</v>
      </c>
    </row>
    <row r="416" spans="1:19" x14ac:dyDescent="0.25">
      <c r="A416" t="s">
        <v>440</v>
      </c>
      <c r="B416">
        <v>12295.691406</v>
      </c>
      <c r="C416">
        <v>11912.700194999999</v>
      </c>
      <c r="D416">
        <v>12083.872069999999</v>
      </c>
      <c r="E416">
        <v>11973.114258</v>
      </c>
      <c r="F416">
        <v>11749.599609000001</v>
      </c>
      <c r="G416">
        <v>11760</v>
      </c>
      <c r="H416">
        <v>11912.700194999999</v>
      </c>
      <c r="I416">
        <v>11857.599609000001</v>
      </c>
      <c r="J416">
        <v>11898.825194999999</v>
      </c>
      <c r="L416" t="str">
        <f t="shared" si="53"/>
        <v>18DEC2023:07:00:00</v>
      </c>
      <c r="M416">
        <v>8</v>
      </c>
      <c r="N416">
        <f t="shared" si="54"/>
        <v>-382.99121100000048</v>
      </c>
      <c r="O416">
        <f t="shared" si="49"/>
        <v>-382.99121100000048</v>
      </c>
      <c r="P416" t="str">
        <f t="shared" si="50"/>
        <v/>
      </c>
      <c r="Q416">
        <f t="shared" si="51"/>
        <v>1</v>
      </c>
      <c r="R416" t="str">
        <f t="shared" si="52"/>
        <v/>
      </c>
      <c r="S416">
        <f t="shared" si="55"/>
        <v>3.1148407873436872</v>
      </c>
    </row>
    <row r="417" spans="1:19" x14ac:dyDescent="0.25">
      <c r="A417" t="s">
        <v>441</v>
      </c>
      <c r="B417">
        <v>12657.828125</v>
      </c>
      <c r="C417">
        <v>12319.099609000001</v>
      </c>
      <c r="D417">
        <v>12433.432617</v>
      </c>
      <c r="E417">
        <v>12215.668944999999</v>
      </c>
      <c r="F417">
        <v>12128.200194999999</v>
      </c>
      <c r="G417">
        <v>12141.200194999999</v>
      </c>
      <c r="H417">
        <v>12319.099609000001</v>
      </c>
      <c r="I417">
        <v>12201.5</v>
      </c>
      <c r="J417">
        <v>12269.806640999999</v>
      </c>
      <c r="L417" t="str">
        <f t="shared" si="53"/>
        <v>18DEC2023:08:00:00</v>
      </c>
      <c r="M417">
        <v>9</v>
      </c>
      <c r="N417">
        <f t="shared" si="54"/>
        <v>-338.72851599999922</v>
      </c>
      <c r="O417">
        <f t="shared" si="49"/>
        <v>-338.72851599999922</v>
      </c>
      <c r="P417" t="str">
        <f t="shared" si="50"/>
        <v/>
      </c>
      <c r="Q417">
        <f t="shared" si="51"/>
        <v>1</v>
      </c>
      <c r="R417" t="str">
        <f t="shared" si="52"/>
        <v/>
      </c>
      <c r="S417">
        <f t="shared" si="55"/>
        <v>2.6760397807186944</v>
      </c>
    </row>
    <row r="418" spans="1:19" x14ac:dyDescent="0.25">
      <c r="A418" t="s">
        <v>442</v>
      </c>
      <c r="B418">
        <v>12636.280273</v>
      </c>
      <c r="C418">
        <v>12423.700194999999</v>
      </c>
      <c r="D418">
        <v>12477.345703000001</v>
      </c>
      <c r="E418">
        <v>12203.036133</v>
      </c>
      <c r="F418">
        <v>12164.900390999999</v>
      </c>
      <c r="G418">
        <v>12182</v>
      </c>
      <c r="H418">
        <v>12423.700194999999</v>
      </c>
      <c r="I418">
        <v>12253.5</v>
      </c>
      <c r="J418">
        <v>12333.319336</v>
      </c>
      <c r="L418" t="str">
        <f t="shared" si="53"/>
        <v>18DEC2023:09:00:00</v>
      </c>
      <c r="M418">
        <v>10</v>
      </c>
      <c r="N418">
        <f t="shared" si="54"/>
        <v>-212.58007800000087</v>
      </c>
      <c r="O418">
        <f t="shared" si="49"/>
        <v>-212.58007800000087</v>
      </c>
      <c r="P418" t="str">
        <f t="shared" si="50"/>
        <v/>
      </c>
      <c r="Q418">
        <f t="shared" si="51"/>
        <v>1</v>
      </c>
      <c r="R418" t="str">
        <f t="shared" si="52"/>
        <v/>
      </c>
      <c r="S418">
        <f t="shared" si="55"/>
        <v>1.6822994853495117</v>
      </c>
    </row>
    <row r="419" spans="1:19" x14ac:dyDescent="0.25">
      <c r="A419" t="s">
        <v>443</v>
      </c>
      <c r="B419">
        <v>12469.744140999999</v>
      </c>
      <c r="C419">
        <v>12270.5</v>
      </c>
      <c r="D419">
        <v>12395.561523</v>
      </c>
      <c r="E419">
        <v>12083.417969</v>
      </c>
      <c r="F419">
        <v>11981.299805000001</v>
      </c>
      <c r="G419">
        <v>12011.599609000001</v>
      </c>
      <c r="H419">
        <v>12270.5</v>
      </c>
      <c r="I419">
        <v>12074.900390999999</v>
      </c>
      <c r="J419">
        <v>12182.023438</v>
      </c>
      <c r="L419" t="str">
        <f t="shared" si="53"/>
        <v>18DEC2023:10:00:00</v>
      </c>
      <c r="M419">
        <v>11</v>
      </c>
      <c r="N419">
        <f t="shared" si="54"/>
        <v>-199.24414099999922</v>
      </c>
      <c r="O419">
        <f t="shared" si="49"/>
        <v>-199.24414099999922</v>
      </c>
      <c r="P419" t="str">
        <f t="shared" si="50"/>
        <v/>
      </c>
      <c r="Q419">
        <f t="shared" si="51"/>
        <v>1</v>
      </c>
      <c r="R419" t="str">
        <f t="shared" si="52"/>
        <v/>
      </c>
      <c r="S419">
        <f t="shared" si="55"/>
        <v>1.5978206027892166</v>
      </c>
    </row>
    <row r="420" spans="1:19" x14ac:dyDescent="0.25">
      <c r="A420" t="s">
        <v>444</v>
      </c>
      <c r="B420">
        <v>12282.844727</v>
      </c>
      <c r="C420">
        <v>12018.599609000001</v>
      </c>
      <c r="D420">
        <v>12197.581055000001</v>
      </c>
      <c r="E420">
        <v>12032.972656</v>
      </c>
      <c r="F420">
        <v>11735.200194999999</v>
      </c>
      <c r="G420">
        <v>11792.700194999999</v>
      </c>
      <c r="H420">
        <v>12018.599609000001</v>
      </c>
      <c r="I420">
        <v>11765.5</v>
      </c>
      <c r="J420">
        <v>11927.537109000001</v>
      </c>
      <c r="L420" t="str">
        <f t="shared" si="53"/>
        <v>18DEC2023:11:00:00</v>
      </c>
      <c r="M420">
        <v>12</v>
      </c>
      <c r="N420">
        <f t="shared" si="54"/>
        <v>-264.24511799999891</v>
      </c>
      <c r="O420">
        <f t="shared" si="49"/>
        <v>-264.24511799999891</v>
      </c>
      <c r="P420" t="str">
        <f t="shared" si="50"/>
        <v/>
      </c>
      <c r="Q420">
        <f t="shared" si="51"/>
        <v>1</v>
      </c>
      <c r="R420" t="str">
        <f t="shared" si="52"/>
        <v/>
      </c>
      <c r="S420">
        <f t="shared" si="55"/>
        <v>2.1513348403659172</v>
      </c>
    </row>
    <row r="421" spans="1:19" x14ac:dyDescent="0.25">
      <c r="A421" t="s">
        <v>445</v>
      </c>
      <c r="B421">
        <v>12089.277344</v>
      </c>
      <c r="C421">
        <v>11760.400390999999</v>
      </c>
      <c r="D421">
        <v>11972.232421999999</v>
      </c>
      <c r="E421">
        <v>11985.036133</v>
      </c>
      <c r="F421">
        <v>11400.299805000001</v>
      </c>
      <c r="G421">
        <v>11494.299805000001</v>
      </c>
      <c r="H421">
        <v>11760.400390999999</v>
      </c>
      <c r="I421">
        <v>11435.200194999999</v>
      </c>
      <c r="J421">
        <v>11642.587890999999</v>
      </c>
      <c r="L421" t="str">
        <f t="shared" si="53"/>
        <v>18DEC2023:12:00:00</v>
      </c>
      <c r="M421">
        <v>13</v>
      </c>
      <c r="N421">
        <f t="shared" si="54"/>
        <v>-328.87695300000087</v>
      </c>
      <c r="O421">
        <f t="shared" si="49"/>
        <v>-328.87695300000087</v>
      </c>
      <c r="P421" t="str">
        <f t="shared" si="50"/>
        <v/>
      </c>
      <c r="Q421">
        <f t="shared" si="51"/>
        <v>1</v>
      </c>
      <c r="R421" t="str">
        <f t="shared" si="52"/>
        <v/>
      </c>
      <c r="S421">
        <f t="shared" si="55"/>
        <v>2.7204020855988138</v>
      </c>
    </row>
    <row r="422" spans="1:19" x14ac:dyDescent="0.25">
      <c r="A422" t="s">
        <v>446</v>
      </c>
      <c r="B422">
        <v>12020.227539</v>
      </c>
      <c r="C422">
        <v>11577.700194999999</v>
      </c>
      <c r="D422">
        <v>11797.223633</v>
      </c>
      <c r="E422">
        <v>11765.951171999999</v>
      </c>
      <c r="F422">
        <v>11104</v>
      </c>
      <c r="G422">
        <v>11227.200194999999</v>
      </c>
      <c r="H422">
        <v>11577.700194999999</v>
      </c>
      <c r="I422">
        <v>11261.5</v>
      </c>
      <c r="J422">
        <v>11444.325194999999</v>
      </c>
      <c r="L422" t="str">
        <f t="shared" si="53"/>
        <v>18DEC2023:13:00:00</v>
      </c>
      <c r="M422">
        <v>14</v>
      </c>
      <c r="N422">
        <f t="shared" si="54"/>
        <v>-442.52734400000008</v>
      </c>
      <c r="O422">
        <f t="shared" si="49"/>
        <v>-442.52734400000008</v>
      </c>
      <c r="P422" t="str">
        <f t="shared" si="50"/>
        <v/>
      </c>
      <c r="Q422">
        <f t="shared" si="51"/>
        <v>1</v>
      </c>
      <c r="R422" t="str">
        <f t="shared" si="52"/>
        <v/>
      </c>
      <c r="S422">
        <f t="shared" si="55"/>
        <v>3.6815221888621199</v>
      </c>
    </row>
    <row r="423" spans="1:19" x14ac:dyDescent="0.25">
      <c r="A423" t="s">
        <v>447</v>
      </c>
      <c r="B423">
        <v>11986.767578000001</v>
      </c>
      <c r="C423">
        <v>11476.799805000001</v>
      </c>
      <c r="D423">
        <v>11740.419921999999</v>
      </c>
      <c r="E423">
        <v>11794.235352</v>
      </c>
      <c r="F423">
        <v>10905.5</v>
      </c>
      <c r="G423">
        <v>11049.400390999999</v>
      </c>
      <c r="H423">
        <v>11476.799805000001</v>
      </c>
      <c r="I423">
        <v>11218.299805000001</v>
      </c>
      <c r="J423">
        <v>11352.104492</v>
      </c>
      <c r="L423" t="str">
        <f t="shared" si="53"/>
        <v>18DEC2023:14:00:00</v>
      </c>
      <c r="M423">
        <v>15</v>
      </c>
      <c r="N423">
        <f t="shared" si="54"/>
        <v>-509.96777300000031</v>
      </c>
      <c r="O423">
        <f t="shared" si="49"/>
        <v>-509.96777300000031</v>
      </c>
      <c r="P423" t="str">
        <f t="shared" si="50"/>
        <v/>
      </c>
      <c r="Q423">
        <f t="shared" si="51"/>
        <v>1</v>
      </c>
      <c r="R423" t="str">
        <f t="shared" si="52"/>
        <v/>
      </c>
      <c r="S423">
        <f t="shared" si="55"/>
        <v>4.254422801489647</v>
      </c>
    </row>
    <row r="424" spans="1:19" x14ac:dyDescent="0.25">
      <c r="A424" t="s">
        <v>448</v>
      </c>
      <c r="B424">
        <v>12021.290039</v>
      </c>
      <c r="C424">
        <v>11505.599609000001</v>
      </c>
      <c r="D424">
        <v>11710.716796999999</v>
      </c>
      <c r="E424">
        <v>11767.080078000001</v>
      </c>
      <c r="F424">
        <v>10762</v>
      </c>
      <c r="G424">
        <v>10911.799805000001</v>
      </c>
      <c r="H424">
        <v>11505.599609000001</v>
      </c>
      <c r="I424">
        <v>11256.299805000001</v>
      </c>
      <c r="J424">
        <v>11338.09375</v>
      </c>
      <c r="L424" t="str">
        <f t="shared" si="53"/>
        <v>18DEC2023:15:00:00</v>
      </c>
      <c r="M424">
        <v>16</v>
      </c>
      <c r="N424">
        <f t="shared" si="54"/>
        <v>-515.69042999999874</v>
      </c>
      <c r="O424">
        <f t="shared" si="49"/>
        <v>-515.69042999999874</v>
      </c>
      <c r="P424" t="str">
        <f t="shared" si="50"/>
        <v/>
      </c>
      <c r="Q424">
        <f t="shared" si="51"/>
        <v>1</v>
      </c>
      <c r="R424" t="str">
        <f t="shared" si="52"/>
        <v/>
      </c>
      <c r="S424">
        <f t="shared" si="55"/>
        <v>4.2898093992156676</v>
      </c>
    </row>
    <row r="425" spans="1:19" x14ac:dyDescent="0.25">
      <c r="A425" t="s">
        <v>449</v>
      </c>
      <c r="B425">
        <v>12070.412109000001</v>
      </c>
      <c r="C425">
        <v>11598.099609000001</v>
      </c>
      <c r="D425">
        <v>11766.234375</v>
      </c>
      <c r="E425">
        <v>11854.224609000001</v>
      </c>
      <c r="F425">
        <v>10696.700194999999</v>
      </c>
      <c r="G425">
        <v>10830.799805000001</v>
      </c>
      <c r="H425">
        <v>11598.099609000001</v>
      </c>
      <c r="I425">
        <v>11370.299805000001</v>
      </c>
      <c r="J425">
        <v>11396.516602</v>
      </c>
      <c r="L425" t="str">
        <f t="shared" si="53"/>
        <v>18DEC2023:16:00:00</v>
      </c>
      <c r="M425">
        <v>17</v>
      </c>
      <c r="N425">
        <f t="shared" si="54"/>
        <v>-472.3125</v>
      </c>
      <c r="O425">
        <f t="shared" si="49"/>
        <v>-472.3125</v>
      </c>
      <c r="P425" t="str">
        <f t="shared" si="50"/>
        <v/>
      </c>
      <c r="Q425">
        <f t="shared" si="51"/>
        <v>1</v>
      </c>
      <c r="R425" t="str">
        <f t="shared" si="52"/>
        <v/>
      </c>
      <c r="S425">
        <f t="shared" si="55"/>
        <v>3.912977417298221</v>
      </c>
    </row>
    <row r="426" spans="1:19" x14ac:dyDescent="0.25">
      <c r="A426" t="s">
        <v>450</v>
      </c>
      <c r="B426">
        <v>11958.236328000001</v>
      </c>
      <c r="C426">
        <v>11743.200194999999</v>
      </c>
      <c r="D426">
        <v>11764.667969</v>
      </c>
      <c r="E426">
        <v>11876.956055000001</v>
      </c>
      <c r="F426">
        <v>10716.200194999999</v>
      </c>
      <c r="G426">
        <v>10816.099609000001</v>
      </c>
      <c r="H426">
        <v>11743.200194999999</v>
      </c>
      <c r="I426">
        <v>11559</v>
      </c>
      <c r="J426">
        <v>11496.824219</v>
      </c>
      <c r="L426" t="str">
        <f t="shared" si="53"/>
        <v>18DEC2023:17:00:00</v>
      </c>
      <c r="M426">
        <v>18</v>
      </c>
      <c r="N426">
        <f t="shared" si="54"/>
        <v>-215.03613300000143</v>
      </c>
      <c r="O426">
        <f t="shared" si="49"/>
        <v>-215.03613300000143</v>
      </c>
      <c r="P426" t="str">
        <f t="shared" si="50"/>
        <v/>
      </c>
      <c r="Q426">
        <f t="shared" si="51"/>
        <v>1</v>
      </c>
      <c r="R426" t="str">
        <f t="shared" si="52"/>
        <v/>
      </c>
      <c r="S426">
        <f t="shared" si="55"/>
        <v>1.7982261522671037</v>
      </c>
    </row>
    <row r="427" spans="1:19" x14ac:dyDescent="0.25">
      <c r="A427" t="s">
        <v>451</v>
      </c>
      <c r="B427">
        <v>12234.130859000001</v>
      </c>
      <c r="C427">
        <v>12148.200194999999</v>
      </c>
      <c r="D427">
        <v>12040.922852</v>
      </c>
      <c r="E427">
        <v>12199.646484000001</v>
      </c>
      <c r="F427">
        <v>11168.799805000001</v>
      </c>
      <c r="G427">
        <v>11235.299805000001</v>
      </c>
      <c r="H427">
        <v>12148.200194999999</v>
      </c>
      <c r="I427">
        <v>12159.900390999999</v>
      </c>
      <c r="J427">
        <v>11941.025390999999</v>
      </c>
      <c r="L427" t="str">
        <f t="shared" si="53"/>
        <v>18DEC2023:18:00:00</v>
      </c>
      <c r="M427">
        <v>19</v>
      </c>
      <c r="N427">
        <f t="shared" si="54"/>
        <v>-85.930664000001343</v>
      </c>
      <c r="O427">
        <f t="shared" si="49"/>
        <v>-85.930664000001343</v>
      </c>
      <c r="P427" t="str">
        <f t="shared" si="50"/>
        <v/>
      </c>
      <c r="Q427">
        <f t="shared" si="51"/>
        <v>1</v>
      </c>
      <c r="R427" t="str">
        <f t="shared" si="52"/>
        <v/>
      </c>
      <c r="S427">
        <f t="shared" si="55"/>
        <v>0.70238470546345932</v>
      </c>
    </row>
    <row r="428" spans="1:19" x14ac:dyDescent="0.25">
      <c r="A428" t="s">
        <v>452</v>
      </c>
      <c r="B428">
        <v>12368.770508</v>
      </c>
      <c r="C428">
        <v>12375.200194999999</v>
      </c>
      <c r="D428">
        <v>12317.870117</v>
      </c>
      <c r="E428">
        <v>12298.765625</v>
      </c>
      <c r="F428">
        <v>11674.799805000001</v>
      </c>
      <c r="G428">
        <v>11709.200194999999</v>
      </c>
      <c r="H428">
        <v>12375.200194999999</v>
      </c>
      <c r="I428">
        <v>12552.599609000001</v>
      </c>
      <c r="J428">
        <v>12280.314453000001</v>
      </c>
      <c r="L428" t="str">
        <f t="shared" si="53"/>
        <v>18DEC2023:19:00:00</v>
      </c>
      <c r="M428">
        <v>20</v>
      </c>
      <c r="N428">
        <f t="shared" si="54"/>
        <v>6.4296869999998307</v>
      </c>
      <c r="O428" t="str">
        <f t="shared" si="49"/>
        <v/>
      </c>
      <c r="P428">
        <f t="shared" si="50"/>
        <v>6.4296869999998307</v>
      </c>
      <c r="Q428" t="str">
        <f t="shared" si="51"/>
        <v/>
      </c>
      <c r="R428">
        <f t="shared" si="52"/>
        <v>1</v>
      </c>
      <c r="S428">
        <f t="shared" si="55"/>
        <v>5.1983234678347152E-2</v>
      </c>
    </row>
    <row r="429" spans="1:19" x14ac:dyDescent="0.25">
      <c r="A429" t="s">
        <v>453</v>
      </c>
      <c r="B429">
        <v>12235.098633</v>
      </c>
      <c r="C429">
        <v>12346.099609000001</v>
      </c>
      <c r="D429">
        <v>12276.854492</v>
      </c>
      <c r="E429">
        <v>12258.277344</v>
      </c>
      <c r="F429">
        <v>11775.200194999999</v>
      </c>
      <c r="G429">
        <v>11782.799805000001</v>
      </c>
      <c r="H429">
        <v>12346.099609000001</v>
      </c>
      <c r="I429">
        <v>12579.700194999999</v>
      </c>
      <c r="J429">
        <v>12288.911133</v>
      </c>
      <c r="L429" t="str">
        <f t="shared" si="53"/>
        <v>18DEC2023:20:00:00</v>
      </c>
      <c r="M429">
        <v>21</v>
      </c>
      <c r="N429">
        <f t="shared" si="54"/>
        <v>111.00097600000117</v>
      </c>
      <c r="O429" t="str">
        <f t="shared" si="49"/>
        <v/>
      </c>
      <c r="P429">
        <f t="shared" si="50"/>
        <v>111.00097600000117</v>
      </c>
      <c r="Q429" t="str">
        <f t="shared" si="51"/>
        <v/>
      </c>
      <c r="R429">
        <f t="shared" si="52"/>
        <v>1</v>
      </c>
      <c r="S429">
        <f t="shared" si="55"/>
        <v>0.90723401036272766</v>
      </c>
    </row>
    <row r="430" spans="1:19" x14ac:dyDescent="0.25">
      <c r="A430" t="s">
        <v>454</v>
      </c>
      <c r="B430">
        <v>12096.759765999999</v>
      </c>
      <c r="C430">
        <v>12237.799805000001</v>
      </c>
      <c r="D430">
        <v>12208.081055000001</v>
      </c>
      <c r="E430">
        <v>12202.951171999999</v>
      </c>
      <c r="F430">
        <v>11805.400390999999</v>
      </c>
      <c r="G430">
        <v>11777.599609000001</v>
      </c>
      <c r="H430">
        <v>12237.799805000001</v>
      </c>
      <c r="I430">
        <v>12644.400390999999</v>
      </c>
      <c r="J430">
        <v>12264.576171999999</v>
      </c>
      <c r="L430" t="str">
        <f t="shared" si="53"/>
        <v>18DEC2023:21:00:00</v>
      </c>
      <c r="M430">
        <v>22</v>
      </c>
      <c r="N430">
        <f t="shared" si="54"/>
        <v>141.04003900000134</v>
      </c>
      <c r="O430" t="str">
        <f t="shared" si="49"/>
        <v/>
      </c>
      <c r="P430">
        <f t="shared" si="50"/>
        <v>141.04003900000134</v>
      </c>
      <c r="Q430" t="str">
        <f t="shared" si="51"/>
        <v/>
      </c>
      <c r="R430">
        <f t="shared" si="52"/>
        <v>1</v>
      </c>
      <c r="S430">
        <f t="shared" si="55"/>
        <v>1.1659323796477992</v>
      </c>
    </row>
    <row r="431" spans="1:19" x14ac:dyDescent="0.25">
      <c r="A431" t="s">
        <v>455</v>
      </c>
      <c r="B431">
        <v>11866.137694999999</v>
      </c>
      <c r="C431">
        <v>12043.5</v>
      </c>
      <c r="D431">
        <v>11966.891602</v>
      </c>
      <c r="E431">
        <v>12074.462890999999</v>
      </c>
      <c r="F431">
        <v>11684.200194999999</v>
      </c>
      <c r="G431">
        <v>11634.299805000001</v>
      </c>
      <c r="H431">
        <v>12043.5</v>
      </c>
      <c r="I431">
        <v>12508.099609000001</v>
      </c>
      <c r="J431">
        <v>12090.708008</v>
      </c>
      <c r="L431" t="str">
        <f t="shared" si="53"/>
        <v>18DEC2023:22:00:00</v>
      </c>
      <c r="M431">
        <v>23</v>
      </c>
      <c r="N431">
        <f t="shared" si="54"/>
        <v>177.36230500000056</v>
      </c>
      <c r="O431" t="str">
        <f t="shared" si="49"/>
        <v/>
      </c>
      <c r="P431">
        <f t="shared" si="50"/>
        <v>177.36230500000056</v>
      </c>
      <c r="Q431" t="str">
        <f t="shared" si="51"/>
        <v/>
      </c>
      <c r="R431">
        <f t="shared" si="52"/>
        <v>1</v>
      </c>
      <c r="S431">
        <f t="shared" si="55"/>
        <v>1.4946927935509733</v>
      </c>
    </row>
    <row r="432" spans="1:19" x14ac:dyDescent="0.25">
      <c r="A432" t="s">
        <v>456</v>
      </c>
      <c r="B432">
        <v>11472.828125</v>
      </c>
      <c r="C432">
        <v>11620.700194999999</v>
      </c>
      <c r="D432">
        <v>11543.731444999999</v>
      </c>
      <c r="E432">
        <v>11506.980469</v>
      </c>
      <c r="F432">
        <v>11294.299805000001</v>
      </c>
      <c r="G432">
        <v>11249.200194999999</v>
      </c>
      <c r="H432">
        <v>11620.700194999999</v>
      </c>
      <c r="I432">
        <v>12081.799805000001</v>
      </c>
      <c r="J432">
        <v>11673.846680000001</v>
      </c>
      <c r="L432" t="str">
        <f t="shared" si="53"/>
        <v>18DEC2023:23:00:00</v>
      </c>
      <c r="M432">
        <v>24</v>
      </c>
      <c r="N432">
        <f t="shared" si="54"/>
        <v>147.87206999999944</v>
      </c>
      <c r="O432" t="str">
        <f t="shared" si="49"/>
        <v/>
      </c>
      <c r="P432">
        <f t="shared" si="50"/>
        <v>147.87206999999944</v>
      </c>
      <c r="Q432" t="str">
        <f t="shared" si="51"/>
        <v/>
      </c>
      <c r="R432">
        <f t="shared" si="52"/>
        <v>1</v>
      </c>
      <c r="S432">
        <f t="shared" si="55"/>
        <v>1.2888894384966605</v>
      </c>
    </row>
    <row r="433" spans="1:19" x14ac:dyDescent="0.25">
      <c r="A433" t="s">
        <v>457</v>
      </c>
      <c r="B433">
        <v>11034.194336</v>
      </c>
      <c r="C433">
        <v>11156.5</v>
      </c>
      <c r="D433">
        <v>11081.373046999999</v>
      </c>
      <c r="E433">
        <v>10791.390625</v>
      </c>
      <c r="F433">
        <v>10838.099609000001</v>
      </c>
      <c r="G433">
        <v>10794.200194999999</v>
      </c>
      <c r="H433">
        <v>11156.5</v>
      </c>
      <c r="I433">
        <v>11590.5</v>
      </c>
      <c r="J433">
        <v>11203.604492</v>
      </c>
      <c r="L433" t="str">
        <f t="shared" si="53"/>
        <v>19DEC2023:00:00:00</v>
      </c>
      <c r="M433">
        <v>1</v>
      </c>
      <c r="N433">
        <f t="shared" si="54"/>
        <v>122.30566399999952</v>
      </c>
      <c r="O433" t="str">
        <f t="shared" si="49"/>
        <v/>
      </c>
      <c r="P433">
        <f t="shared" si="50"/>
        <v>122.30566399999952</v>
      </c>
      <c r="Q433" t="str">
        <f t="shared" si="51"/>
        <v/>
      </c>
      <c r="R433">
        <f t="shared" si="52"/>
        <v>1</v>
      </c>
      <c r="S433">
        <f t="shared" si="55"/>
        <v>1.1084240523204023</v>
      </c>
    </row>
    <row r="434" spans="1:19" x14ac:dyDescent="0.25">
      <c r="A434" t="s">
        <v>458</v>
      </c>
      <c r="B434">
        <v>10658.163086</v>
      </c>
      <c r="C434">
        <v>10433.799805000001</v>
      </c>
      <c r="D434">
        <v>10625.258789</v>
      </c>
      <c r="E434">
        <v>10711.155273</v>
      </c>
      <c r="F434">
        <v>10254.400390999999</v>
      </c>
      <c r="G434">
        <v>10169.200194999999</v>
      </c>
      <c r="H434">
        <v>10433.799805000001</v>
      </c>
      <c r="I434">
        <v>10696.700194999999</v>
      </c>
      <c r="J434">
        <v>10506.5625</v>
      </c>
      <c r="L434" t="str">
        <f t="shared" si="53"/>
        <v>19DEC2023:01:00:00</v>
      </c>
      <c r="M434">
        <v>2</v>
      </c>
      <c r="N434">
        <f t="shared" si="54"/>
        <v>-224.36328099999992</v>
      </c>
      <c r="O434">
        <f t="shared" si="49"/>
        <v>-224.36328099999992</v>
      </c>
      <c r="P434" t="str">
        <f t="shared" si="50"/>
        <v/>
      </c>
      <c r="Q434">
        <f t="shared" si="51"/>
        <v>1</v>
      </c>
      <c r="R434" t="str">
        <f t="shared" si="52"/>
        <v/>
      </c>
      <c r="S434">
        <f t="shared" si="55"/>
        <v>2.1050839548018518</v>
      </c>
    </row>
    <row r="435" spans="1:19" x14ac:dyDescent="0.25">
      <c r="A435" t="s">
        <v>459</v>
      </c>
      <c r="B435">
        <v>10418.484375</v>
      </c>
      <c r="C435">
        <v>10227.900390999999</v>
      </c>
      <c r="D435">
        <v>10491.779296999999</v>
      </c>
      <c r="E435">
        <v>10308.354492</v>
      </c>
      <c r="F435">
        <v>10025.599609000001</v>
      </c>
      <c r="G435">
        <v>9971.7900391000003</v>
      </c>
      <c r="H435">
        <v>10227.900390999999</v>
      </c>
      <c r="I435">
        <v>10510</v>
      </c>
      <c r="J435">
        <v>10319.465819999999</v>
      </c>
      <c r="L435" t="str">
        <f t="shared" si="53"/>
        <v>19DEC2023:02:00:00</v>
      </c>
      <c r="M435">
        <v>3</v>
      </c>
      <c r="N435">
        <f t="shared" si="54"/>
        <v>-190.58398400000078</v>
      </c>
      <c r="O435">
        <f t="shared" si="49"/>
        <v>-190.58398400000078</v>
      </c>
      <c r="P435" t="str">
        <f t="shared" si="50"/>
        <v/>
      </c>
      <c r="Q435">
        <f t="shared" si="51"/>
        <v>1</v>
      </c>
      <c r="R435" t="str">
        <f t="shared" si="52"/>
        <v/>
      </c>
      <c r="S435">
        <f t="shared" si="55"/>
        <v>1.8292870358122584</v>
      </c>
    </row>
    <row r="436" spans="1:19" x14ac:dyDescent="0.25">
      <c r="A436" t="s">
        <v>460</v>
      </c>
      <c r="B436">
        <v>10364.277344</v>
      </c>
      <c r="C436">
        <v>10135.799805000001</v>
      </c>
      <c r="D436">
        <v>10426.932617</v>
      </c>
      <c r="E436">
        <v>10263.973633</v>
      </c>
      <c r="F436">
        <v>9921.8603516000003</v>
      </c>
      <c r="G436">
        <v>9899.4199219000002</v>
      </c>
      <c r="H436">
        <v>10135.799805000001</v>
      </c>
      <c r="I436">
        <v>10443.5</v>
      </c>
      <c r="J436">
        <v>10241.304688</v>
      </c>
      <c r="L436" t="str">
        <f t="shared" si="53"/>
        <v>19DEC2023:03:00:00</v>
      </c>
      <c r="M436">
        <v>4</v>
      </c>
      <c r="N436">
        <f t="shared" si="54"/>
        <v>-228.47753899999952</v>
      </c>
      <c r="O436">
        <f t="shared" si="49"/>
        <v>-228.47753899999952</v>
      </c>
      <c r="P436" t="str">
        <f t="shared" si="50"/>
        <v/>
      </c>
      <c r="Q436">
        <f t="shared" si="51"/>
        <v>1</v>
      </c>
      <c r="R436" t="str">
        <f t="shared" si="52"/>
        <v/>
      </c>
      <c r="S436">
        <f t="shared" si="55"/>
        <v>2.2044714881377407</v>
      </c>
    </row>
    <row r="437" spans="1:19" x14ac:dyDescent="0.25">
      <c r="A437" t="s">
        <v>461</v>
      </c>
      <c r="B437">
        <v>10453.702148</v>
      </c>
      <c r="C437">
        <v>10254.900390999999</v>
      </c>
      <c r="D437">
        <v>10499.524414</v>
      </c>
      <c r="E437">
        <v>10379.973633</v>
      </c>
      <c r="F437">
        <v>10013.799805000001</v>
      </c>
      <c r="G437">
        <v>9996.5097655999998</v>
      </c>
      <c r="H437">
        <v>10254.900390999999</v>
      </c>
      <c r="I437">
        <v>10462.799805000001</v>
      </c>
      <c r="J437">
        <v>10316.246094</v>
      </c>
      <c r="L437" t="str">
        <f t="shared" si="53"/>
        <v>19DEC2023:04:00:00</v>
      </c>
      <c r="M437">
        <v>5</v>
      </c>
      <c r="N437">
        <f t="shared" si="54"/>
        <v>-198.80175700000109</v>
      </c>
      <c r="O437">
        <f t="shared" si="49"/>
        <v>-198.80175700000109</v>
      </c>
      <c r="P437" t="str">
        <f t="shared" si="50"/>
        <v/>
      </c>
      <c r="Q437">
        <f t="shared" si="51"/>
        <v>1</v>
      </c>
      <c r="R437" t="str">
        <f t="shared" si="52"/>
        <v/>
      </c>
      <c r="S437">
        <f t="shared" si="55"/>
        <v>1.9017354252630565</v>
      </c>
    </row>
    <row r="438" spans="1:19" x14ac:dyDescent="0.25">
      <c r="A438" t="s">
        <v>462</v>
      </c>
      <c r="B438">
        <v>10758.525390999999</v>
      </c>
      <c r="C438">
        <v>10564.200194999999</v>
      </c>
      <c r="D438">
        <v>10779.337890999999</v>
      </c>
      <c r="E438">
        <v>10694.719727</v>
      </c>
      <c r="F438">
        <v>10287.599609000001</v>
      </c>
      <c r="G438">
        <v>10260.5</v>
      </c>
      <c r="H438">
        <v>10564.200194999999</v>
      </c>
      <c r="I438">
        <v>10715.900390999999</v>
      </c>
      <c r="J438">
        <v>10594.708008</v>
      </c>
      <c r="L438" t="str">
        <f t="shared" si="53"/>
        <v>19DEC2023:05:00:00</v>
      </c>
      <c r="M438">
        <v>6</v>
      </c>
      <c r="N438">
        <f t="shared" si="54"/>
        <v>-194.32519599999978</v>
      </c>
      <c r="O438">
        <f t="shared" si="49"/>
        <v>-194.32519599999978</v>
      </c>
      <c r="P438" t="str">
        <f t="shared" si="50"/>
        <v/>
      </c>
      <c r="Q438">
        <f t="shared" si="51"/>
        <v>1</v>
      </c>
      <c r="R438" t="str">
        <f t="shared" si="52"/>
        <v/>
      </c>
      <c r="S438">
        <f t="shared" si="55"/>
        <v>1.8062437828381364</v>
      </c>
    </row>
    <row r="439" spans="1:19" x14ac:dyDescent="0.25">
      <c r="A439" t="s">
        <v>463</v>
      </c>
      <c r="B439">
        <v>11371.271484000001</v>
      </c>
      <c r="C439">
        <v>11234.900390999999</v>
      </c>
      <c r="D439">
        <v>11376.460938</v>
      </c>
      <c r="E439">
        <v>11236.15625</v>
      </c>
      <c r="F439">
        <v>10892.200194999999</v>
      </c>
      <c r="G439">
        <v>10854.200194999999</v>
      </c>
      <c r="H439">
        <v>11234.900390999999</v>
      </c>
      <c r="I439">
        <v>11269.099609000001</v>
      </c>
      <c r="J439">
        <v>11201.132813</v>
      </c>
      <c r="L439" t="str">
        <f t="shared" si="53"/>
        <v>19DEC2023:06:00:00</v>
      </c>
      <c r="M439">
        <v>7</v>
      </c>
      <c r="N439">
        <f t="shared" si="54"/>
        <v>-136.37109300000157</v>
      </c>
      <c r="O439">
        <f t="shared" si="49"/>
        <v>-136.37109300000157</v>
      </c>
      <c r="P439" t="str">
        <f t="shared" si="50"/>
        <v/>
      </c>
      <c r="Q439">
        <f t="shared" si="51"/>
        <v>1</v>
      </c>
      <c r="R439" t="str">
        <f t="shared" si="52"/>
        <v/>
      </c>
      <c r="S439">
        <f t="shared" si="55"/>
        <v>1.1992598469914568</v>
      </c>
    </row>
    <row r="440" spans="1:19" x14ac:dyDescent="0.25">
      <c r="A440" t="s">
        <v>464</v>
      </c>
      <c r="B440">
        <v>12168.426758</v>
      </c>
      <c r="C440">
        <v>12060.5</v>
      </c>
      <c r="D440">
        <v>12150.283203000001</v>
      </c>
      <c r="E440">
        <v>12005.306640999999</v>
      </c>
      <c r="F440">
        <v>11648</v>
      </c>
      <c r="G440">
        <v>11600.299805000001</v>
      </c>
      <c r="H440">
        <v>12060.5</v>
      </c>
      <c r="I440">
        <v>11947.700194999999</v>
      </c>
      <c r="J440">
        <v>11957.347656</v>
      </c>
      <c r="L440" t="str">
        <f t="shared" si="53"/>
        <v>19DEC2023:07:00:00</v>
      </c>
      <c r="M440">
        <v>8</v>
      </c>
      <c r="N440">
        <f t="shared" si="54"/>
        <v>-107.92675799999961</v>
      </c>
      <c r="O440">
        <f t="shared" si="49"/>
        <v>-107.92675799999961</v>
      </c>
      <c r="P440" t="str">
        <f t="shared" si="50"/>
        <v/>
      </c>
      <c r="Q440">
        <f t="shared" si="51"/>
        <v>1</v>
      </c>
      <c r="R440" t="str">
        <f t="shared" si="52"/>
        <v/>
      </c>
      <c r="S440">
        <f t="shared" si="55"/>
        <v>0.88694093448887579</v>
      </c>
    </row>
    <row r="441" spans="1:19" x14ac:dyDescent="0.25">
      <c r="A441" t="s">
        <v>465</v>
      </c>
      <c r="B441">
        <v>12576.140625</v>
      </c>
      <c r="C441">
        <v>12526</v>
      </c>
      <c r="D441">
        <v>12436.572265999999</v>
      </c>
      <c r="E441">
        <v>12303.205078000001</v>
      </c>
      <c r="F441">
        <v>12073.700194999999</v>
      </c>
      <c r="G441">
        <v>12029</v>
      </c>
      <c r="H441">
        <v>12526</v>
      </c>
      <c r="I441">
        <v>12354.099609000001</v>
      </c>
      <c r="J441">
        <v>12361.615234000001</v>
      </c>
      <c r="L441" t="str">
        <f t="shared" si="53"/>
        <v>19DEC2023:08:00:00</v>
      </c>
      <c r="M441">
        <v>9</v>
      </c>
      <c r="N441">
        <f t="shared" si="54"/>
        <v>-50.140625</v>
      </c>
      <c r="O441">
        <f t="shared" si="49"/>
        <v>-50.140625</v>
      </c>
      <c r="P441" t="str">
        <f t="shared" si="50"/>
        <v/>
      </c>
      <c r="Q441">
        <f t="shared" si="51"/>
        <v>1</v>
      </c>
      <c r="R441" t="str">
        <f t="shared" si="52"/>
        <v/>
      </c>
      <c r="S441">
        <f t="shared" si="55"/>
        <v>0.39869644030797408</v>
      </c>
    </row>
    <row r="442" spans="1:19" x14ac:dyDescent="0.25">
      <c r="A442" t="s">
        <v>466</v>
      </c>
      <c r="B442">
        <v>12634.579102</v>
      </c>
      <c r="C442">
        <v>12663.299805000001</v>
      </c>
      <c r="D442">
        <v>12481.768555000001</v>
      </c>
      <c r="E442">
        <v>12408.820313</v>
      </c>
      <c r="F442">
        <v>12201.900390999999</v>
      </c>
      <c r="G442">
        <v>12167.700194999999</v>
      </c>
      <c r="H442">
        <v>12663.299805000001</v>
      </c>
      <c r="I442">
        <v>12503.900390999999</v>
      </c>
      <c r="J442">
        <v>12483.473633</v>
      </c>
      <c r="L442" t="str">
        <f t="shared" si="53"/>
        <v>19DEC2023:09:00:00</v>
      </c>
      <c r="M442">
        <v>10</v>
      </c>
      <c r="N442">
        <f t="shared" si="54"/>
        <v>28.720703000000867</v>
      </c>
      <c r="O442" t="str">
        <f t="shared" si="49"/>
        <v/>
      </c>
      <c r="P442">
        <f t="shared" si="50"/>
        <v>28.720703000000867</v>
      </c>
      <c r="Q442" t="str">
        <f t="shared" si="51"/>
        <v/>
      </c>
      <c r="R442">
        <f t="shared" si="52"/>
        <v>1</v>
      </c>
      <c r="S442">
        <f t="shared" si="55"/>
        <v>0.22731824121829675</v>
      </c>
    </row>
    <row r="443" spans="1:19" x14ac:dyDescent="0.25">
      <c r="A443" t="s">
        <v>467</v>
      </c>
      <c r="B443">
        <v>12449.272461</v>
      </c>
      <c r="C443">
        <v>12512.400390999999</v>
      </c>
      <c r="D443">
        <v>12433.929688</v>
      </c>
      <c r="E443">
        <v>12329.590819999999</v>
      </c>
      <c r="F443">
        <v>12124.099609000001</v>
      </c>
      <c r="G443">
        <v>12096.200194999999</v>
      </c>
      <c r="H443">
        <v>12512.400390999999</v>
      </c>
      <c r="I443">
        <v>12432.299805000001</v>
      </c>
      <c r="J443">
        <v>12392.226563</v>
      </c>
      <c r="L443" t="str">
        <f t="shared" si="53"/>
        <v>19DEC2023:10:00:00</v>
      </c>
      <c r="M443">
        <v>11</v>
      </c>
      <c r="N443">
        <f t="shared" si="54"/>
        <v>63.127929999998742</v>
      </c>
      <c r="O443" t="str">
        <f t="shared" si="49"/>
        <v/>
      </c>
      <c r="P443">
        <f t="shared" si="50"/>
        <v>63.127929999998742</v>
      </c>
      <c r="Q443" t="str">
        <f t="shared" si="51"/>
        <v/>
      </c>
      <c r="R443">
        <f t="shared" si="52"/>
        <v>1</v>
      </c>
      <c r="S443">
        <f t="shared" si="55"/>
        <v>0.50708127882782261</v>
      </c>
    </row>
    <row r="444" spans="1:19" x14ac:dyDescent="0.25">
      <c r="A444" t="s">
        <v>468</v>
      </c>
      <c r="B444">
        <v>12237.112305000001</v>
      </c>
      <c r="C444">
        <v>12238.099609000001</v>
      </c>
      <c r="D444">
        <v>12274.797852</v>
      </c>
      <c r="E444">
        <v>12044.478515999999</v>
      </c>
      <c r="F444">
        <v>11984.299805000001</v>
      </c>
      <c r="G444">
        <v>11951.200194999999</v>
      </c>
      <c r="H444">
        <v>12238.099609000001</v>
      </c>
      <c r="I444">
        <v>12223.099609000001</v>
      </c>
      <c r="J444">
        <v>12186.869140999999</v>
      </c>
      <c r="L444" t="str">
        <f t="shared" si="53"/>
        <v>19DEC2023:11:00:00</v>
      </c>
      <c r="M444">
        <v>12</v>
      </c>
      <c r="N444">
        <f t="shared" si="54"/>
        <v>0.987304000000222</v>
      </c>
      <c r="O444" t="str">
        <f t="shared" si="49"/>
        <v/>
      </c>
      <c r="P444">
        <f t="shared" si="50"/>
        <v>0.987304000000222</v>
      </c>
      <c r="Q444" t="str">
        <f t="shared" si="51"/>
        <v/>
      </c>
      <c r="R444">
        <f t="shared" si="52"/>
        <v>1</v>
      </c>
      <c r="S444">
        <f t="shared" si="55"/>
        <v>8.0681126019969303E-3</v>
      </c>
    </row>
    <row r="445" spans="1:19" x14ac:dyDescent="0.25">
      <c r="A445" t="s">
        <v>469</v>
      </c>
      <c r="B445">
        <v>12034.362305000001</v>
      </c>
      <c r="C445">
        <v>11908.900390999999</v>
      </c>
      <c r="D445">
        <v>12071.301758</v>
      </c>
      <c r="E445">
        <v>12052.329102</v>
      </c>
      <c r="F445">
        <v>11722.400390999999</v>
      </c>
      <c r="G445">
        <v>11701</v>
      </c>
      <c r="H445">
        <v>11908.900390999999</v>
      </c>
      <c r="I445">
        <v>12001.299805000001</v>
      </c>
      <c r="J445">
        <v>11929.660156</v>
      </c>
      <c r="L445" t="str">
        <f t="shared" si="53"/>
        <v>19DEC2023:12:00:00</v>
      </c>
      <c r="M445">
        <v>13</v>
      </c>
      <c r="N445">
        <f t="shared" si="54"/>
        <v>-125.46191400000134</v>
      </c>
      <c r="O445">
        <f t="shared" si="49"/>
        <v>-125.46191400000134</v>
      </c>
      <c r="P445" t="str">
        <f t="shared" si="50"/>
        <v/>
      </c>
      <c r="Q445">
        <f t="shared" si="51"/>
        <v>1</v>
      </c>
      <c r="R445" t="str">
        <f t="shared" si="52"/>
        <v/>
      </c>
      <c r="S445">
        <f t="shared" si="55"/>
        <v>1.0425306370232414</v>
      </c>
    </row>
    <row r="446" spans="1:19" x14ac:dyDescent="0.25">
      <c r="A446" t="s">
        <v>470</v>
      </c>
      <c r="B446">
        <v>11871.680664</v>
      </c>
      <c r="C446">
        <v>11701.200194999999</v>
      </c>
      <c r="D446">
        <v>11874.900390999999</v>
      </c>
      <c r="E446">
        <v>11985.810546999999</v>
      </c>
      <c r="F446">
        <v>11519.299805000001</v>
      </c>
      <c r="G446">
        <v>11511.299805000001</v>
      </c>
      <c r="H446">
        <v>11701.200194999999</v>
      </c>
      <c r="I446">
        <v>11921.900390999999</v>
      </c>
      <c r="J446">
        <v>11764.970703000001</v>
      </c>
      <c r="L446" t="str">
        <f t="shared" si="53"/>
        <v>19DEC2023:13:00:00</v>
      </c>
      <c r="M446">
        <v>14</v>
      </c>
      <c r="N446">
        <f t="shared" si="54"/>
        <v>-170.48046900000008</v>
      </c>
      <c r="O446">
        <f t="shared" si="49"/>
        <v>-170.48046900000008</v>
      </c>
      <c r="P446" t="str">
        <f t="shared" si="50"/>
        <v/>
      </c>
      <c r="Q446">
        <f t="shared" si="51"/>
        <v>1</v>
      </c>
      <c r="R446" t="str">
        <f t="shared" si="52"/>
        <v/>
      </c>
      <c r="S446">
        <f t="shared" si="55"/>
        <v>1.4360264045592936</v>
      </c>
    </row>
    <row r="447" spans="1:19" x14ac:dyDescent="0.25">
      <c r="A447" t="s">
        <v>471</v>
      </c>
      <c r="B447">
        <v>11800.958008</v>
      </c>
      <c r="C447">
        <v>11607.400390999999</v>
      </c>
      <c r="D447">
        <v>11807.381836</v>
      </c>
      <c r="E447">
        <v>11885.918944999999</v>
      </c>
      <c r="F447">
        <v>11404</v>
      </c>
      <c r="G447">
        <v>11414.400390999999</v>
      </c>
      <c r="H447">
        <v>11607.400390999999</v>
      </c>
      <c r="I447">
        <v>11934.799805000001</v>
      </c>
      <c r="J447">
        <v>11705.976563</v>
      </c>
      <c r="L447" t="str">
        <f t="shared" si="53"/>
        <v>19DEC2023:14:00:00</v>
      </c>
      <c r="M447">
        <v>15</v>
      </c>
      <c r="N447">
        <f t="shared" si="54"/>
        <v>-193.55761700000039</v>
      </c>
      <c r="O447">
        <f t="shared" si="49"/>
        <v>-193.55761700000039</v>
      </c>
      <c r="P447" t="str">
        <f t="shared" si="50"/>
        <v/>
      </c>
      <c r="Q447">
        <f t="shared" si="51"/>
        <v>1</v>
      </c>
      <c r="R447" t="str">
        <f t="shared" si="52"/>
        <v/>
      </c>
      <c r="S447">
        <f t="shared" si="55"/>
        <v>1.640185626190565</v>
      </c>
    </row>
    <row r="448" spans="1:19" x14ac:dyDescent="0.25">
      <c r="A448" t="s">
        <v>472</v>
      </c>
      <c r="B448">
        <v>11786.792969</v>
      </c>
      <c r="C448">
        <v>11718.200194999999</v>
      </c>
      <c r="D448">
        <v>11711.1875</v>
      </c>
      <c r="E448">
        <v>11727.734375</v>
      </c>
      <c r="F448">
        <v>11350.5</v>
      </c>
      <c r="G448">
        <v>11353.200194999999</v>
      </c>
      <c r="H448">
        <v>11718.200194999999</v>
      </c>
      <c r="I448">
        <v>11948.200194999999</v>
      </c>
      <c r="J448">
        <v>11712.527344</v>
      </c>
      <c r="L448" t="str">
        <f t="shared" si="53"/>
        <v>19DEC2023:15:00:00</v>
      </c>
      <c r="M448">
        <v>16</v>
      </c>
      <c r="N448">
        <f t="shared" si="54"/>
        <v>-68.592774000000645</v>
      </c>
      <c r="O448">
        <f t="shared" si="49"/>
        <v>-68.592774000000645</v>
      </c>
      <c r="P448" t="str">
        <f t="shared" si="50"/>
        <v/>
      </c>
      <c r="Q448">
        <f t="shared" si="51"/>
        <v>1</v>
      </c>
      <c r="R448" t="str">
        <f t="shared" si="52"/>
        <v/>
      </c>
      <c r="S448">
        <f t="shared" si="55"/>
        <v>0.58194603214295793</v>
      </c>
    </row>
    <row r="449" spans="1:19" x14ac:dyDescent="0.25">
      <c r="A449" t="s">
        <v>473</v>
      </c>
      <c r="B449">
        <v>11793.436523</v>
      </c>
      <c r="C449">
        <v>11904.099609000001</v>
      </c>
      <c r="D449">
        <v>11679.463867</v>
      </c>
      <c r="E449">
        <v>11687.103515999999</v>
      </c>
      <c r="F449">
        <v>11343.400390999999</v>
      </c>
      <c r="G449">
        <v>11340</v>
      </c>
      <c r="H449">
        <v>11904.099609000001</v>
      </c>
      <c r="I449">
        <v>12040.599609000001</v>
      </c>
      <c r="J449">
        <v>11787.642578000001</v>
      </c>
      <c r="L449" t="str">
        <f t="shared" si="53"/>
        <v>19DEC2023:16:00:00</v>
      </c>
      <c r="M449">
        <v>17</v>
      </c>
      <c r="N449">
        <f t="shared" si="54"/>
        <v>110.66308600000048</v>
      </c>
      <c r="O449" t="str">
        <f t="shared" si="49"/>
        <v/>
      </c>
      <c r="P449">
        <f t="shared" si="50"/>
        <v>110.66308600000048</v>
      </c>
      <c r="Q449" t="str">
        <f t="shared" si="51"/>
        <v/>
      </c>
      <c r="R449">
        <f t="shared" si="52"/>
        <v>1</v>
      </c>
      <c r="S449">
        <f t="shared" si="55"/>
        <v>0.9383446952394342</v>
      </c>
    </row>
    <row r="450" spans="1:19" x14ac:dyDescent="0.25">
      <c r="A450" t="s">
        <v>474</v>
      </c>
      <c r="B450">
        <v>11817.035156</v>
      </c>
      <c r="C450">
        <v>12173.700194999999</v>
      </c>
      <c r="D450">
        <v>11712.040039</v>
      </c>
      <c r="E450">
        <v>11708.147461</v>
      </c>
      <c r="F450">
        <v>11421.900390999999</v>
      </c>
      <c r="G450">
        <v>11428.700194999999</v>
      </c>
      <c r="H450">
        <v>12173.700194999999</v>
      </c>
      <c r="I450">
        <v>12255.700194999999</v>
      </c>
      <c r="J450">
        <v>11956.288086</v>
      </c>
      <c r="L450" t="str">
        <f t="shared" si="53"/>
        <v>19DEC2023:17:00:00</v>
      </c>
      <c r="M450">
        <v>18</v>
      </c>
      <c r="N450">
        <f t="shared" si="54"/>
        <v>356.66503899999952</v>
      </c>
      <c r="O450" t="str">
        <f t="shared" si="49"/>
        <v/>
      </c>
      <c r="P450">
        <f t="shared" si="50"/>
        <v>356.66503899999952</v>
      </c>
      <c r="Q450" t="str">
        <f t="shared" si="51"/>
        <v/>
      </c>
      <c r="R450">
        <f t="shared" si="52"/>
        <v>1</v>
      </c>
      <c r="S450">
        <f t="shared" si="55"/>
        <v>3.0182277897252923</v>
      </c>
    </row>
    <row r="451" spans="1:19" x14ac:dyDescent="0.25">
      <c r="A451" t="s">
        <v>475</v>
      </c>
      <c r="B451">
        <v>12163.374023</v>
      </c>
      <c r="C451">
        <v>12694.900390999999</v>
      </c>
      <c r="D451">
        <v>12105.635742</v>
      </c>
      <c r="E451">
        <v>12087.420898</v>
      </c>
      <c r="F451">
        <v>11915.900390999999</v>
      </c>
      <c r="G451">
        <v>11932.099609000001</v>
      </c>
      <c r="H451">
        <v>12694.900390999999</v>
      </c>
      <c r="I451">
        <v>12826.200194999999</v>
      </c>
      <c r="J451">
        <v>12462.257813</v>
      </c>
      <c r="L451" t="str">
        <f t="shared" si="53"/>
        <v>19DEC2023:18:00:00</v>
      </c>
      <c r="M451">
        <v>19</v>
      </c>
      <c r="N451">
        <f t="shared" si="54"/>
        <v>531.52636799999891</v>
      </c>
      <c r="O451" t="str">
        <f t="shared" ref="O451:O514" si="56">IF(N451&lt;0,N451,"")</f>
        <v/>
      </c>
      <c r="P451">
        <f t="shared" ref="P451:P514" si="57">IF(N451&gt;0,N451,"")</f>
        <v>531.52636799999891</v>
      </c>
      <c r="Q451" t="str">
        <f t="shared" ref="Q451:Q514" si="58">IF(O451&lt;0,1,"")</f>
        <v/>
      </c>
      <c r="R451">
        <f t="shared" ref="R451:R514" si="59">IF(AND(P451&gt;0,P451&lt;&gt;""),1,"")</f>
        <v>1</v>
      </c>
      <c r="S451">
        <f t="shared" si="55"/>
        <v>4.3698924903149701</v>
      </c>
    </row>
    <row r="452" spans="1:19" x14ac:dyDescent="0.25">
      <c r="A452" t="s">
        <v>476</v>
      </c>
      <c r="B452">
        <v>12398.243164</v>
      </c>
      <c r="C452">
        <v>12927.5</v>
      </c>
      <c r="D452">
        <v>12390.460938</v>
      </c>
      <c r="E452">
        <v>12398.169921999999</v>
      </c>
      <c r="F452">
        <v>12331.299805000001</v>
      </c>
      <c r="G452">
        <v>12356.200194999999</v>
      </c>
      <c r="H452">
        <v>12927.5</v>
      </c>
      <c r="I452">
        <v>13012.5</v>
      </c>
      <c r="J452">
        <v>12728.842773</v>
      </c>
      <c r="L452" t="str">
        <f t="shared" si="53"/>
        <v>19DEC2023:19:00:00</v>
      </c>
      <c r="M452">
        <v>20</v>
      </c>
      <c r="N452">
        <f t="shared" si="54"/>
        <v>529.25683600000048</v>
      </c>
      <c r="O452" t="str">
        <f t="shared" si="56"/>
        <v/>
      </c>
      <c r="P452">
        <f t="shared" si="57"/>
        <v>529.25683600000048</v>
      </c>
      <c r="Q452" t="str">
        <f t="shared" si="58"/>
        <v/>
      </c>
      <c r="R452">
        <f t="shared" si="59"/>
        <v>1</v>
      </c>
      <c r="S452">
        <f t="shared" si="55"/>
        <v>4.2688050960056207</v>
      </c>
    </row>
    <row r="453" spans="1:19" x14ac:dyDescent="0.25">
      <c r="A453" t="s">
        <v>477</v>
      </c>
      <c r="B453">
        <v>12302.719727</v>
      </c>
      <c r="C453">
        <v>12882</v>
      </c>
      <c r="D453">
        <v>12326.125</v>
      </c>
      <c r="E453">
        <v>12463.520508</v>
      </c>
      <c r="F453">
        <v>12336.400390999999</v>
      </c>
      <c r="G453">
        <v>12392.900390999999</v>
      </c>
      <c r="H453">
        <v>12882</v>
      </c>
      <c r="I453">
        <v>12893.299805000001</v>
      </c>
      <c r="J453">
        <v>12670.746094</v>
      </c>
      <c r="L453" t="str">
        <f t="shared" si="53"/>
        <v>19DEC2023:20:00:00</v>
      </c>
      <c r="M453">
        <v>21</v>
      </c>
      <c r="N453">
        <f t="shared" si="54"/>
        <v>579.28027300000031</v>
      </c>
      <c r="O453" t="str">
        <f t="shared" si="56"/>
        <v/>
      </c>
      <c r="P453">
        <f t="shared" si="57"/>
        <v>579.28027300000031</v>
      </c>
      <c r="Q453" t="str">
        <f t="shared" si="58"/>
        <v/>
      </c>
      <c r="R453">
        <f t="shared" si="59"/>
        <v>1</v>
      </c>
      <c r="S453">
        <f t="shared" si="55"/>
        <v>4.7085545786163898</v>
      </c>
    </row>
    <row r="454" spans="1:19" x14ac:dyDescent="0.25">
      <c r="A454" t="s">
        <v>478</v>
      </c>
      <c r="B454">
        <v>12191.516602</v>
      </c>
      <c r="C454">
        <v>12726.400390999999</v>
      </c>
      <c r="D454">
        <v>12214.985352</v>
      </c>
      <c r="E454">
        <v>12404.3125</v>
      </c>
      <c r="F454">
        <v>12257.299805000001</v>
      </c>
      <c r="G454">
        <v>12332.900390999999</v>
      </c>
      <c r="H454">
        <v>12726.400390999999</v>
      </c>
      <c r="I454">
        <v>12810.599609000001</v>
      </c>
      <c r="J454">
        <v>12563.117188</v>
      </c>
      <c r="L454" t="str">
        <f t="shared" si="53"/>
        <v>19DEC2023:21:00:00</v>
      </c>
      <c r="M454">
        <v>22</v>
      </c>
      <c r="N454">
        <f t="shared" si="54"/>
        <v>534.88378899999952</v>
      </c>
      <c r="O454" t="str">
        <f t="shared" si="56"/>
        <v/>
      </c>
      <c r="P454">
        <f t="shared" si="57"/>
        <v>534.88378899999952</v>
      </c>
      <c r="Q454" t="str">
        <f t="shared" si="58"/>
        <v/>
      </c>
      <c r="R454">
        <f t="shared" si="59"/>
        <v>1</v>
      </c>
      <c r="S454">
        <f t="shared" si="55"/>
        <v>4.3873441382366876</v>
      </c>
    </row>
    <row r="455" spans="1:19" x14ac:dyDescent="0.25">
      <c r="A455" t="s">
        <v>479</v>
      </c>
      <c r="B455">
        <v>11934.536133</v>
      </c>
      <c r="C455">
        <v>12449.299805000001</v>
      </c>
      <c r="D455">
        <v>11946.325194999999</v>
      </c>
      <c r="E455">
        <v>11911.957031</v>
      </c>
      <c r="F455">
        <v>12014.599609000001</v>
      </c>
      <c r="G455">
        <v>12097</v>
      </c>
      <c r="H455">
        <v>12449.299805000001</v>
      </c>
      <c r="I455">
        <v>12528.700194999999</v>
      </c>
      <c r="J455">
        <v>12293.825194999999</v>
      </c>
      <c r="L455" t="str">
        <f t="shared" si="53"/>
        <v>19DEC2023:22:00:00</v>
      </c>
      <c r="M455">
        <v>23</v>
      </c>
      <c r="N455">
        <f t="shared" si="54"/>
        <v>514.76367200000095</v>
      </c>
      <c r="O455" t="str">
        <f t="shared" si="56"/>
        <v/>
      </c>
      <c r="P455">
        <f t="shared" si="57"/>
        <v>514.76367200000095</v>
      </c>
      <c r="Q455" t="str">
        <f t="shared" si="58"/>
        <v/>
      </c>
      <c r="R455">
        <f t="shared" si="59"/>
        <v>1</v>
      </c>
      <c r="S455">
        <f t="shared" si="55"/>
        <v>4.3132273115888937</v>
      </c>
    </row>
    <row r="456" spans="1:19" x14ac:dyDescent="0.25">
      <c r="A456" t="s">
        <v>480</v>
      </c>
      <c r="B456">
        <v>11507.513671999999</v>
      </c>
      <c r="C456">
        <v>11755.200194999999</v>
      </c>
      <c r="D456">
        <v>11472.416992</v>
      </c>
      <c r="E456">
        <v>11368.477539</v>
      </c>
      <c r="F456">
        <v>11416.099609000001</v>
      </c>
      <c r="G456">
        <v>11518.099609000001</v>
      </c>
      <c r="H456">
        <v>11755.200194999999</v>
      </c>
      <c r="I456">
        <v>11921</v>
      </c>
      <c r="J456">
        <v>11690.763671999999</v>
      </c>
      <c r="L456" t="str">
        <f t="shared" si="53"/>
        <v>19DEC2023:23:00:00</v>
      </c>
      <c r="M456">
        <v>24</v>
      </c>
      <c r="N456">
        <f t="shared" si="54"/>
        <v>247.68652300000031</v>
      </c>
      <c r="O456" t="str">
        <f t="shared" si="56"/>
        <v/>
      </c>
      <c r="P456">
        <f t="shared" si="57"/>
        <v>247.68652300000031</v>
      </c>
      <c r="Q456" t="str">
        <f t="shared" si="58"/>
        <v/>
      </c>
      <c r="R456">
        <f t="shared" si="59"/>
        <v>1</v>
      </c>
      <c r="S456">
        <f t="shared" si="55"/>
        <v>2.1523895609411214</v>
      </c>
    </row>
    <row r="457" spans="1:19" x14ac:dyDescent="0.25">
      <c r="A457" t="s">
        <v>481</v>
      </c>
      <c r="B457">
        <v>11162.255859000001</v>
      </c>
      <c r="C457">
        <v>11079.299805000001</v>
      </c>
      <c r="D457">
        <v>10947.019531</v>
      </c>
      <c r="E457">
        <v>10854.685546999999</v>
      </c>
      <c r="F457">
        <v>10811</v>
      </c>
      <c r="G457">
        <v>10928.5</v>
      </c>
      <c r="H457">
        <v>11079.299805000001</v>
      </c>
      <c r="I457">
        <v>11331.700194999999</v>
      </c>
      <c r="J457">
        <v>11086.654296999999</v>
      </c>
      <c r="L457" t="str">
        <f t="shared" si="53"/>
        <v>20DEC2023:00:00:00</v>
      </c>
      <c r="M457">
        <v>1</v>
      </c>
      <c r="N457">
        <f t="shared" si="54"/>
        <v>-82.956054000000222</v>
      </c>
      <c r="O457">
        <f t="shared" si="56"/>
        <v>-82.956054000000222</v>
      </c>
      <c r="P457" t="str">
        <f t="shared" si="57"/>
        <v/>
      </c>
      <c r="Q457">
        <f t="shared" si="58"/>
        <v>1</v>
      </c>
      <c r="R457" t="str">
        <f t="shared" si="59"/>
        <v/>
      </c>
      <c r="S457">
        <f t="shared" si="55"/>
        <v>0.74318359163137881</v>
      </c>
    </row>
    <row r="458" spans="1:19" x14ac:dyDescent="0.25">
      <c r="A458" t="s">
        <v>482</v>
      </c>
      <c r="B458">
        <v>10661.537109000001</v>
      </c>
      <c r="C458">
        <v>10650.900390999999</v>
      </c>
      <c r="D458">
        <v>10549.165039</v>
      </c>
      <c r="E458">
        <v>10674.323242</v>
      </c>
      <c r="F458">
        <v>10286.900390999999</v>
      </c>
      <c r="G458">
        <v>10310.099609000001</v>
      </c>
      <c r="H458">
        <v>10468.400390999999</v>
      </c>
      <c r="I458">
        <v>10650.900390999999</v>
      </c>
      <c r="J458">
        <v>10505.324219</v>
      </c>
      <c r="L458" t="str">
        <f t="shared" si="53"/>
        <v>20DEC2023:01:00:00</v>
      </c>
      <c r="M458">
        <v>2</v>
      </c>
      <c r="N458">
        <f t="shared" si="54"/>
        <v>-10.636718000001565</v>
      </c>
      <c r="O458">
        <f t="shared" si="56"/>
        <v>-10.636718000001565</v>
      </c>
      <c r="P458" t="str">
        <f t="shared" si="57"/>
        <v/>
      </c>
      <c r="Q458">
        <f t="shared" si="58"/>
        <v>1</v>
      </c>
      <c r="R458" t="str">
        <f t="shared" si="59"/>
        <v/>
      </c>
      <c r="S458">
        <f t="shared" si="55"/>
        <v>9.9767208904825877E-2</v>
      </c>
    </row>
    <row r="459" spans="1:19" x14ac:dyDescent="0.25">
      <c r="A459" t="s">
        <v>483</v>
      </c>
      <c r="B459">
        <v>10457.879883</v>
      </c>
      <c r="C459">
        <v>10186.799805000001</v>
      </c>
      <c r="D459">
        <v>10346.813477</v>
      </c>
      <c r="E459">
        <v>10407.164063</v>
      </c>
      <c r="F459">
        <v>9888.4902344000002</v>
      </c>
      <c r="G459">
        <v>9914.4501952999999</v>
      </c>
      <c r="H459">
        <v>10147.900390999999</v>
      </c>
      <c r="I459">
        <v>10186.799805000001</v>
      </c>
      <c r="J459">
        <v>10150.067383</v>
      </c>
      <c r="L459" t="str">
        <f t="shared" si="53"/>
        <v>20DEC2023:02:00:00</v>
      </c>
      <c r="M459">
        <v>3</v>
      </c>
      <c r="N459">
        <f t="shared" si="54"/>
        <v>-271.08007799999905</v>
      </c>
      <c r="O459">
        <f t="shared" si="56"/>
        <v>-271.08007799999905</v>
      </c>
      <c r="P459" t="str">
        <f t="shared" si="57"/>
        <v/>
      </c>
      <c r="Q459">
        <f t="shared" si="58"/>
        <v>1</v>
      </c>
      <c r="R459" t="str">
        <f t="shared" si="59"/>
        <v/>
      </c>
      <c r="S459">
        <f t="shared" si="55"/>
        <v>2.5921131341416372</v>
      </c>
    </row>
    <row r="460" spans="1:19" x14ac:dyDescent="0.25">
      <c r="A460" t="s">
        <v>484</v>
      </c>
      <c r="B460">
        <v>10311.353515999999</v>
      </c>
      <c r="C460">
        <v>9857.4296875</v>
      </c>
      <c r="D460">
        <v>10216.144531</v>
      </c>
      <c r="E460">
        <v>10124.148438</v>
      </c>
      <c r="F460">
        <v>9609.0703125</v>
      </c>
      <c r="G460">
        <v>9647.7197266000003</v>
      </c>
      <c r="H460">
        <v>9927.0595702999999</v>
      </c>
      <c r="I460">
        <v>9857.4296875</v>
      </c>
      <c r="J460">
        <v>9904.2548827999999</v>
      </c>
      <c r="L460" t="str">
        <f t="shared" ref="L460:L523" si="60">A460</f>
        <v>20DEC2023:03:00:00</v>
      </c>
      <c r="M460">
        <v>4</v>
      </c>
      <c r="N460">
        <f t="shared" ref="N460:N523" si="61">C460-B460</f>
        <v>-453.92382849999922</v>
      </c>
      <c r="O460">
        <f t="shared" si="56"/>
        <v>-453.92382849999922</v>
      </c>
      <c r="P460" t="str">
        <f t="shared" si="57"/>
        <v/>
      </c>
      <c r="Q460">
        <f t="shared" si="58"/>
        <v>1</v>
      </c>
      <c r="R460" t="str">
        <f t="shared" si="59"/>
        <v/>
      </c>
      <c r="S460">
        <f t="shared" ref="S460:S523" si="62">ABS((B460-C460)/B460)*100</f>
        <v>4.4021750180095296</v>
      </c>
    </row>
    <row r="461" spans="1:19" x14ac:dyDescent="0.25">
      <c r="A461" t="s">
        <v>485</v>
      </c>
      <c r="B461">
        <v>10282.459961</v>
      </c>
      <c r="C461">
        <v>9843.4296875</v>
      </c>
      <c r="D461">
        <v>10229.124023</v>
      </c>
      <c r="E461">
        <v>10193.099609000001</v>
      </c>
      <c r="F461">
        <v>9629.6601563000004</v>
      </c>
      <c r="G461">
        <v>9671.4697266000003</v>
      </c>
      <c r="H461">
        <v>9982.4101563000004</v>
      </c>
      <c r="I461">
        <v>9843.4296875</v>
      </c>
      <c r="J461">
        <v>9923.6904297000001</v>
      </c>
      <c r="L461" t="str">
        <f t="shared" si="60"/>
        <v>20DEC2023:04:00:00</v>
      </c>
      <c r="M461">
        <v>5</v>
      </c>
      <c r="N461">
        <f t="shared" si="61"/>
        <v>-439.03027350000048</v>
      </c>
      <c r="O461">
        <f t="shared" si="56"/>
        <v>-439.03027350000048</v>
      </c>
      <c r="P461" t="str">
        <f t="shared" si="57"/>
        <v/>
      </c>
      <c r="Q461">
        <f t="shared" si="58"/>
        <v>1</v>
      </c>
      <c r="R461" t="str">
        <f t="shared" si="59"/>
        <v/>
      </c>
      <c r="S461">
        <f t="shared" si="62"/>
        <v>4.2697007833260106</v>
      </c>
    </row>
    <row r="462" spans="1:19" x14ac:dyDescent="0.25">
      <c r="A462" t="s">
        <v>486</v>
      </c>
      <c r="B462">
        <v>10468.749023</v>
      </c>
      <c r="C462">
        <v>10007.599609000001</v>
      </c>
      <c r="D462">
        <v>10443.953125</v>
      </c>
      <c r="E462">
        <v>10405.408203000001</v>
      </c>
      <c r="F462">
        <v>9802.7304688000004</v>
      </c>
      <c r="G462">
        <v>9844.6904297000001</v>
      </c>
      <c r="H462">
        <v>10177.299805000001</v>
      </c>
      <c r="I462">
        <v>10007.599609000001</v>
      </c>
      <c r="J462">
        <v>10109.002930000001</v>
      </c>
      <c r="L462" t="str">
        <f t="shared" si="60"/>
        <v>20DEC2023:05:00:00</v>
      </c>
      <c r="M462">
        <v>6</v>
      </c>
      <c r="N462">
        <f t="shared" si="61"/>
        <v>-461.14941399999952</v>
      </c>
      <c r="O462">
        <f t="shared" si="56"/>
        <v>-461.14941399999952</v>
      </c>
      <c r="P462" t="str">
        <f t="shared" si="57"/>
        <v/>
      </c>
      <c r="Q462">
        <f t="shared" si="58"/>
        <v>1</v>
      </c>
      <c r="R462" t="str">
        <f t="shared" si="59"/>
        <v/>
      </c>
      <c r="S462">
        <f t="shared" si="62"/>
        <v>4.4050097388603664</v>
      </c>
    </row>
    <row r="463" spans="1:19" x14ac:dyDescent="0.25">
      <c r="A463" t="s">
        <v>487</v>
      </c>
      <c r="B463">
        <v>10933.546875</v>
      </c>
      <c r="C463">
        <v>10517.700194999999</v>
      </c>
      <c r="D463">
        <v>10945.519531</v>
      </c>
      <c r="E463">
        <v>10852.455078000001</v>
      </c>
      <c r="F463">
        <v>10309.299805000001</v>
      </c>
      <c r="G463">
        <v>10364.5</v>
      </c>
      <c r="H463">
        <v>10684.099609000001</v>
      </c>
      <c r="I463">
        <v>10517.700194999999</v>
      </c>
      <c r="J463">
        <v>10617.024414</v>
      </c>
      <c r="L463" t="str">
        <f t="shared" si="60"/>
        <v>20DEC2023:06:00:00</v>
      </c>
      <c r="M463">
        <v>7</v>
      </c>
      <c r="N463">
        <f t="shared" si="61"/>
        <v>-415.84668000000056</v>
      </c>
      <c r="O463">
        <f t="shared" si="56"/>
        <v>-415.84668000000056</v>
      </c>
      <c r="P463" t="str">
        <f t="shared" si="57"/>
        <v/>
      </c>
      <c r="Q463">
        <f t="shared" si="58"/>
        <v>1</v>
      </c>
      <c r="R463" t="str">
        <f t="shared" si="59"/>
        <v/>
      </c>
      <c r="S463">
        <f t="shared" si="62"/>
        <v>3.8034014465228201</v>
      </c>
    </row>
    <row r="464" spans="1:19" x14ac:dyDescent="0.25">
      <c r="A464" t="s">
        <v>488</v>
      </c>
      <c r="B464">
        <v>11554.233398</v>
      </c>
      <c r="C464">
        <v>11159.400390999999</v>
      </c>
      <c r="D464">
        <v>11584.346680000001</v>
      </c>
      <c r="E464">
        <v>11431.309569999999</v>
      </c>
      <c r="F464">
        <v>10944.599609000001</v>
      </c>
      <c r="G464">
        <v>11026.799805000001</v>
      </c>
      <c r="H464">
        <v>11323</v>
      </c>
      <c r="I464">
        <v>11159.400390999999</v>
      </c>
      <c r="J464">
        <v>11258.729492</v>
      </c>
      <c r="L464" t="str">
        <f t="shared" si="60"/>
        <v>20DEC2023:07:00:00</v>
      </c>
      <c r="M464">
        <v>8</v>
      </c>
      <c r="N464">
        <f t="shared" si="61"/>
        <v>-394.83300700000109</v>
      </c>
      <c r="O464">
        <f t="shared" si="56"/>
        <v>-394.83300700000109</v>
      </c>
      <c r="P464" t="str">
        <f t="shared" si="57"/>
        <v/>
      </c>
      <c r="Q464">
        <f t="shared" si="58"/>
        <v>1</v>
      </c>
      <c r="R464" t="str">
        <f t="shared" si="59"/>
        <v/>
      </c>
      <c r="S464">
        <f t="shared" si="62"/>
        <v>3.4172150881801069</v>
      </c>
    </row>
    <row r="465" spans="1:19" x14ac:dyDescent="0.25">
      <c r="A465" t="s">
        <v>489</v>
      </c>
      <c r="B465">
        <v>11857.016602</v>
      </c>
      <c r="C465">
        <v>11518.799805000001</v>
      </c>
      <c r="D465">
        <v>11848.359375</v>
      </c>
      <c r="E465">
        <v>11704.951171999999</v>
      </c>
      <c r="F465">
        <v>11318.799805000001</v>
      </c>
      <c r="G465">
        <v>11410.900390999999</v>
      </c>
      <c r="H465">
        <v>11699.799805000001</v>
      </c>
      <c r="I465">
        <v>11518.799805000001</v>
      </c>
      <c r="J465">
        <v>11608.222656</v>
      </c>
      <c r="L465" t="str">
        <f t="shared" si="60"/>
        <v>20DEC2023:08:00:00</v>
      </c>
      <c r="M465">
        <v>9</v>
      </c>
      <c r="N465">
        <f t="shared" si="61"/>
        <v>-338.21679699999913</v>
      </c>
      <c r="O465">
        <f t="shared" si="56"/>
        <v>-338.21679699999913</v>
      </c>
      <c r="P465" t="str">
        <f t="shared" si="57"/>
        <v/>
      </c>
      <c r="Q465">
        <f t="shared" si="58"/>
        <v>1</v>
      </c>
      <c r="R465" t="str">
        <f t="shared" si="59"/>
        <v/>
      </c>
      <c r="S465">
        <f t="shared" si="62"/>
        <v>2.8524611911477793</v>
      </c>
    </row>
    <row r="466" spans="1:19" x14ac:dyDescent="0.25">
      <c r="A466" t="s">
        <v>490</v>
      </c>
      <c r="B466">
        <v>11999.102539</v>
      </c>
      <c r="C466">
        <v>11691.799805000001</v>
      </c>
      <c r="D466">
        <v>11915.525390999999</v>
      </c>
      <c r="E466">
        <v>11966.256836</v>
      </c>
      <c r="F466">
        <v>11504.299805000001</v>
      </c>
      <c r="G466">
        <v>11617.599609000001</v>
      </c>
      <c r="H466">
        <v>11936.200194999999</v>
      </c>
      <c r="I466">
        <v>11691.799805000001</v>
      </c>
      <c r="J466">
        <v>11783.695313</v>
      </c>
      <c r="L466" t="str">
        <f t="shared" si="60"/>
        <v>20DEC2023:09:00:00</v>
      </c>
      <c r="M466">
        <v>10</v>
      </c>
      <c r="N466">
        <f t="shared" si="61"/>
        <v>-307.30273399999896</v>
      </c>
      <c r="O466">
        <f t="shared" si="56"/>
        <v>-307.30273399999896</v>
      </c>
      <c r="P466" t="str">
        <f t="shared" si="57"/>
        <v/>
      </c>
      <c r="Q466">
        <f t="shared" si="58"/>
        <v>1</v>
      </c>
      <c r="R466" t="str">
        <f t="shared" si="59"/>
        <v/>
      </c>
      <c r="S466">
        <f t="shared" si="62"/>
        <v>2.5610476533656614</v>
      </c>
    </row>
    <row r="467" spans="1:19" x14ac:dyDescent="0.25">
      <c r="A467" t="s">
        <v>491</v>
      </c>
      <c r="B467">
        <v>12145.022461</v>
      </c>
      <c r="C467">
        <v>11795.599609000001</v>
      </c>
      <c r="D467">
        <v>11962.270508</v>
      </c>
      <c r="E467">
        <v>12302.580078000001</v>
      </c>
      <c r="F467">
        <v>11612.099609000001</v>
      </c>
      <c r="G467">
        <v>11718.299805000001</v>
      </c>
      <c r="H467">
        <v>11968.099609000001</v>
      </c>
      <c r="I467">
        <v>11795.599609000001</v>
      </c>
      <c r="J467">
        <v>11854.603515999999</v>
      </c>
      <c r="L467" t="str">
        <f t="shared" si="60"/>
        <v>20DEC2023:10:00:00</v>
      </c>
      <c r="M467">
        <v>11</v>
      </c>
      <c r="N467">
        <f t="shared" si="61"/>
        <v>-349.42285199999969</v>
      </c>
      <c r="O467">
        <f t="shared" si="56"/>
        <v>-349.42285199999969</v>
      </c>
      <c r="P467" t="str">
        <f t="shared" si="57"/>
        <v/>
      </c>
      <c r="Q467">
        <f t="shared" si="58"/>
        <v>1</v>
      </c>
      <c r="R467" t="str">
        <f t="shared" si="59"/>
        <v/>
      </c>
      <c r="S467">
        <f t="shared" si="62"/>
        <v>2.8770869145945475</v>
      </c>
    </row>
    <row r="468" spans="1:19" x14ac:dyDescent="0.25">
      <c r="A468" t="s">
        <v>492</v>
      </c>
      <c r="B468">
        <v>12012.830078000001</v>
      </c>
      <c r="C468">
        <v>11901.400390999999</v>
      </c>
      <c r="D468">
        <v>11937.515625</v>
      </c>
      <c r="E468">
        <v>12051.452148</v>
      </c>
      <c r="F468">
        <v>11719.5</v>
      </c>
      <c r="G468">
        <v>11804.200194999999</v>
      </c>
      <c r="H468">
        <v>11894.799805000001</v>
      </c>
      <c r="I468">
        <v>11901.400390999999</v>
      </c>
      <c r="J468">
        <v>11878.733398</v>
      </c>
      <c r="L468" t="str">
        <f t="shared" si="60"/>
        <v>20DEC2023:11:00:00</v>
      </c>
      <c r="M468">
        <v>12</v>
      </c>
      <c r="N468">
        <f t="shared" si="61"/>
        <v>-111.42968700000165</v>
      </c>
      <c r="O468">
        <f t="shared" si="56"/>
        <v>-111.42968700000165</v>
      </c>
      <c r="P468" t="str">
        <f t="shared" si="57"/>
        <v/>
      </c>
      <c r="Q468">
        <f t="shared" si="58"/>
        <v>1</v>
      </c>
      <c r="R468" t="str">
        <f t="shared" si="59"/>
        <v/>
      </c>
      <c r="S468">
        <f t="shared" si="62"/>
        <v>0.92758897176171018</v>
      </c>
    </row>
    <row r="469" spans="1:19" x14ac:dyDescent="0.25">
      <c r="A469" t="s">
        <v>493</v>
      </c>
      <c r="B469">
        <v>11969.048828000001</v>
      </c>
      <c r="C469">
        <v>11927.5</v>
      </c>
      <c r="D469">
        <v>11850.004883</v>
      </c>
      <c r="E469">
        <v>11884.264648</v>
      </c>
      <c r="F469">
        <v>11724.299805000001</v>
      </c>
      <c r="G469">
        <v>11797.299805000001</v>
      </c>
      <c r="H469">
        <v>11810.799805000001</v>
      </c>
      <c r="I469">
        <v>11927.5</v>
      </c>
      <c r="J469">
        <v>11843.651367</v>
      </c>
      <c r="L469" t="str">
        <f t="shared" si="60"/>
        <v>20DEC2023:12:00:00</v>
      </c>
      <c r="M469">
        <v>13</v>
      </c>
      <c r="N469">
        <f t="shared" si="61"/>
        <v>-41.548828000000867</v>
      </c>
      <c r="O469">
        <f t="shared" si="56"/>
        <v>-41.548828000000867</v>
      </c>
      <c r="P469" t="str">
        <f t="shared" si="57"/>
        <v/>
      </c>
      <c r="Q469">
        <f t="shared" si="58"/>
        <v>1</v>
      </c>
      <c r="R469" t="str">
        <f t="shared" si="59"/>
        <v/>
      </c>
      <c r="S469">
        <f t="shared" si="62"/>
        <v>0.34713558777371595</v>
      </c>
    </row>
    <row r="470" spans="1:19" x14ac:dyDescent="0.25">
      <c r="A470" t="s">
        <v>494</v>
      </c>
      <c r="B470">
        <v>11969.321289</v>
      </c>
      <c r="C470">
        <v>11990.599609000001</v>
      </c>
      <c r="D470">
        <v>11863.379883</v>
      </c>
      <c r="E470">
        <v>11824.65625</v>
      </c>
      <c r="F470">
        <v>11746.200194999999</v>
      </c>
      <c r="G470">
        <v>11805.299805000001</v>
      </c>
      <c r="H470">
        <v>11807.099609000001</v>
      </c>
      <c r="I470">
        <v>11990.599609000001</v>
      </c>
      <c r="J470">
        <v>11867.135742</v>
      </c>
      <c r="L470" t="str">
        <f t="shared" si="60"/>
        <v>20DEC2023:13:00:00</v>
      </c>
      <c r="M470">
        <v>14</v>
      </c>
      <c r="N470">
        <f t="shared" si="61"/>
        <v>21.278320000001258</v>
      </c>
      <c r="O470" t="str">
        <f t="shared" si="56"/>
        <v/>
      </c>
      <c r="P470">
        <f t="shared" si="57"/>
        <v>21.278320000001258</v>
      </c>
      <c r="Q470" t="str">
        <f t="shared" si="58"/>
        <v/>
      </c>
      <c r="R470">
        <f t="shared" si="59"/>
        <v>1</v>
      </c>
      <c r="S470">
        <f t="shared" si="62"/>
        <v>0.1777738226440323</v>
      </c>
    </row>
    <row r="471" spans="1:19" x14ac:dyDescent="0.25">
      <c r="A471" t="s">
        <v>495</v>
      </c>
      <c r="B471">
        <v>12061.484375</v>
      </c>
      <c r="C471">
        <v>12083.599609000001</v>
      </c>
      <c r="D471">
        <v>11926.633789</v>
      </c>
      <c r="E471">
        <v>11880.903319999999</v>
      </c>
      <c r="F471">
        <v>11801</v>
      </c>
      <c r="G471">
        <v>11854.5</v>
      </c>
      <c r="H471">
        <v>11844.599609000001</v>
      </c>
      <c r="I471">
        <v>12083.599609000001</v>
      </c>
      <c r="J471">
        <v>11929.336914</v>
      </c>
      <c r="L471" t="str">
        <f t="shared" si="60"/>
        <v>20DEC2023:14:00:00</v>
      </c>
      <c r="M471">
        <v>15</v>
      </c>
      <c r="N471">
        <f t="shared" si="61"/>
        <v>22.115234000000783</v>
      </c>
      <c r="O471" t="str">
        <f t="shared" si="56"/>
        <v/>
      </c>
      <c r="P471">
        <f t="shared" si="57"/>
        <v>22.115234000000783</v>
      </c>
      <c r="Q471" t="str">
        <f t="shared" si="58"/>
        <v/>
      </c>
      <c r="R471">
        <f t="shared" si="59"/>
        <v>1</v>
      </c>
      <c r="S471">
        <f t="shared" si="62"/>
        <v>0.1833541653118527</v>
      </c>
    </row>
    <row r="472" spans="1:19" x14ac:dyDescent="0.25">
      <c r="A472" t="s">
        <v>496</v>
      </c>
      <c r="B472">
        <v>12022</v>
      </c>
      <c r="C472">
        <v>12035.799805000001</v>
      </c>
      <c r="D472">
        <v>11910.054688</v>
      </c>
      <c r="E472">
        <v>11860.932617</v>
      </c>
      <c r="F472">
        <v>11790.599609000001</v>
      </c>
      <c r="G472">
        <v>11817.700194999999</v>
      </c>
      <c r="H472">
        <v>11950.299805000001</v>
      </c>
      <c r="I472">
        <v>12035.799805000001</v>
      </c>
      <c r="J472">
        <v>11938.670898</v>
      </c>
      <c r="L472" t="str">
        <f t="shared" si="60"/>
        <v>20DEC2023:15:00:00</v>
      </c>
      <c r="M472">
        <v>16</v>
      </c>
      <c r="N472">
        <f t="shared" si="61"/>
        <v>13.799805000000561</v>
      </c>
      <c r="O472" t="str">
        <f t="shared" si="56"/>
        <v/>
      </c>
      <c r="P472">
        <f t="shared" si="57"/>
        <v>13.799805000000561</v>
      </c>
      <c r="Q472" t="str">
        <f t="shared" si="58"/>
        <v/>
      </c>
      <c r="R472">
        <f t="shared" si="59"/>
        <v>1</v>
      </c>
      <c r="S472">
        <f t="shared" si="62"/>
        <v>0.1147879304608265</v>
      </c>
    </row>
    <row r="473" spans="1:19" x14ac:dyDescent="0.25">
      <c r="A473" t="s">
        <v>497</v>
      </c>
      <c r="B473">
        <v>12020.712890999999</v>
      </c>
      <c r="C473">
        <v>11920.700194999999</v>
      </c>
      <c r="D473">
        <v>11895.285156</v>
      </c>
      <c r="E473">
        <v>11844.130859000001</v>
      </c>
      <c r="F473">
        <v>11719.299805000001</v>
      </c>
      <c r="G473">
        <v>11728.799805000001</v>
      </c>
      <c r="H473">
        <v>12063.099609000001</v>
      </c>
      <c r="I473">
        <v>11920.700194999999</v>
      </c>
      <c r="J473">
        <v>11919.006836</v>
      </c>
      <c r="L473" t="str">
        <f t="shared" si="60"/>
        <v>20DEC2023:16:00:00</v>
      </c>
      <c r="M473">
        <v>17</v>
      </c>
      <c r="N473">
        <f t="shared" si="61"/>
        <v>-100.01269599999978</v>
      </c>
      <c r="O473">
        <f t="shared" si="56"/>
        <v>-100.01269599999978</v>
      </c>
      <c r="P473" t="str">
        <f t="shared" si="57"/>
        <v/>
      </c>
      <c r="Q473">
        <f t="shared" si="58"/>
        <v>1</v>
      </c>
      <c r="R473" t="str">
        <f t="shared" si="59"/>
        <v/>
      </c>
      <c r="S473">
        <f t="shared" si="62"/>
        <v>0.83200303431987011</v>
      </c>
    </row>
    <row r="474" spans="1:19" x14ac:dyDescent="0.25">
      <c r="A474" t="s">
        <v>498</v>
      </c>
      <c r="B474">
        <v>12016.676758</v>
      </c>
      <c r="C474">
        <v>11831.200194999999</v>
      </c>
      <c r="D474">
        <v>11846.512694999999</v>
      </c>
      <c r="E474">
        <v>11804.328125</v>
      </c>
      <c r="F474">
        <v>11615.599609000001</v>
      </c>
      <c r="G474">
        <v>11630</v>
      </c>
      <c r="H474">
        <v>12249.5</v>
      </c>
      <c r="I474">
        <v>11831.200194999999</v>
      </c>
      <c r="J474">
        <v>11918.073242</v>
      </c>
      <c r="L474" t="str">
        <f t="shared" si="60"/>
        <v>20DEC2023:17:00:00</v>
      </c>
      <c r="M474">
        <v>18</v>
      </c>
      <c r="N474">
        <f t="shared" si="61"/>
        <v>-185.47656300000017</v>
      </c>
      <c r="O474">
        <f t="shared" si="56"/>
        <v>-185.47656300000017</v>
      </c>
      <c r="P474" t="str">
        <f t="shared" si="57"/>
        <v/>
      </c>
      <c r="Q474">
        <f t="shared" si="58"/>
        <v>1</v>
      </c>
      <c r="R474" t="str">
        <f t="shared" si="59"/>
        <v/>
      </c>
      <c r="S474">
        <f t="shared" si="62"/>
        <v>1.5434929867487759</v>
      </c>
    </row>
    <row r="475" spans="1:19" x14ac:dyDescent="0.25">
      <c r="A475" t="s">
        <v>499</v>
      </c>
      <c r="B475">
        <v>12326.083008</v>
      </c>
      <c r="C475">
        <v>12157.799805000001</v>
      </c>
      <c r="D475">
        <v>12149.792969</v>
      </c>
      <c r="E475">
        <v>12130.060546999999</v>
      </c>
      <c r="F475">
        <v>11870.099609000001</v>
      </c>
      <c r="G475">
        <v>11916</v>
      </c>
      <c r="H475">
        <v>12655.299805000001</v>
      </c>
      <c r="I475">
        <v>12157.799805000001</v>
      </c>
      <c r="J475">
        <v>12252.499023</v>
      </c>
      <c r="L475" t="str">
        <f t="shared" si="60"/>
        <v>20DEC2023:18:00:00</v>
      </c>
      <c r="M475">
        <v>19</v>
      </c>
      <c r="N475">
        <f t="shared" si="61"/>
        <v>-168.28320299999905</v>
      </c>
      <c r="O475">
        <f t="shared" si="56"/>
        <v>-168.28320299999905</v>
      </c>
      <c r="P475" t="str">
        <f t="shared" si="57"/>
        <v/>
      </c>
      <c r="Q475">
        <f t="shared" si="58"/>
        <v>1</v>
      </c>
      <c r="R475" t="str">
        <f t="shared" si="59"/>
        <v/>
      </c>
      <c r="S475">
        <f t="shared" si="62"/>
        <v>1.3652609907849733</v>
      </c>
    </row>
    <row r="476" spans="1:19" x14ac:dyDescent="0.25">
      <c r="A476" t="s">
        <v>500</v>
      </c>
      <c r="B476">
        <v>12383.669921999999</v>
      </c>
      <c r="C476">
        <v>12312.5</v>
      </c>
      <c r="D476">
        <v>12285.307617</v>
      </c>
      <c r="E476">
        <v>12301.703125</v>
      </c>
      <c r="F476">
        <v>12058.400390999999</v>
      </c>
      <c r="G476">
        <v>12117.299805000001</v>
      </c>
      <c r="H476">
        <v>12702.200194999999</v>
      </c>
      <c r="I476">
        <v>12312.5</v>
      </c>
      <c r="J476">
        <v>12379.041992</v>
      </c>
      <c r="L476" t="str">
        <f t="shared" si="60"/>
        <v>20DEC2023:19:00:00</v>
      </c>
      <c r="M476">
        <v>20</v>
      </c>
      <c r="N476">
        <f t="shared" si="61"/>
        <v>-71.169921999999133</v>
      </c>
      <c r="O476">
        <f t="shared" si="56"/>
        <v>-71.169921999999133</v>
      </c>
      <c r="P476" t="str">
        <f t="shared" si="57"/>
        <v/>
      </c>
      <c r="Q476">
        <f t="shared" si="58"/>
        <v>1</v>
      </c>
      <c r="R476" t="str">
        <f t="shared" si="59"/>
        <v/>
      </c>
      <c r="S476">
        <f t="shared" si="62"/>
        <v>0.57470784063424862</v>
      </c>
    </row>
    <row r="477" spans="1:19" x14ac:dyDescent="0.25">
      <c r="A477" t="s">
        <v>501</v>
      </c>
      <c r="B477">
        <v>12245.262694999999</v>
      </c>
      <c r="C477">
        <v>12022.200194999999</v>
      </c>
      <c r="D477">
        <v>12130.905273</v>
      </c>
      <c r="E477">
        <v>12216.950194999999</v>
      </c>
      <c r="F477">
        <v>11860.599609000001</v>
      </c>
      <c r="G477">
        <v>11910.799805000001</v>
      </c>
      <c r="H477">
        <v>12471.799805000001</v>
      </c>
      <c r="I477">
        <v>12022.200194999999</v>
      </c>
      <c r="J477">
        <v>12151.521484000001</v>
      </c>
      <c r="L477" t="str">
        <f t="shared" si="60"/>
        <v>20DEC2023:20:00:00</v>
      </c>
      <c r="M477">
        <v>21</v>
      </c>
      <c r="N477">
        <f t="shared" si="61"/>
        <v>-223.0625</v>
      </c>
      <c r="O477">
        <f t="shared" si="56"/>
        <v>-223.0625</v>
      </c>
      <c r="P477" t="str">
        <f t="shared" si="57"/>
        <v/>
      </c>
      <c r="Q477">
        <f t="shared" si="58"/>
        <v>1</v>
      </c>
      <c r="R477" t="str">
        <f t="shared" si="59"/>
        <v/>
      </c>
      <c r="S477">
        <f t="shared" si="62"/>
        <v>1.8216228230945275</v>
      </c>
    </row>
    <row r="478" spans="1:19" x14ac:dyDescent="0.25">
      <c r="A478" t="s">
        <v>502</v>
      </c>
      <c r="B478">
        <v>12101.520508</v>
      </c>
      <c r="C478">
        <v>11734.200194999999</v>
      </c>
      <c r="D478">
        <v>11967.789063</v>
      </c>
      <c r="E478">
        <v>12034.927734000001</v>
      </c>
      <c r="F478">
        <v>11617.700194999999</v>
      </c>
      <c r="G478">
        <v>11671.200194999999</v>
      </c>
      <c r="H478">
        <v>12236.799805000001</v>
      </c>
      <c r="I478">
        <v>11734.200194999999</v>
      </c>
      <c r="J478">
        <v>11913.748046999999</v>
      </c>
      <c r="L478" t="str">
        <f t="shared" si="60"/>
        <v>20DEC2023:21:00:00</v>
      </c>
      <c r="M478">
        <v>22</v>
      </c>
      <c r="N478">
        <f t="shared" si="61"/>
        <v>-367.32031300000017</v>
      </c>
      <c r="O478">
        <f t="shared" si="56"/>
        <v>-367.32031300000017</v>
      </c>
      <c r="P478" t="str">
        <f t="shared" si="57"/>
        <v/>
      </c>
      <c r="Q478">
        <f t="shared" si="58"/>
        <v>1</v>
      </c>
      <c r="R478" t="str">
        <f t="shared" si="59"/>
        <v/>
      </c>
      <c r="S478">
        <f t="shared" si="62"/>
        <v>3.0353236418281018</v>
      </c>
    </row>
    <row r="479" spans="1:19" x14ac:dyDescent="0.25">
      <c r="A479" t="s">
        <v>503</v>
      </c>
      <c r="B479">
        <v>11815.674805000001</v>
      </c>
      <c r="C479">
        <v>11339.900390999999</v>
      </c>
      <c r="D479">
        <v>11682.272461</v>
      </c>
      <c r="E479">
        <v>11773.230469</v>
      </c>
      <c r="F479">
        <v>11260.099609000001</v>
      </c>
      <c r="G479">
        <v>11297.599609000001</v>
      </c>
      <c r="H479">
        <v>11889.099609000001</v>
      </c>
      <c r="I479">
        <v>11339.900390999999</v>
      </c>
      <c r="J479">
        <v>11560.924805000001</v>
      </c>
      <c r="L479" t="str">
        <f t="shared" si="60"/>
        <v>20DEC2023:22:00:00</v>
      </c>
      <c r="M479">
        <v>23</v>
      </c>
      <c r="N479">
        <f t="shared" si="61"/>
        <v>-475.77441400000134</v>
      </c>
      <c r="O479">
        <f t="shared" si="56"/>
        <v>-475.77441400000134</v>
      </c>
      <c r="P479" t="str">
        <f t="shared" si="57"/>
        <v/>
      </c>
      <c r="Q479">
        <f t="shared" si="58"/>
        <v>1</v>
      </c>
      <c r="R479" t="str">
        <f t="shared" si="59"/>
        <v/>
      </c>
      <c r="S479">
        <f t="shared" si="62"/>
        <v>4.0266376813169353</v>
      </c>
    </row>
    <row r="480" spans="1:19" x14ac:dyDescent="0.25">
      <c r="A480" t="s">
        <v>504</v>
      </c>
      <c r="B480">
        <v>11340.717773</v>
      </c>
      <c r="C480">
        <v>10800.299805000001</v>
      </c>
      <c r="D480">
        <v>11207.791992</v>
      </c>
      <c r="E480">
        <v>11362.209961</v>
      </c>
      <c r="F480">
        <v>10714.299805000001</v>
      </c>
      <c r="G480">
        <v>10746.400390999999</v>
      </c>
      <c r="H480">
        <v>11261.599609000001</v>
      </c>
      <c r="I480">
        <v>10800.299805000001</v>
      </c>
      <c r="J480">
        <v>11006.198242</v>
      </c>
      <c r="L480" t="str">
        <f t="shared" si="60"/>
        <v>20DEC2023:23:00:00</v>
      </c>
      <c r="M480">
        <v>24</v>
      </c>
      <c r="N480">
        <f t="shared" si="61"/>
        <v>-540.41796799999975</v>
      </c>
      <c r="O480">
        <f t="shared" si="56"/>
        <v>-540.41796799999975</v>
      </c>
      <c r="P480" t="str">
        <f t="shared" si="57"/>
        <v/>
      </c>
      <c r="Q480">
        <f t="shared" si="58"/>
        <v>1</v>
      </c>
      <c r="R480" t="str">
        <f t="shared" si="59"/>
        <v/>
      </c>
      <c r="S480">
        <f t="shared" si="62"/>
        <v>4.7652889245390417</v>
      </c>
    </row>
    <row r="481" spans="1:19" x14ac:dyDescent="0.25">
      <c r="A481" t="s">
        <v>505</v>
      </c>
      <c r="B481">
        <v>10851.477539</v>
      </c>
      <c r="C481">
        <v>10255.799805000001</v>
      </c>
      <c r="D481">
        <v>10702.307617</v>
      </c>
      <c r="E481">
        <v>10829.40625</v>
      </c>
      <c r="F481">
        <v>10158.599609000001</v>
      </c>
      <c r="G481">
        <v>10182.200194999999</v>
      </c>
      <c r="H481">
        <v>10615.299805000001</v>
      </c>
      <c r="I481">
        <v>10255.799805000001</v>
      </c>
      <c r="J481">
        <v>10435.872069999999</v>
      </c>
      <c r="L481" t="str">
        <f t="shared" si="60"/>
        <v>21DEC2023:00:00:00</v>
      </c>
      <c r="M481">
        <v>1</v>
      </c>
      <c r="N481">
        <f t="shared" si="61"/>
        <v>-595.67773399999896</v>
      </c>
      <c r="O481">
        <f t="shared" si="56"/>
        <v>-595.67773399999896</v>
      </c>
      <c r="P481" t="str">
        <f t="shared" si="57"/>
        <v/>
      </c>
      <c r="Q481">
        <f t="shared" si="58"/>
        <v>1</v>
      </c>
      <c r="R481" t="str">
        <f t="shared" si="59"/>
        <v/>
      </c>
      <c r="S481">
        <f t="shared" si="62"/>
        <v>5.4893698287550681</v>
      </c>
    </row>
    <row r="482" spans="1:19" x14ac:dyDescent="0.25">
      <c r="A482" t="s">
        <v>506</v>
      </c>
      <c r="B482">
        <v>10404.877930000001</v>
      </c>
      <c r="C482">
        <v>9850.5</v>
      </c>
      <c r="D482">
        <v>10350.710938</v>
      </c>
      <c r="E482">
        <v>10594.106444999999</v>
      </c>
      <c r="F482">
        <v>9724.0498047000001</v>
      </c>
      <c r="G482">
        <v>9772.7001952999999</v>
      </c>
      <c r="H482">
        <v>10124.299805000001</v>
      </c>
      <c r="I482">
        <v>9850.5</v>
      </c>
      <c r="J482">
        <v>10012.257813</v>
      </c>
      <c r="L482" t="str">
        <f t="shared" si="60"/>
        <v>21DEC2023:01:00:00</v>
      </c>
      <c r="M482">
        <v>2</v>
      </c>
      <c r="N482">
        <f t="shared" si="61"/>
        <v>-554.37793000000056</v>
      </c>
      <c r="O482">
        <f t="shared" si="56"/>
        <v>-554.37793000000056</v>
      </c>
      <c r="P482" t="str">
        <f t="shared" si="57"/>
        <v/>
      </c>
      <c r="Q482">
        <f t="shared" si="58"/>
        <v>1</v>
      </c>
      <c r="R482" t="str">
        <f t="shared" si="59"/>
        <v/>
      </c>
      <c r="S482">
        <f t="shared" si="62"/>
        <v>5.3280579909696311</v>
      </c>
    </row>
    <row r="483" spans="1:19" x14ac:dyDescent="0.25">
      <c r="A483" t="s">
        <v>507</v>
      </c>
      <c r="B483">
        <v>10182.595703000001</v>
      </c>
      <c r="C483">
        <v>9534.3896483999997</v>
      </c>
      <c r="D483">
        <v>10125.023438</v>
      </c>
      <c r="E483">
        <v>10407.865234000001</v>
      </c>
      <c r="F483">
        <v>9395.6201172000001</v>
      </c>
      <c r="G483">
        <v>9440.3896483999997</v>
      </c>
      <c r="H483">
        <v>9798.0498047000001</v>
      </c>
      <c r="I483">
        <v>9534.3896483999997</v>
      </c>
      <c r="J483">
        <v>9708.3378905999998</v>
      </c>
      <c r="L483" t="str">
        <f t="shared" si="60"/>
        <v>21DEC2023:02:00:00</v>
      </c>
      <c r="M483">
        <v>3</v>
      </c>
      <c r="N483">
        <f t="shared" si="61"/>
        <v>-648.20605460000115</v>
      </c>
      <c r="O483">
        <f t="shared" si="56"/>
        <v>-648.20605460000115</v>
      </c>
      <c r="P483" t="str">
        <f t="shared" si="57"/>
        <v/>
      </c>
      <c r="Q483">
        <f t="shared" si="58"/>
        <v>1</v>
      </c>
      <c r="R483" t="str">
        <f t="shared" si="59"/>
        <v/>
      </c>
      <c r="S483">
        <f t="shared" si="62"/>
        <v>6.3658233470766827</v>
      </c>
    </row>
    <row r="484" spans="1:19" x14ac:dyDescent="0.25">
      <c r="A484" t="s">
        <v>508</v>
      </c>
      <c r="B484">
        <v>10026.132813</v>
      </c>
      <c r="C484">
        <v>9287.3701172000001</v>
      </c>
      <c r="D484">
        <v>9991.5566405999998</v>
      </c>
      <c r="E484">
        <v>10227.755859000001</v>
      </c>
      <c r="F484">
        <v>9189.7695313000004</v>
      </c>
      <c r="G484">
        <v>9218.2402344000002</v>
      </c>
      <c r="H484">
        <v>9556.2802733999997</v>
      </c>
      <c r="I484">
        <v>9287.3701172000001</v>
      </c>
      <c r="J484">
        <v>9492.2080077999999</v>
      </c>
      <c r="L484" t="str">
        <f t="shared" si="60"/>
        <v>21DEC2023:03:00:00</v>
      </c>
      <c r="M484">
        <v>4</v>
      </c>
      <c r="N484">
        <f t="shared" si="61"/>
        <v>-738.76269580000007</v>
      </c>
      <c r="O484">
        <f t="shared" si="56"/>
        <v>-738.76269580000007</v>
      </c>
      <c r="P484" t="str">
        <f t="shared" si="57"/>
        <v/>
      </c>
      <c r="Q484">
        <f t="shared" si="58"/>
        <v>1</v>
      </c>
      <c r="R484" t="str">
        <f t="shared" si="59"/>
        <v/>
      </c>
      <c r="S484">
        <f t="shared" si="62"/>
        <v>7.3683713309892704</v>
      </c>
    </row>
    <row r="485" spans="1:19" x14ac:dyDescent="0.25">
      <c r="A485" t="s">
        <v>509</v>
      </c>
      <c r="B485">
        <v>9981.7392577999999</v>
      </c>
      <c r="C485">
        <v>9303.0498047000001</v>
      </c>
      <c r="D485">
        <v>9995.7851563000004</v>
      </c>
      <c r="E485">
        <v>10236.999023</v>
      </c>
      <c r="F485">
        <v>9224.7802733999997</v>
      </c>
      <c r="G485">
        <v>9253.3603516000003</v>
      </c>
      <c r="H485">
        <v>9596.2197266000003</v>
      </c>
      <c r="I485">
        <v>9303.0498047000001</v>
      </c>
      <c r="J485">
        <v>9516.7519530999998</v>
      </c>
      <c r="L485" t="str">
        <f t="shared" si="60"/>
        <v>21DEC2023:04:00:00</v>
      </c>
      <c r="M485">
        <v>5</v>
      </c>
      <c r="N485">
        <f t="shared" si="61"/>
        <v>-678.68945309999981</v>
      </c>
      <c r="O485">
        <f t="shared" si="56"/>
        <v>-678.68945309999981</v>
      </c>
      <c r="P485" t="str">
        <f t="shared" si="57"/>
        <v/>
      </c>
      <c r="Q485">
        <f t="shared" si="58"/>
        <v>1</v>
      </c>
      <c r="R485" t="str">
        <f t="shared" si="59"/>
        <v/>
      </c>
      <c r="S485">
        <f t="shared" si="62"/>
        <v>6.7993105767579891</v>
      </c>
    </row>
    <row r="486" spans="1:19" x14ac:dyDescent="0.25">
      <c r="A486" t="s">
        <v>510</v>
      </c>
      <c r="B486">
        <v>10122.165039</v>
      </c>
      <c r="C486">
        <v>9474.0302733999997</v>
      </c>
      <c r="D486">
        <v>10206.905273</v>
      </c>
      <c r="E486">
        <v>10448.075194999999</v>
      </c>
      <c r="F486">
        <v>9420.8603516000003</v>
      </c>
      <c r="G486">
        <v>9450.9902344000002</v>
      </c>
      <c r="H486">
        <v>9790.4296875</v>
      </c>
      <c r="I486">
        <v>9474.0302733999997</v>
      </c>
      <c r="J486">
        <v>9707.9042969000002</v>
      </c>
      <c r="L486" t="str">
        <f t="shared" si="60"/>
        <v>21DEC2023:05:00:00</v>
      </c>
      <c r="M486">
        <v>6</v>
      </c>
      <c r="N486">
        <f t="shared" si="61"/>
        <v>-648.13476559999981</v>
      </c>
      <c r="O486">
        <f t="shared" si="56"/>
        <v>-648.13476559999981</v>
      </c>
      <c r="P486" t="str">
        <f t="shared" si="57"/>
        <v/>
      </c>
      <c r="Q486">
        <f t="shared" si="58"/>
        <v>1</v>
      </c>
      <c r="R486" t="str">
        <f t="shared" si="59"/>
        <v/>
      </c>
      <c r="S486">
        <f t="shared" si="62"/>
        <v>6.40312386829084</v>
      </c>
    </row>
    <row r="487" spans="1:19" x14ac:dyDescent="0.25">
      <c r="A487" t="s">
        <v>511</v>
      </c>
      <c r="B487">
        <v>10505.485352</v>
      </c>
      <c r="C487">
        <v>9924.9501952999999</v>
      </c>
      <c r="D487">
        <v>10717.001953000001</v>
      </c>
      <c r="E487">
        <v>10923.951171999999</v>
      </c>
      <c r="F487">
        <v>9910.4804688000004</v>
      </c>
      <c r="G487">
        <v>9955.0400391000003</v>
      </c>
      <c r="H487">
        <v>10277</v>
      </c>
      <c r="I487">
        <v>9924.9501952999999</v>
      </c>
      <c r="J487">
        <v>10190.538086</v>
      </c>
      <c r="L487" t="str">
        <f t="shared" si="60"/>
        <v>21DEC2023:06:00:00</v>
      </c>
      <c r="M487">
        <v>7</v>
      </c>
      <c r="N487">
        <f t="shared" si="61"/>
        <v>-580.53515669999979</v>
      </c>
      <c r="O487">
        <f t="shared" si="56"/>
        <v>-580.53515669999979</v>
      </c>
      <c r="P487" t="str">
        <f t="shared" si="57"/>
        <v/>
      </c>
      <c r="Q487">
        <f t="shared" si="58"/>
        <v>1</v>
      </c>
      <c r="R487" t="str">
        <f t="shared" si="59"/>
        <v/>
      </c>
      <c r="S487">
        <f t="shared" si="62"/>
        <v>5.5260193817649688</v>
      </c>
    </row>
    <row r="488" spans="1:19" x14ac:dyDescent="0.25">
      <c r="A488" t="s">
        <v>512</v>
      </c>
      <c r="B488">
        <v>11025.383789</v>
      </c>
      <c r="C488">
        <v>10515</v>
      </c>
      <c r="D488">
        <v>11371.924805000001</v>
      </c>
      <c r="E488">
        <v>11555.733398</v>
      </c>
      <c r="F488">
        <v>10548.700194999999</v>
      </c>
      <c r="G488">
        <v>10610.299805000001</v>
      </c>
      <c r="H488">
        <v>10905</v>
      </c>
      <c r="I488">
        <v>10515</v>
      </c>
      <c r="J488">
        <v>10816.285156</v>
      </c>
      <c r="L488" t="str">
        <f t="shared" si="60"/>
        <v>21DEC2023:07:00:00</v>
      </c>
      <c r="M488">
        <v>8</v>
      </c>
      <c r="N488">
        <f t="shared" si="61"/>
        <v>-510.38378899999952</v>
      </c>
      <c r="O488">
        <f t="shared" si="56"/>
        <v>-510.38378899999952</v>
      </c>
      <c r="P488" t="str">
        <f t="shared" si="57"/>
        <v/>
      </c>
      <c r="Q488">
        <f t="shared" si="58"/>
        <v>1</v>
      </c>
      <c r="R488" t="str">
        <f t="shared" si="59"/>
        <v/>
      </c>
      <c r="S488">
        <f t="shared" si="62"/>
        <v>4.6291702744099332</v>
      </c>
    </row>
    <row r="489" spans="1:19" x14ac:dyDescent="0.25">
      <c r="A489" t="s">
        <v>513</v>
      </c>
      <c r="B489">
        <v>11390.253906</v>
      </c>
      <c r="C489">
        <v>10877.400390999999</v>
      </c>
      <c r="D489">
        <v>11644.027344</v>
      </c>
      <c r="E489">
        <v>11859.784180000001</v>
      </c>
      <c r="F489">
        <v>10938</v>
      </c>
      <c r="G489">
        <v>11012.799805000001</v>
      </c>
      <c r="H489">
        <v>11316.5</v>
      </c>
      <c r="I489">
        <v>10877.400390999999</v>
      </c>
      <c r="J489">
        <v>11182.056640999999</v>
      </c>
      <c r="L489" t="str">
        <f t="shared" si="60"/>
        <v>21DEC2023:08:00:00</v>
      </c>
      <c r="M489">
        <v>9</v>
      </c>
      <c r="N489">
        <f t="shared" si="61"/>
        <v>-512.8535150000007</v>
      </c>
      <c r="O489">
        <f t="shared" si="56"/>
        <v>-512.8535150000007</v>
      </c>
      <c r="P489" t="str">
        <f t="shared" si="57"/>
        <v/>
      </c>
      <c r="Q489">
        <f t="shared" si="58"/>
        <v>1</v>
      </c>
      <c r="R489" t="str">
        <f t="shared" si="59"/>
        <v/>
      </c>
      <c r="S489">
        <f t="shared" si="62"/>
        <v>4.5025643785679508</v>
      </c>
    </row>
    <row r="490" spans="1:19" x14ac:dyDescent="0.25">
      <c r="A490" t="s">
        <v>514</v>
      </c>
      <c r="B490">
        <v>11660.75</v>
      </c>
      <c r="C490">
        <v>11150.299805000001</v>
      </c>
      <c r="D490">
        <v>11730.418944999999</v>
      </c>
      <c r="E490">
        <v>11898.022461</v>
      </c>
      <c r="F490">
        <v>11192.700194999999</v>
      </c>
      <c r="G490">
        <v>11280.5</v>
      </c>
      <c r="H490">
        <v>11644.200194999999</v>
      </c>
      <c r="I490">
        <v>11150.299805000001</v>
      </c>
      <c r="J490">
        <v>11431.753906</v>
      </c>
      <c r="L490" t="str">
        <f t="shared" si="60"/>
        <v>21DEC2023:09:00:00</v>
      </c>
      <c r="M490">
        <v>10</v>
      </c>
      <c r="N490">
        <f t="shared" si="61"/>
        <v>-510.45019499999944</v>
      </c>
      <c r="O490">
        <f t="shared" si="56"/>
        <v>-510.45019499999944</v>
      </c>
      <c r="P490" t="str">
        <f t="shared" si="57"/>
        <v/>
      </c>
      <c r="Q490">
        <f t="shared" si="58"/>
        <v>1</v>
      </c>
      <c r="R490" t="str">
        <f t="shared" si="59"/>
        <v/>
      </c>
      <c r="S490">
        <f t="shared" si="62"/>
        <v>4.3775074073279967</v>
      </c>
    </row>
    <row r="491" spans="1:19" x14ac:dyDescent="0.25">
      <c r="A491" t="s">
        <v>515</v>
      </c>
      <c r="B491">
        <v>11871.295898</v>
      </c>
      <c r="C491">
        <v>11348.299805000001</v>
      </c>
      <c r="D491">
        <v>11863.762694999999</v>
      </c>
      <c r="E491">
        <v>11998.842773</v>
      </c>
      <c r="F491">
        <v>11372.700194999999</v>
      </c>
      <c r="G491">
        <v>11454.099609000001</v>
      </c>
      <c r="H491">
        <v>11821.099609000001</v>
      </c>
      <c r="I491">
        <v>11348.299805000001</v>
      </c>
      <c r="J491">
        <v>11606.252930000001</v>
      </c>
      <c r="L491" t="str">
        <f t="shared" si="60"/>
        <v>21DEC2023:10:00:00</v>
      </c>
      <c r="M491">
        <v>11</v>
      </c>
      <c r="N491">
        <f t="shared" si="61"/>
        <v>-522.99609299999975</v>
      </c>
      <c r="O491">
        <f t="shared" si="56"/>
        <v>-522.99609299999975</v>
      </c>
      <c r="P491" t="str">
        <f t="shared" si="57"/>
        <v/>
      </c>
      <c r="Q491">
        <f t="shared" si="58"/>
        <v>1</v>
      </c>
      <c r="R491" t="str">
        <f t="shared" si="59"/>
        <v/>
      </c>
      <c r="S491">
        <f t="shared" si="62"/>
        <v>4.4055518242798648</v>
      </c>
    </row>
    <row r="492" spans="1:19" x14ac:dyDescent="0.25">
      <c r="A492" t="s">
        <v>516</v>
      </c>
      <c r="B492">
        <v>11987.285156</v>
      </c>
      <c r="C492">
        <v>11496</v>
      </c>
      <c r="D492">
        <v>11884.019531</v>
      </c>
      <c r="E492">
        <v>11957.442383</v>
      </c>
      <c r="F492">
        <v>11504.200194999999</v>
      </c>
      <c r="G492">
        <v>11586.200194999999</v>
      </c>
      <c r="H492">
        <v>11856.5</v>
      </c>
      <c r="I492">
        <v>11496</v>
      </c>
      <c r="J492">
        <v>11691.594727</v>
      </c>
      <c r="L492" t="str">
        <f t="shared" si="60"/>
        <v>21DEC2023:11:00:00</v>
      </c>
      <c r="M492">
        <v>12</v>
      </c>
      <c r="N492">
        <f t="shared" si="61"/>
        <v>-491.28515599999992</v>
      </c>
      <c r="O492">
        <f t="shared" si="56"/>
        <v>-491.28515599999992</v>
      </c>
      <c r="P492" t="str">
        <f t="shared" si="57"/>
        <v/>
      </c>
      <c r="Q492">
        <f t="shared" si="58"/>
        <v>1</v>
      </c>
      <c r="R492" t="str">
        <f t="shared" si="59"/>
        <v/>
      </c>
      <c r="S492">
        <f t="shared" si="62"/>
        <v>4.098385494351044</v>
      </c>
    </row>
    <row r="493" spans="1:19" x14ac:dyDescent="0.25">
      <c r="A493" t="s">
        <v>517</v>
      </c>
      <c r="B493">
        <v>12014.546875</v>
      </c>
      <c r="C493">
        <v>11563.900390999999</v>
      </c>
      <c r="D493">
        <v>11891.715819999999</v>
      </c>
      <c r="E493">
        <v>11883.149414</v>
      </c>
      <c r="F493">
        <v>11559.599609000001</v>
      </c>
      <c r="G493">
        <v>11646.799805000001</v>
      </c>
      <c r="H493">
        <v>11854.200194999999</v>
      </c>
      <c r="I493">
        <v>11563.900390999999</v>
      </c>
      <c r="J493">
        <v>11724.414063</v>
      </c>
      <c r="L493" t="str">
        <f t="shared" si="60"/>
        <v>21DEC2023:12:00:00</v>
      </c>
      <c r="M493">
        <v>13</v>
      </c>
      <c r="N493">
        <f t="shared" si="61"/>
        <v>-450.64648400000078</v>
      </c>
      <c r="O493">
        <f t="shared" si="56"/>
        <v>-450.64648400000078</v>
      </c>
      <c r="P493" t="str">
        <f t="shared" si="57"/>
        <v/>
      </c>
      <c r="Q493">
        <f t="shared" si="58"/>
        <v>1</v>
      </c>
      <c r="R493" t="str">
        <f t="shared" si="59"/>
        <v/>
      </c>
      <c r="S493">
        <f t="shared" si="62"/>
        <v>3.7508404494031389</v>
      </c>
    </row>
    <row r="494" spans="1:19" x14ac:dyDescent="0.25">
      <c r="A494" t="s">
        <v>518</v>
      </c>
      <c r="B494">
        <v>11986.583008</v>
      </c>
      <c r="C494">
        <v>11616.700194999999</v>
      </c>
      <c r="D494">
        <v>11912.348633</v>
      </c>
      <c r="E494">
        <v>11812.682617</v>
      </c>
      <c r="F494">
        <v>11620.799805000001</v>
      </c>
      <c r="G494">
        <v>11707.400390999999</v>
      </c>
      <c r="H494">
        <v>11885.099609000001</v>
      </c>
      <c r="I494">
        <v>11616.700194999999</v>
      </c>
      <c r="J494">
        <v>11765.830078000001</v>
      </c>
      <c r="L494" t="str">
        <f t="shared" si="60"/>
        <v>21DEC2023:13:00:00</v>
      </c>
      <c r="M494">
        <v>14</v>
      </c>
      <c r="N494">
        <f t="shared" si="61"/>
        <v>-369.88281300000017</v>
      </c>
      <c r="O494">
        <f t="shared" si="56"/>
        <v>-369.88281300000017</v>
      </c>
      <c r="P494" t="str">
        <f t="shared" si="57"/>
        <v/>
      </c>
      <c r="Q494">
        <f t="shared" si="58"/>
        <v>1</v>
      </c>
      <c r="R494" t="str">
        <f t="shared" si="59"/>
        <v/>
      </c>
      <c r="S494">
        <f t="shared" si="62"/>
        <v>3.0858069622772031</v>
      </c>
    </row>
    <row r="495" spans="1:19" x14ac:dyDescent="0.25">
      <c r="A495" t="s">
        <v>519</v>
      </c>
      <c r="B495">
        <v>11999.334961</v>
      </c>
      <c r="C495">
        <v>11662.200194999999</v>
      </c>
      <c r="D495">
        <v>11949.174805000001</v>
      </c>
      <c r="E495">
        <v>11904.042969</v>
      </c>
      <c r="F495">
        <v>11668.200194999999</v>
      </c>
      <c r="G495">
        <v>11758.099609000001</v>
      </c>
      <c r="H495">
        <v>11893.599609000001</v>
      </c>
      <c r="I495">
        <v>11662.200194999999</v>
      </c>
      <c r="J495">
        <v>11799.205078000001</v>
      </c>
      <c r="L495" t="str">
        <f t="shared" si="60"/>
        <v>21DEC2023:14:00:00</v>
      </c>
      <c r="M495">
        <v>15</v>
      </c>
      <c r="N495">
        <f t="shared" si="61"/>
        <v>-337.13476600000104</v>
      </c>
      <c r="O495">
        <f t="shared" si="56"/>
        <v>-337.13476600000104</v>
      </c>
      <c r="P495" t="str">
        <f t="shared" si="57"/>
        <v/>
      </c>
      <c r="Q495">
        <f t="shared" si="58"/>
        <v>1</v>
      </c>
      <c r="R495" t="str">
        <f t="shared" si="59"/>
        <v/>
      </c>
      <c r="S495">
        <f t="shared" si="62"/>
        <v>2.809612091801335</v>
      </c>
    </row>
    <row r="496" spans="1:19" x14ac:dyDescent="0.25">
      <c r="A496" t="s">
        <v>520</v>
      </c>
      <c r="B496">
        <v>11989.055664</v>
      </c>
      <c r="C496">
        <v>11599.700194999999</v>
      </c>
      <c r="D496">
        <v>11952.986328000001</v>
      </c>
      <c r="E496">
        <v>11936.745117</v>
      </c>
      <c r="F496">
        <v>11634.200194999999</v>
      </c>
      <c r="G496">
        <v>11706.099609000001</v>
      </c>
      <c r="H496">
        <v>11937.700194999999</v>
      </c>
      <c r="I496">
        <v>11599.700194999999</v>
      </c>
      <c r="J496">
        <v>11785.847656</v>
      </c>
      <c r="L496" t="str">
        <f t="shared" si="60"/>
        <v>21DEC2023:15:00:00</v>
      </c>
      <c r="M496">
        <v>16</v>
      </c>
      <c r="N496">
        <f t="shared" si="61"/>
        <v>-389.35546900000008</v>
      </c>
      <c r="O496">
        <f t="shared" si="56"/>
        <v>-389.35546900000008</v>
      </c>
      <c r="P496" t="str">
        <f t="shared" si="57"/>
        <v/>
      </c>
      <c r="Q496">
        <f t="shared" si="58"/>
        <v>1</v>
      </c>
      <c r="R496" t="str">
        <f t="shared" si="59"/>
        <v/>
      </c>
      <c r="S496">
        <f t="shared" si="62"/>
        <v>3.2475908020773714</v>
      </c>
    </row>
    <row r="497" spans="1:19" x14ac:dyDescent="0.25">
      <c r="A497" t="s">
        <v>521</v>
      </c>
      <c r="B497">
        <v>11907.200194999999</v>
      </c>
      <c r="C497">
        <v>11517.5</v>
      </c>
      <c r="D497">
        <v>11962.323242</v>
      </c>
      <c r="E497">
        <v>11977.144531</v>
      </c>
      <c r="F497">
        <v>11561.5</v>
      </c>
      <c r="G497">
        <v>11617.599609000001</v>
      </c>
      <c r="H497">
        <v>12002.799805000001</v>
      </c>
      <c r="I497">
        <v>11517.5</v>
      </c>
      <c r="J497">
        <v>11766.464844</v>
      </c>
      <c r="L497" t="str">
        <f t="shared" si="60"/>
        <v>21DEC2023:16:00:00</v>
      </c>
      <c r="M497">
        <v>17</v>
      </c>
      <c r="N497">
        <f t="shared" si="61"/>
        <v>-389.70019499999944</v>
      </c>
      <c r="O497">
        <f t="shared" si="56"/>
        <v>-389.70019499999944</v>
      </c>
      <c r="P497" t="str">
        <f t="shared" si="57"/>
        <v/>
      </c>
      <c r="Q497">
        <f t="shared" si="58"/>
        <v>1</v>
      </c>
      <c r="R497" t="str">
        <f t="shared" si="59"/>
        <v/>
      </c>
      <c r="S497">
        <f t="shared" si="62"/>
        <v>3.2728113126345186</v>
      </c>
    </row>
    <row r="498" spans="1:19" x14ac:dyDescent="0.25">
      <c r="A498" t="s">
        <v>522</v>
      </c>
      <c r="B498">
        <v>11867.589844</v>
      </c>
      <c r="C498">
        <v>11452.299805000001</v>
      </c>
      <c r="D498">
        <v>11931.188477</v>
      </c>
      <c r="E498">
        <v>11963.692383</v>
      </c>
      <c r="F498">
        <v>11494.599609000001</v>
      </c>
      <c r="G498">
        <v>11537.799805000001</v>
      </c>
      <c r="H498">
        <v>12148.700194999999</v>
      </c>
      <c r="I498">
        <v>11452.299805000001</v>
      </c>
      <c r="J498">
        <v>11769.778319999999</v>
      </c>
      <c r="L498" t="str">
        <f t="shared" si="60"/>
        <v>21DEC2023:17:00:00</v>
      </c>
      <c r="M498">
        <v>18</v>
      </c>
      <c r="N498">
        <f t="shared" si="61"/>
        <v>-415.29003899999952</v>
      </c>
      <c r="O498">
        <f t="shared" si="56"/>
        <v>-415.29003899999952</v>
      </c>
      <c r="P498" t="str">
        <f t="shared" si="57"/>
        <v/>
      </c>
      <c r="Q498">
        <f t="shared" si="58"/>
        <v>1</v>
      </c>
      <c r="R498" t="str">
        <f t="shared" si="59"/>
        <v/>
      </c>
      <c r="S498">
        <f t="shared" si="62"/>
        <v>3.4993629242247644</v>
      </c>
    </row>
    <row r="499" spans="1:19" x14ac:dyDescent="0.25">
      <c r="A499" t="s">
        <v>523</v>
      </c>
      <c r="B499">
        <v>12151.914063</v>
      </c>
      <c r="C499">
        <v>11713.200194999999</v>
      </c>
      <c r="D499">
        <v>12218.817383</v>
      </c>
      <c r="E499">
        <v>12272.720703000001</v>
      </c>
      <c r="F499">
        <v>11744.900390999999</v>
      </c>
      <c r="G499">
        <v>11793.5</v>
      </c>
      <c r="H499">
        <v>12501.700194999999</v>
      </c>
      <c r="I499">
        <v>11713.200194999999</v>
      </c>
      <c r="J499">
        <v>12062.073242</v>
      </c>
      <c r="L499" t="str">
        <f t="shared" si="60"/>
        <v>21DEC2023:18:00:00</v>
      </c>
      <c r="M499">
        <v>19</v>
      </c>
      <c r="N499">
        <f t="shared" si="61"/>
        <v>-438.71386800000073</v>
      </c>
      <c r="O499">
        <f t="shared" si="56"/>
        <v>-438.71386800000073</v>
      </c>
      <c r="P499" t="str">
        <f t="shared" si="57"/>
        <v/>
      </c>
      <c r="Q499">
        <f t="shared" si="58"/>
        <v>1</v>
      </c>
      <c r="R499" t="str">
        <f t="shared" si="59"/>
        <v/>
      </c>
      <c r="S499">
        <f t="shared" si="62"/>
        <v>3.6102449846628804</v>
      </c>
    </row>
    <row r="500" spans="1:19" x14ac:dyDescent="0.25">
      <c r="A500" t="s">
        <v>524</v>
      </c>
      <c r="B500">
        <v>12207.458008</v>
      </c>
      <c r="C500">
        <v>11872.599609000001</v>
      </c>
      <c r="D500">
        <v>12361.152344</v>
      </c>
      <c r="E500">
        <v>12417.434569999999</v>
      </c>
      <c r="F500">
        <v>11913.599609000001</v>
      </c>
      <c r="G500">
        <v>11955</v>
      </c>
      <c r="H500">
        <v>12484.799805000001</v>
      </c>
      <c r="I500">
        <v>11872.599609000001</v>
      </c>
      <c r="J500">
        <v>12166.310546999999</v>
      </c>
      <c r="L500" t="str">
        <f t="shared" si="60"/>
        <v>21DEC2023:19:00:00</v>
      </c>
      <c r="M500">
        <v>20</v>
      </c>
      <c r="N500">
        <f t="shared" si="61"/>
        <v>-334.85839899999883</v>
      </c>
      <c r="O500">
        <f t="shared" si="56"/>
        <v>-334.85839899999883</v>
      </c>
      <c r="P500" t="str">
        <f t="shared" si="57"/>
        <v/>
      </c>
      <c r="Q500">
        <f t="shared" si="58"/>
        <v>1</v>
      </c>
      <c r="R500" t="str">
        <f t="shared" si="59"/>
        <v/>
      </c>
      <c r="S500">
        <f t="shared" si="62"/>
        <v>2.7430641070446748</v>
      </c>
    </row>
    <row r="501" spans="1:19" x14ac:dyDescent="0.25">
      <c r="A501" t="s">
        <v>525</v>
      </c>
      <c r="B501">
        <v>12080.344727</v>
      </c>
      <c r="C501">
        <v>11748.400390999999</v>
      </c>
      <c r="D501">
        <v>12172.750977</v>
      </c>
      <c r="E501">
        <v>12258.792969</v>
      </c>
      <c r="F501">
        <v>11766.400390999999</v>
      </c>
      <c r="G501">
        <v>11805.799805000001</v>
      </c>
      <c r="H501">
        <v>12266.400390999999</v>
      </c>
      <c r="I501">
        <v>11748.400390999999</v>
      </c>
      <c r="J501">
        <v>11996.210938</v>
      </c>
      <c r="L501" t="str">
        <f t="shared" si="60"/>
        <v>21DEC2023:20:00:00</v>
      </c>
      <c r="M501">
        <v>21</v>
      </c>
      <c r="N501">
        <f t="shared" si="61"/>
        <v>-331.94433600000048</v>
      </c>
      <c r="O501">
        <f t="shared" si="56"/>
        <v>-331.94433600000048</v>
      </c>
      <c r="P501" t="str">
        <f t="shared" si="57"/>
        <v/>
      </c>
      <c r="Q501">
        <f t="shared" si="58"/>
        <v>1</v>
      </c>
      <c r="R501" t="str">
        <f t="shared" si="59"/>
        <v/>
      </c>
      <c r="S501">
        <f t="shared" si="62"/>
        <v>2.7478051620339365</v>
      </c>
    </row>
    <row r="502" spans="1:19" x14ac:dyDescent="0.25">
      <c r="A502" t="s">
        <v>526</v>
      </c>
      <c r="B502">
        <v>11967.326171999999</v>
      </c>
      <c r="C502">
        <v>11571.400390999999</v>
      </c>
      <c r="D502">
        <v>11972.233398</v>
      </c>
      <c r="E502">
        <v>12038.548828000001</v>
      </c>
      <c r="F502">
        <v>11564.700194999999</v>
      </c>
      <c r="G502">
        <v>11595.5</v>
      </c>
      <c r="H502">
        <v>12018.099609000001</v>
      </c>
      <c r="I502">
        <v>11571.400390999999</v>
      </c>
      <c r="J502">
        <v>11787.316406</v>
      </c>
      <c r="L502" t="str">
        <f t="shared" si="60"/>
        <v>21DEC2023:21:00:00</v>
      </c>
      <c r="M502">
        <v>22</v>
      </c>
      <c r="N502">
        <f t="shared" si="61"/>
        <v>-395.92578099999992</v>
      </c>
      <c r="O502">
        <f t="shared" si="56"/>
        <v>-395.92578099999992</v>
      </c>
      <c r="P502" t="str">
        <f t="shared" si="57"/>
        <v/>
      </c>
      <c r="Q502">
        <f t="shared" si="58"/>
        <v>1</v>
      </c>
      <c r="R502" t="str">
        <f t="shared" si="59"/>
        <v/>
      </c>
      <c r="S502">
        <f t="shared" si="62"/>
        <v>3.3083896545441291</v>
      </c>
    </row>
    <row r="503" spans="1:19" x14ac:dyDescent="0.25">
      <c r="A503" t="s">
        <v>527</v>
      </c>
      <c r="B503">
        <v>11678.462890999999</v>
      </c>
      <c r="C503">
        <v>11266.599609000001</v>
      </c>
      <c r="D503">
        <v>11677.403319999999</v>
      </c>
      <c r="E503">
        <v>11698.943359000001</v>
      </c>
      <c r="F503">
        <v>11250.799805000001</v>
      </c>
      <c r="G503">
        <v>11268.099609000001</v>
      </c>
      <c r="H503">
        <v>11670.900390999999</v>
      </c>
      <c r="I503">
        <v>11266.599609000001</v>
      </c>
      <c r="J503">
        <v>11468.621094</v>
      </c>
      <c r="L503" t="str">
        <f t="shared" si="60"/>
        <v>21DEC2023:22:00:00</v>
      </c>
      <c r="M503">
        <v>23</v>
      </c>
      <c r="N503">
        <f t="shared" si="61"/>
        <v>-411.86328199999843</v>
      </c>
      <c r="O503">
        <f t="shared" si="56"/>
        <v>-411.86328199999843</v>
      </c>
      <c r="P503" t="str">
        <f t="shared" si="57"/>
        <v/>
      </c>
      <c r="Q503">
        <f t="shared" si="58"/>
        <v>1</v>
      </c>
      <c r="R503" t="str">
        <f t="shared" si="59"/>
        <v/>
      </c>
      <c r="S503">
        <f t="shared" si="62"/>
        <v>3.5266908483084758</v>
      </c>
    </row>
    <row r="504" spans="1:19" x14ac:dyDescent="0.25">
      <c r="A504" t="s">
        <v>528</v>
      </c>
      <c r="B504">
        <v>11250.589844</v>
      </c>
      <c r="C504">
        <v>10743.299805000001</v>
      </c>
      <c r="D504">
        <v>11217.264648</v>
      </c>
      <c r="E504">
        <v>11301.452148</v>
      </c>
      <c r="F504">
        <v>10727.299805000001</v>
      </c>
      <c r="G504">
        <v>10730.700194999999</v>
      </c>
      <c r="H504">
        <v>11049.700194999999</v>
      </c>
      <c r="I504">
        <v>10743.299805000001</v>
      </c>
      <c r="J504">
        <v>10927.153319999999</v>
      </c>
      <c r="L504" t="str">
        <f t="shared" si="60"/>
        <v>21DEC2023:23:00:00</v>
      </c>
      <c r="M504">
        <v>24</v>
      </c>
      <c r="N504">
        <f t="shared" si="61"/>
        <v>-507.29003899999952</v>
      </c>
      <c r="O504">
        <f t="shared" si="56"/>
        <v>-507.29003899999952</v>
      </c>
      <c r="P504" t="str">
        <f t="shared" si="57"/>
        <v/>
      </c>
      <c r="Q504">
        <f t="shared" si="58"/>
        <v>1</v>
      </c>
      <c r="R504" t="str">
        <f t="shared" si="59"/>
        <v/>
      </c>
      <c r="S504">
        <f t="shared" si="62"/>
        <v>4.5090083811964758</v>
      </c>
    </row>
    <row r="505" spans="1:19" x14ac:dyDescent="0.25">
      <c r="A505" t="s">
        <v>529</v>
      </c>
      <c r="B505">
        <v>10728.832031</v>
      </c>
      <c r="C505">
        <v>10149.799805000001</v>
      </c>
      <c r="D505">
        <v>10742.668944999999</v>
      </c>
      <c r="E505">
        <v>10880.555664</v>
      </c>
      <c r="F505">
        <v>10138</v>
      </c>
      <c r="G505">
        <v>10133.900390999999</v>
      </c>
      <c r="H505">
        <v>10401.200194999999</v>
      </c>
      <c r="I505">
        <v>10149.799805000001</v>
      </c>
      <c r="J505">
        <v>10341.023438</v>
      </c>
      <c r="L505" t="str">
        <f t="shared" si="60"/>
        <v>22DEC2023:00:00:00</v>
      </c>
      <c r="M505">
        <v>1</v>
      </c>
      <c r="N505">
        <f t="shared" si="61"/>
        <v>-579.03222599999935</v>
      </c>
      <c r="O505">
        <f t="shared" si="56"/>
        <v>-579.03222599999935</v>
      </c>
      <c r="P505" t="str">
        <f t="shared" si="57"/>
        <v/>
      </c>
      <c r="Q505">
        <f t="shared" si="58"/>
        <v>1</v>
      </c>
      <c r="R505" t="str">
        <f t="shared" si="59"/>
        <v/>
      </c>
      <c r="S505">
        <f t="shared" si="62"/>
        <v>5.3969735412665383</v>
      </c>
    </row>
    <row r="506" spans="1:19" x14ac:dyDescent="0.25">
      <c r="A506" t="s">
        <v>530</v>
      </c>
      <c r="B506">
        <v>10317.177734000001</v>
      </c>
      <c r="C506">
        <v>10207.599609000001</v>
      </c>
      <c r="D506">
        <v>10391.102539</v>
      </c>
      <c r="E506">
        <v>10586.572265999999</v>
      </c>
      <c r="F506">
        <v>9893.25</v>
      </c>
      <c r="G506">
        <v>9892.1601563000004</v>
      </c>
      <c r="H506">
        <v>10207.599609000001</v>
      </c>
      <c r="I506">
        <v>9997.2197266000003</v>
      </c>
      <c r="J506">
        <v>10118.207031</v>
      </c>
      <c r="L506" t="str">
        <f t="shared" si="60"/>
        <v>22DEC2023:01:00:00</v>
      </c>
      <c r="M506">
        <v>2</v>
      </c>
      <c r="N506">
        <f t="shared" si="61"/>
        <v>-109.578125</v>
      </c>
      <c r="O506">
        <f t="shared" si="56"/>
        <v>-109.578125</v>
      </c>
      <c r="P506" t="str">
        <f t="shared" si="57"/>
        <v/>
      </c>
      <c r="Q506">
        <f t="shared" si="58"/>
        <v>1</v>
      </c>
      <c r="R506" t="str">
        <f t="shared" si="59"/>
        <v/>
      </c>
      <c r="S506">
        <f t="shared" si="62"/>
        <v>1.0620939933882114</v>
      </c>
    </row>
    <row r="507" spans="1:19" x14ac:dyDescent="0.25">
      <c r="A507" t="s">
        <v>531</v>
      </c>
      <c r="B507">
        <v>10061.886719</v>
      </c>
      <c r="C507">
        <v>9848.2099608999997</v>
      </c>
      <c r="D507">
        <v>10162.748046999999</v>
      </c>
      <c r="E507">
        <v>10385.080078000001</v>
      </c>
      <c r="F507">
        <v>9537.0195313000004</v>
      </c>
      <c r="G507">
        <v>9533.5097655999998</v>
      </c>
      <c r="H507">
        <v>9848.2099608999997</v>
      </c>
      <c r="I507">
        <v>9618.9599608999997</v>
      </c>
      <c r="J507">
        <v>9779.7539063000004</v>
      </c>
      <c r="L507" t="str">
        <f t="shared" si="60"/>
        <v>22DEC2023:02:00:00</v>
      </c>
      <c r="M507">
        <v>3</v>
      </c>
      <c r="N507">
        <f t="shared" si="61"/>
        <v>-213.67675810000037</v>
      </c>
      <c r="O507">
        <f t="shared" si="56"/>
        <v>-213.67675810000037</v>
      </c>
      <c r="P507" t="str">
        <f t="shared" si="57"/>
        <v/>
      </c>
      <c r="Q507">
        <f t="shared" si="58"/>
        <v>1</v>
      </c>
      <c r="R507" t="str">
        <f t="shared" si="59"/>
        <v/>
      </c>
      <c r="S507">
        <f t="shared" si="62"/>
        <v>2.1236251616360535</v>
      </c>
    </row>
    <row r="508" spans="1:19" x14ac:dyDescent="0.25">
      <c r="A508" t="s">
        <v>532</v>
      </c>
      <c r="B508">
        <v>9896.2773438000004</v>
      </c>
      <c r="C508">
        <v>9599.8701172000001</v>
      </c>
      <c r="D508">
        <v>10019.485352</v>
      </c>
      <c r="E508">
        <v>10210.258789</v>
      </c>
      <c r="F508">
        <v>9303.7998047000001</v>
      </c>
      <c r="G508">
        <v>9300.5703125</v>
      </c>
      <c r="H508">
        <v>9599.8701172000001</v>
      </c>
      <c r="I508">
        <v>9385.8701172000001</v>
      </c>
      <c r="J508">
        <v>9560.0566405999998</v>
      </c>
      <c r="L508" t="str">
        <f t="shared" si="60"/>
        <v>22DEC2023:03:00:00</v>
      </c>
      <c r="M508">
        <v>4</v>
      </c>
      <c r="N508">
        <f t="shared" si="61"/>
        <v>-296.40722660000029</v>
      </c>
      <c r="O508">
        <f t="shared" si="56"/>
        <v>-296.40722660000029</v>
      </c>
      <c r="P508" t="str">
        <f t="shared" si="57"/>
        <v/>
      </c>
      <c r="Q508">
        <f t="shared" si="58"/>
        <v>1</v>
      </c>
      <c r="R508" t="str">
        <f t="shared" si="59"/>
        <v/>
      </c>
      <c r="S508">
        <f t="shared" si="62"/>
        <v>2.9951386395380166</v>
      </c>
    </row>
    <row r="509" spans="1:19" x14ac:dyDescent="0.25">
      <c r="A509" t="s">
        <v>533</v>
      </c>
      <c r="B509">
        <v>9831.4619141000003</v>
      </c>
      <c r="C509">
        <v>9649.5</v>
      </c>
      <c r="D509">
        <v>10014.875</v>
      </c>
      <c r="E509">
        <v>10202.509765999999</v>
      </c>
      <c r="F509">
        <v>9332.0302733999997</v>
      </c>
      <c r="G509">
        <v>9329.2695313000004</v>
      </c>
      <c r="H509">
        <v>9649.5</v>
      </c>
      <c r="I509">
        <v>9404.6103516000003</v>
      </c>
      <c r="J509">
        <v>9585.3378905999998</v>
      </c>
      <c r="L509" t="str">
        <f t="shared" si="60"/>
        <v>22DEC2023:04:00:00</v>
      </c>
      <c r="M509">
        <v>5</v>
      </c>
      <c r="N509">
        <f t="shared" si="61"/>
        <v>-181.96191410000029</v>
      </c>
      <c r="O509">
        <f t="shared" si="56"/>
        <v>-181.96191410000029</v>
      </c>
      <c r="P509" t="str">
        <f t="shared" si="57"/>
        <v/>
      </c>
      <c r="Q509">
        <f t="shared" si="58"/>
        <v>1</v>
      </c>
      <c r="R509" t="str">
        <f t="shared" si="59"/>
        <v/>
      </c>
      <c r="S509">
        <f t="shared" si="62"/>
        <v>1.8508123785643287</v>
      </c>
    </row>
    <row r="510" spans="1:19" x14ac:dyDescent="0.25">
      <c r="A510" t="s">
        <v>534</v>
      </c>
      <c r="B510">
        <v>9922.6777344000002</v>
      </c>
      <c r="C510">
        <v>9839.0097655999998</v>
      </c>
      <c r="D510">
        <v>10220.887694999999</v>
      </c>
      <c r="E510">
        <v>10381.767578000001</v>
      </c>
      <c r="F510">
        <v>9492.2402344000002</v>
      </c>
      <c r="G510">
        <v>9490.5996094000002</v>
      </c>
      <c r="H510">
        <v>9839.0097655999998</v>
      </c>
      <c r="I510">
        <v>9579.3203125</v>
      </c>
      <c r="J510">
        <v>9767.9609375</v>
      </c>
      <c r="L510" t="str">
        <f t="shared" si="60"/>
        <v>22DEC2023:05:00:00</v>
      </c>
      <c r="M510">
        <v>6</v>
      </c>
      <c r="N510">
        <f t="shared" si="61"/>
        <v>-83.667968800000381</v>
      </c>
      <c r="O510">
        <f t="shared" si="56"/>
        <v>-83.667968800000381</v>
      </c>
      <c r="P510" t="str">
        <f t="shared" si="57"/>
        <v/>
      </c>
      <c r="Q510">
        <f t="shared" si="58"/>
        <v>1</v>
      </c>
      <c r="R510" t="str">
        <f t="shared" si="59"/>
        <v/>
      </c>
      <c r="S510">
        <f t="shared" si="62"/>
        <v>0.84319949755034118</v>
      </c>
    </row>
    <row r="511" spans="1:19" x14ac:dyDescent="0.25">
      <c r="A511" t="s">
        <v>535</v>
      </c>
      <c r="B511">
        <v>10232.148438</v>
      </c>
      <c r="C511">
        <v>10332.599609000001</v>
      </c>
      <c r="D511">
        <v>10714.859375</v>
      </c>
      <c r="E511">
        <v>10866.185546999999</v>
      </c>
      <c r="F511">
        <v>9924.0400391000003</v>
      </c>
      <c r="G511">
        <v>9920.9003905999998</v>
      </c>
      <c r="H511">
        <v>10332.599609000001</v>
      </c>
      <c r="I511">
        <v>10050.299805000001</v>
      </c>
      <c r="J511">
        <v>10242.335938</v>
      </c>
      <c r="L511" t="str">
        <f t="shared" si="60"/>
        <v>22DEC2023:06:00:00</v>
      </c>
      <c r="M511">
        <v>7</v>
      </c>
      <c r="N511">
        <f t="shared" si="61"/>
        <v>100.45117100000061</v>
      </c>
      <c r="O511" t="str">
        <f t="shared" si="56"/>
        <v/>
      </c>
      <c r="P511">
        <f t="shared" si="57"/>
        <v>100.45117100000061</v>
      </c>
      <c r="Q511" t="str">
        <f t="shared" si="58"/>
        <v/>
      </c>
      <c r="R511">
        <f t="shared" si="59"/>
        <v>1</v>
      </c>
      <c r="S511">
        <f t="shared" si="62"/>
        <v>0.98172120555783327</v>
      </c>
    </row>
    <row r="512" spans="1:19" x14ac:dyDescent="0.25">
      <c r="A512" t="s">
        <v>536</v>
      </c>
      <c r="B512">
        <v>10627.107421999999</v>
      </c>
      <c r="C512">
        <v>10961.5</v>
      </c>
      <c r="D512">
        <v>11353.623046999999</v>
      </c>
      <c r="E512">
        <v>11475.073242</v>
      </c>
      <c r="F512">
        <v>10488.599609000001</v>
      </c>
      <c r="G512">
        <v>10486.5</v>
      </c>
      <c r="H512">
        <v>10961.5</v>
      </c>
      <c r="I512">
        <v>10651.200194999999</v>
      </c>
      <c r="J512">
        <v>10852.044921999999</v>
      </c>
      <c r="L512" t="str">
        <f t="shared" si="60"/>
        <v>22DEC2023:07:00:00</v>
      </c>
      <c r="M512">
        <v>8</v>
      </c>
      <c r="N512">
        <f t="shared" si="61"/>
        <v>334.39257800000087</v>
      </c>
      <c r="O512" t="str">
        <f t="shared" si="56"/>
        <v/>
      </c>
      <c r="P512">
        <f t="shared" si="57"/>
        <v>334.39257800000087</v>
      </c>
      <c r="Q512" t="str">
        <f t="shared" si="58"/>
        <v/>
      </c>
      <c r="R512">
        <f t="shared" si="59"/>
        <v>1</v>
      </c>
      <c r="S512">
        <f t="shared" si="62"/>
        <v>3.1466001492348599</v>
      </c>
    </row>
    <row r="513" spans="1:19" x14ac:dyDescent="0.25">
      <c r="A513" t="s">
        <v>537</v>
      </c>
      <c r="B513">
        <v>10928.375</v>
      </c>
      <c r="C513">
        <v>11371.599609000001</v>
      </c>
      <c r="D513">
        <v>11625.811523</v>
      </c>
      <c r="E513">
        <v>11767.677734000001</v>
      </c>
      <c r="F513">
        <v>10857.400390999999</v>
      </c>
      <c r="G513">
        <v>10863</v>
      </c>
      <c r="H513">
        <v>11371.599609000001</v>
      </c>
      <c r="I513">
        <v>11070.200194999999</v>
      </c>
      <c r="J513">
        <v>11229.742188</v>
      </c>
      <c r="L513" t="str">
        <f t="shared" si="60"/>
        <v>22DEC2023:08:00:00</v>
      </c>
      <c r="M513">
        <v>9</v>
      </c>
      <c r="N513">
        <f t="shared" si="61"/>
        <v>443.22460900000078</v>
      </c>
      <c r="O513" t="str">
        <f t="shared" si="56"/>
        <v/>
      </c>
      <c r="P513">
        <f t="shared" si="57"/>
        <v>443.22460900000078</v>
      </c>
      <c r="Q513" t="str">
        <f t="shared" si="58"/>
        <v/>
      </c>
      <c r="R513">
        <f t="shared" si="59"/>
        <v>1</v>
      </c>
      <c r="S513">
        <f t="shared" si="62"/>
        <v>4.055722913973951</v>
      </c>
    </row>
    <row r="514" spans="1:19" x14ac:dyDescent="0.25">
      <c r="A514" t="s">
        <v>538</v>
      </c>
      <c r="B514">
        <v>11218.299805000001</v>
      </c>
      <c r="C514">
        <v>11737.400390999999</v>
      </c>
      <c r="D514">
        <v>11722.554688</v>
      </c>
      <c r="E514">
        <v>11832.164063</v>
      </c>
      <c r="F514">
        <v>11185.400390999999</v>
      </c>
      <c r="G514">
        <v>11185.400390999999</v>
      </c>
      <c r="H514">
        <v>11737.400390999999</v>
      </c>
      <c r="I514">
        <v>11438.5</v>
      </c>
      <c r="J514">
        <v>11534.361328000001</v>
      </c>
      <c r="L514" t="str">
        <f t="shared" si="60"/>
        <v>22DEC2023:09:00:00</v>
      </c>
      <c r="M514">
        <v>10</v>
      </c>
      <c r="N514">
        <f t="shared" si="61"/>
        <v>519.10058599999866</v>
      </c>
      <c r="O514" t="str">
        <f t="shared" si="56"/>
        <v/>
      </c>
      <c r="P514">
        <f t="shared" si="57"/>
        <v>519.10058599999866</v>
      </c>
      <c r="Q514" t="str">
        <f t="shared" si="58"/>
        <v/>
      </c>
      <c r="R514">
        <f t="shared" si="59"/>
        <v>1</v>
      </c>
      <c r="S514">
        <f t="shared" si="62"/>
        <v>4.6272661189589117</v>
      </c>
    </row>
    <row r="515" spans="1:19" x14ac:dyDescent="0.25">
      <c r="A515" t="s">
        <v>539</v>
      </c>
      <c r="B515">
        <v>11473.222656</v>
      </c>
      <c r="C515">
        <v>11915.799805000001</v>
      </c>
      <c r="D515">
        <v>11897.331055000001</v>
      </c>
      <c r="E515">
        <v>11924.327148</v>
      </c>
      <c r="F515">
        <v>11423.200194999999</v>
      </c>
      <c r="G515">
        <v>11425.900390999999</v>
      </c>
      <c r="H515">
        <v>11915.799805000001</v>
      </c>
      <c r="I515">
        <v>11701.200194999999</v>
      </c>
      <c r="J515">
        <v>11749.476563</v>
      </c>
      <c r="L515" t="str">
        <f t="shared" si="60"/>
        <v>22DEC2023:10:00:00</v>
      </c>
      <c r="M515">
        <v>11</v>
      </c>
      <c r="N515">
        <f t="shared" si="61"/>
        <v>442.57714900000065</v>
      </c>
      <c r="O515" t="str">
        <f t="shared" ref="O515:O578" si="63">IF(N515&lt;0,N515,"")</f>
        <v/>
      </c>
      <c r="P515">
        <f t="shared" ref="P515:P578" si="64">IF(N515&gt;0,N515,"")</f>
        <v>442.57714900000065</v>
      </c>
      <c r="Q515" t="str">
        <f t="shared" ref="Q515:Q578" si="65">IF(O515&lt;0,1,"")</f>
        <v/>
      </c>
      <c r="R515">
        <f t="shared" ref="R515:R578" si="66">IF(AND(P515&gt;0,P515&lt;&gt;""),1,"")</f>
        <v>1</v>
      </c>
      <c r="S515">
        <f t="shared" si="62"/>
        <v>3.857478951378599</v>
      </c>
    </row>
    <row r="516" spans="1:19" x14ac:dyDescent="0.25">
      <c r="A516" t="s">
        <v>540</v>
      </c>
      <c r="B516">
        <v>11643.921875</v>
      </c>
      <c r="C516">
        <v>11925.700194999999</v>
      </c>
      <c r="D516">
        <v>11932.455078000001</v>
      </c>
      <c r="E516">
        <v>11854.988281</v>
      </c>
      <c r="F516">
        <v>11569.299805000001</v>
      </c>
      <c r="G516">
        <v>11577.5</v>
      </c>
      <c r="H516">
        <v>11925.700194999999</v>
      </c>
      <c r="I516">
        <v>11834</v>
      </c>
      <c r="J516">
        <v>11829.081055000001</v>
      </c>
      <c r="L516" t="str">
        <f t="shared" si="60"/>
        <v>22DEC2023:11:00:00</v>
      </c>
      <c r="M516">
        <v>12</v>
      </c>
      <c r="N516">
        <f t="shared" si="61"/>
        <v>281.77831999999944</v>
      </c>
      <c r="O516" t="str">
        <f t="shared" si="63"/>
        <v/>
      </c>
      <c r="P516">
        <f t="shared" si="64"/>
        <v>281.77831999999944</v>
      </c>
      <c r="Q516" t="str">
        <f t="shared" si="65"/>
        <v/>
      </c>
      <c r="R516">
        <f t="shared" si="66"/>
        <v>1</v>
      </c>
      <c r="S516">
        <f t="shared" si="62"/>
        <v>2.4199605856596271</v>
      </c>
    </row>
    <row r="517" spans="1:19" x14ac:dyDescent="0.25">
      <c r="A517" t="s">
        <v>541</v>
      </c>
      <c r="B517">
        <v>11724.694336</v>
      </c>
      <c r="C517">
        <v>11936.799805000001</v>
      </c>
      <c r="D517">
        <v>11988.930664</v>
      </c>
      <c r="E517">
        <v>11907.763671999999</v>
      </c>
      <c r="F517">
        <v>11642.599609000001</v>
      </c>
      <c r="G517">
        <v>11655.200194999999</v>
      </c>
      <c r="H517">
        <v>11936.799805000001</v>
      </c>
      <c r="I517">
        <v>11878.299805000001</v>
      </c>
      <c r="J517">
        <v>11872.096680000001</v>
      </c>
      <c r="L517" t="str">
        <f t="shared" si="60"/>
        <v>22DEC2023:12:00:00</v>
      </c>
      <c r="M517">
        <v>13</v>
      </c>
      <c r="N517">
        <f t="shared" si="61"/>
        <v>212.10546900000008</v>
      </c>
      <c r="O517" t="str">
        <f t="shared" si="63"/>
        <v/>
      </c>
      <c r="P517">
        <f t="shared" si="64"/>
        <v>212.10546900000008</v>
      </c>
      <c r="Q517" t="str">
        <f t="shared" si="65"/>
        <v/>
      </c>
      <c r="R517">
        <f t="shared" si="66"/>
        <v>1</v>
      </c>
      <c r="S517">
        <f t="shared" si="62"/>
        <v>1.8090490286705594</v>
      </c>
    </row>
    <row r="518" spans="1:19" x14ac:dyDescent="0.25">
      <c r="A518" t="s">
        <v>542</v>
      </c>
      <c r="B518">
        <v>11733.229492</v>
      </c>
      <c r="C518">
        <v>12000.299805000001</v>
      </c>
      <c r="D518">
        <v>11999.466796999999</v>
      </c>
      <c r="E518">
        <v>11891.066406</v>
      </c>
      <c r="F518">
        <v>11680.099609000001</v>
      </c>
      <c r="G518">
        <v>11712.299805000001</v>
      </c>
      <c r="H518">
        <v>12000.299805000001</v>
      </c>
      <c r="I518">
        <v>11945.5</v>
      </c>
      <c r="J518">
        <v>11922.874023</v>
      </c>
      <c r="L518" t="str">
        <f t="shared" si="60"/>
        <v>22DEC2023:13:00:00</v>
      </c>
      <c r="M518">
        <v>14</v>
      </c>
      <c r="N518">
        <f t="shared" si="61"/>
        <v>267.07031300000017</v>
      </c>
      <c r="O518" t="str">
        <f t="shared" si="63"/>
        <v/>
      </c>
      <c r="P518">
        <f t="shared" si="64"/>
        <v>267.07031300000017</v>
      </c>
      <c r="Q518" t="str">
        <f t="shared" si="65"/>
        <v/>
      </c>
      <c r="R518">
        <f t="shared" si="66"/>
        <v>1</v>
      </c>
      <c r="S518">
        <f t="shared" si="62"/>
        <v>2.2761875848596942</v>
      </c>
    </row>
    <row r="519" spans="1:19" x14ac:dyDescent="0.25">
      <c r="A519" t="s">
        <v>543</v>
      </c>
      <c r="B519">
        <v>11754.891602</v>
      </c>
      <c r="C519">
        <v>12051.599609000001</v>
      </c>
      <c r="D519">
        <v>12007.880859000001</v>
      </c>
      <c r="E519">
        <v>11818.054688</v>
      </c>
      <c r="F519">
        <v>11681.400390999999</v>
      </c>
      <c r="G519">
        <v>11737.299805000001</v>
      </c>
      <c r="H519">
        <v>12051.599609000001</v>
      </c>
      <c r="I519">
        <v>12025.900390999999</v>
      </c>
      <c r="J519">
        <v>11966.696289</v>
      </c>
      <c r="L519" t="str">
        <f t="shared" si="60"/>
        <v>22DEC2023:14:00:00</v>
      </c>
      <c r="M519">
        <v>15</v>
      </c>
      <c r="N519">
        <f t="shared" si="61"/>
        <v>296.70800700000109</v>
      </c>
      <c r="O519" t="str">
        <f t="shared" si="63"/>
        <v/>
      </c>
      <c r="P519">
        <f t="shared" si="64"/>
        <v>296.70800700000109</v>
      </c>
      <c r="Q519" t="str">
        <f t="shared" si="65"/>
        <v/>
      </c>
      <c r="R519">
        <f t="shared" si="66"/>
        <v>1</v>
      </c>
      <c r="S519">
        <f t="shared" si="62"/>
        <v>2.5241237184145415</v>
      </c>
    </row>
    <row r="520" spans="1:19" x14ac:dyDescent="0.25">
      <c r="A520" t="s">
        <v>544</v>
      </c>
      <c r="B520">
        <v>11728.983398</v>
      </c>
      <c r="C520">
        <v>12126.700194999999</v>
      </c>
      <c r="D520">
        <v>11997.907227</v>
      </c>
      <c r="E520">
        <v>11788.192383</v>
      </c>
      <c r="F520">
        <v>11594.700194999999</v>
      </c>
      <c r="G520">
        <v>11647.099609000001</v>
      </c>
      <c r="H520">
        <v>12126.700194999999</v>
      </c>
      <c r="I520">
        <v>12008</v>
      </c>
      <c r="J520">
        <v>11964.171875</v>
      </c>
      <c r="L520" t="str">
        <f t="shared" si="60"/>
        <v>22DEC2023:15:00:00</v>
      </c>
      <c r="M520">
        <v>16</v>
      </c>
      <c r="N520">
        <f t="shared" si="61"/>
        <v>397.71679699999913</v>
      </c>
      <c r="O520" t="str">
        <f t="shared" si="63"/>
        <v/>
      </c>
      <c r="P520">
        <f t="shared" si="64"/>
        <v>397.71679699999913</v>
      </c>
      <c r="Q520" t="str">
        <f t="shared" si="65"/>
        <v/>
      </c>
      <c r="R520">
        <f t="shared" si="66"/>
        <v>1</v>
      </c>
      <c r="S520">
        <f t="shared" si="62"/>
        <v>3.3908889074548179</v>
      </c>
    </row>
    <row r="521" spans="1:19" x14ac:dyDescent="0.25">
      <c r="A521" t="s">
        <v>545</v>
      </c>
      <c r="B521">
        <v>11724.837890999999</v>
      </c>
      <c r="C521">
        <v>12182.299805000001</v>
      </c>
      <c r="D521">
        <v>11968.055664</v>
      </c>
      <c r="E521">
        <v>11623.407227</v>
      </c>
      <c r="F521">
        <v>11477.700194999999</v>
      </c>
      <c r="G521">
        <v>11526.599609000001</v>
      </c>
      <c r="H521">
        <v>12182.299805000001</v>
      </c>
      <c r="I521">
        <v>11951.599609000001</v>
      </c>
      <c r="J521">
        <v>11934.210938</v>
      </c>
      <c r="L521" t="str">
        <f t="shared" si="60"/>
        <v>22DEC2023:16:00:00</v>
      </c>
      <c r="M521">
        <v>17</v>
      </c>
      <c r="N521">
        <f t="shared" si="61"/>
        <v>457.46191400000134</v>
      </c>
      <c r="O521" t="str">
        <f t="shared" si="63"/>
        <v/>
      </c>
      <c r="P521">
        <f t="shared" si="64"/>
        <v>457.46191400000134</v>
      </c>
      <c r="Q521" t="str">
        <f t="shared" si="65"/>
        <v/>
      </c>
      <c r="R521">
        <f t="shared" si="66"/>
        <v>1</v>
      </c>
      <c r="S521">
        <f t="shared" si="62"/>
        <v>3.9016480931574304</v>
      </c>
    </row>
    <row r="522" spans="1:19" x14ac:dyDescent="0.25">
      <c r="A522" t="s">
        <v>546</v>
      </c>
      <c r="B522">
        <v>11740.387694999999</v>
      </c>
      <c r="C522">
        <v>12292.099609000001</v>
      </c>
      <c r="D522">
        <v>11931.337890999999</v>
      </c>
      <c r="E522">
        <v>11569.256836</v>
      </c>
      <c r="F522">
        <v>11372.5</v>
      </c>
      <c r="G522">
        <v>11410.799805000001</v>
      </c>
      <c r="H522">
        <v>12292.099609000001</v>
      </c>
      <c r="I522">
        <v>11908.099609000001</v>
      </c>
      <c r="J522">
        <v>11924.657227</v>
      </c>
      <c r="L522" t="str">
        <f t="shared" si="60"/>
        <v>22DEC2023:17:00:00</v>
      </c>
      <c r="M522">
        <v>18</v>
      </c>
      <c r="N522">
        <f t="shared" si="61"/>
        <v>551.71191400000134</v>
      </c>
      <c r="O522" t="str">
        <f t="shared" si="63"/>
        <v/>
      </c>
      <c r="P522">
        <f t="shared" si="64"/>
        <v>551.71191400000134</v>
      </c>
      <c r="Q522" t="str">
        <f t="shared" si="65"/>
        <v/>
      </c>
      <c r="R522">
        <f t="shared" si="66"/>
        <v>1</v>
      </c>
      <c r="S522">
        <f t="shared" si="62"/>
        <v>4.6992648652903055</v>
      </c>
    </row>
    <row r="523" spans="1:19" x14ac:dyDescent="0.25">
      <c r="A523" t="s">
        <v>547</v>
      </c>
      <c r="B523">
        <v>12058.472656</v>
      </c>
      <c r="C523">
        <v>12647.799805000001</v>
      </c>
      <c r="D523">
        <v>12278.041992</v>
      </c>
      <c r="E523">
        <v>11866.484375</v>
      </c>
      <c r="F523">
        <v>11635.700194999999</v>
      </c>
      <c r="G523">
        <v>11685.5</v>
      </c>
      <c r="H523">
        <v>12647.799805000001</v>
      </c>
      <c r="I523">
        <v>12246.799805000001</v>
      </c>
      <c r="J523">
        <v>12256.108398</v>
      </c>
      <c r="L523" t="str">
        <f t="shared" si="60"/>
        <v>22DEC2023:18:00:00</v>
      </c>
      <c r="M523">
        <v>19</v>
      </c>
      <c r="N523">
        <f t="shared" si="61"/>
        <v>589.32714900000065</v>
      </c>
      <c r="O523" t="str">
        <f t="shared" si="63"/>
        <v/>
      </c>
      <c r="P523">
        <f t="shared" si="64"/>
        <v>589.32714900000065</v>
      </c>
      <c r="Q523" t="str">
        <f t="shared" si="65"/>
        <v/>
      </c>
      <c r="R523">
        <f t="shared" si="66"/>
        <v>1</v>
      </c>
      <c r="S523">
        <f t="shared" si="62"/>
        <v>4.887245390126302</v>
      </c>
    </row>
    <row r="524" spans="1:19" x14ac:dyDescent="0.25">
      <c r="A524" t="s">
        <v>548</v>
      </c>
      <c r="B524">
        <v>12123.333008</v>
      </c>
      <c r="C524">
        <v>12590.900390999999</v>
      </c>
      <c r="D524">
        <v>12021.033203000001</v>
      </c>
      <c r="E524">
        <v>11943.727539</v>
      </c>
      <c r="F524">
        <v>11763.599609000001</v>
      </c>
      <c r="G524">
        <v>11817.799805000001</v>
      </c>
      <c r="H524">
        <v>12590.900390999999</v>
      </c>
      <c r="I524">
        <v>12387.599609000001</v>
      </c>
      <c r="J524">
        <v>12255.897461</v>
      </c>
      <c r="L524" t="str">
        <f t="shared" ref="L524:L587" si="67">A524</f>
        <v>22DEC2023:19:00:00</v>
      </c>
      <c r="M524">
        <v>20</v>
      </c>
      <c r="N524">
        <f t="shared" ref="N524:N587" si="68">C524-B524</f>
        <v>467.56738299999961</v>
      </c>
      <c r="O524" t="str">
        <f t="shared" si="63"/>
        <v/>
      </c>
      <c r="P524">
        <f t="shared" si="64"/>
        <v>467.56738299999961</v>
      </c>
      <c r="Q524" t="str">
        <f t="shared" si="65"/>
        <v/>
      </c>
      <c r="R524">
        <f t="shared" si="66"/>
        <v>1</v>
      </c>
      <c r="S524">
        <f t="shared" ref="S524:S587" si="69">ABS((B524-C524)/B524)*100</f>
        <v>3.8567560809511638</v>
      </c>
    </row>
    <row r="525" spans="1:19" x14ac:dyDescent="0.25">
      <c r="A525" t="s">
        <v>549</v>
      </c>
      <c r="B525">
        <v>11963.147461</v>
      </c>
      <c r="C525">
        <v>12307.599609000001</v>
      </c>
      <c r="D525">
        <v>11862.586914</v>
      </c>
      <c r="E525">
        <v>11817.263671999999</v>
      </c>
      <c r="F525">
        <v>11582.599609000001</v>
      </c>
      <c r="G525">
        <v>11620.400390999999</v>
      </c>
      <c r="H525">
        <v>12307.599609000001</v>
      </c>
      <c r="I525">
        <v>12136.5</v>
      </c>
      <c r="J525">
        <v>12026.047852</v>
      </c>
      <c r="L525" t="str">
        <f t="shared" si="67"/>
        <v>22DEC2023:20:00:00</v>
      </c>
      <c r="M525">
        <v>21</v>
      </c>
      <c r="N525">
        <f t="shared" si="68"/>
        <v>344.45214800000031</v>
      </c>
      <c r="O525" t="str">
        <f t="shared" si="63"/>
        <v/>
      </c>
      <c r="P525">
        <f t="shared" si="64"/>
        <v>344.45214800000031</v>
      </c>
      <c r="Q525" t="str">
        <f t="shared" si="65"/>
        <v/>
      </c>
      <c r="R525">
        <f t="shared" si="66"/>
        <v>1</v>
      </c>
      <c r="S525">
        <f t="shared" si="69"/>
        <v>2.8792769555246083</v>
      </c>
    </row>
    <row r="526" spans="1:19" x14ac:dyDescent="0.25">
      <c r="A526" t="s">
        <v>550</v>
      </c>
      <c r="B526">
        <v>11805.694336</v>
      </c>
      <c r="C526">
        <v>12032</v>
      </c>
      <c r="D526">
        <v>11701.732421999999</v>
      </c>
      <c r="E526">
        <v>11684.829102</v>
      </c>
      <c r="F526">
        <v>11377.799805000001</v>
      </c>
      <c r="G526">
        <v>11406.299805000001</v>
      </c>
      <c r="H526">
        <v>12032</v>
      </c>
      <c r="I526">
        <v>11880.099609000001</v>
      </c>
      <c r="J526">
        <v>11792.386719</v>
      </c>
      <c r="L526" t="str">
        <f t="shared" si="67"/>
        <v>22DEC2023:21:00:00</v>
      </c>
      <c r="M526">
        <v>22</v>
      </c>
      <c r="N526">
        <f t="shared" si="68"/>
        <v>226.30566399999952</v>
      </c>
      <c r="O526" t="str">
        <f t="shared" si="63"/>
        <v/>
      </c>
      <c r="P526">
        <f t="shared" si="64"/>
        <v>226.30566399999952</v>
      </c>
      <c r="Q526" t="str">
        <f t="shared" si="65"/>
        <v/>
      </c>
      <c r="R526">
        <f t="shared" si="66"/>
        <v>1</v>
      </c>
      <c r="S526">
        <f t="shared" si="69"/>
        <v>1.9169195606725857</v>
      </c>
    </row>
    <row r="527" spans="1:19" x14ac:dyDescent="0.25">
      <c r="A527" t="s">
        <v>551</v>
      </c>
      <c r="B527">
        <v>11614.603515999999</v>
      </c>
      <c r="C527">
        <v>11715.599609000001</v>
      </c>
      <c r="D527">
        <v>11481.911133</v>
      </c>
      <c r="E527">
        <v>11425.503906</v>
      </c>
      <c r="F527">
        <v>11124.299805000001</v>
      </c>
      <c r="G527">
        <v>11131</v>
      </c>
      <c r="H527">
        <v>11715.599609000001</v>
      </c>
      <c r="I527">
        <v>11556.799805000001</v>
      </c>
      <c r="J527">
        <v>11503.632813</v>
      </c>
      <c r="L527" t="str">
        <f t="shared" si="67"/>
        <v>22DEC2023:22:00:00</v>
      </c>
      <c r="M527">
        <v>23</v>
      </c>
      <c r="N527">
        <f t="shared" si="68"/>
        <v>100.99609300000157</v>
      </c>
      <c r="O527" t="str">
        <f t="shared" si="63"/>
        <v/>
      </c>
      <c r="P527">
        <f t="shared" si="64"/>
        <v>100.99609300000157</v>
      </c>
      <c r="Q527" t="str">
        <f t="shared" si="65"/>
        <v/>
      </c>
      <c r="R527">
        <f t="shared" si="66"/>
        <v>1</v>
      </c>
      <c r="S527">
        <f t="shared" si="69"/>
        <v>0.86956126277467649</v>
      </c>
    </row>
    <row r="528" spans="1:19" x14ac:dyDescent="0.25">
      <c r="A528" t="s">
        <v>552</v>
      </c>
      <c r="B528">
        <v>11313.384765999999</v>
      </c>
      <c r="C528">
        <v>11011.400390999999</v>
      </c>
      <c r="D528">
        <v>11186.434569999999</v>
      </c>
      <c r="E528">
        <v>11194.993164</v>
      </c>
      <c r="F528">
        <v>10597.5</v>
      </c>
      <c r="G528">
        <v>10634.700194999999</v>
      </c>
      <c r="H528">
        <v>11011.400390999999</v>
      </c>
      <c r="I528">
        <v>10952.200194999999</v>
      </c>
      <c r="J528">
        <v>10949.586914</v>
      </c>
      <c r="L528" t="str">
        <f t="shared" si="67"/>
        <v>22DEC2023:23:00:00</v>
      </c>
      <c r="M528">
        <v>24</v>
      </c>
      <c r="N528">
        <f t="shared" si="68"/>
        <v>-301.984375</v>
      </c>
      <c r="O528">
        <f t="shared" si="63"/>
        <v>-301.984375</v>
      </c>
      <c r="P528" t="str">
        <f t="shared" si="64"/>
        <v/>
      </c>
      <c r="Q528">
        <f t="shared" si="65"/>
        <v>1</v>
      </c>
      <c r="R528" t="str">
        <f t="shared" si="66"/>
        <v/>
      </c>
      <c r="S528">
        <f t="shared" si="69"/>
        <v>2.6692663711708153</v>
      </c>
    </row>
    <row r="529" spans="1:19" x14ac:dyDescent="0.25">
      <c r="A529" t="s">
        <v>553</v>
      </c>
      <c r="B529">
        <v>10963.166992</v>
      </c>
      <c r="C529">
        <v>10241.700194999999</v>
      </c>
      <c r="D529">
        <v>10797.348633</v>
      </c>
      <c r="E529">
        <v>10832.057617</v>
      </c>
      <c r="F529">
        <v>9992.1201172000001</v>
      </c>
      <c r="G529">
        <v>10059.299805000001</v>
      </c>
      <c r="H529">
        <v>10241.700194999999</v>
      </c>
      <c r="I529">
        <v>10261.900390999999</v>
      </c>
      <c r="J529">
        <v>10315.692383</v>
      </c>
      <c r="L529" t="str">
        <f t="shared" si="67"/>
        <v>23DEC2023:00:00:00</v>
      </c>
      <c r="M529">
        <v>1</v>
      </c>
      <c r="N529">
        <f t="shared" si="68"/>
        <v>-721.46679700000095</v>
      </c>
      <c r="O529">
        <f t="shared" si="63"/>
        <v>-721.46679700000095</v>
      </c>
      <c r="P529" t="str">
        <f t="shared" si="64"/>
        <v/>
      </c>
      <c r="Q529">
        <f t="shared" si="65"/>
        <v>1</v>
      </c>
      <c r="R529" t="str">
        <f t="shared" si="66"/>
        <v/>
      </c>
      <c r="S529">
        <f t="shared" si="69"/>
        <v>6.5808246606702872</v>
      </c>
    </row>
    <row r="530" spans="1:19" x14ac:dyDescent="0.25">
      <c r="A530" t="s">
        <v>554</v>
      </c>
      <c r="B530">
        <v>10541.229492</v>
      </c>
      <c r="C530">
        <v>9617.2900391000003</v>
      </c>
      <c r="D530">
        <v>10427.288086</v>
      </c>
      <c r="E530">
        <v>10520.960938</v>
      </c>
      <c r="F530">
        <v>9384.0097655999998</v>
      </c>
      <c r="G530">
        <v>9373.7900391000003</v>
      </c>
      <c r="H530">
        <v>9654.4599608999997</v>
      </c>
      <c r="I530">
        <v>9617.2900391000003</v>
      </c>
      <c r="J530">
        <v>9742.7636719000002</v>
      </c>
      <c r="L530" t="str">
        <f t="shared" si="67"/>
        <v>23DEC2023:01:00:00</v>
      </c>
      <c r="M530">
        <v>2</v>
      </c>
      <c r="N530">
        <f t="shared" si="68"/>
        <v>-923.93945290000011</v>
      </c>
      <c r="O530">
        <f t="shared" si="63"/>
        <v>-923.93945290000011</v>
      </c>
      <c r="P530" t="str">
        <f t="shared" si="64"/>
        <v/>
      </c>
      <c r="Q530">
        <f t="shared" si="65"/>
        <v>1</v>
      </c>
      <c r="R530" t="str">
        <f t="shared" si="66"/>
        <v/>
      </c>
      <c r="S530">
        <f t="shared" si="69"/>
        <v>8.7650065260527779</v>
      </c>
    </row>
    <row r="531" spans="1:19" x14ac:dyDescent="0.25">
      <c r="A531" t="s">
        <v>555</v>
      </c>
      <c r="B531">
        <v>10218.355469</v>
      </c>
      <c r="C531">
        <v>9030.7099608999997</v>
      </c>
      <c r="D531">
        <v>10137.857421999999</v>
      </c>
      <c r="E531">
        <v>10258.149414</v>
      </c>
      <c r="F531">
        <v>8832.8701172000001</v>
      </c>
      <c r="G531">
        <v>8843.9599608999997</v>
      </c>
      <c r="H531">
        <v>9081.6796875</v>
      </c>
      <c r="I531">
        <v>9030.7099608999997</v>
      </c>
      <c r="J531">
        <v>9228.9716797000001</v>
      </c>
      <c r="L531" t="str">
        <f t="shared" si="67"/>
        <v>23DEC2023:02:00:00</v>
      </c>
      <c r="M531">
        <v>3</v>
      </c>
      <c r="N531">
        <f t="shared" si="68"/>
        <v>-1187.6455081000004</v>
      </c>
      <c r="O531">
        <f t="shared" si="63"/>
        <v>-1187.6455081000004</v>
      </c>
      <c r="P531" t="str">
        <f t="shared" si="64"/>
        <v/>
      </c>
      <c r="Q531">
        <f t="shared" si="65"/>
        <v>1</v>
      </c>
      <c r="R531" t="str">
        <f t="shared" si="66"/>
        <v/>
      </c>
      <c r="S531">
        <f t="shared" si="69"/>
        <v>11.622667773723739</v>
      </c>
    </row>
    <row r="532" spans="1:19" x14ac:dyDescent="0.25">
      <c r="A532" t="s">
        <v>556</v>
      </c>
      <c r="B532">
        <v>10028.170898</v>
      </c>
      <c r="C532">
        <v>8556.6904297000001</v>
      </c>
      <c r="D532">
        <v>9927.9208983999997</v>
      </c>
      <c r="E532">
        <v>10037.916992</v>
      </c>
      <c r="F532">
        <v>8412.5595702999999</v>
      </c>
      <c r="G532">
        <v>8444.1699219000002</v>
      </c>
      <c r="H532">
        <v>8618.2597655999998</v>
      </c>
      <c r="I532">
        <v>8556.6904297000001</v>
      </c>
      <c r="J532">
        <v>8823.7421875</v>
      </c>
      <c r="L532" t="str">
        <f t="shared" si="67"/>
        <v>23DEC2023:03:00:00</v>
      </c>
      <c r="M532">
        <v>4</v>
      </c>
      <c r="N532">
        <f t="shared" si="68"/>
        <v>-1471.4804683000002</v>
      </c>
      <c r="O532">
        <f t="shared" si="63"/>
        <v>-1471.4804683000002</v>
      </c>
      <c r="P532" t="str">
        <f t="shared" si="64"/>
        <v/>
      </c>
      <c r="Q532">
        <f t="shared" si="65"/>
        <v>1</v>
      </c>
      <c r="R532" t="str">
        <f t="shared" si="66"/>
        <v/>
      </c>
      <c r="S532">
        <f t="shared" si="69"/>
        <v>14.67346820538798</v>
      </c>
    </row>
    <row r="533" spans="1:19" x14ac:dyDescent="0.25">
      <c r="A533" t="s">
        <v>557</v>
      </c>
      <c r="B533">
        <v>9879.6152344000002</v>
      </c>
      <c r="C533">
        <v>8384.3798827999999</v>
      </c>
      <c r="D533">
        <v>9830.9277344000002</v>
      </c>
      <c r="E533">
        <v>9937.7148438000004</v>
      </c>
      <c r="F533">
        <v>8248.8398438000004</v>
      </c>
      <c r="G533">
        <v>8280.7597655999998</v>
      </c>
      <c r="H533">
        <v>8487.9199219000002</v>
      </c>
      <c r="I533">
        <v>8384.3798827999999</v>
      </c>
      <c r="J533">
        <v>8680.8359375</v>
      </c>
      <c r="L533" t="str">
        <f t="shared" si="67"/>
        <v>23DEC2023:04:00:00</v>
      </c>
      <c r="M533">
        <v>5</v>
      </c>
      <c r="N533">
        <f t="shared" si="68"/>
        <v>-1495.2353516000003</v>
      </c>
      <c r="O533">
        <f t="shared" si="63"/>
        <v>-1495.2353516000003</v>
      </c>
      <c r="P533" t="str">
        <f t="shared" si="64"/>
        <v/>
      </c>
      <c r="Q533">
        <f t="shared" si="65"/>
        <v>1</v>
      </c>
      <c r="R533" t="str">
        <f t="shared" si="66"/>
        <v/>
      </c>
      <c r="S533">
        <f t="shared" si="69"/>
        <v>15.13455044679994</v>
      </c>
    </row>
    <row r="534" spans="1:19" x14ac:dyDescent="0.25">
      <c r="A534" t="s">
        <v>558</v>
      </c>
      <c r="B534">
        <v>9856.4628905999998</v>
      </c>
      <c r="C534">
        <v>8315.6298827999999</v>
      </c>
      <c r="D534">
        <v>9813.2070313000004</v>
      </c>
      <c r="E534">
        <v>9905.0976563000004</v>
      </c>
      <c r="F534">
        <v>8180.0200194999998</v>
      </c>
      <c r="G534">
        <v>8211.0097655999998</v>
      </c>
      <c r="H534">
        <v>8449.8798827999999</v>
      </c>
      <c r="I534">
        <v>8315.6298827999999</v>
      </c>
      <c r="J534">
        <v>8631.3984375</v>
      </c>
      <c r="L534" t="str">
        <f t="shared" si="67"/>
        <v>23DEC2023:05:00:00</v>
      </c>
      <c r="M534">
        <v>6</v>
      </c>
      <c r="N534">
        <f t="shared" si="68"/>
        <v>-1540.8330077999999</v>
      </c>
      <c r="O534">
        <f t="shared" si="63"/>
        <v>-1540.8330077999999</v>
      </c>
      <c r="P534" t="str">
        <f t="shared" si="64"/>
        <v/>
      </c>
      <c r="Q534">
        <f t="shared" si="65"/>
        <v>1</v>
      </c>
      <c r="R534" t="str">
        <f t="shared" si="66"/>
        <v/>
      </c>
      <c r="S534">
        <f t="shared" si="69"/>
        <v>15.632717587457012</v>
      </c>
    </row>
    <row r="535" spans="1:19" x14ac:dyDescent="0.25">
      <c r="A535" t="s">
        <v>559</v>
      </c>
      <c r="B535">
        <v>9948.2539063000004</v>
      </c>
      <c r="C535">
        <v>8347.2900391000003</v>
      </c>
      <c r="D535">
        <v>9926.7001952999999</v>
      </c>
      <c r="E535">
        <v>10039.875977</v>
      </c>
      <c r="F535">
        <v>8225.2597655999998</v>
      </c>
      <c r="G535">
        <v>8247.7900391000003</v>
      </c>
      <c r="H535">
        <v>8525.0097655999998</v>
      </c>
      <c r="I535">
        <v>8347.2900391000003</v>
      </c>
      <c r="J535">
        <v>8694.3359375</v>
      </c>
      <c r="L535" t="str">
        <f t="shared" si="67"/>
        <v>23DEC2023:06:00:00</v>
      </c>
      <c r="M535">
        <v>7</v>
      </c>
      <c r="N535">
        <f t="shared" si="68"/>
        <v>-1600.9638672000001</v>
      </c>
      <c r="O535">
        <f t="shared" si="63"/>
        <v>-1600.9638672000001</v>
      </c>
      <c r="P535" t="str">
        <f t="shared" si="64"/>
        <v/>
      </c>
      <c r="Q535">
        <f t="shared" si="65"/>
        <v>1</v>
      </c>
      <c r="R535" t="str">
        <f t="shared" si="66"/>
        <v/>
      </c>
      <c r="S535">
        <f t="shared" si="69"/>
        <v>16.092913211494796</v>
      </c>
    </row>
    <row r="536" spans="1:19" x14ac:dyDescent="0.25">
      <c r="A536" t="s">
        <v>560</v>
      </c>
      <c r="B536">
        <v>10172.862305000001</v>
      </c>
      <c r="C536">
        <v>8422.1103516000003</v>
      </c>
      <c r="D536">
        <v>10192.541992</v>
      </c>
      <c r="E536">
        <v>10297.841796999999</v>
      </c>
      <c r="F536">
        <v>8311.8896483999997</v>
      </c>
      <c r="G536">
        <v>8324.0400391000003</v>
      </c>
      <c r="H536">
        <v>8635.3701172000001</v>
      </c>
      <c r="I536">
        <v>8422.1103516000003</v>
      </c>
      <c r="J536">
        <v>8819.3457030999998</v>
      </c>
      <c r="L536" t="str">
        <f t="shared" si="67"/>
        <v>23DEC2023:07:00:00</v>
      </c>
      <c r="M536">
        <v>8</v>
      </c>
      <c r="N536">
        <f t="shared" si="68"/>
        <v>-1750.7519534000003</v>
      </c>
      <c r="O536">
        <f t="shared" si="63"/>
        <v>-1750.7519534000003</v>
      </c>
      <c r="P536" t="str">
        <f t="shared" si="64"/>
        <v/>
      </c>
      <c r="Q536">
        <f t="shared" si="65"/>
        <v>1</v>
      </c>
      <c r="R536" t="str">
        <f t="shared" si="66"/>
        <v/>
      </c>
      <c r="S536">
        <f t="shared" si="69"/>
        <v>17.210023107650823</v>
      </c>
    </row>
    <row r="537" spans="1:19" x14ac:dyDescent="0.25">
      <c r="A537" t="s">
        <v>561</v>
      </c>
      <c r="B537">
        <v>10386.607421999999</v>
      </c>
      <c r="C537">
        <v>8706.7197266000003</v>
      </c>
      <c r="D537">
        <v>10432.292969</v>
      </c>
      <c r="E537">
        <v>10560.965819999999</v>
      </c>
      <c r="F537">
        <v>8584.8496094000002</v>
      </c>
      <c r="G537">
        <v>8594.8701172000001</v>
      </c>
      <c r="H537">
        <v>8917.6904297000001</v>
      </c>
      <c r="I537">
        <v>8706.7197266000003</v>
      </c>
      <c r="J537">
        <v>9091.7539063000004</v>
      </c>
      <c r="L537" t="str">
        <f t="shared" si="67"/>
        <v>23DEC2023:08:00:00</v>
      </c>
      <c r="M537">
        <v>9</v>
      </c>
      <c r="N537">
        <f t="shared" si="68"/>
        <v>-1679.8876953999988</v>
      </c>
      <c r="O537">
        <f t="shared" si="63"/>
        <v>-1679.8876953999988</v>
      </c>
      <c r="P537" t="str">
        <f t="shared" si="64"/>
        <v/>
      </c>
      <c r="Q537">
        <f t="shared" si="65"/>
        <v>1</v>
      </c>
      <c r="R537" t="str">
        <f t="shared" si="66"/>
        <v/>
      </c>
      <c r="S537">
        <f t="shared" si="69"/>
        <v>16.17359381314257</v>
      </c>
    </row>
    <row r="538" spans="1:19" x14ac:dyDescent="0.25">
      <c r="A538" t="s">
        <v>562</v>
      </c>
      <c r="B538">
        <v>10744.816406</v>
      </c>
      <c r="C538">
        <v>9217.2099608999997</v>
      </c>
      <c r="D538">
        <v>10822.221680000001</v>
      </c>
      <c r="E538">
        <v>10903.067383</v>
      </c>
      <c r="F538">
        <v>9011.2099608999997</v>
      </c>
      <c r="G538">
        <v>9019.1503905999998</v>
      </c>
      <c r="H538">
        <v>9345.3398438000004</v>
      </c>
      <c r="I538">
        <v>9217.2099608999997</v>
      </c>
      <c r="J538">
        <v>9536.2460938000004</v>
      </c>
      <c r="L538" t="str">
        <f t="shared" si="67"/>
        <v>23DEC2023:09:00:00</v>
      </c>
      <c r="M538">
        <v>10</v>
      </c>
      <c r="N538">
        <f t="shared" si="68"/>
        <v>-1527.6064451000002</v>
      </c>
      <c r="O538">
        <f t="shared" si="63"/>
        <v>-1527.6064451000002</v>
      </c>
      <c r="P538" t="str">
        <f t="shared" si="64"/>
        <v/>
      </c>
      <c r="Q538">
        <f t="shared" si="65"/>
        <v>1</v>
      </c>
      <c r="R538" t="str">
        <f t="shared" si="66"/>
        <v/>
      </c>
      <c r="S538">
        <f t="shared" si="69"/>
        <v>14.217147947236878</v>
      </c>
    </row>
    <row r="539" spans="1:19" x14ac:dyDescent="0.25">
      <c r="A539" t="s">
        <v>563</v>
      </c>
      <c r="B539">
        <v>11133.948242</v>
      </c>
      <c r="C539">
        <v>9753.5097655999998</v>
      </c>
      <c r="D539">
        <v>11192.125</v>
      </c>
      <c r="E539">
        <v>11234.831055000001</v>
      </c>
      <c r="F539">
        <v>9524.0898438000004</v>
      </c>
      <c r="G539">
        <v>9520.4404297000001</v>
      </c>
      <c r="H539">
        <v>9760.0703125</v>
      </c>
      <c r="I539">
        <v>9753.5097655999998</v>
      </c>
      <c r="J539">
        <v>9996.9521483999997</v>
      </c>
      <c r="L539" t="str">
        <f t="shared" si="67"/>
        <v>23DEC2023:10:00:00</v>
      </c>
      <c r="M539">
        <v>11</v>
      </c>
      <c r="N539">
        <f t="shared" si="68"/>
        <v>-1380.4384764000006</v>
      </c>
      <c r="O539">
        <f t="shared" si="63"/>
        <v>-1380.4384764000006</v>
      </c>
      <c r="P539" t="str">
        <f t="shared" si="64"/>
        <v/>
      </c>
      <c r="Q539">
        <f t="shared" si="65"/>
        <v>1</v>
      </c>
      <c r="R539" t="str">
        <f t="shared" si="66"/>
        <v/>
      </c>
      <c r="S539">
        <f t="shared" si="69"/>
        <v>12.39846320816048</v>
      </c>
    </row>
    <row r="540" spans="1:19" x14ac:dyDescent="0.25">
      <c r="A540" t="s">
        <v>564</v>
      </c>
      <c r="B540">
        <v>11484.745117</v>
      </c>
      <c r="C540">
        <v>10245.700194999999</v>
      </c>
      <c r="D540">
        <v>11422.848633</v>
      </c>
      <c r="E540">
        <v>11388.431640999999</v>
      </c>
      <c r="F540">
        <v>9902.0703125</v>
      </c>
      <c r="G540">
        <v>9871.3203125</v>
      </c>
      <c r="H540">
        <v>9950.7695313000004</v>
      </c>
      <c r="I540">
        <v>10245.700194999999</v>
      </c>
      <c r="J540">
        <v>10320.849609000001</v>
      </c>
      <c r="L540" t="str">
        <f t="shared" si="67"/>
        <v>23DEC2023:11:00:00</v>
      </c>
      <c r="M540">
        <v>12</v>
      </c>
      <c r="N540">
        <f t="shared" si="68"/>
        <v>-1239.044922000001</v>
      </c>
      <c r="O540">
        <f t="shared" si="63"/>
        <v>-1239.044922000001</v>
      </c>
      <c r="P540" t="str">
        <f t="shared" si="64"/>
        <v/>
      </c>
      <c r="Q540">
        <f t="shared" si="65"/>
        <v>1</v>
      </c>
      <c r="R540" t="str">
        <f t="shared" si="66"/>
        <v/>
      </c>
      <c r="S540">
        <f t="shared" si="69"/>
        <v>10.788614891992129</v>
      </c>
    </row>
    <row r="541" spans="1:19" x14ac:dyDescent="0.25">
      <c r="A541" t="s">
        <v>565</v>
      </c>
      <c r="B541">
        <v>11677.155273</v>
      </c>
      <c r="C541">
        <v>10651.700194999999</v>
      </c>
      <c r="D541">
        <v>11546.020508</v>
      </c>
      <c r="E541">
        <v>11549.625</v>
      </c>
      <c r="F541">
        <v>10145.299805000001</v>
      </c>
      <c r="G541">
        <v>10077.900390999999</v>
      </c>
      <c r="H541">
        <v>10036.700194999999</v>
      </c>
      <c r="I541">
        <v>10651.700194999999</v>
      </c>
      <c r="J541">
        <v>10538.044921999999</v>
      </c>
      <c r="L541" t="str">
        <f t="shared" si="67"/>
        <v>23DEC2023:12:00:00</v>
      </c>
      <c r="M541">
        <v>13</v>
      </c>
      <c r="N541">
        <f t="shared" si="68"/>
        <v>-1025.4550780000009</v>
      </c>
      <c r="O541">
        <f t="shared" si="63"/>
        <v>-1025.4550780000009</v>
      </c>
      <c r="P541" t="str">
        <f t="shared" si="64"/>
        <v/>
      </c>
      <c r="Q541">
        <f t="shared" si="65"/>
        <v>1</v>
      </c>
      <c r="R541" t="str">
        <f t="shared" si="66"/>
        <v/>
      </c>
      <c r="S541">
        <f t="shared" si="69"/>
        <v>8.7817199825291805</v>
      </c>
    </row>
    <row r="542" spans="1:19" x14ac:dyDescent="0.25">
      <c r="A542" t="s">
        <v>566</v>
      </c>
      <c r="B542">
        <v>11827.333008</v>
      </c>
      <c r="C542">
        <v>11101.099609000001</v>
      </c>
      <c r="D542">
        <v>11586.967773</v>
      </c>
      <c r="E542">
        <v>11683.085938</v>
      </c>
      <c r="F542">
        <v>10354</v>
      </c>
      <c r="G542">
        <v>10247.799805000001</v>
      </c>
      <c r="H542">
        <v>10175</v>
      </c>
      <c r="I542">
        <v>11101.099609000001</v>
      </c>
      <c r="J542">
        <v>10760.403319999999</v>
      </c>
      <c r="L542" t="str">
        <f t="shared" si="67"/>
        <v>23DEC2023:13:00:00</v>
      </c>
      <c r="M542">
        <v>14</v>
      </c>
      <c r="N542">
        <f t="shared" si="68"/>
        <v>-726.23339899999883</v>
      </c>
      <c r="O542">
        <f t="shared" si="63"/>
        <v>-726.23339899999883</v>
      </c>
      <c r="P542" t="str">
        <f t="shared" si="64"/>
        <v/>
      </c>
      <c r="Q542">
        <f t="shared" si="65"/>
        <v>1</v>
      </c>
      <c r="R542" t="str">
        <f t="shared" si="66"/>
        <v/>
      </c>
      <c r="S542">
        <f t="shared" si="69"/>
        <v>6.1402972124719497</v>
      </c>
    </row>
    <row r="543" spans="1:19" x14ac:dyDescent="0.25">
      <c r="A543" t="s">
        <v>567</v>
      </c>
      <c r="B543">
        <v>11913.283203000001</v>
      </c>
      <c r="C543">
        <v>11469.5</v>
      </c>
      <c r="D543">
        <v>11537.46875</v>
      </c>
      <c r="E543">
        <v>11651.113281</v>
      </c>
      <c r="F543">
        <v>10530.900390999999</v>
      </c>
      <c r="G543">
        <v>10389.599609000001</v>
      </c>
      <c r="H543">
        <v>10319.900390999999</v>
      </c>
      <c r="I543">
        <v>11469.5</v>
      </c>
      <c r="J543">
        <v>10936.364258</v>
      </c>
      <c r="L543" t="str">
        <f t="shared" si="67"/>
        <v>23DEC2023:14:00:00</v>
      </c>
      <c r="M543">
        <v>15</v>
      </c>
      <c r="N543">
        <f t="shared" si="68"/>
        <v>-443.78320300000087</v>
      </c>
      <c r="O543">
        <f t="shared" si="63"/>
        <v>-443.78320300000087</v>
      </c>
      <c r="P543" t="str">
        <f t="shared" si="64"/>
        <v/>
      </c>
      <c r="Q543">
        <f t="shared" si="65"/>
        <v>1</v>
      </c>
      <c r="R543" t="str">
        <f t="shared" si="66"/>
        <v/>
      </c>
      <c r="S543">
        <f t="shared" si="69"/>
        <v>3.7251125104475604</v>
      </c>
    </row>
    <row r="544" spans="1:19" x14ac:dyDescent="0.25">
      <c r="A544" t="s">
        <v>568</v>
      </c>
      <c r="B544">
        <v>11897.866211</v>
      </c>
      <c r="C544">
        <v>11764.900390999999</v>
      </c>
      <c r="D544">
        <v>11570.154296999999</v>
      </c>
      <c r="E544">
        <v>11678.004883</v>
      </c>
      <c r="F544">
        <v>10679.799805000001</v>
      </c>
      <c r="G544">
        <v>10521.099609000001</v>
      </c>
      <c r="H544">
        <v>10608.700194999999</v>
      </c>
      <c r="I544">
        <v>11764.900390999999</v>
      </c>
      <c r="J544">
        <v>11146.201171999999</v>
      </c>
      <c r="L544" t="str">
        <f t="shared" si="67"/>
        <v>23DEC2023:15:00:00</v>
      </c>
      <c r="M544">
        <v>16</v>
      </c>
      <c r="N544">
        <f t="shared" si="68"/>
        <v>-132.96582000000126</v>
      </c>
      <c r="O544">
        <f t="shared" si="63"/>
        <v>-132.96582000000126</v>
      </c>
      <c r="P544" t="str">
        <f t="shared" si="64"/>
        <v/>
      </c>
      <c r="Q544">
        <f t="shared" si="65"/>
        <v>1</v>
      </c>
      <c r="R544" t="str">
        <f t="shared" si="66"/>
        <v/>
      </c>
      <c r="S544">
        <f t="shared" si="69"/>
        <v>1.1175602216561287</v>
      </c>
    </row>
    <row r="545" spans="1:19" x14ac:dyDescent="0.25">
      <c r="A545" t="s">
        <v>569</v>
      </c>
      <c r="B545">
        <v>11790.368164</v>
      </c>
      <c r="C545">
        <v>11887.599609000001</v>
      </c>
      <c r="D545">
        <v>11580.666992</v>
      </c>
      <c r="E545">
        <v>11611.309569999999</v>
      </c>
      <c r="F545">
        <v>10671.400390999999</v>
      </c>
      <c r="G545">
        <v>10515.400390999999</v>
      </c>
      <c r="H545">
        <v>10825.299805000001</v>
      </c>
      <c r="I545">
        <v>11887.599609000001</v>
      </c>
      <c r="J545">
        <v>11248.683594</v>
      </c>
      <c r="L545" t="str">
        <f t="shared" si="67"/>
        <v>23DEC2023:16:00:00</v>
      </c>
      <c r="M545">
        <v>17</v>
      </c>
      <c r="N545">
        <f t="shared" si="68"/>
        <v>97.231445000001258</v>
      </c>
      <c r="O545" t="str">
        <f t="shared" si="63"/>
        <v/>
      </c>
      <c r="P545">
        <f t="shared" si="64"/>
        <v>97.231445000001258</v>
      </c>
      <c r="Q545" t="str">
        <f t="shared" si="65"/>
        <v/>
      </c>
      <c r="R545">
        <f t="shared" si="66"/>
        <v>1</v>
      </c>
      <c r="S545">
        <f t="shared" si="69"/>
        <v>0.82466843823318337</v>
      </c>
    </row>
    <row r="546" spans="1:19" x14ac:dyDescent="0.25">
      <c r="A546" t="s">
        <v>570</v>
      </c>
      <c r="B546">
        <v>11832.269531</v>
      </c>
      <c r="C546">
        <v>11826.099609000001</v>
      </c>
      <c r="D546">
        <v>11491.392578000001</v>
      </c>
      <c r="E546">
        <v>11494.745117</v>
      </c>
      <c r="F546">
        <v>10566.700194999999</v>
      </c>
      <c r="G546">
        <v>10432.099609000001</v>
      </c>
      <c r="H546">
        <v>11012.299805000001</v>
      </c>
      <c r="I546">
        <v>11826.099609000001</v>
      </c>
      <c r="J546">
        <v>11249.678711</v>
      </c>
      <c r="L546" t="str">
        <f t="shared" si="67"/>
        <v>23DEC2023:17:00:00</v>
      </c>
      <c r="M546">
        <v>18</v>
      </c>
      <c r="N546">
        <f t="shared" si="68"/>
        <v>-6.1699219999991328</v>
      </c>
      <c r="O546">
        <f t="shared" si="63"/>
        <v>-6.1699219999991328</v>
      </c>
      <c r="P546" t="str">
        <f t="shared" si="64"/>
        <v/>
      </c>
      <c r="Q546">
        <f t="shared" si="65"/>
        <v>1</v>
      </c>
      <c r="R546" t="str">
        <f t="shared" si="66"/>
        <v/>
      </c>
      <c r="S546">
        <f t="shared" si="69"/>
        <v>5.2144873676467744E-2</v>
      </c>
    </row>
    <row r="547" spans="1:19" x14ac:dyDescent="0.25">
      <c r="A547" t="s">
        <v>571</v>
      </c>
      <c r="B547">
        <v>12133.749023</v>
      </c>
      <c r="C547">
        <v>11847.599609000001</v>
      </c>
      <c r="D547">
        <v>11777.763671999999</v>
      </c>
      <c r="E547">
        <v>11754.368164</v>
      </c>
      <c r="F547">
        <v>10750.5</v>
      </c>
      <c r="G547">
        <v>10646.700194999999</v>
      </c>
      <c r="H547">
        <v>11327.700194999999</v>
      </c>
      <c r="I547">
        <v>11847.599609000001</v>
      </c>
      <c r="J547">
        <v>11447.863281</v>
      </c>
      <c r="L547" t="str">
        <f t="shared" si="67"/>
        <v>23DEC2023:18:00:00</v>
      </c>
      <c r="M547">
        <v>19</v>
      </c>
      <c r="N547">
        <f t="shared" si="68"/>
        <v>-286.14941399999952</v>
      </c>
      <c r="O547">
        <f t="shared" si="63"/>
        <v>-286.14941399999952</v>
      </c>
      <c r="P547" t="str">
        <f t="shared" si="64"/>
        <v/>
      </c>
      <c r="Q547">
        <f t="shared" si="65"/>
        <v>1</v>
      </c>
      <c r="R547" t="str">
        <f t="shared" si="66"/>
        <v/>
      </c>
      <c r="S547">
        <f t="shared" si="69"/>
        <v>2.3582934957496815</v>
      </c>
    </row>
    <row r="548" spans="1:19" x14ac:dyDescent="0.25">
      <c r="A548" t="s">
        <v>572</v>
      </c>
      <c r="B548">
        <v>12240.811523</v>
      </c>
      <c r="C548">
        <v>11781.400390999999</v>
      </c>
      <c r="D548">
        <v>11915.279296999999</v>
      </c>
      <c r="E548">
        <v>11932.798828000001</v>
      </c>
      <c r="F548">
        <v>11007.599609000001</v>
      </c>
      <c r="G548">
        <v>10932.900390999999</v>
      </c>
      <c r="H548">
        <v>11483.700194999999</v>
      </c>
      <c r="I548">
        <v>11781.400390999999</v>
      </c>
      <c r="J548">
        <v>11556.635742</v>
      </c>
      <c r="L548" t="str">
        <f t="shared" si="67"/>
        <v>23DEC2023:19:00:00</v>
      </c>
      <c r="M548">
        <v>20</v>
      </c>
      <c r="N548">
        <f t="shared" si="68"/>
        <v>-459.41113200000109</v>
      </c>
      <c r="O548">
        <f t="shared" si="63"/>
        <v>-459.41113200000109</v>
      </c>
      <c r="P548" t="str">
        <f t="shared" si="64"/>
        <v/>
      </c>
      <c r="Q548">
        <f t="shared" si="65"/>
        <v>1</v>
      </c>
      <c r="R548" t="str">
        <f t="shared" si="66"/>
        <v/>
      </c>
      <c r="S548">
        <f t="shared" si="69"/>
        <v>3.7531100869969753</v>
      </c>
    </row>
    <row r="549" spans="1:19" x14ac:dyDescent="0.25">
      <c r="A549" t="s">
        <v>573</v>
      </c>
      <c r="B549">
        <v>12105.155273</v>
      </c>
      <c r="C549">
        <v>11378</v>
      </c>
      <c r="D549">
        <v>11744.941406</v>
      </c>
      <c r="E549">
        <v>11737.319336</v>
      </c>
      <c r="F549">
        <v>10813.799805000001</v>
      </c>
      <c r="G549">
        <v>10765.400390999999</v>
      </c>
      <c r="H549">
        <v>11304</v>
      </c>
      <c r="I549">
        <v>11378</v>
      </c>
      <c r="J549">
        <v>11311.508789</v>
      </c>
      <c r="L549" t="str">
        <f t="shared" si="67"/>
        <v>23DEC2023:20:00:00</v>
      </c>
      <c r="M549">
        <v>21</v>
      </c>
      <c r="N549">
        <f t="shared" si="68"/>
        <v>-727.15527300000031</v>
      </c>
      <c r="O549">
        <f t="shared" si="63"/>
        <v>-727.15527300000031</v>
      </c>
      <c r="P549" t="str">
        <f t="shared" si="64"/>
        <v/>
      </c>
      <c r="Q549">
        <f t="shared" si="65"/>
        <v>1</v>
      </c>
      <c r="R549" t="str">
        <f t="shared" si="66"/>
        <v/>
      </c>
      <c r="S549">
        <f t="shared" si="69"/>
        <v>6.0069883995778817</v>
      </c>
    </row>
    <row r="550" spans="1:19" x14ac:dyDescent="0.25">
      <c r="A550" t="s">
        <v>574</v>
      </c>
      <c r="B550">
        <v>11919.798828000001</v>
      </c>
      <c r="C550">
        <v>10967.299805000001</v>
      </c>
      <c r="D550">
        <v>11605.616211</v>
      </c>
      <c r="E550">
        <v>11547.15625</v>
      </c>
      <c r="F550">
        <v>10525.900390999999</v>
      </c>
      <c r="G550">
        <v>10497.299805000001</v>
      </c>
      <c r="H550">
        <v>11015.799805000001</v>
      </c>
      <c r="I550">
        <v>10967.299805000001</v>
      </c>
      <c r="J550">
        <v>11018.374023</v>
      </c>
      <c r="L550" t="str">
        <f t="shared" si="67"/>
        <v>23DEC2023:21:00:00</v>
      </c>
      <c r="M550">
        <v>22</v>
      </c>
      <c r="N550">
        <f t="shared" si="68"/>
        <v>-952.49902300000031</v>
      </c>
      <c r="O550">
        <f t="shared" si="63"/>
        <v>-952.49902300000031</v>
      </c>
      <c r="P550" t="str">
        <f t="shared" si="64"/>
        <v/>
      </c>
      <c r="Q550">
        <f t="shared" si="65"/>
        <v>1</v>
      </c>
      <c r="R550" t="str">
        <f t="shared" si="66"/>
        <v/>
      </c>
      <c r="S550">
        <f t="shared" si="69"/>
        <v>7.9908984769319149</v>
      </c>
    </row>
    <row r="551" spans="1:19" x14ac:dyDescent="0.25">
      <c r="A551" t="s">
        <v>575</v>
      </c>
      <c r="B551">
        <v>11719.787109000001</v>
      </c>
      <c r="C551">
        <v>10613.200194999999</v>
      </c>
      <c r="D551">
        <v>11449.940430000001</v>
      </c>
      <c r="E551">
        <v>11339.199219</v>
      </c>
      <c r="F551">
        <v>10257.799805000001</v>
      </c>
      <c r="G551">
        <v>10243.299805000001</v>
      </c>
      <c r="H551">
        <v>10768.400390999999</v>
      </c>
      <c r="I551">
        <v>10613.200194999999</v>
      </c>
      <c r="J551">
        <v>10754.578125</v>
      </c>
      <c r="L551" t="str">
        <f t="shared" si="67"/>
        <v>23DEC2023:22:00:00</v>
      </c>
      <c r="M551">
        <v>23</v>
      </c>
      <c r="N551">
        <f t="shared" si="68"/>
        <v>-1106.5869140000013</v>
      </c>
      <c r="O551">
        <f t="shared" si="63"/>
        <v>-1106.5869140000013</v>
      </c>
      <c r="P551" t="str">
        <f t="shared" si="64"/>
        <v/>
      </c>
      <c r="Q551">
        <f t="shared" si="65"/>
        <v>1</v>
      </c>
      <c r="R551" t="str">
        <f t="shared" si="66"/>
        <v/>
      </c>
      <c r="S551">
        <f t="shared" si="69"/>
        <v>9.4420393792837558</v>
      </c>
    </row>
    <row r="552" spans="1:19" x14ac:dyDescent="0.25">
      <c r="A552" t="s">
        <v>576</v>
      </c>
      <c r="B552">
        <v>11420.501953000001</v>
      </c>
      <c r="C552">
        <v>10365.799805000001</v>
      </c>
      <c r="D552">
        <v>11164.131836</v>
      </c>
      <c r="E552">
        <v>11064.237305000001</v>
      </c>
      <c r="F552">
        <v>10094.700194999999</v>
      </c>
      <c r="G552">
        <v>10132.5</v>
      </c>
      <c r="H552">
        <v>10493.5</v>
      </c>
      <c r="I552">
        <v>10365.799805000001</v>
      </c>
      <c r="J552">
        <v>10513.336914</v>
      </c>
      <c r="L552" t="str">
        <f t="shared" si="67"/>
        <v>23DEC2023:23:00:00</v>
      </c>
      <c r="M552">
        <v>24</v>
      </c>
      <c r="N552">
        <f t="shared" si="68"/>
        <v>-1054.7021480000003</v>
      </c>
      <c r="O552">
        <f t="shared" si="63"/>
        <v>-1054.7021480000003</v>
      </c>
      <c r="P552" t="str">
        <f t="shared" si="64"/>
        <v/>
      </c>
      <c r="Q552">
        <f t="shared" si="65"/>
        <v>1</v>
      </c>
      <c r="R552" t="str">
        <f t="shared" si="66"/>
        <v/>
      </c>
      <c r="S552">
        <f t="shared" si="69"/>
        <v>9.2351645517905219</v>
      </c>
    </row>
    <row r="553" spans="1:19" x14ac:dyDescent="0.25">
      <c r="A553" t="s">
        <v>577</v>
      </c>
      <c r="B553">
        <v>11053.328125</v>
      </c>
      <c r="C553">
        <v>10095.599609000001</v>
      </c>
      <c r="D553">
        <v>10820.275390999999</v>
      </c>
      <c r="E553">
        <v>10752.654296999999</v>
      </c>
      <c r="F553">
        <v>9916.4404297000001</v>
      </c>
      <c r="G553">
        <v>10002.400390999999</v>
      </c>
      <c r="H553">
        <v>10197.099609000001</v>
      </c>
      <c r="I553">
        <v>10095.599609000001</v>
      </c>
      <c r="J553">
        <v>10243.749023</v>
      </c>
      <c r="L553" t="str">
        <f t="shared" si="67"/>
        <v>24DEC2023:00:00:00</v>
      </c>
      <c r="M553">
        <v>1</v>
      </c>
      <c r="N553">
        <f t="shared" si="68"/>
        <v>-957.72851599999922</v>
      </c>
      <c r="O553">
        <f t="shared" si="63"/>
        <v>-957.72851599999922</v>
      </c>
      <c r="P553" t="str">
        <f t="shared" si="64"/>
        <v/>
      </c>
      <c r="Q553">
        <f t="shared" si="65"/>
        <v>1</v>
      </c>
      <c r="R553" t="str">
        <f t="shared" si="66"/>
        <v/>
      </c>
      <c r="S553">
        <f t="shared" si="69"/>
        <v>8.6646167124437845</v>
      </c>
    </row>
    <row r="554" spans="1:19" x14ac:dyDescent="0.25">
      <c r="A554" t="s">
        <v>578</v>
      </c>
      <c r="B554">
        <v>10637.263671999999</v>
      </c>
      <c r="C554">
        <v>9731.5595702999999</v>
      </c>
      <c r="D554">
        <v>10462.915039</v>
      </c>
      <c r="E554">
        <v>10562.869140999999</v>
      </c>
      <c r="F554">
        <v>9521.0996094000002</v>
      </c>
      <c r="G554">
        <v>9915.7001952999999</v>
      </c>
      <c r="H554">
        <v>10132.599609000001</v>
      </c>
      <c r="I554">
        <v>9731.5595702999999</v>
      </c>
      <c r="J554">
        <v>9995.5107422000001</v>
      </c>
      <c r="L554" t="str">
        <f t="shared" si="67"/>
        <v>24DEC2023:01:00:00</v>
      </c>
      <c r="M554">
        <v>2</v>
      </c>
      <c r="N554">
        <f t="shared" si="68"/>
        <v>-905.70410169999923</v>
      </c>
      <c r="O554">
        <f t="shared" si="63"/>
        <v>-905.70410169999923</v>
      </c>
      <c r="P554" t="str">
        <f t="shared" si="64"/>
        <v/>
      </c>
      <c r="Q554">
        <f t="shared" si="65"/>
        <v>1</v>
      </c>
      <c r="R554" t="str">
        <f t="shared" si="66"/>
        <v/>
      </c>
      <c r="S554">
        <f t="shared" si="69"/>
        <v>8.5144462864453025</v>
      </c>
    </row>
    <row r="555" spans="1:19" x14ac:dyDescent="0.25">
      <c r="A555" t="s">
        <v>579</v>
      </c>
      <c r="B555">
        <v>10300.808594</v>
      </c>
      <c r="C555">
        <v>9217.8798827999999</v>
      </c>
      <c r="D555">
        <v>10194.705078000001</v>
      </c>
      <c r="E555">
        <v>10287.223633</v>
      </c>
      <c r="F555">
        <v>9007.3203125</v>
      </c>
      <c r="G555">
        <v>9494.0800780999998</v>
      </c>
      <c r="H555">
        <v>9744.25</v>
      </c>
      <c r="I555">
        <v>9217.8798827999999</v>
      </c>
      <c r="J555">
        <v>9577.7207030999998</v>
      </c>
      <c r="L555" t="str">
        <f t="shared" si="67"/>
        <v>24DEC2023:02:00:00</v>
      </c>
      <c r="M555">
        <v>3</v>
      </c>
      <c r="N555">
        <f t="shared" si="68"/>
        <v>-1082.9287112000002</v>
      </c>
      <c r="O555">
        <f t="shared" si="63"/>
        <v>-1082.9287112000002</v>
      </c>
      <c r="P555" t="str">
        <f t="shared" si="64"/>
        <v/>
      </c>
      <c r="Q555">
        <f t="shared" si="65"/>
        <v>1</v>
      </c>
      <c r="R555" t="str">
        <f t="shared" si="66"/>
        <v/>
      </c>
      <c r="S555">
        <f t="shared" si="69"/>
        <v>10.513045663529589</v>
      </c>
    </row>
    <row r="556" spans="1:19" x14ac:dyDescent="0.25">
      <c r="A556" t="s">
        <v>580</v>
      </c>
      <c r="B556">
        <v>10042.011719</v>
      </c>
      <c r="C556">
        <v>8914.3300780999998</v>
      </c>
      <c r="D556">
        <v>9985.5429688000004</v>
      </c>
      <c r="E556">
        <v>10091.620117</v>
      </c>
      <c r="F556">
        <v>8749.5996094000002</v>
      </c>
      <c r="G556">
        <v>9300.2001952999999</v>
      </c>
      <c r="H556">
        <v>9570.75</v>
      </c>
      <c r="I556">
        <v>8914.3300780999998</v>
      </c>
      <c r="J556">
        <v>9347.6123047000001</v>
      </c>
      <c r="L556" t="str">
        <f t="shared" si="67"/>
        <v>24DEC2023:03:00:00</v>
      </c>
      <c r="M556">
        <v>4</v>
      </c>
      <c r="N556">
        <f t="shared" si="68"/>
        <v>-1127.6816409000003</v>
      </c>
      <c r="O556">
        <f t="shared" si="63"/>
        <v>-1127.6816409000003</v>
      </c>
      <c r="P556" t="str">
        <f t="shared" si="64"/>
        <v/>
      </c>
      <c r="Q556">
        <f t="shared" si="65"/>
        <v>1</v>
      </c>
      <c r="R556" t="str">
        <f t="shared" si="66"/>
        <v/>
      </c>
      <c r="S556">
        <f t="shared" si="69"/>
        <v>11.229638766168424</v>
      </c>
    </row>
    <row r="557" spans="1:19" x14ac:dyDescent="0.25">
      <c r="A557" t="s">
        <v>581</v>
      </c>
      <c r="B557">
        <v>9920.6699219000002</v>
      </c>
      <c r="C557">
        <v>8611.2001952999999</v>
      </c>
      <c r="D557">
        <v>9879.8378905999998</v>
      </c>
      <c r="E557">
        <v>9961.5800780999998</v>
      </c>
      <c r="F557">
        <v>8433.3203125</v>
      </c>
      <c r="G557">
        <v>8978.0498047000001</v>
      </c>
      <c r="H557">
        <v>9256.9404297000001</v>
      </c>
      <c r="I557">
        <v>8611.2001952999999</v>
      </c>
      <c r="J557">
        <v>9077.546875</v>
      </c>
      <c r="L557" t="str">
        <f t="shared" si="67"/>
        <v>24DEC2023:04:00:00</v>
      </c>
      <c r="M557">
        <v>5</v>
      </c>
      <c r="N557">
        <f t="shared" si="68"/>
        <v>-1309.4697266000003</v>
      </c>
      <c r="O557">
        <f t="shared" si="63"/>
        <v>-1309.4697266000003</v>
      </c>
      <c r="P557" t="str">
        <f t="shared" si="64"/>
        <v/>
      </c>
      <c r="Q557">
        <f t="shared" si="65"/>
        <v>1</v>
      </c>
      <c r="R557" t="str">
        <f t="shared" si="66"/>
        <v/>
      </c>
      <c r="S557">
        <f t="shared" si="69"/>
        <v>13.19940827493242</v>
      </c>
    </row>
    <row r="558" spans="1:19" x14ac:dyDescent="0.25">
      <c r="A558" t="s">
        <v>582</v>
      </c>
      <c r="B558">
        <v>9827.0927733999997</v>
      </c>
      <c r="C558">
        <v>8436.0800780999998</v>
      </c>
      <c r="D558">
        <v>9828.8408202999999</v>
      </c>
      <c r="E558">
        <v>9889.9990233999997</v>
      </c>
      <c r="F558">
        <v>8254.1699219000002</v>
      </c>
      <c r="G558">
        <v>8779.6904297000001</v>
      </c>
      <c r="H558">
        <v>9078.3496094000002</v>
      </c>
      <c r="I558">
        <v>8436.0800780999998</v>
      </c>
      <c r="J558">
        <v>8923.4833983999997</v>
      </c>
      <c r="L558" t="str">
        <f t="shared" si="67"/>
        <v>24DEC2023:05:00:00</v>
      </c>
      <c r="M558">
        <v>6</v>
      </c>
      <c r="N558">
        <f t="shared" si="68"/>
        <v>-1391.0126952999999</v>
      </c>
      <c r="O558">
        <f t="shared" si="63"/>
        <v>-1391.0126952999999</v>
      </c>
      <c r="P558" t="str">
        <f t="shared" si="64"/>
        <v/>
      </c>
      <c r="Q558">
        <f t="shared" si="65"/>
        <v>1</v>
      </c>
      <c r="R558" t="str">
        <f t="shared" si="66"/>
        <v/>
      </c>
      <c r="S558">
        <f t="shared" si="69"/>
        <v>14.154874970400163</v>
      </c>
    </row>
    <row r="559" spans="1:19" x14ac:dyDescent="0.25">
      <c r="A559" t="s">
        <v>583</v>
      </c>
      <c r="B559">
        <v>9848.2841797000001</v>
      </c>
      <c r="C559">
        <v>8328.4199219000002</v>
      </c>
      <c r="D559">
        <v>9867.5673827999999</v>
      </c>
      <c r="E559">
        <v>9899.3662108999997</v>
      </c>
      <c r="F559">
        <v>8202.75</v>
      </c>
      <c r="G559">
        <v>8675.8300780999998</v>
      </c>
      <c r="H559">
        <v>8985.7304688000004</v>
      </c>
      <c r="I559">
        <v>8328.4199219000002</v>
      </c>
      <c r="J559">
        <v>8855.6171875</v>
      </c>
      <c r="L559" t="str">
        <f t="shared" si="67"/>
        <v>24DEC2023:06:00:00</v>
      </c>
      <c r="M559">
        <v>7</v>
      </c>
      <c r="N559">
        <f t="shared" si="68"/>
        <v>-1519.8642577999999</v>
      </c>
      <c r="O559">
        <f t="shared" si="63"/>
        <v>-1519.8642577999999</v>
      </c>
      <c r="P559" t="str">
        <f t="shared" si="64"/>
        <v/>
      </c>
      <c r="Q559">
        <f t="shared" si="65"/>
        <v>1</v>
      </c>
      <c r="R559" t="str">
        <f t="shared" si="66"/>
        <v/>
      </c>
      <c r="S559">
        <f t="shared" si="69"/>
        <v>15.432782300625064</v>
      </c>
    </row>
    <row r="560" spans="1:19" x14ac:dyDescent="0.25">
      <c r="A560" t="s">
        <v>584</v>
      </c>
      <c r="B560">
        <v>9974.8876952999999</v>
      </c>
      <c r="C560">
        <v>8176.1499022999997</v>
      </c>
      <c r="D560">
        <v>10006.541992</v>
      </c>
      <c r="E560">
        <v>10043.246094</v>
      </c>
      <c r="F560">
        <v>8114.25</v>
      </c>
      <c r="G560">
        <v>8534.6601563000004</v>
      </c>
      <c r="H560">
        <v>8857.0097655999998</v>
      </c>
      <c r="I560">
        <v>8176.1499022999997</v>
      </c>
      <c r="J560">
        <v>8776.1474608999997</v>
      </c>
      <c r="L560" t="str">
        <f t="shared" si="67"/>
        <v>24DEC2023:07:00:00</v>
      </c>
      <c r="M560">
        <v>8</v>
      </c>
      <c r="N560">
        <f t="shared" si="68"/>
        <v>-1798.7377930000002</v>
      </c>
      <c r="O560">
        <f t="shared" si="63"/>
        <v>-1798.7377930000002</v>
      </c>
      <c r="P560" t="str">
        <f t="shared" si="64"/>
        <v/>
      </c>
      <c r="Q560">
        <f t="shared" si="65"/>
        <v>1</v>
      </c>
      <c r="R560" t="str">
        <f t="shared" si="66"/>
        <v/>
      </c>
      <c r="S560">
        <f t="shared" si="69"/>
        <v>18.03266210052205</v>
      </c>
    </row>
    <row r="561" spans="1:19" x14ac:dyDescent="0.25">
      <c r="A561" t="s">
        <v>585</v>
      </c>
      <c r="B561">
        <v>10124.888671999999</v>
      </c>
      <c r="C561">
        <v>8093.0200194999998</v>
      </c>
      <c r="D561">
        <v>10181.268555000001</v>
      </c>
      <c r="E561">
        <v>10217.644531</v>
      </c>
      <c r="F561">
        <v>8010.0600586</v>
      </c>
      <c r="G561">
        <v>8394.6699219000002</v>
      </c>
      <c r="H561">
        <v>8724.4404297000001</v>
      </c>
      <c r="I561">
        <v>8093.0200194999998</v>
      </c>
      <c r="J561">
        <v>8721.9648438000004</v>
      </c>
      <c r="L561" t="str">
        <f t="shared" si="67"/>
        <v>24DEC2023:08:00:00</v>
      </c>
      <c r="M561">
        <v>9</v>
      </c>
      <c r="N561">
        <f t="shared" si="68"/>
        <v>-2031.8686524999994</v>
      </c>
      <c r="O561">
        <f t="shared" si="63"/>
        <v>-2031.8686524999994</v>
      </c>
      <c r="P561" t="str">
        <f t="shared" si="64"/>
        <v/>
      </c>
      <c r="Q561">
        <f t="shared" si="65"/>
        <v>1</v>
      </c>
      <c r="R561" t="str">
        <f t="shared" si="66"/>
        <v/>
      </c>
      <c r="S561">
        <f t="shared" si="69"/>
        <v>20.068059198705622</v>
      </c>
    </row>
    <row r="562" spans="1:19" x14ac:dyDescent="0.25">
      <c r="A562" t="s">
        <v>586</v>
      </c>
      <c r="B562">
        <v>10441.334961</v>
      </c>
      <c r="C562">
        <v>8352.6396483999997</v>
      </c>
      <c r="D562">
        <v>10539.715819999999</v>
      </c>
      <c r="E562">
        <v>10569.106444999999</v>
      </c>
      <c r="F562">
        <v>8166.7998047000001</v>
      </c>
      <c r="G562">
        <v>8537.8603516000003</v>
      </c>
      <c r="H562">
        <v>8890.25</v>
      </c>
      <c r="I562">
        <v>8352.6396483999997</v>
      </c>
      <c r="J562">
        <v>8951.2763672000001</v>
      </c>
      <c r="L562" t="str">
        <f t="shared" si="67"/>
        <v>24DEC2023:09:00:00</v>
      </c>
      <c r="M562">
        <v>10</v>
      </c>
      <c r="N562">
        <f t="shared" si="68"/>
        <v>-2088.6953126000008</v>
      </c>
      <c r="O562">
        <f t="shared" si="63"/>
        <v>-2088.6953126000008</v>
      </c>
      <c r="P562" t="str">
        <f t="shared" si="64"/>
        <v/>
      </c>
      <c r="Q562">
        <f t="shared" si="65"/>
        <v>1</v>
      </c>
      <c r="R562" t="str">
        <f t="shared" si="66"/>
        <v/>
      </c>
      <c r="S562">
        <f t="shared" si="69"/>
        <v>20.004102161281107</v>
      </c>
    </row>
    <row r="563" spans="1:19" x14ac:dyDescent="0.25">
      <c r="A563" t="s">
        <v>587</v>
      </c>
      <c r="B563">
        <v>10900.394531</v>
      </c>
      <c r="C563">
        <v>8828</v>
      </c>
      <c r="D563">
        <v>10903.016602</v>
      </c>
      <c r="E563">
        <v>10885.072265999999</v>
      </c>
      <c r="F563">
        <v>8641.0595702999999</v>
      </c>
      <c r="G563">
        <v>8977.7197266000003</v>
      </c>
      <c r="H563">
        <v>9268.6601563000004</v>
      </c>
      <c r="I563">
        <v>8828</v>
      </c>
      <c r="J563">
        <v>9371.4794922000001</v>
      </c>
      <c r="L563" t="str">
        <f t="shared" si="67"/>
        <v>24DEC2023:10:00:00</v>
      </c>
      <c r="M563">
        <v>11</v>
      </c>
      <c r="N563">
        <f t="shared" si="68"/>
        <v>-2072.3945309999999</v>
      </c>
      <c r="O563">
        <f t="shared" si="63"/>
        <v>-2072.3945309999999</v>
      </c>
      <c r="P563" t="str">
        <f t="shared" si="64"/>
        <v/>
      </c>
      <c r="Q563">
        <f t="shared" si="65"/>
        <v>1</v>
      </c>
      <c r="R563" t="str">
        <f t="shared" si="66"/>
        <v/>
      </c>
      <c r="S563">
        <f t="shared" si="69"/>
        <v>19.012105709625896</v>
      </c>
    </row>
    <row r="564" spans="1:19" x14ac:dyDescent="0.25">
      <c r="A564" t="s">
        <v>588</v>
      </c>
      <c r="B564">
        <v>11215.911133</v>
      </c>
      <c r="C564">
        <v>9420.3603516000003</v>
      </c>
      <c r="D564">
        <v>11143.134765999999</v>
      </c>
      <c r="E564">
        <v>11149.258789</v>
      </c>
      <c r="F564">
        <v>9202.1601563000004</v>
      </c>
      <c r="G564">
        <v>9480.5097655999998</v>
      </c>
      <c r="H564">
        <v>9682.6201172000001</v>
      </c>
      <c r="I564">
        <v>9420.3603516000003</v>
      </c>
      <c r="J564">
        <v>9827.7880858999997</v>
      </c>
      <c r="L564" t="str">
        <f t="shared" si="67"/>
        <v>24DEC2023:11:00:00</v>
      </c>
      <c r="M564">
        <v>12</v>
      </c>
      <c r="N564">
        <f t="shared" si="68"/>
        <v>-1795.5507813999993</v>
      </c>
      <c r="O564">
        <f t="shared" si="63"/>
        <v>-1795.5507813999993</v>
      </c>
      <c r="P564" t="str">
        <f t="shared" si="64"/>
        <v/>
      </c>
      <c r="Q564">
        <f t="shared" si="65"/>
        <v>1</v>
      </c>
      <c r="R564" t="str">
        <f t="shared" si="66"/>
        <v/>
      </c>
      <c r="S564">
        <f t="shared" si="69"/>
        <v>16.00896048576065</v>
      </c>
    </row>
    <row r="565" spans="1:19" x14ac:dyDescent="0.25">
      <c r="A565" t="s">
        <v>589</v>
      </c>
      <c r="B565">
        <v>11450.838867</v>
      </c>
      <c r="C565">
        <v>10072.799805000001</v>
      </c>
      <c r="D565">
        <v>11244.686523</v>
      </c>
      <c r="E565">
        <v>11276.642578000001</v>
      </c>
      <c r="F565">
        <v>9836.7900391000003</v>
      </c>
      <c r="G565">
        <v>10041</v>
      </c>
      <c r="H565">
        <v>10190.599609000001</v>
      </c>
      <c r="I565">
        <v>10072.799805000001</v>
      </c>
      <c r="J565">
        <v>10315.736328000001</v>
      </c>
      <c r="L565" t="str">
        <f t="shared" si="67"/>
        <v>24DEC2023:12:00:00</v>
      </c>
      <c r="M565">
        <v>13</v>
      </c>
      <c r="N565">
        <f t="shared" si="68"/>
        <v>-1378.0390619999998</v>
      </c>
      <c r="O565">
        <f t="shared" si="63"/>
        <v>-1378.0390619999998</v>
      </c>
      <c r="P565" t="str">
        <f t="shared" si="64"/>
        <v/>
      </c>
      <c r="Q565">
        <f t="shared" si="65"/>
        <v>1</v>
      </c>
      <c r="R565" t="str">
        <f t="shared" si="66"/>
        <v/>
      </c>
      <c r="S565">
        <f t="shared" si="69"/>
        <v>12.034393968911306</v>
      </c>
    </row>
    <row r="566" spans="1:19" x14ac:dyDescent="0.25">
      <c r="A566" t="s">
        <v>590</v>
      </c>
      <c r="B566">
        <v>11445.820313</v>
      </c>
      <c r="C566">
        <v>10722.599609000001</v>
      </c>
      <c r="D566">
        <v>11344.867188</v>
      </c>
      <c r="E566">
        <v>11386.053711</v>
      </c>
      <c r="F566">
        <v>10386.200194999999</v>
      </c>
      <c r="G566">
        <v>10482.700194999999</v>
      </c>
      <c r="H566">
        <v>10661.5</v>
      </c>
      <c r="I566">
        <v>10722.599609000001</v>
      </c>
      <c r="J566">
        <v>10771.09375</v>
      </c>
      <c r="L566" t="str">
        <f t="shared" si="67"/>
        <v>24DEC2023:13:00:00</v>
      </c>
      <c r="M566">
        <v>14</v>
      </c>
      <c r="N566">
        <f t="shared" si="68"/>
        <v>-723.22070399999939</v>
      </c>
      <c r="O566">
        <f t="shared" si="63"/>
        <v>-723.22070399999939</v>
      </c>
      <c r="P566" t="str">
        <f t="shared" si="64"/>
        <v/>
      </c>
      <c r="Q566">
        <f t="shared" si="65"/>
        <v>1</v>
      </c>
      <c r="R566" t="str">
        <f t="shared" si="66"/>
        <v/>
      </c>
      <c r="S566">
        <f t="shared" si="69"/>
        <v>6.3186445726268792</v>
      </c>
    </row>
    <row r="567" spans="1:19" x14ac:dyDescent="0.25">
      <c r="A567" t="s">
        <v>591</v>
      </c>
      <c r="B567">
        <v>11367.373046999999</v>
      </c>
      <c r="C567">
        <v>11353.900390999999</v>
      </c>
      <c r="D567">
        <v>11360.832031</v>
      </c>
      <c r="E567">
        <v>11450.154296999999</v>
      </c>
      <c r="F567">
        <v>10934.599609000001</v>
      </c>
      <c r="G567">
        <v>10911.799805000001</v>
      </c>
      <c r="H567">
        <v>11110</v>
      </c>
      <c r="I567">
        <v>11353.900390999999</v>
      </c>
      <c r="J567">
        <v>11195.976563</v>
      </c>
      <c r="L567" t="str">
        <f t="shared" si="67"/>
        <v>24DEC2023:14:00:00</v>
      </c>
      <c r="M567">
        <v>15</v>
      </c>
      <c r="N567">
        <f t="shared" si="68"/>
        <v>-13.472655999999915</v>
      </c>
      <c r="O567">
        <f t="shared" si="63"/>
        <v>-13.472655999999915</v>
      </c>
      <c r="P567" t="str">
        <f t="shared" si="64"/>
        <v/>
      </c>
      <c r="Q567">
        <f t="shared" si="65"/>
        <v>1</v>
      </c>
      <c r="R567" t="str">
        <f t="shared" si="66"/>
        <v/>
      </c>
      <c r="S567">
        <f t="shared" si="69"/>
        <v>0.11852039995780315</v>
      </c>
    </row>
    <row r="568" spans="1:19" x14ac:dyDescent="0.25">
      <c r="A568" t="s">
        <v>592</v>
      </c>
      <c r="B568">
        <v>11310.397461</v>
      </c>
      <c r="C568">
        <v>11856</v>
      </c>
      <c r="D568">
        <v>11480.893555000001</v>
      </c>
      <c r="E568">
        <v>11528.859375</v>
      </c>
      <c r="F568">
        <v>11331.400390999999</v>
      </c>
      <c r="G568">
        <v>11208.400390999999</v>
      </c>
      <c r="H568">
        <v>11527</v>
      </c>
      <c r="I568">
        <v>11856</v>
      </c>
      <c r="J568">
        <v>11565.059569999999</v>
      </c>
      <c r="L568" t="str">
        <f t="shared" si="67"/>
        <v>24DEC2023:15:00:00</v>
      </c>
      <c r="M568">
        <v>16</v>
      </c>
      <c r="N568">
        <f t="shared" si="68"/>
        <v>545.60253899999952</v>
      </c>
      <c r="O568" t="str">
        <f t="shared" si="63"/>
        <v/>
      </c>
      <c r="P568">
        <f t="shared" si="64"/>
        <v>545.60253899999952</v>
      </c>
      <c r="Q568" t="str">
        <f t="shared" si="65"/>
        <v/>
      </c>
      <c r="R568">
        <f t="shared" si="66"/>
        <v>1</v>
      </c>
      <c r="S568">
        <f t="shared" si="69"/>
        <v>4.8239024391611478</v>
      </c>
    </row>
    <row r="569" spans="1:19" x14ac:dyDescent="0.25">
      <c r="A569" t="s">
        <v>593</v>
      </c>
      <c r="B569">
        <v>11352.114258</v>
      </c>
      <c r="C569">
        <v>12133.5</v>
      </c>
      <c r="D569">
        <v>11606.417969</v>
      </c>
      <c r="E569">
        <v>11610.004883</v>
      </c>
      <c r="F569">
        <v>11437.400390999999</v>
      </c>
      <c r="G569">
        <v>11279.200194999999</v>
      </c>
      <c r="H569">
        <v>11788.200194999999</v>
      </c>
      <c r="I569">
        <v>12133.5</v>
      </c>
      <c r="J569">
        <v>11769.454102</v>
      </c>
      <c r="L569" t="str">
        <f t="shared" si="67"/>
        <v>24DEC2023:16:00:00</v>
      </c>
      <c r="M569">
        <v>17</v>
      </c>
      <c r="N569">
        <f t="shared" si="68"/>
        <v>781.38574200000039</v>
      </c>
      <c r="O569" t="str">
        <f t="shared" si="63"/>
        <v/>
      </c>
      <c r="P569">
        <f t="shared" si="64"/>
        <v>781.38574200000039</v>
      </c>
      <c r="Q569" t="str">
        <f t="shared" si="65"/>
        <v/>
      </c>
      <c r="R569">
        <f t="shared" si="66"/>
        <v>1</v>
      </c>
      <c r="S569">
        <f t="shared" si="69"/>
        <v>6.8831736911857329</v>
      </c>
    </row>
    <row r="570" spans="1:19" x14ac:dyDescent="0.25">
      <c r="A570" t="s">
        <v>594</v>
      </c>
      <c r="B570">
        <v>11421.864258</v>
      </c>
      <c r="C570">
        <v>12371.299805000001</v>
      </c>
      <c r="D570">
        <v>11619.002930000001</v>
      </c>
      <c r="E570">
        <v>11603.666992</v>
      </c>
      <c r="F570">
        <v>11545.700194999999</v>
      </c>
      <c r="G570">
        <v>11383.299805000001</v>
      </c>
      <c r="H570">
        <v>12137.200194999999</v>
      </c>
      <c r="I570">
        <v>12371.299805000001</v>
      </c>
      <c r="J570">
        <v>11969.251953000001</v>
      </c>
      <c r="L570" t="str">
        <f t="shared" si="67"/>
        <v>24DEC2023:17:00:00</v>
      </c>
      <c r="M570">
        <v>18</v>
      </c>
      <c r="N570">
        <f t="shared" si="68"/>
        <v>949.43554700000095</v>
      </c>
      <c r="O570" t="str">
        <f t="shared" si="63"/>
        <v/>
      </c>
      <c r="P570">
        <f t="shared" si="64"/>
        <v>949.43554700000095</v>
      </c>
      <c r="Q570" t="str">
        <f t="shared" si="65"/>
        <v/>
      </c>
      <c r="R570">
        <f t="shared" si="66"/>
        <v>1</v>
      </c>
      <c r="S570">
        <f t="shared" si="69"/>
        <v>8.3124394192918718</v>
      </c>
    </row>
    <row r="571" spans="1:19" x14ac:dyDescent="0.25">
      <c r="A571" t="s">
        <v>595</v>
      </c>
      <c r="B571">
        <v>11596.404296999999</v>
      </c>
      <c r="C571">
        <v>12467.5</v>
      </c>
      <c r="D571">
        <v>11965.159180000001</v>
      </c>
      <c r="E571">
        <v>12004.582031</v>
      </c>
      <c r="F571">
        <v>11770.200194999999</v>
      </c>
      <c r="G571">
        <v>11629.200194999999</v>
      </c>
      <c r="H571">
        <v>12491.5</v>
      </c>
      <c r="I571">
        <v>12467.5</v>
      </c>
      <c r="J571">
        <v>12220.671875</v>
      </c>
      <c r="L571" t="str">
        <f t="shared" si="67"/>
        <v>24DEC2023:18:00:00</v>
      </c>
      <c r="M571">
        <v>19</v>
      </c>
      <c r="N571">
        <f t="shared" si="68"/>
        <v>871.09570300000087</v>
      </c>
      <c r="O571" t="str">
        <f t="shared" si="63"/>
        <v/>
      </c>
      <c r="P571">
        <f t="shared" si="64"/>
        <v>871.09570300000087</v>
      </c>
      <c r="Q571" t="str">
        <f t="shared" si="65"/>
        <v/>
      </c>
      <c r="R571">
        <f t="shared" si="66"/>
        <v>1</v>
      </c>
      <c r="S571">
        <f t="shared" si="69"/>
        <v>7.511774173183615</v>
      </c>
    </row>
    <row r="572" spans="1:19" x14ac:dyDescent="0.25">
      <c r="A572" t="s">
        <v>596</v>
      </c>
      <c r="B572">
        <v>11708.299805000001</v>
      </c>
      <c r="C572">
        <v>12265.599609000001</v>
      </c>
      <c r="D572">
        <v>12173.496094</v>
      </c>
      <c r="E572">
        <v>12170.989258</v>
      </c>
      <c r="F572">
        <v>11860.200194999999</v>
      </c>
      <c r="G572">
        <v>11755.5</v>
      </c>
      <c r="H572">
        <v>12479</v>
      </c>
      <c r="I572">
        <v>12265.599609000001</v>
      </c>
      <c r="J572">
        <v>12219.649414</v>
      </c>
      <c r="L572" t="str">
        <f t="shared" si="67"/>
        <v>24DEC2023:19:00:00</v>
      </c>
      <c r="M572">
        <v>20</v>
      </c>
      <c r="N572">
        <f t="shared" si="68"/>
        <v>557.29980400000022</v>
      </c>
      <c r="O572" t="str">
        <f t="shared" si="63"/>
        <v/>
      </c>
      <c r="P572">
        <f t="shared" si="64"/>
        <v>557.29980400000022</v>
      </c>
      <c r="Q572" t="str">
        <f t="shared" si="65"/>
        <v/>
      </c>
      <c r="R572">
        <f t="shared" si="66"/>
        <v>1</v>
      </c>
      <c r="S572">
        <f t="shared" si="69"/>
        <v>4.7598696077290974</v>
      </c>
    </row>
    <row r="573" spans="1:19" x14ac:dyDescent="0.25">
      <c r="A573" t="s">
        <v>597</v>
      </c>
      <c r="B573">
        <v>11455.328125</v>
      </c>
      <c r="C573">
        <v>11684.799805000001</v>
      </c>
      <c r="D573">
        <v>12052.912109000001</v>
      </c>
      <c r="E573">
        <v>12006.602539</v>
      </c>
      <c r="F573">
        <v>11422.5</v>
      </c>
      <c r="G573">
        <v>11380.099609000001</v>
      </c>
      <c r="H573">
        <v>12065.5</v>
      </c>
      <c r="I573">
        <v>11684.799805000001</v>
      </c>
      <c r="J573">
        <v>11815.933594</v>
      </c>
      <c r="L573" t="str">
        <f t="shared" si="67"/>
        <v>24DEC2023:20:00:00</v>
      </c>
      <c r="M573">
        <v>21</v>
      </c>
      <c r="N573">
        <f t="shared" si="68"/>
        <v>229.47168000000056</v>
      </c>
      <c r="O573" t="str">
        <f t="shared" si="63"/>
        <v/>
      </c>
      <c r="P573">
        <f t="shared" si="64"/>
        <v>229.47168000000056</v>
      </c>
      <c r="Q573" t="str">
        <f t="shared" si="65"/>
        <v/>
      </c>
      <c r="R573">
        <f t="shared" si="66"/>
        <v>1</v>
      </c>
      <c r="S573">
        <f t="shared" si="69"/>
        <v>2.0031873159460507</v>
      </c>
    </row>
    <row r="574" spans="1:19" x14ac:dyDescent="0.25">
      <c r="A574" t="s">
        <v>598</v>
      </c>
      <c r="B574">
        <v>11206.941406</v>
      </c>
      <c r="C574">
        <v>11192.299805000001</v>
      </c>
      <c r="D574">
        <v>11885.587890999999</v>
      </c>
      <c r="E574">
        <v>11847.295898</v>
      </c>
      <c r="F574">
        <v>10994</v>
      </c>
      <c r="G574">
        <v>11031.799805000001</v>
      </c>
      <c r="H574">
        <v>11701.5</v>
      </c>
      <c r="I574">
        <v>11192.299805000001</v>
      </c>
      <c r="J574">
        <v>11447.837890999999</v>
      </c>
      <c r="L574" t="str">
        <f t="shared" si="67"/>
        <v>24DEC2023:21:00:00</v>
      </c>
      <c r="M574">
        <v>22</v>
      </c>
      <c r="N574">
        <f t="shared" si="68"/>
        <v>-14.641600999999355</v>
      </c>
      <c r="O574">
        <f t="shared" si="63"/>
        <v>-14.641600999999355</v>
      </c>
      <c r="P574" t="str">
        <f t="shared" si="64"/>
        <v/>
      </c>
      <c r="Q574">
        <f t="shared" si="65"/>
        <v>1</v>
      </c>
      <c r="R574" t="str">
        <f t="shared" si="66"/>
        <v/>
      </c>
      <c r="S574">
        <f t="shared" si="69"/>
        <v>0.13064760909841555</v>
      </c>
    </row>
    <row r="575" spans="1:19" x14ac:dyDescent="0.25">
      <c r="A575" t="s">
        <v>599</v>
      </c>
      <c r="B575">
        <v>11002.666992</v>
      </c>
      <c r="C575">
        <v>10771.799805000001</v>
      </c>
      <c r="D575">
        <v>11533.797852</v>
      </c>
      <c r="E575">
        <v>11579.989258</v>
      </c>
      <c r="F575">
        <v>10621.700194999999</v>
      </c>
      <c r="G575">
        <v>10720.599609000001</v>
      </c>
      <c r="H575">
        <v>11396.799805000001</v>
      </c>
      <c r="I575">
        <v>10771.799805000001</v>
      </c>
      <c r="J575">
        <v>11091.570313</v>
      </c>
      <c r="L575" t="str">
        <f t="shared" si="67"/>
        <v>24DEC2023:22:00:00</v>
      </c>
      <c r="M575">
        <v>23</v>
      </c>
      <c r="N575">
        <f t="shared" si="68"/>
        <v>-230.86718699999983</v>
      </c>
      <c r="O575">
        <f t="shared" si="63"/>
        <v>-230.86718699999983</v>
      </c>
      <c r="P575" t="str">
        <f t="shared" si="64"/>
        <v/>
      </c>
      <c r="Q575">
        <f t="shared" si="65"/>
        <v>1</v>
      </c>
      <c r="R575" t="str">
        <f t="shared" si="66"/>
        <v/>
      </c>
      <c r="S575">
        <f t="shared" si="69"/>
        <v>2.0982838721544743</v>
      </c>
    </row>
    <row r="576" spans="1:19" x14ac:dyDescent="0.25">
      <c r="A576" t="s">
        <v>600</v>
      </c>
      <c r="B576">
        <v>10754.293944999999</v>
      </c>
      <c r="C576">
        <v>10407.599609000001</v>
      </c>
      <c r="D576">
        <v>11070.247069999999</v>
      </c>
      <c r="E576">
        <v>11195.362305000001</v>
      </c>
      <c r="F576">
        <v>10245.799805000001</v>
      </c>
      <c r="G576">
        <v>10395.5</v>
      </c>
      <c r="H576">
        <v>10964.200194999999</v>
      </c>
      <c r="I576">
        <v>10407.599609000001</v>
      </c>
      <c r="J576">
        <v>10689.719727</v>
      </c>
      <c r="L576" t="str">
        <f t="shared" si="67"/>
        <v>24DEC2023:23:00:00</v>
      </c>
      <c r="M576">
        <v>24</v>
      </c>
      <c r="N576">
        <f t="shared" si="68"/>
        <v>-346.69433599999866</v>
      </c>
      <c r="O576">
        <f t="shared" si="63"/>
        <v>-346.69433599999866</v>
      </c>
      <c r="P576" t="str">
        <f t="shared" si="64"/>
        <v/>
      </c>
      <c r="Q576">
        <f t="shared" si="65"/>
        <v>1</v>
      </c>
      <c r="R576" t="str">
        <f t="shared" si="66"/>
        <v/>
      </c>
      <c r="S576">
        <f t="shared" si="69"/>
        <v>3.2237758961497187</v>
      </c>
    </row>
    <row r="577" spans="1:19" x14ac:dyDescent="0.25">
      <c r="A577" t="s">
        <v>601</v>
      </c>
      <c r="B577">
        <v>10480.249023</v>
      </c>
      <c r="C577">
        <v>10065.099609000001</v>
      </c>
      <c r="D577">
        <v>10583.227539</v>
      </c>
      <c r="E577">
        <v>10731.772461</v>
      </c>
      <c r="F577">
        <v>9903.0595702999999</v>
      </c>
      <c r="G577">
        <v>10083.200194999999</v>
      </c>
      <c r="H577">
        <v>10512</v>
      </c>
      <c r="I577">
        <v>10065.099609000001</v>
      </c>
      <c r="J577">
        <v>10288.401367</v>
      </c>
      <c r="L577" t="str">
        <f t="shared" si="67"/>
        <v>25DEC2023:00:00:00</v>
      </c>
      <c r="M577">
        <v>1</v>
      </c>
      <c r="N577">
        <f t="shared" si="68"/>
        <v>-415.14941399999952</v>
      </c>
      <c r="O577">
        <f t="shared" si="63"/>
        <v>-415.14941399999952</v>
      </c>
      <c r="P577" t="str">
        <f t="shared" si="64"/>
        <v/>
      </c>
      <c r="Q577">
        <f t="shared" si="65"/>
        <v>1</v>
      </c>
      <c r="R577" t="str">
        <f t="shared" si="66"/>
        <v/>
      </c>
      <c r="S577">
        <f t="shared" si="69"/>
        <v>3.9612552439251285</v>
      </c>
    </row>
    <row r="578" spans="1:19" x14ac:dyDescent="0.25">
      <c r="A578" t="s">
        <v>602</v>
      </c>
      <c r="B578">
        <v>10209.775390999999</v>
      </c>
      <c r="C578">
        <v>10416.299805000001</v>
      </c>
      <c r="D578">
        <v>10330.269531</v>
      </c>
      <c r="E578">
        <v>10414.693359000001</v>
      </c>
      <c r="F578">
        <v>10346.299805000001</v>
      </c>
      <c r="G578">
        <v>10315</v>
      </c>
      <c r="H578">
        <v>10416.299805000001</v>
      </c>
      <c r="I578">
        <v>10505.5</v>
      </c>
      <c r="J578">
        <v>10408.724609000001</v>
      </c>
      <c r="L578" t="str">
        <f t="shared" si="67"/>
        <v>25DEC2023:01:00:00</v>
      </c>
      <c r="M578">
        <v>2</v>
      </c>
      <c r="N578">
        <f t="shared" si="68"/>
        <v>206.52441400000134</v>
      </c>
      <c r="O578" t="str">
        <f t="shared" si="63"/>
        <v/>
      </c>
      <c r="P578">
        <f t="shared" si="64"/>
        <v>206.52441400000134</v>
      </c>
      <c r="Q578" t="str">
        <f t="shared" si="65"/>
        <v/>
      </c>
      <c r="R578">
        <f t="shared" si="66"/>
        <v>1</v>
      </c>
      <c r="S578">
        <f t="shared" si="69"/>
        <v>2.0228105525421678</v>
      </c>
    </row>
    <row r="579" spans="1:19" x14ac:dyDescent="0.25">
      <c r="A579" t="s">
        <v>603</v>
      </c>
      <c r="B579">
        <v>9998.3076172000001</v>
      </c>
      <c r="C579">
        <v>10192</v>
      </c>
      <c r="D579">
        <v>10094.259765999999</v>
      </c>
      <c r="E579">
        <v>10173.288086</v>
      </c>
      <c r="F579">
        <v>10087.5</v>
      </c>
      <c r="G579">
        <v>10060.299805000001</v>
      </c>
      <c r="H579">
        <v>10192</v>
      </c>
      <c r="I579">
        <v>10218</v>
      </c>
      <c r="J579">
        <v>10156.632813</v>
      </c>
      <c r="L579" t="str">
        <f t="shared" si="67"/>
        <v>25DEC2023:02:00:00</v>
      </c>
      <c r="M579">
        <v>3</v>
      </c>
      <c r="N579">
        <f t="shared" si="68"/>
        <v>193.6923827999999</v>
      </c>
      <c r="O579" t="str">
        <f t="shared" ref="O579:O642" si="70">IF(N579&lt;0,N579,"")</f>
        <v/>
      </c>
      <c r="P579">
        <f t="shared" ref="P579:P642" si="71">IF(N579&gt;0,N579,"")</f>
        <v>193.6923827999999</v>
      </c>
      <c r="Q579" t="str">
        <f t="shared" ref="Q579:Q642" si="72">IF(O579&lt;0,1,"")</f>
        <v/>
      </c>
      <c r="R579">
        <f t="shared" ref="R579:R642" si="73">IF(AND(P579&gt;0,P579&lt;&gt;""),1,"")</f>
        <v>1</v>
      </c>
      <c r="S579">
        <f t="shared" si="69"/>
        <v>1.9372516851431199</v>
      </c>
    </row>
    <row r="580" spans="1:19" x14ac:dyDescent="0.25">
      <c r="A580" t="s">
        <v>604</v>
      </c>
      <c r="B580">
        <v>9801.6757813000004</v>
      </c>
      <c r="C580">
        <v>10086.400390999999</v>
      </c>
      <c r="D580">
        <v>9940.5341797000001</v>
      </c>
      <c r="E580">
        <v>10033.619140999999</v>
      </c>
      <c r="F580">
        <v>9933.0400391000003</v>
      </c>
      <c r="G580">
        <v>9907.1796875</v>
      </c>
      <c r="H580">
        <v>10086.400390999999</v>
      </c>
      <c r="I580">
        <v>10037.200194999999</v>
      </c>
      <c r="J580">
        <v>10009.208984000001</v>
      </c>
      <c r="L580" t="str">
        <f t="shared" si="67"/>
        <v>25DEC2023:03:00:00</v>
      </c>
      <c r="M580">
        <v>4</v>
      </c>
      <c r="N580">
        <f t="shared" si="68"/>
        <v>284.72460969999884</v>
      </c>
      <c r="O580" t="str">
        <f t="shared" si="70"/>
        <v/>
      </c>
      <c r="P580">
        <f t="shared" si="71"/>
        <v>284.72460969999884</v>
      </c>
      <c r="Q580" t="str">
        <f t="shared" si="72"/>
        <v/>
      </c>
      <c r="R580">
        <f t="shared" si="73"/>
        <v>1</v>
      </c>
      <c r="S580">
        <f t="shared" si="69"/>
        <v>2.9048564352965744</v>
      </c>
    </row>
    <row r="581" spans="1:19" x14ac:dyDescent="0.25">
      <c r="A581" t="s">
        <v>605</v>
      </c>
      <c r="B581">
        <v>9741.1689452999999</v>
      </c>
      <c r="C581">
        <v>10060</v>
      </c>
      <c r="D581">
        <v>9869.5166016000003</v>
      </c>
      <c r="E581">
        <v>9938.1923827999999</v>
      </c>
      <c r="F581">
        <v>9863.75</v>
      </c>
      <c r="G581">
        <v>9840.5302733999997</v>
      </c>
      <c r="H581">
        <v>10060</v>
      </c>
      <c r="I581">
        <v>9963.0302733999997</v>
      </c>
      <c r="J581">
        <v>9951.2402344000002</v>
      </c>
      <c r="L581" t="str">
        <f t="shared" si="67"/>
        <v>25DEC2023:04:00:00</v>
      </c>
      <c r="M581">
        <v>5</v>
      </c>
      <c r="N581">
        <f t="shared" si="68"/>
        <v>318.8310547000001</v>
      </c>
      <c r="O581" t="str">
        <f t="shared" si="70"/>
        <v/>
      </c>
      <c r="P581">
        <f t="shared" si="71"/>
        <v>318.8310547000001</v>
      </c>
      <c r="Q581" t="str">
        <f t="shared" si="72"/>
        <v/>
      </c>
      <c r="R581">
        <f t="shared" si="73"/>
        <v>1</v>
      </c>
      <c r="S581">
        <f t="shared" si="69"/>
        <v>3.273026640748617</v>
      </c>
    </row>
    <row r="582" spans="1:19" x14ac:dyDescent="0.25">
      <c r="A582" t="s">
        <v>606</v>
      </c>
      <c r="B582">
        <v>9807.1669922000001</v>
      </c>
      <c r="C582">
        <v>10228.200194999999</v>
      </c>
      <c r="D582">
        <v>9880.4580077999999</v>
      </c>
      <c r="E582">
        <v>9958.6914063000004</v>
      </c>
      <c r="F582">
        <v>9980.5400391000003</v>
      </c>
      <c r="G582">
        <v>9956.2802733999997</v>
      </c>
      <c r="H582">
        <v>10228.200194999999</v>
      </c>
      <c r="I582">
        <v>10077.299805000001</v>
      </c>
      <c r="J582">
        <v>10061.423828000001</v>
      </c>
      <c r="L582" t="str">
        <f t="shared" si="67"/>
        <v>25DEC2023:05:00:00</v>
      </c>
      <c r="M582">
        <v>6</v>
      </c>
      <c r="N582">
        <f t="shared" si="68"/>
        <v>421.03320279999934</v>
      </c>
      <c r="O582" t="str">
        <f t="shared" si="70"/>
        <v/>
      </c>
      <c r="P582">
        <f t="shared" si="71"/>
        <v>421.03320279999934</v>
      </c>
      <c r="Q582" t="str">
        <f t="shared" si="72"/>
        <v/>
      </c>
      <c r="R582">
        <f t="shared" si="73"/>
        <v>1</v>
      </c>
      <c r="S582">
        <f t="shared" si="69"/>
        <v>4.2931175041157399</v>
      </c>
    </row>
    <row r="583" spans="1:19" x14ac:dyDescent="0.25">
      <c r="A583" t="s">
        <v>607</v>
      </c>
      <c r="B583">
        <v>9995.1523438000004</v>
      </c>
      <c r="C583">
        <v>10622.700194999999</v>
      </c>
      <c r="D583">
        <v>10005.084961</v>
      </c>
      <c r="E583">
        <v>10090.120117</v>
      </c>
      <c r="F583">
        <v>10323.900390999999</v>
      </c>
      <c r="G583">
        <v>10293.799805000001</v>
      </c>
      <c r="H583">
        <v>10622.700194999999</v>
      </c>
      <c r="I583">
        <v>10431.700194999999</v>
      </c>
      <c r="J583">
        <v>10379.107421999999</v>
      </c>
      <c r="L583" t="str">
        <f t="shared" si="67"/>
        <v>25DEC2023:06:00:00</v>
      </c>
      <c r="M583">
        <v>7</v>
      </c>
      <c r="N583">
        <f t="shared" si="68"/>
        <v>627.54785119999906</v>
      </c>
      <c r="O583" t="str">
        <f t="shared" si="70"/>
        <v/>
      </c>
      <c r="P583">
        <f t="shared" si="71"/>
        <v>627.54785119999906</v>
      </c>
      <c r="Q583" t="str">
        <f t="shared" si="72"/>
        <v/>
      </c>
      <c r="R583">
        <f t="shared" si="73"/>
        <v>1</v>
      </c>
      <c r="S583">
        <f t="shared" si="69"/>
        <v>6.2785221236699549</v>
      </c>
    </row>
    <row r="584" spans="1:19" x14ac:dyDescent="0.25">
      <c r="A584" t="s">
        <v>608</v>
      </c>
      <c r="B584">
        <v>10283.676758</v>
      </c>
      <c r="C584">
        <v>11193.299805000001</v>
      </c>
      <c r="D584">
        <v>10228.276367</v>
      </c>
      <c r="E584">
        <v>10149.799805000001</v>
      </c>
      <c r="F584">
        <v>10799.799805000001</v>
      </c>
      <c r="G584">
        <v>10761.799805000001</v>
      </c>
      <c r="H584">
        <v>11193.299805000001</v>
      </c>
      <c r="I584">
        <v>10914.400390999999</v>
      </c>
      <c r="J584">
        <v>10834.125977</v>
      </c>
      <c r="L584" t="str">
        <f t="shared" si="67"/>
        <v>25DEC2023:07:00:00</v>
      </c>
      <c r="M584">
        <v>8</v>
      </c>
      <c r="N584">
        <f t="shared" si="68"/>
        <v>909.62304700000095</v>
      </c>
      <c r="O584" t="str">
        <f t="shared" si="70"/>
        <v/>
      </c>
      <c r="P584">
        <f t="shared" si="71"/>
        <v>909.62304700000095</v>
      </c>
      <c r="Q584" t="str">
        <f t="shared" si="72"/>
        <v/>
      </c>
      <c r="R584">
        <f t="shared" si="73"/>
        <v>1</v>
      </c>
      <c r="S584">
        <f t="shared" si="69"/>
        <v>8.8453095950568095</v>
      </c>
    </row>
    <row r="585" spans="1:19" x14ac:dyDescent="0.25">
      <c r="A585" t="s">
        <v>609</v>
      </c>
      <c r="B585">
        <v>10509.894531</v>
      </c>
      <c r="C585">
        <v>11492.799805000001</v>
      </c>
      <c r="D585">
        <v>10481.257813</v>
      </c>
      <c r="E585">
        <v>10194.742188</v>
      </c>
      <c r="F585">
        <v>11073.400390999999</v>
      </c>
      <c r="G585">
        <v>11033.599609000001</v>
      </c>
      <c r="H585">
        <v>11492.799805000001</v>
      </c>
      <c r="I585">
        <v>11173.5</v>
      </c>
      <c r="J585">
        <v>11106.841796999999</v>
      </c>
      <c r="L585" t="str">
        <f t="shared" si="67"/>
        <v>25DEC2023:08:00:00</v>
      </c>
      <c r="M585">
        <v>9</v>
      </c>
      <c r="N585">
        <f t="shared" si="68"/>
        <v>982.90527400000065</v>
      </c>
      <c r="O585" t="str">
        <f t="shared" si="70"/>
        <v/>
      </c>
      <c r="P585">
        <f t="shared" si="71"/>
        <v>982.90527400000065</v>
      </c>
      <c r="Q585" t="str">
        <f t="shared" si="72"/>
        <v/>
      </c>
      <c r="R585">
        <f t="shared" si="73"/>
        <v>1</v>
      </c>
      <c r="S585">
        <f t="shared" si="69"/>
        <v>9.3521897018169096</v>
      </c>
    </row>
    <row r="586" spans="1:19" x14ac:dyDescent="0.25">
      <c r="A586" t="s">
        <v>610</v>
      </c>
      <c r="B586">
        <v>10739.765625</v>
      </c>
      <c r="C586">
        <v>11667.5</v>
      </c>
      <c r="D586">
        <v>10883.226563</v>
      </c>
      <c r="E586">
        <v>10670.528319999999</v>
      </c>
      <c r="F586">
        <v>11264.799805000001</v>
      </c>
      <c r="G586">
        <v>11227.099609000001</v>
      </c>
      <c r="H586">
        <v>11667.5</v>
      </c>
      <c r="I586">
        <v>11340.200194999999</v>
      </c>
      <c r="J586">
        <v>11328.145508</v>
      </c>
      <c r="L586" t="str">
        <f t="shared" si="67"/>
        <v>25DEC2023:09:00:00</v>
      </c>
      <c r="M586">
        <v>10</v>
      </c>
      <c r="N586">
        <f t="shared" si="68"/>
        <v>927.734375</v>
      </c>
      <c r="O586" t="str">
        <f t="shared" si="70"/>
        <v/>
      </c>
      <c r="P586">
        <f t="shared" si="71"/>
        <v>927.734375</v>
      </c>
      <c r="Q586" t="str">
        <f t="shared" si="72"/>
        <v/>
      </c>
      <c r="R586">
        <f t="shared" si="73"/>
        <v>1</v>
      </c>
      <c r="S586">
        <f t="shared" si="69"/>
        <v>8.638311182884868</v>
      </c>
    </row>
    <row r="587" spans="1:19" x14ac:dyDescent="0.25">
      <c r="A587" t="s">
        <v>611</v>
      </c>
      <c r="B587">
        <v>10927.612305000001</v>
      </c>
      <c r="C587">
        <v>11861.799805000001</v>
      </c>
      <c r="D587">
        <v>11208.293944999999</v>
      </c>
      <c r="E587">
        <v>10978.378906</v>
      </c>
      <c r="F587">
        <v>11530</v>
      </c>
      <c r="G587">
        <v>11495.900390999999</v>
      </c>
      <c r="H587">
        <v>11861.799805000001</v>
      </c>
      <c r="I587">
        <v>11588.799805000001</v>
      </c>
      <c r="J587">
        <v>11579.429688</v>
      </c>
      <c r="L587" t="str">
        <f t="shared" si="67"/>
        <v>25DEC2023:10:00:00</v>
      </c>
      <c r="M587">
        <v>11</v>
      </c>
      <c r="N587">
        <f t="shared" si="68"/>
        <v>934.1875</v>
      </c>
      <c r="O587" t="str">
        <f t="shared" si="70"/>
        <v/>
      </c>
      <c r="P587">
        <f t="shared" si="71"/>
        <v>934.1875</v>
      </c>
      <c r="Q587" t="str">
        <f t="shared" si="72"/>
        <v/>
      </c>
      <c r="R587">
        <f t="shared" si="73"/>
        <v>1</v>
      </c>
      <c r="S587">
        <f t="shared" si="69"/>
        <v>8.5488711891119742</v>
      </c>
    </row>
    <row r="588" spans="1:19" x14ac:dyDescent="0.25">
      <c r="A588" t="s">
        <v>612</v>
      </c>
      <c r="B588">
        <v>11026.068359000001</v>
      </c>
      <c r="C588">
        <v>12021.5</v>
      </c>
      <c r="D588">
        <v>11336.945313</v>
      </c>
      <c r="E588">
        <v>11154.280273</v>
      </c>
      <c r="F588">
        <v>11697.099609000001</v>
      </c>
      <c r="G588">
        <v>11666</v>
      </c>
      <c r="H588">
        <v>12021.5</v>
      </c>
      <c r="I588">
        <v>11742.200194999999</v>
      </c>
      <c r="J588">
        <v>11732.809569999999</v>
      </c>
      <c r="L588" t="str">
        <f t="shared" ref="L588:L651" si="74">A588</f>
        <v>25DEC2023:11:00:00</v>
      </c>
      <c r="M588">
        <v>12</v>
      </c>
      <c r="N588">
        <f t="shared" ref="N588:N651" si="75">C588-B588</f>
        <v>995.43164099999922</v>
      </c>
      <c r="O588" t="str">
        <f t="shared" si="70"/>
        <v/>
      </c>
      <c r="P588">
        <f t="shared" si="71"/>
        <v>995.43164099999922</v>
      </c>
      <c r="Q588" t="str">
        <f t="shared" si="72"/>
        <v/>
      </c>
      <c r="R588">
        <f t="shared" si="73"/>
        <v>1</v>
      </c>
      <c r="S588">
        <f t="shared" ref="S588:S651" si="76">ABS((B588-C588)/B588)*100</f>
        <v>9.0279835802712096</v>
      </c>
    </row>
    <row r="589" spans="1:19" x14ac:dyDescent="0.25">
      <c r="A589" t="s">
        <v>613</v>
      </c>
      <c r="B589">
        <v>10965.359375</v>
      </c>
      <c r="C589">
        <v>12059.099609000001</v>
      </c>
      <c r="D589">
        <v>11321.875</v>
      </c>
      <c r="E589">
        <v>11231.571289</v>
      </c>
      <c r="F589">
        <v>11748.099609000001</v>
      </c>
      <c r="G589">
        <v>11718.299805000001</v>
      </c>
      <c r="H589">
        <v>12059.099609000001</v>
      </c>
      <c r="I589">
        <v>11781.099609000001</v>
      </c>
      <c r="J589">
        <v>11763.075194999999</v>
      </c>
      <c r="L589" t="str">
        <f t="shared" si="74"/>
        <v>25DEC2023:12:00:00</v>
      </c>
      <c r="M589">
        <v>13</v>
      </c>
      <c r="N589">
        <f t="shared" si="75"/>
        <v>1093.7402340000008</v>
      </c>
      <c r="O589" t="str">
        <f t="shared" si="70"/>
        <v/>
      </c>
      <c r="P589">
        <f t="shared" si="71"/>
        <v>1093.7402340000008</v>
      </c>
      <c r="Q589" t="str">
        <f t="shared" si="72"/>
        <v/>
      </c>
      <c r="R589">
        <f t="shared" si="73"/>
        <v>1</v>
      </c>
      <c r="S589">
        <f t="shared" si="76"/>
        <v>9.9745042236702872</v>
      </c>
    </row>
    <row r="590" spans="1:19" x14ac:dyDescent="0.25">
      <c r="A590" t="s">
        <v>614</v>
      </c>
      <c r="B590">
        <v>10873.460938</v>
      </c>
      <c r="C590">
        <v>12060.099609000001</v>
      </c>
      <c r="D590">
        <v>11299.685546999999</v>
      </c>
      <c r="E590">
        <v>11367.137694999999</v>
      </c>
      <c r="F590">
        <v>11739.700194999999</v>
      </c>
      <c r="G590">
        <v>11705</v>
      </c>
      <c r="H590">
        <v>12060.099609000001</v>
      </c>
      <c r="I590">
        <v>11752</v>
      </c>
      <c r="J590">
        <v>11748.037109000001</v>
      </c>
      <c r="L590" t="str">
        <f t="shared" si="74"/>
        <v>25DEC2023:13:00:00</v>
      </c>
      <c r="M590">
        <v>14</v>
      </c>
      <c r="N590">
        <f t="shared" si="75"/>
        <v>1186.6386710000006</v>
      </c>
      <c r="O590" t="str">
        <f t="shared" si="70"/>
        <v/>
      </c>
      <c r="P590">
        <f t="shared" si="71"/>
        <v>1186.6386710000006</v>
      </c>
      <c r="Q590" t="str">
        <f t="shared" si="72"/>
        <v/>
      </c>
      <c r="R590">
        <f t="shared" si="73"/>
        <v>1</v>
      </c>
      <c r="S590">
        <f t="shared" si="76"/>
        <v>10.913164426360316</v>
      </c>
    </row>
    <row r="591" spans="1:19" x14ac:dyDescent="0.25">
      <c r="A591" t="s">
        <v>615</v>
      </c>
      <c r="B591">
        <v>10770.076171999999</v>
      </c>
      <c r="C591">
        <v>12060.799805000001</v>
      </c>
      <c r="D591">
        <v>11251.484375</v>
      </c>
      <c r="E591">
        <v>11406.019531</v>
      </c>
      <c r="F591">
        <v>11807.900390999999</v>
      </c>
      <c r="G591">
        <v>11761.400390999999</v>
      </c>
      <c r="H591">
        <v>12060.799805000001</v>
      </c>
      <c r="I591">
        <v>11792.599609000001</v>
      </c>
      <c r="J591">
        <v>11763.247069999999</v>
      </c>
      <c r="L591" t="str">
        <f t="shared" si="74"/>
        <v>25DEC2023:14:00:00</v>
      </c>
      <c r="M591">
        <v>15</v>
      </c>
      <c r="N591">
        <f t="shared" si="75"/>
        <v>1290.7236330000014</v>
      </c>
      <c r="O591" t="str">
        <f t="shared" si="70"/>
        <v/>
      </c>
      <c r="P591">
        <f t="shared" si="71"/>
        <v>1290.7236330000014</v>
      </c>
      <c r="Q591" t="str">
        <f t="shared" si="72"/>
        <v/>
      </c>
      <c r="R591">
        <f t="shared" si="73"/>
        <v>1</v>
      </c>
      <c r="S591">
        <f t="shared" si="76"/>
        <v>11.984350086173203</v>
      </c>
    </row>
    <row r="592" spans="1:19" x14ac:dyDescent="0.25">
      <c r="A592" t="s">
        <v>616</v>
      </c>
      <c r="B592">
        <v>10638.300781</v>
      </c>
      <c r="C592">
        <v>12006.5</v>
      </c>
      <c r="D592">
        <v>11205.415039</v>
      </c>
      <c r="E592">
        <v>11233.663086</v>
      </c>
      <c r="F592">
        <v>11843.200194999999</v>
      </c>
      <c r="G592">
        <v>11788.599609000001</v>
      </c>
      <c r="H592">
        <v>12006.5</v>
      </c>
      <c r="I592">
        <v>11807.299805000001</v>
      </c>
      <c r="J592">
        <v>11748.403319999999</v>
      </c>
      <c r="L592" t="str">
        <f t="shared" si="74"/>
        <v>25DEC2023:15:00:00</v>
      </c>
      <c r="M592">
        <v>16</v>
      </c>
      <c r="N592">
        <f t="shared" si="75"/>
        <v>1368.1992190000001</v>
      </c>
      <c r="O592" t="str">
        <f t="shared" si="70"/>
        <v/>
      </c>
      <c r="P592">
        <f t="shared" si="71"/>
        <v>1368.1992190000001</v>
      </c>
      <c r="Q592" t="str">
        <f t="shared" si="72"/>
        <v/>
      </c>
      <c r="R592">
        <f t="shared" si="73"/>
        <v>1</v>
      </c>
      <c r="S592">
        <f t="shared" si="76"/>
        <v>12.861069142203643</v>
      </c>
    </row>
    <row r="593" spans="1:19" x14ac:dyDescent="0.25">
      <c r="A593" t="s">
        <v>617</v>
      </c>
      <c r="B593">
        <v>10620.692383</v>
      </c>
      <c r="C593">
        <v>11994</v>
      </c>
      <c r="D593">
        <v>11249.695313</v>
      </c>
      <c r="E593">
        <v>11200.966796999999</v>
      </c>
      <c r="F593">
        <v>11870.799805000001</v>
      </c>
      <c r="G593">
        <v>11813.299805000001</v>
      </c>
      <c r="H593">
        <v>11994</v>
      </c>
      <c r="I593">
        <v>11800.200194999999</v>
      </c>
      <c r="J593">
        <v>11756.609375</v>
      </c>
      <c r="L593" t="str">
        <f t="shared" si="74"/>
        <v>25DEC2023:16:00:00</v>
      </c>
      <c r="M593">
        <v>17</v>
      </c>
      <c r="N593">
        <f t="shared" si="75"/>
        <v>1373.3076170000004</v>
      </c>
      <c r="O593" t="str">
        <f t="shared" si="70"/>
        <v/>
      </c>
      <c r="P593">
        <f t="shared" si="71"/>
        <v>1373.3076170000004</v>
      </c>
      <c r="Q593" t="str">
        <f t="shared" si="72"/>
        <v/>
      </c>
      <c r="R593">
        <f t="shared" si="73"/>
        <v>1</v>
      </c>
      <c r="S593">
        <f t="shared" si="76"/>
        <v>12.930490475349647</v>
      </c>
    </row>
    <row r="594" spans="1:19" x14ac:dyDescent="0.25">
      <c r="A594" t="s">
        <v>618</v>
      </c>
      <c r="B594">
        <v>10701.216796999999</v>
      </c>
      <c r="C594">
        <v>12145.400390999999</v>
      </c>
      <c r="D594">
        <v>11356.020508</v>
      </c>
      <c r="E594">
        <v>11213.890625</v>
      </c>
      <c r="F594">
        <v>11966.299805000001</v>
      </c>
      <c r="G594">
        <v>11904.299805000001</v>
      </c>
      <c r="H594">
        <v>12145.400390999999</v>
      </c>
      <c r="I594">
        <v>11837</v>
      </c>
      <c r="J594">
        <v>11852.984375</v>
      </c>
      <c r="L594" t="str">
        <f t="shared" si="74"/>
        <v>25DEC2023:17:00:00</v>
      </c>
      <c r="M594">
        <v>18</v>
      </c>
      <c r="N594">
        <f t="shared" si="75"/>
        <v>1444.1835940000001</v>
      </c>
      <c r="O594" t="str">
        <f t="shared" si="70"/>
        <v/>
      </c>
      <c r="P594">
        <f t="shared" si="71"/>
        <v>1444.1835940000001</v>
      </c>
      <c r="Q594" t="str">
        <f t="shared" si="72"/>
        <v/>
      </c>
      <c r="R594">
        <f t="shared" si="73"/>
        <v>1</v>
      </c>
      <c r="S594">
        <f t="shared" si="76"/>
        <v>13.495508234211883</v>
      </c>
    </row>
    <row r="595" spans="1:19" x14ac:dyDescent="0.25">
      <c r="A595" t="s">
        <v>619</v>
      </c>
      <c r="B595">
        <v>11138.8125</v>
      </c>
      <c r="C595">
        <v>12620</v>
      </c>
      <c r="D595">
        <v>11876.192383</v>
      </c>
      <c r="E595">
        <v>11780.761719</v>
      </c>
      <c r="F595">
        <v>12400.5</v>
      </c>
      <c r="G595">
        <v>12328.599609000001</v>
      </c>
      <c r="H595">
        <v>12620</v>
      </c>
      <c r="I595">
        <v>12209.900390999999</v>
      </c>
      <c r="J595">
        <v>12297.119140999999</v>
      </c>
      <c r="L595" t="str">
        <f t="shared" si="74"/>
        <v>25DEC2023:18:00:00</v>
      </c>
      <c r="M595">
        <v>19</v>
      </c>
      <c r="N595">
        <f t="shared" si="75"/>
        <v>1481.1875</v>
      </c>
      <c r="O595" t="str">
        <f t="shared" si="70"/>
        <v/>
      </c>
      <c r="P595">
        <f t="shared" si="71"/>
        <v>1481.1875</v>
      </c>
      <c r="Q595" t="str">
        <f t="shared" si="72"/>
        <v/>
      </c>
      <c r="R595">
        <f t="shared" si="73"/>
        <v>1</v>
      </c>
      <c r="S595">
        <f t="shared" si="76"/>
        <v>13.297535082846579</v>
      </c>
    </row>
    <row r="596" spans="1:19" x14ac:dyDescent="0.25">
      <c r="A596" t="s">
        <v>620</v>
      </c>
      <c r="B596">
        <v>11437.986328000001</v>
      </c>
      <c r="C596">
        <v>12859</v>
      </c>
      <c r="D596">
        <v>12285.171875</v>
      </c>
      <c r="E596">
        <v>12108.274414</v>
      </c>
      <c r="F596">
        <v>12762.599609000001</v>
      </c>
      <c r="G596">
        <v>12680.299805000001</v>
      </c>
      <c r="H596">
        <v>12859</v>
      </c>
      <c r="I596">
        <v>12525.599609000001</v>
      </c>
      <c r="J596">
        <v>12616.704102</v>
      </c>
      <c r="L596" t="str">
        <f t="shared" si="74"/>
        <v>25DEC2023:19:00:00</v>
      </c>
      <c r="M596">
        <v>20</v>
      </c>
      <c r="N596">
        <f t="shared" si="75"/>
        <v>1421.0136719999991</v>
      </c>
      <c r="O596" t="str">
        <f t="shared" si="70"/>
        <v/>
      </c>
      <c r="P596">
        <f t="shared" si="71"/>
        <v>1421.0136719999991</v>
      </c>
      <c r="Q596" t="str">
        <f t="shared" si="72"/>
        <v/>
      </c>
      <c r="R596">
        <f t="shared" si="73"/>
        <v>1</v>
      </c>
      <c r="S596">
        <f t="shared" si="76"/>
        <v>12.423634993524876</v>
      </c>
    </row>
    <row r="597" spans="1:19" x14ac:dyDescent="0.25">
      <c r="A597" t="s">
        <v>621</v>
      </c>
      <c r="B597">
        <v>11468.755859000001</v>
      </c>
      <c r="C597">
        <v>12854.400390999999</v>
      </c>
      <c r="D597">
        <v>12320.627930000001</v>
      </c>
      <c r="E597">
        <v>11929.471680000001</v>
      </c>
      <c r="F597">
        <v>12689</v>
      </c>
      <c r="G597">
        <v>12607.799805000001</v>
      </c>
      <c r="H597">
        <v>12854.400390999999</v>
      </c>
      <c r="I597">
        <v>12419</v>
      </c>
      <c r="J597">
        <v>12575.826171999999</v>
      </c>
      <c r="L597" t="str">
        <f t="shared" si="74"/>
        <v>25DEC2023:20:00:00</v>
      </c>
      <c r="M597">
        <v>21</v>
      </c>
      <c r="N597">
        <f t="shared" si="75"/>
        <v>1385.6445319999984</v>
      </c>
      <c r="O597" t="str">
        <f t="shared" si="70"/>
        <v/>
      </c>
      <c r="P597">
        <f t="shared" si="71"/>
        <v>1385.6445319999984</v>
      </c>
      <c r="Q597" t="str">
        <f t="shared" si="72"/>
        <v/>
      </c>
      <c r="R597">
        <f t="shared" si="73"/>
        <v>1</v>
      </c>
      <c r="S597">
        <f t="shared" si="76"/>
        <v>12.08190800323495</v>
      </c>
    </row>
    <row r="598" spans="1:19" x14ac:dyDescent="0.25">
      <c r="A598" t="s">
        <v>622</v>
      </c>
      <c r="B598">
        <v>11443.640625</v>
      </c>
      <c r="C598">
        <v>12768.700194999999</v>
      </c>
      <c r="D598">
        <v>12287.916992</v>
      </c>
      <c r="E598">
        <v>11836.935546999999</v>
      </c>
      <c r="F598">
        <v>12561.099609000001</v>
      </c>
      <c r="G598">
        <v>12478.299805000001</v>
      </c>
      <c r="H598">
        <v>12768.700194999999</v>
      </c>
      <c r="I598">
        <v>12250.5</v>
      </c>
      <c r="J598">
        <v>12467.284180000001</v>
      </c>
      <c r="L598" t="str">
        <f t="shared" si="74"/>
        <v>25DEC2023:21:00:00</v>
      </c>
      <c r="M598">
        <v>22</v>
      </c>
      <c r="N598">
        <f t="shared" si="75"/>
        <v>1325.0595699999994</v>
      </c>
      <c r="O598" t="str">
        <f t="shared" si="70"/>
        <v/>
      </c>
      <c r="P598">
        <f t="shared" si="71"/>
        <v>1325.0595699999994</v>
      </c>
      <c r="Q598" t="str">
        <f t="shared" si="72"/>
        <v/>
      </c>
      <c r="R598">
        <f t="shared" si="73"/>
        <v>1</v>
      </c>
      <c r="S598">
        <f t="shared" si="76"/>
        <v>11.579003687910721</v>
      </c>
    </row>
    <row r="599" spans="1:19" x14ac:dyDescent="0.25">
      <c r="A599" t="s">
        <v>623</v>
      </c>
      <c r="B599">
        <v>11366.828125</v>
      </c>
      <c r="C599">
        <v>12567.099609000001</v>
      </c>
      <c r="D599">
        <v>12072.666015999999</v>
      </c>
      <c r="E599">
        <v>11775.828125</v>
      </c>
      <c r="F599">
        <v>12289.299805000001</v>
      </c>
      <c r="G599">
        <v>12208.299805000001</v>
      </c>
      <c r="H599">
        <v>12567.099609000001</v>
      </c>
      <c r="I599">
        <v>11940.5</v>
      </c>
      <c r="J599">
        <v>12216.574219</v>
      </c>
      <c r="L599" t="str">
        <f t="shared" si="74"/>
        <v>25DEC2023:22:00:00</v>
      </c>
      <c r="M599">
        <v>23</v>
      </c>
      <c r="N599">
        <f t="shared" si="75"/>
        <v>1200.2714840000008</v>
      </c>
      <c r="O599" t="str">
        <f t="shared" si="70"/>
        <v/>
      </c>
      <c r="P599">
        <f t="shared" si="71"/>
        <v>1200.2714840000008</v>
      </c>
      <c r="Q599" t="str">
        <f t="shared" si="72"/>
        <v/>
      </c>
      <c r="R599">
        <f t="shared" si="73"/>
        <v>1</v>
      </c>
      <c r="S599">
        <f t="shared" si="76"/>
        <v>10.559423181213983</v>
      </c>
    </row>
    <row r="600" spans="1:19" x14ac:dyDescent="0.25">
      <c r="A600" t="s">
        <v>624</v>
      </c>
      <c r="B600">
        <v>11148.363281</v>
      </c>
      <c r="C600">
        <v>12001.900390999999</v>
      </c>
      <c r="D600">
        <v>11714.070313</v>
      </c>
      <c r="E600">
        <v>11553.514648</v>
      </c>
      <c r="F600">
        <v>11725.900390999999</v>
      </c>
      <c r="G600">
        <v>11657.400390999999</v>
      </c>
      <c r="H600">
        <v>12001.900390999999</v>
      </c>
      <c r="I600">
        <v>11354.5</v>
      </c>
      <c r="J600">
        <v>11688.064453000001</v>
      </c>
      <c r="L600" t="str">
        <f t="shared" si="74"/>
        <v>25DEC2023:23:00:00</v>
      </c>
      <c r="M600">
        <v>24</v>
      </c>
      <c r="N600">
        <f t="shared" si="75"/>
        <v>853.5371099999993</v>
      </c>
      <c r="O600" t="str">
        <f t="shared" si="70"/>
        <v/>
      </c>
      <c r="P600">
        <f t="shared" si="71"/>
        <v>853.5371099999993</v>
      </c>
      <c r="Q600" t="str">
        <f t="shared" si="72"/>
        <v/>
      </c>
      <c r="R600">
        <f t="shared" si="73"/>
        <v>1</v>
      </c>
      <c r="S600">
        <f t="shared" si="76"/>
        <v>7.6561652009911692</v>
      </c>
    </row>
    <row r="601" spans="1:19" x14ac:dyDescent="0.25">
      <c r="A601" t="s">
        <v>625</v>
      </c>
      <c r="B601">
        <v>10858.272461</v>
      </c>
      <c r="C601">
        <v>11404.200194999999</v>
      </c>
      <c r="D601">
        <v>11339.722656</v>
      </c>
      <c r="E601">
        <v>11213.605469</v>
      </c>
      <c r="F601">
        <v>11151.900390999999</v>
      </c>
      <c r="G601">
        <v>11095.799805000001</v>
      </c>
      <c r="H601">
        <v>11404.200194999999</v>
      </c>
      <c r="I601">
        <v>10752.799805000001</v>
      </c>
      <c r="J601">
        <v>11139.815430000001</v>
      </c>
      <c r="L601" t="str">
        <f t="shared" si="74"/>
        <v>26DEC2023:00:00:00</v>
      </c>
      <c r="M601">
        <v>1</v>
      </c>
      <c r="N601">
        <f t="shared" si="75"/>
        <v>545.92773399999896</v>
      </c>
      <c r="O601" t="str">
        <f t="shared" si="70"/>
        <v/>
      </c>
      <c r="P601">
        <f t="shared" si="71"/>
        <v>545.92773399999896</v>
      </c>
      <c r="Q601" t="str">
        <f t="shared" si="72"/>
        <v/>
      </c>
      <c r="R601">
        <f t="shared" si="73"/>
        <v>1</v>
      </c>
      <c r="S601">
        <f t="shared" si="76"/>
        <v>5.0277586601443724</v>
      </c>
    </row>
    <row r="602" spans="1:19" x14ac:dyDescent="0.25">
      <c r="A602" t="s">
        <v>626</v>
      </c>
      <c r="B602">
        <v>10602.864258</v>
      </c>
      <c r="C602">
        <v>10609.700194999999</v>
      </c>
      <c r="D602">
        <v>11334.728515999999</v>
      </c>
      <c r="E602">
        <v>11046.576171999999</v>
      </c>
      <c r="F602">
        <v>10615.799805000001</v>
      </c>
      <c r="G602">
        <v>10590.400390999999</v>
      </c>
      <c r="H602">
        <v>10609.700194999999</v>
      </c>
      <c r="I602">
        <v>10282.799805000001</v>
      </c>
      <c r="J602">
        <v>10655.316406</v>
      </c>
      <c r="L602" t="str">
        <f t="shared" si="74"/>
        <v>26DEC2023:01:00:00</v>
      </c>
      <c r="M602">
        <v>2</v>
      </c>
      <c r="N602">
        <f t="shared" si="75"/>
        <v>6.8359369999998307</v>
      </c>
      <c r="O602" t="str">
        <f t="shared" si="70"/>
        <v/>
      </c>
      <c r="P602">
        <f t="shared" si="71"/>
        <v>6.8359369999998307</v>
      </c>
      <c r="Q602" t="str">
        <f t="shared" si="72"/>
        <v/>
      </c>
      <c r="R602">
        <f t="shared" si="73"/>
        <v>1</v>
      </c>
      <c r="S602">
        <f t="shared" si="76"/>
        <v>6.4472550375640494E-2</v>
      </c>
    </row>
    <row r="603" spans="1:19" x14ac:dyDescent="0.25">
      <c r="A603" t="s">
        <v>627</v>
      </c>
      <c r="B603">
        <v>10411.5</v>
      </c>
      <c r="C603">
        <v>10249.700194999999</v>
      </c>
      <c r="D603">
        <v>11175.333984000001</v>
      </c>
      <c r="E603">
        <v>10889.785156</v>
      </c>
      <c r="F603">
        <v>10217.700194999999</v>
      </c>
      <c r="G603">
        <v>10196.599609000001</v>
      </c>
      <c r="H603">
        <v>10249.700194999999</v>
      </c>
      <c r="I603">
        <v>9903.7304688000004</v>
      </c>
      <c r="J603">
        <v>10322.526367</v>
      </c>
      <c r="L603" t="str">
        <f t="shared" si="74"/>
        <v>26DEC2023:02:00:00</v>
      </c>
      <c r="M603">
        <v>3</v>
      </c>
      <c r="N603">
        <f t="shared" si="75"/>
        <v>-161.79980500000056</v>
      </c>
      <c r="O603">
        <f t="shared" si="70"/>
        <v>-161.79980500000056</v>
      </c>
      <c r="P603" t="str">
        <f t="shared" si="71"/>
        <v/>
      </c>
      <c r="Q603">
        <f t="shared" si="72"/>
        <v>1</v>
      </c>
      <c r="R603" t="str">
        <f t="shared" si="73"/>
        <v/>
      </c>
      <c r="S603">
        <f t="shared" si="76"/>
        <v>1.5540489362723964</v>
      </c>
    </row>
    <row r="604" spans="1:19" x14ac:dyDescent="0.25">
      <c r="A604" t="s">
        <v>628</v>
      </c>
      <c r="B604">
        <v>10322.651367</v>
      </c>
      <c r="C604">
        <v>9988.9199219000002</v>
      </c>
      <c r="D604">
        <v>11087.456055000001</v>
      </c>
      <c r="E604">
        <v>10811.074219</v>
      </c>
      <c r="F604">
        <v>9888.8701172000001</v>
      </c>
      <c r="G604">
        <v>9873.4902344000002</v>
      </c>
      <c r="H604">
        <v>9988.9199219000002</v>
      </c>
      <c r="I604">
        <v>9587.2099608999997</v>
      </c>
      <c r="J604">
        <v>10066.566406</v>
      </c>
      <c r="L604" t="str">
        <f t="shared" si="74"/>
        <v>26DEC2023:03:00:00</v>
      </c>
      <c r="M604">
        <v>4</v>
      </c>
      <c r="N604">
        <f t="shared" si="75"/>
        <v>-333.7314451000002</v>
      </c>
      <c r="O604">
        <f t="shared" si="70"/>
        <v>-333.7314451000002</v>
      </c>
      <c r="P604" t="str">
        <f t="shared" si="71"/>
        <v/>
      </c>
      <c r="Q604">
        <f t="shared" si="72"/>
        <v>1</v>
      </c>
      <c r="R604" t="str">
        <f t="shared" si="73"/>
        <v/>
      </c>
      <c r="S604">
        <f t="shared" si="76"/>
        <v>3.2330012245389836</v>
      </c>
    </row>
    <row r="605" spans="1:19" x14ac:dyDescent="0.25">
      <c r="A605" t="s">
        <v>629</v>
      </c>
      <c r="B605">
        <v>10469.828125</v>
      </c>
      <c r="C605">
        <v>10057.900390999999</v>
      </c>
      <c r="D605">
        <v>11113.366211</v>
      </c>
      <c r="E605">
        <v>10820.982421999999</v>
      </c>
      <c r="F605">
        <v>9939.2197266000003</v>
      </c>
      <c r="G605">
        <v>9922.4902344000002</v>
      </c>
      <c r="H605">
        <v>10057.900390999999</v>
      </c>
      <c r="I605">
        <v>9616.0498047000001</v>
      </c>
      <c r="J605">
        <v>10111.029296999999</v>
      </c>
      <c r="L605" t="str">
        <f t="shared" si="74"/>
        <v>26DEC2023:04:00:00</v>
      </c>
      <c r="M605">
        <v>5</v>
      </c>
      <c r="N605">
        <f t="shared" si="75"/>
        <v>-411.92773400000078</v>
      </c>
      <c r="O605">
        <f t="shared" si="70"/>
        <v>-411.92773400000078</v>
      </c>
      <c r="P605" t="str">
        <f t="shared" si="71"/>
        <v/>
      </c>
      <c r="Q605">
        <f t="shared" si="72"/>
        <v>1</v>
      </c>
      <c r="R605" t="str">
        <f t="shared" si="73"/>
        <v/>
      </c>
      <c r="S605">
        <f t="shared" si="76"/>
        <v>3.9344268987223776</v>
      </c>
    </row>
    <row r="606" spans="1:19" x14ac:dyDescent="0.25">
      <c r="A606" t="s">
        <v>630</v>
      </c>
      <c r="B606">
        <v>10640.403319999999</v>
      </c>
      <c r="C606">
        <v>10341</v>
      </c>
      <c r="D606">
        <v>11424.739258</v>
      </c>
      <c r="E606">
        <v>11059.396484000001</v>
      </c>
      <c r="F606">
        <v>10173.200194999999</v>
      </c>
      <c r="G606">
        <v>10153.799805000001</v>
      </c>
      <c r="H606">
        <v>10341</v>
      </c>
      <c r="I606">
        <v>9808.0703125</v>
      </c>
      <c r="J606">
        <v>10362.369140999999</v>
      </c>
      <c r="L606" t="str">
        <f t="shared" si="74"/>
        <v>26DEC2023:05:00:00</v>
      </c>
      <c r="M606">
        <v>6</v>
      </c>
      <c r="N606">
        <f t="shared" si="75"/>
        <v>-299.40331999999944</v>
      </c>
      <c r="O606">
        <f t="shared" si="70"/>
        <v>-299.40331999999944</v>
      </c>
      <c r="P606" t="str">
        <f t="shared" si="71"/>
        <v/>
      </c>
      <c r="Q606">
        <f t="shared" si="72"/>
        <v>1</v>
      </c>
      <c r="R606" t="str">
        <f t="shared" si="73"/>
        <v/>
      </c>
      <c r="S606">
        <f t="shared" si="76"/>
        <v>2.8138343161977009</v>
      </c>
    </row>
    <row r="607" spans="1:19" x14ac:dyDescent="0.25">
      <c r="A607" t="s">
        <v>631</v>
      </c>
      <c r="B607">
        <v>11049.265625</v>
      </c>
      <c r="C607">
        <v>10951.700194999999</v>
      </c>
      <c r="D607">
        <v>11959.215819999999</v>
      </c>
      <c r="E607">
        <v>11524.318359000001</v>
      </c>
      <c r="F607">
        <v>10702.5</v>
      </c>
      <c r="G607">
        <v>10685.5</v>
      </c>
      <c r="H607">
        <v>10951.700194999999</v>
      </c>
      <c r="I607">
        <v>10293.400390999999</v>
      </c>
      <c r="J607">
        <v>10904.173828000001</v>
      </c>
      <c r="L607" t="str">
        <f t="shared" si="74"/>
        <v>26DEC2023:06:00:00</v>
      </c>
      <c r="M607">
        <v>7</v>
      </c>
      <c r="N607">
        <f t="shared" si="75"/>
        <v>-97.565430000000561</v>
      </c>
      <c r="O607">
        <f t="shared" si="70"/>
        <v>-97.565430000000561</v>
      </c>
      <c r="P607" t="str">
        <f t="shared" si="71"/>
        <v/>
      </c>
      <c r="Q607">
        <f t="shared" si="72"/>
        <v>1</v>
      </c>
      <c r="R607" t="str">
        <f t="shared" si="73"/>
        <v/>
      </c>
      <c r="S607">
        <f t="shared" si="76"/>
        <v>0.88300375166336498</v>
      </c>
    </row>
    <row r="608" spans="1:19" x14ac:dyDescent="0.25">
      <c r="A608" t="s">
        <v>632</v>
      </c>
      <c r="B608">
        <v>11528.667969</v>
      </c>
      <c r="C608">
        <v>11760.799805000001</v>
      </c>
      <c r="D608">
        <v>12688.942383</v>
      </c>
      <c r="E608">
        <v>12161.876953000001</v>
      </c>
      <c r="F608">
        <v>11370.700194999999</v>
      </c>
      <c r="G608">
        <v>11355.099609000001</v>
      </c>
      <c r="H608">
        <v>11760.799805000001</v>
      </c>
      <c r="I608">
        <v>10914.900390999999</v>
      </c>
      <c r="J608">
        <v>11613.078125</v>
      </c>
      <c r="L608" t="str">
        <f t="shared" si="74"/>
        <v>26DEC2023:07:00:00</v>
      </c>
      <c r="M608">
        <v>8</v>
      </c>
      <c r="N608">
        <f t="shared" si="75"/>
        <v>232.13183600000048</v>
      </c>
      <c r="O608" t="str">
        <f t="shared" si="70"/>
        <v/>
      </c>
      <c r="P608">
        <f t="shared" si="71"/>
        <v>232.13183600000048</v>
      </c>
      <c r="Q608" t="str">
        <f t="shared" si="72"/>
        <v/>
      </c>
      <c r="R608">
        <f t="shared" si="73"/>
        <v>1</v>
      </c>
      <c r="S608">
        <f t="shared" si="76"/>
        <v>2.0135182713578978</v>
      </c>
    </row>
    <row r="609" spans="1:19" x14ac:dyDescent="0.25">
      <c r="A609" t="s">
        <v>633</v>
      </c>
      <c r="B609">
        <v>11925.055664</v>
      </c>
      <c r="C609">
        <v>12152.5</v>
      </c>
      <c r="D609">
        <v>13038.119140999999</v>
      </c>
      <c r="E609">
        <v>12500.981444999999</v>
      </c>
      <c r="F609">
        <v>11741.400390999999</v>
      </c>
      <c r="G609">
        <v>11716</v>
      </c>
      <c r="H609">
        <v>12152.5</v>
      </c>
      <c r="I609">
        <v>11268.099609000001</v>
      </c>
      <c r="J609">
        <v>11979.543944999999</v>
      </c>
      <c r="L609" t="str">
        <f t="shared" si="74"/>
        <v>26DEC2023:08:00:00</v>
      </c>
      <c r="M609">
        <v>9</v>
      </c>
      <c r="N609">
        <f t="shared" si="75"/>
        <v>227.44433600000048</v>
      </c>
      <c r="O609" t="str">
        <f t="shared" si="70"/>
        <v/>
      </c>
      <c r="P609">
        <f t="shared" si="71"/>
        <v>227.44433600000048</v>
      </c>
      <c r="Q609" t="str">
        <f t="shared" si="72"/>
        <v/>
      </c>
      <c r="R609">
        <f t="shared" si="73"/>
        <v>1</v>
      </c>
      <c r="S609">
        <f t="shared" si="76"/>
        <v>1.9072811264656961</v>
      </c>
    </row>
    <row r="610" spans="1:19" x14ac:dyDescent="0.25">
      <c r="A610" t="s">
        <v>634</v>
      </c>
      <c r="B610">
        <v>12171.553711</v>
      </c>
      <c r="C610">
        <v>12186.299805000001</v>
      </c>
      <c r="D610">
        <v>13100.847656</v>
      </c>
      <c r="E610">
        <v>12652.204102</v>
      </c>
      <c r="F610">
        <v>11820.799805000001</v>
      </c>
      <c r="G610">
        <v>11780.200194999999</v>
      </c>
      <c r="H610">
        <v>12186.299805000001</v>
      </c>
      <c r="I610">
        <v>11390.400390999999</v>
      </c>
      <c r="J610">
        <v>12053.280273</v>
      </c>
      <c r="L610" t="str">
        <f t="shared" si="74"/>
        <v>26DEC2023:09:00:00</v>
      </c>
      <c r="M610">
        <v>10</v>
      </c>
      <c r="N610">
        <f t="shared" si="75"/>
        <v>14.746094000000085</v>
      </c>
      <c r="O610" t="str">
        <f t="shared" si="70"/>
        <v/>
      </c>
      <c r="P610">
        <f t="shared" si="71"/>
        <v>14.746094000000085</v>
      </c>
      <c r="Q610" t="str">
        <f t="shared" si="72"/>
        <v/>
      </c>
      <c r="R610">
        <f t="shared" si="73"/>
        <v>1</v>
      </c>
      <c r="S610">
        <f t="shared" si="76"/>
        <v>0.12115210884435693</v>
      </c>
    </row>
    <row r="611" spans="1:19" x14ac:dyDescent="0.25">
      <c r="A611" t="s">
        <v>635</v>
      </c>
      <c r="B611">
        <v>12314.655273</v>
      </c>
      <c r="C611">
        <v>12064.799805000001</v>
      </c>
      <c r="D611">
        <v>12930.991211</v>
      </c>
      <c r="E611">
        <v>12707.646484000001</v>
      </c>
      <c r="F611">
        <v>11815.900390999999</v>
      </c>
      <c r="G611">
        <v>11759.200194999999</v>
      </c>
      <c r="H611">
        <v>12064.799805000001</v>
      </c>
      <c r="I611">
        <v>11483.700194999999</v>
      </c>
      <c r="J611">
        <v>12008.258789</v>
      </c>
      <c r="L611" t="str">
        <f t="shared" si="74"/>
        <v>26DEC2023:10:00:00</v>
      </c>
      <c r="M611">
        <v>11</v>
      </c>
      <c r="N611">
        <f t="shared" si="75"/>
        <v>-249.85546799999975</v>
      </c>
      <c r="O611">
        <f t="shared" si="70"/>
        <v>-249.85546799999975</v>
      </c>
      <c r="P611" t="str">
        <f t="shared" si="71"/>
        <v/>
      </c>
      <c r="Q611">
        <f t="shared" si="72"/>
        <v>1</v>
      </c>
      <c r="R611" t="str">
        <f t="shared" si="73"/>
        <v/>
      </c>
      <c r="S611">
        <f t="shared" si="76"/>
        <v>2.028927829980026</v>
      </c>
    </row>
    <row r="612" spans="1:19" x14ac:dyDescent="0.25">
      <c r="A612" t="s">
        <v>636</v>
      </c>
      <c r="B612">
        <v>12368.482421999999</v>
      </c>
      <c r="C612">
        <v>11911.099609000001</v>
      </c>
      <c r="D612">
        <v>12745.113281</v>
      </c>
      <c r="E612">
        <v>12590.347656</v>
      </c>
      <c r="F612">
        <v>11704.5</v>
      </c>
      <c r="G612">
        <v>11637.099609000001</v>
      </c>
      <c r="H612">
        <v>11911.099609000001</v>
      </c>
      <c r="I612">
        <v>11487.900390999999</v>
      </c>
      <c r="J612">
        <v>11902.882813</v>
      </c>
      <c r="L612" t="str">
        <f t="shared" si="74"/>
        <v>26DEC2023:11:00:00</v>
      </c>
      <c r="M612">
        <v>12</v>
      </c>
      <c r="N612">
        <f t="shared" si="75"/>
        <v>-457.38281299999835</v>
      </c>
      <c r="O612">
        <f t="shared" si="70"/>
        <v>-457.38281299999835</v>
      </c>
      <c r="P612" t="str">
        <f t="shared" si="71"/>
        <v/>
      </c>
      <c r="Q612">
        <f t="shared" si="72"/>
        <v>1</v>
      </c>
      <c r="R612" t="str">
        <f t="shared" si="73"/>
        <v/>
      </c>
      <c r="S612">
        <f t="shared" si="76"/>
        <v>3.6979703523404366</v>
      </c>
    </row>
    <row r="613" spans="1:19" x14ac:dyDescent="0.25">
      <c r="A613" t="s">
        <v>637</v>
      </c>
      <c r="B613">
        <v>12207.578125</v>
      </c>
      <c r="C613">
        <v>11646.5</v>
      </c>
      <c r="D613">
        <v>12549.759765999999</v>
      </c>
      <c r="E613">
        <v>12371.748046999999</v>
      </c>
      <c r="F613">
        <v>11460.299805000001</v>
      </c>
      <c r="G613">
        <v>11393.799805000001</v>
      </c>
      <c r="H613">
        <v>11646.5</v>
      </c>
      <c r="I613">
        <v>11378</v>
      </c>
      <c r="J613">
        <v>11702.712890999999</v>
      </c>
      <c r="L613" t="str">
        <f t="shared" si="74"/>
        <v>26DEC2023:12:00:00</v>
      </c>
      <c r="M613">
        <v>13</v>
      </c>
      <c r="N613">
        <f t="shared" si="75"/>
        <v>-561.078125</v>
      </c>
      <c r="O613">
        <f t="shared" si="70"/>
        <v>-561.078125</v>
      </c>
      <c r="P613" t="str">
        <f t="shared" si="71"/>
        <v/>
      </c>
      <c r="Q613">
        <f t="shared" si="72"/>
        <v>1</v>
      </c>
      <c r="R613" t="str">
        <f t="shared" si="73"/>
        <v/>
      </c>
      <c r="S613">
        <f t="shared" si="76"/>
        <v>4.596146092655049</v>
      </c>
    </row>
    <row r="614" spans="1:19" x14ac:dyDescent="0.25">
      <c r="A614" t="s">
        <v>638</v>
      </c>
      <c r="B614">
        <v>11966.380859000001</v>
      </c>
      <c r="C614">
        <v>11349.200194999999</v>
      </c>
      <c r="D614">
        <v>12249.894531</v>
      </c>
      <c r="E614">
        <v>11996.306640999999</v>
      </c>
      <c r="F614">
        <v>11107.400390999999</v>
      </c>
      <c r="G614">
        <v>11052</v>
      </c>
      <c r="H614">
        <v>11349.200194999999</v>
      </c>
      <c r="I614">
        <v>11148.799805000001</v>
      </c>
      <c r="J614">
        <v>11415.320313</v>
      </c>
      <c r="L614" t="str">
        <f t="shared" si="74"/>
        <v>26DEC2023:13:00:00</v>
      </c>
      <c r="M614">
        <v>14</v>
      </c>
      <c r="N614">
        <f t="shared" si="75"/>
        <v>-617.18066400000134</v>
      </c>
      <c r="O614">
        <f t="shared" si="70"/>
        <v>-617.18066400000134</v>
      </c>
      <c r="P614" t="str">
        <f t="shared" si="71"/>
        <v/>
      </c>
      <c r="Q614">
        <f t="shared" si="72"/>
        <v>1</v>
      </c>
      <c r="R614" t="str">
        <f t="shared" si="73"/>
        <v/>
      </c>
      <c r="S614">
        <f t="shared" si="76"/>
        <v>5.1576217677863339</v>
      </c>
    </row>
    <row r="615" spans="1:19" x14ac:dyDescent="0.25">
      <c r="A615" t="s">
        <v>639</v>
      </c>
      <c r="B615">
        <v>11847.279296999999</v>
      </c>
      <c r="C615">
        <v>11053.5</v>
      </c>
      <c r="D615">
        <v>12090.034180000001</v>
      </c>
      <c r="E615">
        <v>12162.345703000001</v>
      </c>
      <c r="F615">
        <v>10790.200194999999</v>
      </c>
      <c r="G615">
        <v>10751</v>
      </c>
      <c r="H615">
        <v>11053.5</v>
      </c>
      <c r="I615">
        <v>10934.299805000001</v>
      </c>
      <c r="J615">
        <v>11168.466796999999</v>
      </c>
      <c r="L615" t="str">
        <f t="shared" si="74"/>
        <v>26DEC2023:14:00:00</v>
      </c>
      <c r="M615">
        <v>15</v>
      </c>
      <c r="N615">
        <f t="shared" si="75"/>
        <v>-793.77929699999913</v>
      </c>
      <c r="O615">
        <f t="shared" si="70"/>
        <v>-793.77929699999913</v>
      </c>
      <c r="P615" t="str">
        <f t="shared" si="71"/>
        <v/>
      </c>
      <c r="Q615">
        <f t="shared" si="72"/>
        <v>1</v>
      </c>
      <c r="R615" t="str">
        <f t="shared" si="73"/>
        <v/>
      </c>
      <c r="S615">
        <f t="shared" si="76"/>
        <v>6.7000977785760671</v>
      </c>
    </row>
    <row r="616" spans="1:19" x14ac:dyDescent="0.25">
      <c r="A616" t="s">
        <v>640</v>
      </c>
      <c r="B616">
        <v>11701.394531</v>
      </c>
      <c r="C616">
        <v>10800.099609000001</v>
      </c>
      <c r="D616">
        <v>11951.664063</v>
      </c>
      <c r="E616">
        <v>12015.230469</v>
      </c>
      <c r="F616">
        <v>10535.299805000001</v>
      </c>
      <c r="G616">
        <v>10513.599609000001</v>
      </c>
      <c r="H616">
        <v>10800.099609000001</v>
      </c>
      <c r="I616">
        <v>10768.900390999999</v>
      </c>
      <c r="J616">
        <v>10965.922852</v>
      </c>
      <c r="L616" t="str">
        <f t="shared" si="74"/>
        <v>26DEC2023:15:00:00</v>
      </c>
      <c r="M616">
        <v>16</v>
      </c>
      <c r="N616">
        <f t="shared" si="75"/>
        <v>-901.29492199999913</v>
      </c>
      <c r="O616">
        <f t="shared" si="70"/>
        <v>-901.29492199999913</v>
      </c>
      <c r="P616" t="str">
        <f t="shared" si="71"/>
        <v/>
      </c>
      <c r="Q616">
        <f t="shared" si="72"/>
        <v>1</v>
      </c>
      <c r="R616" t="str">
        <f t="shared" si="73"/>
        <v/>
      </c>
      <c r="S616">
        <f t="shared" si="76"/>
        <v>7.7024573405523364</v>
      </c>
    </row>
    <row r="617" spans="1:19" x14ac:dyDescent="0.25">
      <c r="A617" t="s">
        <v>641</v>
      </c>
      <c r="B617">
        <v>11578.896484000001</v>
      </c>
      <c r="C617">
        <v>10642.900390999999</v>
      </c>
      <c r="D617">
        <v>11852.575194999999</v>
      </c>
      <c r="E617">
        <v>11862.376953000001</v>
      </c>
      <c r="F617">
        <v>10381</v>
      </c>
      <c r="G617">
        <v>10367</v>
      </c>
      <c r="H617">
        <v>10642.900390999999</v>
      </c>
      <c r="I617">
        <v>10684.200194999999</v>
      </c>
      <c r="J617">
        <v>10843.445313</v>
      </c>
      <c r="L617" t="str">
        <f t="shared" si="74"/>
        <v>26DEC2023:16:00:00</v>
      </c>
      <c r="M617">
        <v>17</v>
      </c>
      <c r="N617">
        <f t="shared" si="75"/>
        <v>-935.99609300000157</v>
      </c>
      <c r="O617">
        <f t="shared" si="70"/>
        <v>-935.99609300000157</v>
      </c>
      <c r="P617" t="str">
        <f t="shared" si="71"/>
        <v/>
      </c>
      <c r="Q617">
        <f t="shared" si="72"/>
        <v>1</v>
      </c>
      <c r="R617" t="str">
        <f t="shared" si="73"/>
        <v/>
      </c>
      <c r="S617">
        <f t="shared" si="76"/>
        <v>8.0836381454258923</v>
      </c>
    </row>
    <row r="618" spans="1:19" x14ac:dyDescent="0.25">
      <c r="A618" t="s">
        <v>642</v>
      </c>
      <c r="B618">
        <v>11616.553711</v>
      </c>
      <c r="C618">
        <v>10700.599609000001</v>
      </c>
      <c r="D618">
        <v>11846.974609000001</v>
      </c>
      <c r="E618">
        <v>11866.297852</v>
      </c>
      <c r="F618">
        <v>10388.299805000001</v>
      </c>
      <c r="G618">
        <v>10367.599609000001</v>
      </c>
      <c r="H618">
        <v>10700.599609000001</v>
      </c>
      <c r="I618">
        <v>10708.900390999999</v>
      </c>
      <c r="J618">
        <v>10867.834961</v>
      </c>
      <c r="L618" t="str">
        <f t="shared" si="74"/>
        <v>26DEC2023:17:00:00</v>
      </c>
      <c r="M618">
        <v>18</v>
      </c>
      <c r="N618">
        <f t="shared" si="75"/>
        <v>-915.95410199999969</v>
      </c>
      <c r="O618">
        <f t="shared" si="70"/>
        <v>-915.95410199999969</v>
      </c>
      <c r="P618" t="str">
        <f t="shared" si="71"/>
        <v/>
      </c>
      <c r="Q618">
        <f t="shared" si="72"/>
        <v>1</v>
      </c>
      <c r="R618" t="str">
        <f t="shared" si="73"/>
        <v/>
      </c>
      <c r="S618">
        <f t="shared" si="76"/>
        <v>7.8849039464489383</v>
      </c>
    </row>
    <row r="619" spans="1:19" x14ac:dyDescent="0.25">
      <c r="A619" t="s">
        <v>643</v>
      </c>
      <c r="B619">
        <v>12033.987305000001</v>
      </c>
      <c r="C619">
        <v>11204</v>
      </c>
      <c r="D619">
        <v>12232.038086</v>
      </c>
      <c r="E619">
        <v>12204.041015999999</v>
      </c>
      <c r="F619">
        <v>10857.5</v>
      </c>
      <c r="G619">
        <v>10813.200194999999</v>
      </c>
      <c r="H619">
        <v>11204</v>
      </c>
      <c r="I619">
        <v>11072.400390999999</v>
      </c>
      <c r="J619">
        <v>11296.398438</v>
      </c>
      <c r="L619" t="str">
        <f t="shared" si="74"/>
        <v>26DEC2023:18:00:00</v>
      </c>
      <c r="M619">
        <v>19</v>
      </c>
      <c r="N619">
        <f t="shared" si="75"/>
        <v>-829.98730500000056</v>
      </c>
      <c r="O619">
        <f t="shared" si="70"/>
        <v>-829.98730500000056</v>
      </c>
      <c r="P619" t="str">
        <f t="shared" si="71"/>
        <v/>
      </c>
      <c r="Q619">
        <f t="shared" si="72"/>
        <v>1</v>
      </c>
      <c r="R619" t="str">
        <f t="shared" si="73"/>
        <v/>
      </c>
      <c r="S619">
        <f t="shared" si="76"/>
        <v>6.8970265961237063</v>
      </c>
    </row>
    <row r="620" spans="1:19" x14ac:dyDescent="0.25">
      <c r="A620" t="s">
        <v>644</v>
      </c>
      <c r="B620">
        <v>12308.493164</v>
      </c>
      <c r="C620">
        <v>11554.799805000001</v>
      </c>
      <c r="D620">
        <v>12586.021484000001</v>
      </c>
      <c r="E620">
        <v>12492.133789</v>
      </c>
      <c r="F620">
        <v>11355.099609000001</v>
      </c>
      <c r="G620">
        <v>11283.799805000001</v>
      </c>
      <c r="H620">
        <v>11554.799805000001</v>
      </c>
      <c r="I620">
        <v>11455</v>
      </c>
      <c r="J620">
        <v>11684.034180000001</v>
      </c>
      <c r="L620" t="str">
        <f t="shared" si="74"/>
        <v>26DEC2023:19:00:00</v>
      </c>
      <c r="M620">
        <v>20</v>
      </c>
      <c r="N620">
        <f t="shared" si="75"/>
        <v>-753.69335899999896</v>
      </c>
      <c r="O620">
        <f t="shared" si="70"/>
        <v>-753.69335899999896</v>
      </c>
      <c r="P620" t="str">
        <f t="shared" si="71"/>
        <v/>
      </c>
      <c r="Q620">
        <f t="shared" si="72"/>
        <v>1</v>
      </c>
      <c r="R620" t="str">
        <f t="shared" si="73"/>
        <v/>
      </c>
      <c r="S620">
        <f t="shared" si="76"/>
        <v>6.1233600974358797</v>
      </c>
    </row>
    <row r="621" spans="1:19" x14ac:dyDescent="0.25">
      <c r="A621" t="s">
        <v>645</v>
      </c>
      <c r="B621">
        <v>12193.891602</v>
      </c>
      <c r="C621">
        <v>11668.200194999999</v>
      </c>
      <c r="D621">
        <v>12517.786133</v>
      </c>
      <c r="E621">
        <v>12362.473633</v>
      </c>
      <c r="F621">
        <v>11492.900390999999</v>
      </c>
      <c r="G621">
        <v>11407.099609000001</v>
      </c>
      <c r="H621">
        <v>11668.200194999999</v>
      </c>
      <c r="I621">
        <v>11576</v>
      </c>
      <c r="J621">
        <v>11766.817383</v>
      </c>
      <c r="L621" t="str">
        <f t="shared" si="74"/>
        <v>26DEC2023:20:00:00</v>
      </c>
      <c r="M621">
        <v>21</v>
      </c>
      <c r="N621">
        <f t="shared" si="75"/>
        <v>-525.69140700000025</v>
      </c>
      <c r="O621">
        <f t="shared" si="70"/>
        <v>-525.69140700000025</v>
      </c>
      <c r="P621" t="str">
        <f t="shared" si="71"/>
        <v/>
      </c>
      <c r="Q621">
        <f t="shared" si="72"/>
        <v>1</v>
      </c>
      <c r="R621" t="str">
        <f t="shared" si="73"/>
        <v/>
      </c>
      <c r="S621">
        <f t="shared" si="76"/>
        <v>4.3111044788505266</v>
      </c>
    </row>
    <row r="622" spans="1:19" x14ac:dyDescent="0.25">
      <c r="A622" t="s">
        <v>646</v>
      </c>
      <c r="B622">
        <v>12061.357421999999</v>
      </c>
      <c r="C622">
        <v>11599</v>
      </c>
      <c r="D622">
        <v>12386.754883</v>
      </c>
      <c r="E622">
        <v>12042.853515999999</v>
      </c>
      <c r="F622">
        <v>11453.599609000001</v>
      </c>
      <c r="G622">
        <v>11354.799805000001</v>
      </c>
      <c r="H622">
        <v>11599</v>
      </c>
      <c r="I622">
        <v>11513</v>
      </c>
      <c r="J622">
        <v>11691.791015999999</v>
      </c>
      <c r="L622" t="str">
        <f t="shared" si="74"/>
        <v>26DEC2023:21:00:00</v>
      </c>
      <c r="M622">
        <v>22</v>
      </c>
      <c r="N622">
        <f t="shared" si="75"/>
        <v>-462.35742199999913</v>
      </c>
      <c r="O622">
        <f t="shared" si="70"/>
        <v>-462.35742199999913</v>
      </c>
      <c r="P622" t="str">
        <f t="shared" si="71"/>
        <v/>
      </c>
      <c r="Q622">
        <f t="shared" si="72"/>
        <v>1</v>
      </c>
      <c r="R622" t="str">
        <f t="shared" si="73"/>
        <v/>
      </c>
      <c r="S622">
        <f t="shared" si="76"/>
        <v>3.833378000693819</v>
      </c>
    </row>
    <row r="623" spans="1:19" x14ac:dyDescent="0.25">
      <c r="A623" t="s">
        <v>647</v>
      </c>
      <c r="B623">
        <v>11791.059569999999</v>
      </c>
      <c r="C623">
        <v>11401</v>
      </c>
      <c r="D623">
        <v>12135.962890999999</v>
      </c>
      <c r="E623">
        <v>11787.131836</v>
      </c>
      <c r="F623">
        <v>11276.099609000001</v>
      </c>
      <c r="G623">
        <v>11167</v>
      </c>
      <c r="H623">
        <v>11401</v>
      </c>
      <c r="I623">
        <v>11338.599609000001</v>
      </c>
      <c r="J623">
        <v>11493.382813</v>
      </c>
      <c r="L623" t="str">
        <f t="shared" si="74"/>
        <v>26DEC2023:22:00:00</v>
      </c>
      <c r="M623">
        <v>23</v>
      </c>
      <c r="N623">
        <f t="shared" si="75"/>
        <v>-390.05956999999944</v>
      </c>
      <c r="O623">
        <f t="shared" si="70"/>
        <v>-390.05956999999944</v>
      </c>
      <c r="P623" t="str">
        <f t="shared" si="71"/>
        <v/>
      </c>
      <c r="Q623">
        <f t="shared" si="72"/>
        <v>1</v>
      </c>
      <c r="R623" t="str">
        <f t="shared" si="73"/>
        <v/>
      </c>
      <c r="S623">
        <f t="shared" si="76"/>
        <v>3.308096000061167</v>
      </c>
    </row>
    <row r="624" spans="1:19" x14ac:dyDescent="0.25">
      <c r="A624" t="s">
        <v>648</v>
      </c>
      <c r="B624">
        <v>11430.665039</v>
      </c>
      <c r="C624">
        <v>10742.700194999999</v>
      </c>
      <c r="D624">
        <v>11717.197265999999</v>
      </c>
      <c r="E624">
        <v>11492.131836</v>
      </c>
      <c r="F624">
        <v>10850.200194999999</v>
      </c>
      <c r="G624">
        <v>10736.599609000001</v>
      </c>
      <c r="H624">
        <v>10742.700194999999</v>
      </c>
      <c r="I624">
        <v>10865.400390999999</v>
      </c>
      <c r="J624">
        <v>10984.549805000001</v>
      </c>
      <c r="L624" t="str">
        <f t="shared" si="74"/>
        <v>26DEC2023:23:00:00</v>
      </c>
      <c r="M624">
        <v>24</v>
      </c>
      <c r="N624">
        <f t="shared" si="75"/>
        <v>-687.96484400000008</v>
      </c>
      <c r="O624">
        <f t="shared" si="70"/>
        <v>-687.96484400000008</v>
      </c>
      <c r="P624" t="str">
        <f t="shared" si="71"/>
        <v/>
      </c>
      <c r="Q624">
        <f t="shared" si="72"/>
        <v>1</v>
      </c>
      <c r="R624" t="str">
        <f t="shared" si="73"/>
        <v/>
      </c>
      <c r="S624">
        <f t="shared" si="76"/>
        <v>6.0185898340363408</v>
      </c>
    </row>
    <row r="625" spans="1:19" x14ac:dyDescent="0.25">
      <c r="A625" t="s">
        <v>649</v>
      </c>
      <c r="B625">
        <v>11040.199219</v>
      </c>
      <c r="C625">
        <v>10078</v>
      </c>
      <c r="D625">
        <v>11247.746094</v>
      </c>
      <c r="E625">
        <v>11058.794921999999</v>
      </c>
      <c r="F625">
        <v>10410.400390999999</v>
      </c>
      <c r="G625">
        <v>10292.299805000001</v>
      </c>
      <c r="H625">
        <v>10078</v>
      </c>
      <c r="I625">
        <v>10381.400390999999</v>
      </c>
      <c r="J625">
        <v>10457.639648</v>
      </c>
      <c r="L625" t="str">
        <f t="shared" si="74"/>
        <v>27DEC2023:00:00:00</v>
      </c>
      <c r="M625">
        <v>1</v>
      </c>
      <c r="N625">
        <f t="shared" si="75"/>
        <v>-962.19921900000008</v>
      </c>
      <c r="O625">
        <f t="shared" si="70"/>
        <v>-962.19921900000008</v>
      </c>
      <c r="P625" t="str">
        <f t="shared" si="71"/>
        <v/>
      </c>
      <c r="Q625">
        <f t="shared" si="72"/>
        <v>1</v>
      </c>
      <c r="R625" t="str">
        <f t="shared" si="73"/>
        <v/>
      </c>
      <c r="S625">
        <f t="shared" si="76"/>
        <v>8.7154153644625456</v>
      </c>
    </row>
    <row r="626" spans="1:19" x14ac:dyDescent="0.25">
      <c r="A626" t="s">
        <v>650</v>
      </c>
      <c r="B626">
        <v>10715.726563</v>
      </c>
      <c r="C626">
        <v>9678.7597655999998</v>
      </c>
      <c r="D626">
        <v>10648.912109000001</v>
      </c>
      <c r="E626">
        <v>10607.345703000001</v>
      </c>
      <c r="F626">
        <v>9699.4501952999999</v>
      </c>
      <c r="G626">
        <v>9691.1699219000002</v>
      </c>
      <c r="H626">
        <v>9678.7597655999998</v>
      </c>
      <c r="I626">
        <v>9395.3398438000004</v>
      </c>
      <c r="J626">
        <v>9791.0742188000004</v>
      </c>
      <c r="L626" t="str">
        <f t="shared" si="74"/>
        <v>27DEC2023:01:00:00</v>
      </c>
      <c r="M626">
        <v>2</v>
      </c>
      <c r="N626">
        <f t="shared" si="75"/>
        <v>-1036.9667974000004</v>
      </c>
      <c r="O626">
        <f t="shared" si="70"/>
        <v>-1036.9667974000004</v>
      </c>
      <c r="P626" t="str">
        <f t="shared" si="71"/>
        <v/>
      </c>
      <c r="Q626">
        <f t="shared" si="72"/>
        <v>1</v>
      </c>
      <c r="R626" t="str">
        <f t="shared" si="73"/>
        <v/>
      </c>
      <c r="S626">
        <f t="shared" si="76"/>
        <v>9.6770554129340223</v>
      </c>
    </row>
    <row r="627" spans="1:19" x14ac:dyDescent="0.25">
      <c r="A627" t="s">
        <v>651</v>
      </c>
      <c r="B627">
        <v>10548.179688</v>
      </c>
      <c r="C627">
        <v>9439.9902344000002</v>
      </c>
      <c r="D627">
        <v>10433.792969</v>
      </c>
      <c r="E627">
        <v>10404.862305000001</v>
      </c>
      <c r="F627">
        <v>9391.4101563000004</v>
      </c>
      <c r="G627">
        <v>9386.7998047000001</v>
      </c>
      <c r="H627">
        <v>9439.9902344000002</v>
      </c>
      <c r="I627">
        <v>9105.8798827999999</v>
      </c>
      <c r="J627">
        <v>9528.3408202999999</v>
      </c>
      <c r="L627" t="str">
        <f t="shared" si="74"/>
        <v>27DEC2023:02:00:00</v>
      </c>
      <c r="M627">
        <v>3</v>
      </c>
      <c r="N627">
        <f t="shared" si="75"/>
        <v>-1108.1894536</v>
      </c>
      <c r="O627">
        <f t="shared" si="70"/>
        <v>-1108.1894536</v>
      </c>
      <c r="P627" t="str">
        <f t="shared" si="71"/>
        <v/>
      </c>
      <c r="Q627">
        <f t="shared" si="72"/>
        <v>1</v>
      </c>
      <c r="R627" t="str">
        <f t="shared" si="73"/>
        <v/>
      </c>
      <c r="S627">
        <f t="shared" si="76"/>
        <v>10.505978153374818</v>
      </c>
    </row>
    <row r="628" spans="1:19" x14ac:dyDescent="0.25">
      <c r="A628" t="s">
        <v>652</v>
      </c>
      <c r="B628">
        <v>10481.530273</v>
      </c>
      <c r="C628">
        <v>9321.8701172000001</v>
      </c>
      <c r="D628">
        <v>10327.727539</v>
      </c>
      <c r="E628">
        <v>10304.393555000001</v>
      </c>
      <c r="F628">
        <v>9194.3398438000004</v>
      </c>
      <c r="G628">
        <v>9187.7304688000004</v>
      </c>
      <c r="H628">
        <v>9321.8701172000001</v>
      </c>
      <c r="I628">
        <v>8915.8203125</v>
      </c>
      <c r="J628">
        <v>9375.0605469000002</v>
      </c>
      <c r="L628" t="str">
        <f t="shared" si="74"/>
        <v>27DEC2023:03:00:00</v>
      </c>
      <c r="M628">
        <v>4</v>
      </c>
      <c r="N628">
        <f t="shared" si="75"/>
        <v>-1159.6601558000002</v>
      </c>
      <c r="O628">
        <f t="shared" si="70"/>
        <v>-1159.6601558000002</v>
      </c>
      <c r="P628" t="str">
        <f t="shared" si="71"/>
        <v/>
      </c>
      <c r="Q628">
        <f t="shared" si="72"/>
        <v>1</v>
      </c>
      <c r="R628" t="str">
        <f t="shared" si="73"/>
        <v/>
      </c>
      <c r="S628">
        <f t="shared" si="76"/>
        <v>11.063843976935678</v>
      </c>
    </row>
    <row r="629" spans="1:19" x14ac:dyDescent="0.25">
      <c r="A629" t="s">
        <v>653</v>
      </c>
      <c r="B629">
        <v>10548.775390999999</v>
      </c>
      <c r="C629">
        <v>9342.4199219000002</v>
      </c>
      <c r="D629">
        <v>10369.524414</v>
      </c>
      <c r="E629">
        <v>10360.428711</v>
      </c>
      <c r="F629">
        <v>9175.6904297000001</v>
      </c>
      <c r="G629">
        <v>9170.9501952999999</v>
      </c>
      <c r="H629">
        <v>9342.4199219000002</v>
      </c>
      <c r="I629">
        <v>8856.9101563000004</v>
      </c>
      <c r="J629">
        <v>9368.3681641000003</v>
      </c>
      <c r="L629" t="str">
        <f t="shared" si="74"/>
        <v>27DEC2023:04:00:00</v>
      </c>
      <c r="M629">
        <v>5</v>
      </c>
      <c r="N629">
        <f t="shared" si="75"/>
        <v>-1206.355469099999</v>
      </c>
      <c r="O629">
        <f t="shared" si="70"/>
        <v>-1206.355469099999</v>
      </c>
      <c r="P629" t="str">
        <f t="shared" si="71"/>
        <v/>
      </c>
      <c r="Q629">
        <f t="shared" si="72"/>
        <v>1</v>
      </c>
      <c r="R629" t="str">
        <f t="shared" si="73"/>
        <v/>
      </c>
      <c r="S629">
        <f t="shared" si="76"/>
        <v>11.435976446415165</v>
      </c>
    </row>
    <row r="630" spans="1:19" x14ac:dyDescent="0.25">
      <c r="A630" t="s">
        <v>654</v>
      </c>
      <c r="B630">
        <v>10795.933594</v>
      </c>
      <c r="C630">
        <v>9590.8896483999997</v>
      </c>
      <c r="D630">
        <v>10584.553711</v>
      </c>
      <c r="E630">
        <v>10567.032227</v>
      </c>
      <c r="F630">
        <v>9386.9404297000001</v>
      </c>
      <c r="G630">
        <v>9373.8300780999998</v>
      </c>
      <c r="H630">
        <v>9590.8896483999997</v>
      </c>
      <c r="I630">
        <v>8994.1201172000001</v>
      </c>
      <c r="J630">
        <v>9568.4912108999997</v>
      </c>
      <c r="L630" t="str">
        <f t="shared" si="74"/>
        <v>27DEC2023:05:00:00</v>
      </c>
      <c r="M630">
        <v>6</v>
      </c>
      <c r="N630">
        <f t="shared" si="75"/>
        <v>-1205.0439456000004</v>
      </c>
      <c r="O630">
        <f t="shared" si="70"/>
        <v>-1205.0439456000004</v>
      </c>
      <c r="P630" t="str">
        <f t="shared" si="71"/>
        <v/>
      </c>
      <c r="Q630">
        <f t="shared" si="72"/>
        <v>1</v>
      </c>
      <c r="R630" t="str">
        <f t="shared" si="73"/>
        <v/>
      </c>
      <c r="S630">
        <f t="shared" si="76"/>
        <v>11.162017023425573</v>
      </c>
    </row>
    <row r="631" spans="1:19" x14ac:dyDescent="0.25">
      <c r="A631" t="s">
        <v>655</v>
      </c>
      <c r="B631">
        <v>11268.234375</v>
      </c>
      <c r="C631">
        <v>10173.5</v>
      </c>
      <c r="D631">
        <v>11141.729492</v>
      </c>
      <c r="E631">
        <v>11168.118164</v>
      </c>
      <c r="F631">
        <v>9934.5</v>
      </c>
      <c r="G631">
        <v>9908.5898438000004</v>
      </c>
      <c r="H631">
        <v>10173.5</v>
      </c>
      <c r="I631">
        <v>9420.5400391000003</v>
      </c>
      <c r="J631">
        <v>10090.867188</v>
      </c>
      <c r="L631" t="str">
        <f t="shared" si="74"/>
        <v>27DEC2023:06:00:00</v>
      </c>
      <c r="M631">
        <v>7</v>
      </c>
      <c r="N631">
        <f t="shared" si="75"/>
        <v>-1094.734375</v>
      </c>
      <c r="O631">
        <f t="shared" si="70"/>
        <v>-1094.734375</v>
      </c>
      <c r="P631" t="str">
        <f t="shared" si="71"/>
        <v/>
      </c>
      <c r="Q631">
        <f t="shared" si="72"/>
        <v>1</v>
      </c>
      <c r="R631" t="str">
        <f t="shared" si="73"/>
        <v/>
      </c>
      <c r="S631">
        <f t="shared" si="76"/>
        <v>9.7152254609542599</v>
      </c>
    </row>
    <row r="632" spans="1:19" x14ac:dyDescent="0.25">
      <c r="A632" t="s">
        <v>656</v>
      </c>
      <c r="B632">
        <v>11825.594727</v>
      </c>
      <c r="C632">
        <v>10985.099609000001</v>
      </c>
      <c r="D632">
        <v>11796.624023</v>
      </c>
      <c r="E632">
        <v>11753.224609000001</v>
      </c>
      <c r="F632">
        <v>10669.400390999999</v>
      </c>
      <c r="G632">
        <v>10625.599609000001</v>
      </c>
      <c r="H632">
        <v>10985.099609000001</v>
      </c>
      <c r="I632">
        <v>10008.799805000001</v>
      </c>
      <c r="J632">
        <v>10786.996094</v>
      </c>
      <c r="L632" t="str">
        <f t="shared" si="74"/>
        <v>27DEC2023:07:00:00</v>
      </c>
      <c r="M632">
        <v>8</v>
      </c>
      <c r="N632">
        <f t="shared" si="75"/>
        <v>-840.49511799999891</v>
      </c>
      <c r="O632">
        <f t="shared" si="70"/>
        <v>-840.49511799999891</v>
      </c>
      <c r="P632" t="str">
        <f t="shared" si="71"/>
        <v/>
      </c>
      <c r="Q632">
        <f t="shared" si="72"/>
        <v>1</v>
      </c>
      <c r="R632" t="str">
        <f t="shared" si="73"/>
        <v/>
      </c>
      <c r="S632">
        <f t="shared" si="76"/>
        <v>7.107423663699505</v>
      </c>
    </row>
    <row r="633" spans="1:19" x14ac:dyDescent="0.25">
      <c r="A633" t="s">
        <v>657</v>
      </c>
      <c r="B633">
        <v>12225.438477</v>
      </c>
      <c r="C633">
        <v>11361.099609000001</v>
      </c>
      <c r="D633">
        <v>12115.139648</v>
      </c>
      <c r="E633">
        <v>12043.650390999999</v>
      </c>
      <c r="F633">
        <v>11040.200194999999</v>
      </c>
      <c r="G633">
        <v>10987.099609000001</v>
      </c>
      <c r="H633">
        <v>11361.099609000001</v>
      </c>
      <c r="I633">
        <v>10309.200194999999</v>
      </c>
      <c r="J633">
        <v>11126.847656</v>
      </c>
      <c r="L633" t="str">
        <f t="shared" si="74"/>
        <v>27DEC2023:08:00:00</v>
      </c>
      <c r="M633">
        <v>9</v>
      </c>
      <c r="N633">
        <f t="shared" si="75"/>
        <v>-864.33886799999891</v>
      </c>
      <c r="O633">
        <f t="shared" si="70"/>
        <v>-864.33886799999891</v>
      </c>
      <c r="P633" t="str">
        <f t="shared" si="71"/>
        <v/>
      </c>
      <c r="Q633">
        <f t="shared" si="72"/>
        <v>1</v>
      </c>
      <c r="R633" t="str">
        <f t="shared" si="73"/>
        <v/>
      </c>
      <c r="S633">
        <f t="shared" si="76"/>
        <v>7.0700030074675819</v>
      </c>
    </row>
    <row r="634" spans="1:19" x14ac:dyDescent="0.25">
      <c r="A634" t="s">
        <v>658</v>
      </c>
      <c r="B634">
        <v>12378.972656</v>
      </c>
      <c r="C634">
        <v>11371.5</v>
      </c>
      <c r="D634">
        <v>12134.895508</v>
      </c>
      <c r="E634">
        <v>12059.015625</v>
      </c>
      <c r="F634">
        <v>11092.700194999999</v>
      </c>
      <c r="G634">
        <v>11039.599609000001</v>
      </c>
      <c r="H634">
        <v>11371.5</v>
      </c>
      <c r="I634">
        <v>10404.900390999999</v>
      </c>
      <c r="J634">
        <v>11173.128906</v>
      </c>
      <c r="L634" t="str">
        <f t="shared" si="74"/>
        <v>27DEC2023:09:00:00</v>
      </c>
      <c r="M634">
        <v>10</v>
      </c>
      <c r="N634">
        <f t="shared" si="75"/>
        <v>-1007.4726559999999</v>
      </c>
      <c r="O634">
        <f t="shared" si="70"/>
        <v>-1007.4726559999999</v>
      </c>
      <c r="P634" t="str">
        <f t="shared" si="71"/>
        <v/>
      </c>
      <c r="Q634">
        <f t="shared" si="72"/>
        <v>1</v>
      </c>
      <c r="R634" t="str">
        <f t="shared" si="73"/>
        <v/>
      </c>
      <c r="S634">
        <f t="shared" si="76"/>
        <v>8.138580510650737</v>
      </c>
    </row>
    <row r="635" spans="1:19" x14ac:dyDescent="0.25">
      <c r="A635" t="s">
        <v>659</v>
      </c>
      <c r="B635">
        <v>12179.866211</v>
      </c>
      <c r="C635">
        <v>11187.400390999999</v>
      </c>
      <c r="D635">
        <v>12186.612305000001</v>
      </c>
      <c r="E635">
        <v>12117.576171999999</v>
      </c>
      <c r="F635">
        <v>11010.799805000001</v>
      </c>
      <c r="G635">
        <v>10966.700194999999</v>
      </c>
      <c r="H635">
        <v>11187.400390999999</v>
      </c>
      <c r="I635">
        <v>10445.299805000001</v>
      </c>
      <c r="J635">
        <v>11124.882813</v>
      </c>
      <c r="L635" t="str">
        <f t="shared" si="74"/>
        <v>27DEC2023:10:00:00</v>
      </c>
      <c r="M635">
        <v>11</v>
      </c>
      <c r="N635">
        <f t="shared" si="75"/>
        <v>-992.46582000000126</v>
      </c>
      <c r="O635">
        <f t="shared" si="70"/>
        <v>-992.46582000000126</v>
      </c>
      <c r="P635" t="str">
        <f t="shared" si="71"/>
        <v/>
      </c>
      <c r="Q635">
        <f t="shared" si="72"/>
        <v>1</v>
      </c>
      <c r="R635" t="str">
        <f t="shared" si="73"/>
        <v/>
      </c>
      <c r="S635">
        <f t="shared" si="76"/>
        <v>8.1484131500859664</v>
      </c>
    </row>
    <row r="636" spans="1:19" x14ac:dyDescent="0.25">
      <c r="A636" t="s">
        <v>660</v>
      </c>
      <c r="B636">
        <v>12084.407227</v>
      </c>
      <c r="C636">
        <v>10993.099609000001</v>
      </c>
      <c r="D636">
        <v>12049.595703000001</v>
      </c>
      <c r="E636">
        <v>11972.245117</v>
      </c>
      <c r="F636">
        <v>10841.5</v>
      </c>
      <c r="G636">
        <v>10811.799805000001</v>
      </c>
      <c r="H636">
        <v>10993.099609000001</v>
      </c>
      <c r="I636">
        <v>10416.799805000001</v>
      </c>
      <c r="J636">
        <v>10998.219727</v>
      </c>
      <c r="L636" t="str">
        <f t="shared" si="74"/>
        <v>27DEC2023:11:00:00</v>
      </c>
      <c r="M636">
        <v>12</v>
      </c>
      <c r="N636">
        <f t="shared" si="75"/>
        <v>-1091.3076179999989</v>
      </c>
      <c r="O636">
        <f t="shared" si="70"/>
        <v>-1091.3076179999989</v>
      </c>
      <c r="P636" t="str">
        <f t="shared" si="71"/>
        <v/>
      </c>
      <c r="Q636">
        <f t="shared" si="72"/>
        <v>1</v>
      </c>
      <c r="R636" t="str">
        <f t="shared" si="73"/>
        <v/>
      </c>
      <c r="S636">
        <f t="shared" si="76"/>
        <v>9.0307087265456243</v>
      </c>
    </row>
    <row r="637" spans="1:19" x14ac:dyDescent="0.25">
      <c r="A637" t="s">
        <v>661</v>
      </c>
      <c r="B637">
        <v>11894.895508</v>
      </c>
      <c r="C637">
        <v>10726.799805000001</v>
      </c>
      <c r="D637">
        <v>11872.799805000001</v>
      </c>
      <c r="E637">
        <v>11979.609375</v>
      </c>
      <c r="F637">
        <v>10580.700194999999</v>
      </c>
      <c r="G637">
        <v>10570.099609000001</v>
      </c>
      <c r="H637">
        <v>10726.799805000001</v>
      </c>
      <c r="I637">
        <v>10313.5</v>
      </c>
      <c r="J637">
        <v>10801.730469</v>
      </c>
      <c r="L637" t="str">
        <f t="shared" si="74"/>
        <v>27DEC2023:12:00:00</v>
      </c>
      <c r="M637">
        <v>13</v>
      </c>
      <c r="N637">
        <f t="shared" si="75"/>
        <v>-1168.095702999999</v>
      </c>
      <c r="O637">
        <f t="shared" si="70"/>
        <v>-1168.095702999999</v>
      </c>
      <c r="P637" t="str">
        <f t="shared" si="71"/>
        <v/>
      </c>
      <c r="Q637">
        <f t="shared" si="72"/>
        <v>1</v>
      </c>
      <c r="R637" t="str">
        <f t="shared" si="73"/>
        <v/>
      </c>
      <c r="S637">
        <f t="shared" si="76"/>
        <v>9.8201426167584884</v>
      </c>
    </row>
    <row r="638" spans="1:19" x14ac:dyDescent="0.25">
      <c r="A638" t="s">
        <v>662</v>
      </c>
      <c r="B638">
        <v>11748.125977</v>
      </c>
      <c r="C638">
        <v>10503.799805000001</v>
      </c>
      <c r="D638">
        <v>11693.304688</v>
      </c>
      <c r="E638">
        <v>11860.974609000001</v>
      </c>
      <c r="F638">
        <v>10324.200194999999</v>
      </c>
      <c r="G638">
        <v>10325.5</v>
      </c>
      <c r="H638">
        <v>10503.799805000001</v>
      </c>
      <c r="I638">
        <v>10205.799805000001</v>
      </c>
      <c r="J638">
        <v>10616.510742</v>
      </c>
      <c r="L638" t="str">
        <f t="shared" si="74"/>
        <v>27DEC2023:13:00:00</v>
      </c>
      <c r="M638">
        <v>14</v>
      </c>
      <c r="N638">
        <f t="shared" si="75"/>
        <v>-1244.3261719999991</v>
      </c>
      <c r="O638">
        <f t="shared" si="70"/>
        <v>-1244.3261719999991</v>
      </c>
      <c r="P638" t="str">
        <f t="shared" si="71"/>
        <v/>
      </c>
      <c r="Q638">
        <f t="shared" si="72"/>
        <v>1</v>
      </c>
      <c r="R638" t="str">
        <f t="shared" si="73"/>
        <v/>
      </c>
      <c r="S638">
        <f t="shared" si="76"/>
        <v>10.591699258554854</v>
      </c>
    </row>
    <row r="639" spans="1:19" x14ac:dyDescent="0.25">
      <c r="A639" t="s">
        <v>663</v>
      </c>
      <c r="B639">
        <v>11720.974609000001</v>
      </c>
      <c r="C639">
        <v>10362.400390999999</v>
      </c>
      <c r="D639">
        <v>11630.130859000001</v>
      </c>
      <c r="E639">
        <v>11749.627930000001</v>
      </c>
      <c r="F639">
        <v>10207.5</v>
      </c>
      <c r="G639">
        <v>10211.700194999999</v>
      </c>
      <c r="H639">
        <v>10362.400390999999</v>
      </c>
      <c r="I639">
        <v>10202.599609000001</v>
      </c>
      <c r="J639">
        <v>10537.446289</v>
      </c>
      <c r="L639" t="str">
        <f t="shared" si="74"/>
        <v>27DEC2023:14:00:00</v>
      </c>
      <c r="M639">
        <v>15</v>
      </c>
      <c r="N639">
        <f t="shared" si="75"/>
        <v>-1358.5742180000016</v>
      </c>
      <c r="O639">
        <f t="shared" si="70"/>
        <v>-1358.5742180000016</v>
      </c>
      <c r="P639" t="str">
        <f t="shared" si="71"/>
        <v/>
      </c>
      <c r="Q639">
        <f t="shared" si="72"/>
        <v>1</v>
      </c>
      <c r="R639" t="str">
        <f t="shared" si="73"/>
        <v/>
      </c>
      <c r="S639">
        <f t="shared" si="76"/>
        <v>11.590966308866623</v>
      </c>
    </row>
    <row r="640" spans="1:19" x14ac:dyDescent="0.25">
      <c r="A640" t="s">
        <v>664</v>
      </c>
      <c r="B640">
        <v>11657.618164</v>
      </c>
      <c r="C640">
        <v>10169.400390999999</v>
      </c>
      <c r="D640">
        <v>11546.869140999999</v>
      </c>
      <c r="E640">
        <v>11567.129883</v>
      </c>
      <c r="F640">
        <v>10061.900390999999</v>
      </c>
      <c r="G640">
        <v>10069.299805000001</v>
      </c>
      <c r="H640">
        <v>10169.400390999999</v>
      </c>
      <c r="I640">
        <v>10165.700194999999</v>
      </c>
      <c r="J640">
        <v>10423.024414</v>
      </c>
      <c r="L640" t="str">
        <f t="shared" si="74"/>
        <v>27DEC2023:15:00:00</v>
      </c>
      <c r="M640">
        <v>16</v>
      </c>
      <c r="N640">
        <f t="shared" si="75"/>
        <v>-1488.2177730000003</v>
      </c>
      <c r="O640">
        <f t="shared" si="70"/>
        <v>-1488.2177730000003</v>
      </c>
      <c r="P640" t="str">
        <f t="shared" si="71"/>
        <v/>
      </c>
      <c r="Q640">
        <f t="shared" si="72"/>
        <v>1</v>
      </c>
      <c r="R640" t="str">
        <f t="shared" si="73"/>
        <v/>
      </c>
      <c r="S640">
        <f t="shared" si="76"/>
        <v>12.7660535116494</v>
      </c>
    </row>
    <row r="641" spans="1:19" x14ac:dyDescent="0.25">
      <c r="A641" t="s">
        <v>665</v>
      </c>
      <c r="B641">
        <v>11582.500977</v>
      </c>
      <c r="C641">
        <v>10069.599609000001</v>
      </c>
      <c r="D641">
        <v>11497.151367</v>
      </c>
      <c r="E641">
        <v>11524.982421999999</v>
      </c>
      <c r="F641">
        <v>9972.9003905999998</v>
      </c>
      <c r="G641">
        <v>9985.2695313000004</v>
      </c>
      <c r="H641">
        <v>10069.599609000001</v>
      </c>
      <c r="I641">
        <v>10139.099609000001</v>
      </c>
      <c r="J641">
        <v>10357.857421999999</v>
      </c>
      <c r="L641" t="str">
        <f t="shared" si="74"/>
        <v>27DEC2023:16:00:00</v>
      </c>
      <c r="M641">
        <v>17</v>
      </c>
      <c r="N641">
        <f t="shared" si="75"/>
        <v>-1512.9013679999989</v>
      </c>
      <c r="O641">
        <f t="shared" si="70"/>
        <v>-1512.9013679999989</v>
      </c>
      <c r="P641" t="str">
        <f t="shared" si="71"/>
        <v/>
      </c>
      <c r="Q641">
        <f t="shared" si="72"/>
        <v>1</v>
      </c>
      <c r="R641" t="str">
        <f t="shared" si="73"/>
        <v/>
      </c>
      <c r="S641">
        <f t="shared" si="76"/>
        <v>13.0619576117822</v>
      </c>
    </row>
    <row r="642" spans="1:19" x14ac:dyDescent="0.25">
      <c r="A642" t="s">
        <v>666</v>
      </c>
      <c r="B642">
        <v>11542.662109000001</v>
      </c>
      <c r="C642">
        <v>10233.700194999999</v>
      </c>
      <c r="D642">
        <v>11502.325194999999</v>
      </c>
      <c r="E642">
        <v>11552.914063</v>
      </c>
      <c r="F642">
        <v>10071.299805000001</v>
      </c>
      <c r="G642">
        <v>10081.5</v>
      </c>
      <c r="H642">
        <v>10233.700194999999</v>
      </c>
      <c r="I642">
        <v>10210.900390999999</v>
      </c>
      <c r="J642">
        <v>10449.125977</v>
      </c>
      <c r="L642" t="str">
        <f t="shared" si="74"/>
        <v>27DEC2023:17:00:00</v>
      </c>
      <c r="M642">
        <v>18</v>
      </c>
      <c r="N642">
        <f t="shared" si="75"/>
        <v>-1308.9619140000013</v>
      </c>
      <c r="O642">
        <f t="shared" si="70"/>
        <v>-1308.9619140000013</v>
      </c>
      <c r="P642" t="str">
        <f t="shared" si="71"/>
        <v/>
      </c>
      <c r="Q642">
        <f t="shared" si="72"/>
        <v>1</v>
      </c>
      <c r="R642" t="str">
        <f t="shared" si="73"/>
        <v/>
      </c>
      <c r="S642">
        <f t="shared" si="76"/>
        <v>11.340208191482818</v>
      </c>
    </row>
    <row r="643" spans="1:19" x14ac:dyDescent="0.25">
      <c r="A643" t="s">
        <v>667</v>
      </c>
      <c r="B643">
        <v>11855.145508</v>
      </c>
      <c r="C643">
        <v>10936.599609000001</v>
      </c>
      <c r="D643">
        <v>11841.466796999999</v>
      </c>
      <c r="E643">
        <v>11856.794921999999</v>
      </c>
      <c r="F643">
        <v>10754.400390999999</v>
      </c>
      <c r="G643">
        <v>10731.900390999999</v>
      </c>
      <c r="H643">
        <v>10936.599609000001</v>
      </c>
      <c r="I643">
        <v>10700.200194999999</v>
      </c>
      <c r="J643">
        <v>11007.963867</v>
      </c>
      <c r="L643" t="str">
        <f t="shared" si="74"/>
        <v>27DEC2023:18:00:00</v>
      </c>
      <c r="M643">
        <v>19</v>
      </c>
      <c r="N643">
        <f t="shared" si="75"/>
        <v>-918.54589899999883</v>
      </c>
      <c r="O643">
        <f t="shared" ref="O643:O706" si="77">IF(N643&lt;0,N643,"")</f>
        <v>-918.54589899999883</v>
      </c>
      <c r="P643" t="str">
        <f t="shared" ref="P643:P706" si="78">IF(N643&gt;0,N643,"")</f>
        <v/>
      </c>
      <c r="Q643">
        <f t="shared" ref="Q643:Q706" si="79">IF(O643&lt;0,1,"")</f>
        <v>1</v>
      </c>
      <c r="R643" t="str">
        <f t="shared" ref="R643:R706" si="80">IF(AND(P643&gt;0,P643&lt;&gt;""),1,"")</f>
        <v/>
      </c>
      <c r="S643">
        <f t="shared" si="76"/>
        <v>7.7480778146514746</v>
      </c>
    </row>
    <row r="644" spans="1:19" x14ac:dyDescent="0.25">
      <c r="A644" t="s">
        <v>668</v>
      </c>
      <c r="B644">
        <v>12159.758789</v>
      </c>
      <c r="C644">
        <v>11493</v>
      </c>
      <c r="D644">
        <v>12151.471680000001</v>
      </c>
      <c r="E644">
        <v>12088.460938</v>
      </c>
      <c r="F644">
        <v>11425.5</v>
      </c>
      <c r="G644">
        <v>11379.299805000001</v>
      </c>
      <c r="H644">
        <v>11493</v>
      </c>
      <c r="I644">
        <v>11150.200194999999</v>
      </c>
      <c r="J644">
        <v>11503.735352</v>
      </c>
      <c r="L644" t="str">
        <f t="shared" si="74"/>
        <v>27DEC2023:19:00:00</v>
      </c>
      <c r="M644">
        <v>20</v>
      </c>
      <c r="N644">
        <f t="shared" si="75"/>
        <v>-666.75878899999952</v>
      </c>
      <c r="O644">
        <f t="shared" si="77"/>
        <v>-666.75878899999952</v>
      </c>
      <c r="P644" t="str">
        <f t="shared" si="78"/>
        <v/>
      </c>
      <c r="Q644">
        <f t="shared" si="79"/>
        <v>1</v>
      </c>
      <c r="R644" t="str">
        <f t="shared" si="80"/>
        <v/>
      </c>
      <c r="S644">
        <f t="shared" si="76"/>
        <v>5.4833224948768313</v>
      </c>
    </row>
    <row r="645" spans="1:19" x14ac:dyDescent="0.25">
      <c r="A645" t="s">
        <v>669</v>
      </c>
      <c r="B645">
        <v>12130.594727</v>
      </c>
      <c r="C645">
        <v>11686.299805000001</v>
      </c>
      <c r="D645">
        <v>12135.616211</v>
      </c>
      <c r="E645">
        <v>12173.338867</v>
      </c>
      <c r="F645">
        <v>11536.599609000001</v>
      </c>
      <c r="G645">
        <v>11502.299805000001</v>
      </c>
      <c r="H645">
        <v>11686.299805000001</v>
      </c>
      <c r="I645">
        <v>11166.299805000001</v>
      </c>
      <c r="J645">
        <v>11586.792969</v>
      </c>
      <c r="L645" t="str">
        <f t="shared" si="74"/>
        <v>27DEC2023:20:00:00</v>
      </c>
      <c r="M645">
        <v>21</v>
      </c>
      <c r="N645">
        <f t="shared" si="75"/>
        <v>-444.29492199999913</v>
      </c>
      <c r="O645">
        <f t="shared" si="77"/>
        <v>-444.29492199999913</v>
      </c>
      <c r="P645" t="str">
        <f t="shared" si="78"/>
        <v/>
      </c>
      <c r="Q645">
        <f t="shared" si="79"/>
        <v>1</v>
      </c>
      <c r="R645" t="str">
        <f t="shared" si="80"/>
        <v/>
      </c>
      <c r="S645">
        <f t="shared" si="76"/>
        <v>3.6625980176478707</v>
      </c>
    </row>
    <row r="646" spans="1:19" x14ac:dyDescent="0.25">
      <c r="A646" t="s">
        <v>670</v>
      </c>
      <c r="B646">
        <v>12107.625977</v>
      </c>
      <c r="C646">
        <v>11742.5</v>
      </c>
      <c r="D646">
        <v>12096.993164</v>
      </c>
      <c r="E646">
        <v>11942.463867</v>
      </c>
      <c r="F646">
        <v>11529.099609000001</v>
      </c>
      <c r="G646">
        <v>11501.900390999999</v>
      </c>
      <c r="H646">
        <v>11742.5</v>
      </c>
      <c r="I646">
        <v>11083.799805000001</v>
      </c>
      <c r="J646">
        <v>11570.388671999999</v>
      </c>
      <c r="L646" t="str">
        <f t="shared" si="74"/>
        <v>27DEC2023:21:00:00</v>
      </c>
      <c r="M646">
        <v>22</v>
      </c>
      <c r="N646">
        <f t="shared" si="75"/>
        <v>-365.12597699999969</v>
      </c>
      <c r="O646">
        <f t="shared" si="77"/>
        <v>-365.12597699999969</v>
      </c>
      <c r="P646" t="str">
        <f t="shared" si="78"/>
        <v/>
      </c>
      <c r="Q646">
        <f t="shared" si="79"/>
        <v>1</v>
      </c>
      <c r="R646" t="str">
        <f t="shared" si="80"/>
        <v/>
      </c>
      <c r="S646">
        <f t="shared" si="76"/>
        <v>3.0156694441470497</v>
      </c>
    </row>
    <row r="647" spans="1:19" x14ac:dyDescent="0.25">
      <c r="A647" t="s">
        <v>671</v>
      </c>
      <c r="B647">
        <v>11986.377930000001</v>
      </c>
      <c r="C647">
        <v>11655.900390999999</v>
      </c>
      <c r="D647">
        <v>11926.720703000001</v>
      </c>
      <c r="E647">
        <v>11750.189453000001</v>
      </c>
      <c r="F647">
        <v>11344.5</v>
      </c>
      <c r="G647">
        <v>11334.400390999999</v>
      </c>
      <c r="H647">
        <v>11655.900390999999</v>
      </c>
      <c r="I647">
        <v>10859.400390999999</v>
      </c>
      <c r="J647">
        <v>11407.825194999999</v>
      </c>
      <c r="L647" t="str">
        <f t="shared" si="74"/>
        <v>27DEC2023:22:00:00</v>
      </c>
      <c r="M647">
        <v>23</v>
      </c>
      <c r="N647">
        <f t="shared" si="75"/>
        <v>-330.47753900000134</v>
      </c>
      <c r="O647">
        <f t="shared" si="77"/>
        <v>-330.47753900000134</v>
      </c>
      <c r="P647" t="str">
        <f t="shared" si="78"/>
        <v/>
      </c>
      <c r="Q647">
        <f t="shared" si="79"/>
        <v>1</v>
      </c>
      <c r="R647" t="str">
        <f t="shared" si="80"/>
        <v/>
      </c>
      <c r="S647">
        <f t="shared" si="76"/>
        <v>2.7571092863079891</v>
      </c>
    </row>
    <row r="648" spans="1:19" x14ac:dyDescent="0.25">
      <c r="A648" t="s">
        <v>672</v>
      </c>
      <c r="B648">
        <v>11657.010742</v>
      </c>
      <c r="C648">
        <v>11058.599609000001</v>
      </c>
      <c r="D648">
        <v>11601.440430000001</v>
      </c>
      <c r="E648">
        <v>11509.034180000001</v>
      </c>
      <c r="F648">
        <v>10906.700194999999</v>
      </c>
      <c r="G648">
        <v>10909.5</v>
      </c>
      <c r="H648">
        <v>11058.599609000001</v>
      </c>
      <c r="I648">
        <v>10447</v>
      </c>
      <c r="J648">
        <v>10953.587890999999</v>
      </c>
      <c r="L648" t="str">
        <f t="shared" si="74"/>
        <v>27DEC2023:23:00:00</v>
      </c>
      <c r="M648">
        <v>24</v>
      </c>
      <c r="N648">
        <f t="shared" si="75"/>
        <v>-598.41113299999961</v>
      </c>
      <c r="O648">
        <f t="shared" si="77"/>
        <v>-598.41113299999961</v>
      </c>
      <c r="P648" t="str">
        <f t="shared" si="78"/>
        <v/>
      </c>
      <c r="Q648">
        <f t="shared" si="79"/>
        <v>1</v>
      </c>
      <c r="R648" t="str">
        <f t="shared" si="80"/>
        <v/>
      </c>
      <c r="S648">
        <f t="shared" si="76"/>
        <v>5.1334870169067877</v>
      </c>
    </row>
    <row r="649" spans="1:19" x14ac:dyDescent="0.25">
      <c r="A649" t="s">
        <v>673</v>
      </c>
      <c r="B649">
        <v>11377.149414</v>
      </c>
      <c r="C649">
        <v>10421.5</v>
      </c>
      <c r="D649">
        <v>11253.334961</v>
      </c>
      <c r="E649">
        <v>11179.25</v>
      </c>
      <c r="F649">
        <v>10436.700194999999</v>
      </c>
      <c r="G649">
        <v>10450.400390999999</v>
      </c>
      <c r="H649">
        <v>10421.5</v>
      </c>
      <c r="I649">
        <v>10019</v>
      </c>
      <c r="J649">
        <v>10471.527344</v>
      </c>
      <c r="L649" t="str">
        <f t="shared" si="74"/>
        <v>28DEC2023:00:00:00</v>
      </c>
      <c r="M649">
        <v>1</v>
      </c>
      <c r="N649">
        <f t="shared" si="75"/>
        <v>-955.64941399999952</v>
      </c>
      <c r="O649">
        <f t="shared" si="77"/>
        <v>-955.64941399999952</v>
      </c>
      <c r="P649" t="str">
        <f t="shared" si="78"/>
        <v/>
      </c>
      <c r="Q649">
        <f t="shared" si="79"/>
        <v>1</v>
      </c>
      <c r="R649" t="str">
        <f t="shared" si="80"/>
        <v/>
      </c>
      <c r="S649">
        <f t="shared" si="76"/>
        <v>8.3997263218151801</v>
      </c>
    </row>
    <row r="650" spans="1:19" x14ac:dyDescent="0.25">
      <c r="A650" t="s">
        <v>674</v>
      </c>
      <c r="B650">
        <v>11030.125977</v>
      </c>
      <c r="C650">
        <v>10133.900390999999</v>
      </c>
      <c r="D650">
        <v>10616.337890999999</v>
      </c>
      <c r="E650">
        <v>10804.631836</v>
      </c>
      <c r="F650">
        <v>9962.0703125</v>
      </c>
      <c r="G650">
        <v>10133.900390999999</v>
      </c>
      <c r="H650">
        <v>10053.099609000001</v>
      </c>
      <c r="I650">
        <v>9702.0703125</v>
      </c>
      <c r="J650">
        <v>10302.634765999999</v>
      </c>
      <c r="L650" t="str">
        <f t="shared" si="74"/>
        <v>28DEC2023:01:00:00</v>
      </c>
      <c r="M650">
        <v>2</v>
      </c>
      <c r="N650">
        <f t="shared" si="75"/>
        <v>-896.22558600000048</v>
      </c>
      <c r="O650">
        <f t="shared" si="77"/>
        <v>-896.22558600000048</v>
      </c>
      <c r="P650" t="str">
        <f t="shared" si="78"/>
        <v/>
      </c>
      <c r="Q650">
        <f t="shared" si="79"/>
        <v>1</v>
      </c>
      <c r="R650" t="str">
        <f t="shared" si="80"/>
        <v/>
      </c>
      <c r="S650">
        <f t="shared" si="76"/>
        <v>8.1252524936597155</v>
      </c>
    </row>
    <row r="651" spans="1:19" x14ac:dyDescent="0.25">
      <c r="A651" t="s">
        <v>675</v>
      </c>
      <c r="B651">
        <v>10930.205078000001</v>
      </c>
      <c r="C651">
        <v>9898.0195313000004</v>
      </c>
      <c r="D651">
        <v>10432.128906</v>
      </c>
      <c r="E651">
        <v>10673.544921999999</v>
      </c>
      <c r="F651">
        <v>9723.9404297000001</v>
      </c>
      <c r="G651">
        <v>9898.0195313000004</v>
      </c>
      <c r="H651">
        <v>9841.4804688000004</v>
      </c>
      <c r="I651">
        <v>9447.5498047000001</v>
      </c>
      <c r="J651">
        <v>10094.702148</v>
      </c>
      <c r="L651" t="str">
        <f t="shared" si="74"/>
        <v>28DEC2023:02:00:00</v>
      </c>
      <c r="M651">
        <v>3</v>
      </c>
      <c r="N651">
        <f t="shared" si="75"/>
        <v>-1032.1855467000005</v>
      </c>
      <c r="O651">
        <f t="shared" si="77"/>
        <v>-1032.1855467000005</v>
      </c>
      <c r="P651" t="str">
        <f t="shared" si="78"/>
        <v/>
      </c>
      <c r="Q651">
        <f t="shared" si="79"/>
        <v>1</v>
      </c>
      <c r="R651" t="str">
        <f t="shared" si="80"/>
        <v/>
      </c>
      <c r="S651">
        <f t="shared" si="76"/>
        <v>9.4434234246670599</v>
      </c>
    </row>
    <row r="652" spans="1:19" x14ac:dyDescent="0.25">
      <c r="A652" t="s">
        <v>676</v>
      </c>
      <c r="B652">
        <v>10894.402344</v>
      </c>
      <c r="C652">
        <v>9723.3398438000004</v>
      </c>
      <c r="D652">
        <v>10443.849609000001</v>
      </c>
      <c r="E652">
        <v>10632.547852</v>
      </c>
      <c r="F652">
        <v>9545.2802733999997</v>
      </c>
      <c r="G652">
        <v>9723.3398438000004</v>
      </c>
      <c r="H652">
        <v>9719.3701172000001</v>
      </c>
      <c r="I652">
        <v>9256.7197266000003</v>
      </c>
      <c r="J652">
        <v>10010.353515999999</v>
      </c>
      <c r="L652" t="str">
        <f t="shared" ref="L652:L715" si="81">A652</f>
        <v>28DEC2023:03:00:00</v>
      </c>
      <c r="M652">
        <v>4</v>
      </c>
      <c r="N652">
        <f t="shared" ref="N652:N715" si="82">C652-B652</f>
        <v>-1171.0625001999997</v>
      </c>
      <c r="O652">
        <f t="shared" si="77"/>
        <v>-1171.0625001999997</v>
      </c>
      <c r="P652" t="str">
        <f t="shared" si="78"/>
        <v/>
      </c>
      <c r="Q652">
        <f t="shared" si="79"/>
        <v>1</v>
      </c>
      <c r="R652" t="str">
        <f t="shared" si="80"/>
        <v/>
      </c>
      <c r="S652">
        <f t="shared" ref="S652:S715" si="83">ABS((B652-C652)/B652)*100</f>
        <v>10.749212882200485</v>
      </c>
    </row>
    <row r="653" spans="1:19" x14ac:dyDescent="0.25">
      <c r="A653" t="s">
        <v>677</v>
      </c>
      <c r="B653">
        <v>11010.355469</v>
      </c>
      <c r="C653">
        <v>9809.5097655999998</v>
      </c>
      <c r="D653">
        <v>10531.753906</v>
      </c>
      <c r="E653">
        <v>10743.085938</v>
      </c>
      <c r="F653">
        <v>9648.3398438000004</v>
      </c>
      <c r="G653">
        <v>9809.5097655999998</v>
      </c>
      <c r="H653">
        <v>9785.8896483999997</v>
      </c>
      <c r="I653">
        <v>9284.3496094000002</v>
      </c>
      <c r="J653">
        <v>10091.322265999999</v>
      </c>
      <c r="L653" t="str">
        <f t="shared" si="81"/>
        <v>28DEC2023:04:00:00</v>
      </c>
      <c r="M653">
        <v>5</v>
      </c>
      <c r="N653">
        <f t="shared" si="82"/>
        <v>-1200.8457034000003</v>
      </c>
      <c r="O653">
        <f t="shared" si="77"/>
        <v>-1200.8457034000003</v>
      </c>
      <c r="P653" t="str">
        <f t="shared" si="78"/>
        <v/>
      </c>
      <c r="Q653">
        <f t="shared" si="79"/>
        <v>1</v>
      </c>
      <c r="R653" t="str">
        <f t="shared" si="80"/>
        <v/>
      </c>
      <c r="S653">
        <f t="shared" si="83"/>
        <v>10.906511663324757</v>
      </c>
    </row>
    <row r="654" spans="1:19" x14ac:dyDescent="0.25">
      <c r="A654" t="s">
        <v>678</v>
      </c>
      <c r="B654">
        <v>11268.423828000001</v>
      </c>
      <c r="C654">
        <v>10077.900390999999</v>
      </c>
      <c r="D654">
        <v>10734.066406</v>
      </c>
      <c r="E654">
        <v>10970.885742</v>
      </c>
      <c r="F654">
        <v>9958.0996094000002</v>
      </c>
      <c r="G654">
        <v>10077.900390999999</v>
      </c>
      <c r="H654">
        <v>10063.5</v>
      </c>
      <c r="I654">
        <v>9511.2900391000003</v>
      </c>
      <c r="J654">
        <v>10336.046875</v>
      </c>
      <c r="L654" t="str">
        <f t="shared" si="81"/>
        <v>28DEC2023:05:00:00</v>
      </c>
      <c r="M654">
        <v>6</v>
      </c>
      <c r="N654">
        <f t="shared" si="82"/>
        <v>-1190.5234370000016</v>
      </c>
      <c r="O654">
        <f t="shared" si="77"/>
        <v>-1190.5234370000016</v>
      </c>
      <c r="P654" t="str">
        <f t="shared" si="78"/>
        <v/>
      </c>
      <c r="Q654">
        <f t="shared" si="79"/>
        <v>1</v>
      </c>
      <c r="R654" t="str">
        <f t="shared" si="80"/>
        <v/>
      </c>
      <c r="S654">
        <f t="shared" si="83"/>
        <v>10.565128319381861</v>
      </c>
    </row>
    <row r="655" spans="1:19" x14ac:dyDescent="0.25">
      <c r="A655" t="s">
        <v>679</v>
      </c>
      <c r="B655">
        <v>11758.375</v>
      </c>
      <c r="C655">
        <v>10640.700194999999</v>
      </c>
      <c r="D655">
        <v>11263.740234000001</v>
      </c>
      <c r="E655">
        <v>11540.960938</v>
      </c>
      <c r="F655">
        <v>10585.700194999999</v>
      </c>
      <c r="G655">
        <v>10640.700194999999</v>
      </c>
      <c r="H655">
        <v>10631.099609000001</v>
      </c>
      <c r="I655">
        <v>10046.700194999999</v>
      </c>
      <c r="J655">
        <v>10887.036133</v>
      </c>
      <c r="L655" t="str">
        <f t="shared" si="81"/>
        <v>28DEC2023:06:00:00</v>
      </c>
      <c r="M655">
        <v>7</v>
      </c>
      <c r="N655">
        <f t="shared" si="82"/>
        <v>-1117.6748050000006</v>
      </c>
      <c r="O655">
        <f t="shared" si="77"/>
        <v>-1117.6748050000006</v>
      </c>
      <c r="P655" t="str">
        <f t="shared" si="78"/>
        <v/>
      </c>
      <c r="Q655">
        <f t="shared" si="79"/>
        <v>1</v>
      </c>
      <c r="R655" t="str">
        <f t="shared" si="80"/>
        <v/>
      </c>
      <c r="S655">
        <f t="shared" si="83"/>
        <v>9.5053509094581567</v>
      </c>
    </row>
    <row r="656" spans="1:19" x14ac:dyDescent="0.25">
      <c r="A656" t="s">
        <v>680</v>
      </c>
      <c r="B656">
        <v>12334.025390999999</v>
      </c>
      <c r="C656">
        <v>11361.5</v>
      </c>
      <c r="D656">
        <v>11932.801758</v>
      </c>
      <c r="E656">
        <v>12123.499023</v>
      </c>
      <c r="F656">
        <v>11386.900390999999</v>
      </c>
      <c r="G656">
        <v>11361.5</v>
      </c>
      <c r="H656">
        <v>11420.599609000001</v>
      </c>
      <c r="I656">
        <v>10752.599609000001</v>
      </c>
      <c r="J656">
        <v>11607.750977</v>
      </c>
      <c r="L656" t="str">
        <f t="shared" si="81"/>
        <v>28DEC2023:07:00:00</v>
      </c>
      <c r="M656">
        <v>8</v>
      </c>
      <c r="N656">
        <f t="shared" si="82"/>
        <v>-972.52539099999922</v>
      </c>
      <c r="O656">
        <f t="shared" si="77"/>
        <v>-972.52539099999922</v>
      </c>
      <c r="P656" t="str">
        <f t="shared" si="78"/>
        <v/>
      </c>
      <c r="Q656">
        <f t="shared" si="79"/>
        <v>1</v>
      </c>
      <c r="R656" t="str">
        <f t="shared" si="80"/>
        <v/>
      </c>
      <c r="S656">
        <f t="shared" si="83"/>
        <v>7.8848985644997951</v>
      </c>
    </row>
    <row r="657" spans="1:19" x14ac:dyDescent="0.25">
      <c r="A657" t="s">
        <v>681</v>
      </c>
      <c r="B657">
        <v>12763.205078000001</v>
      </c>
      <c r="C657">
        <v>11780.200194999999</v>
      </c>
      <c r="D657">
        <v>12309.949219</v>
      </c>
      <c r="E657">
        <v>12467.980469</v>
      </c>
      <c r="F657">
        <v>11840.700194999999</v>
      </c>
      <c r="G657">
        <v>11780.200194999999</v>
      </c>
      <c r="H657">
        <v>11855.400390999999</v>
      </c>
      <c r="I657">
        <v>11160.599609000001</v>
      </c>
      <c r="J657">
        <v>12014.660156</v>
      </c>
      <c r="L657" t="str">
        <f t="shared" si="81"/>
        <v>28DEC2023:08:00:00</v>
      </c>
      <c r="M657">
        <v>9</v>
      </c>
      <c r="N657">
        <f t="shared" si="82"/>
        <v>-983.00488300000143</v>
      </c>
      <c r="O657">
        <f t="shared" si="77"/>
        <v>-983.00488300000143</v>
      </c>
      <c r="P657" t="str">
        <f t="shared" si="78"/>
        <v/>
      </c>
      <c r="Q657">
        <f t="shared" si="79"/>
        <v>1</v>
      </c>
      <c r="R657" t="str">
        <f t="shared" si="80"/>
        <v/>
      </c>
      <c r="S657">
        <f t="shared" si="83"/>
        <v>7.7018654561495037</v>
      </c>
    </row>
    <row r="658" spans="1:19" x14ac:dyDescent="0.25">
      <c r="A658" t="s">
        <v>682</v>
      </c>
      <c r="B658">
        <v>12886.911133</v>
      </c>
      <c r="C658">
        <v>11866.299805000001</v>
      </c>
      <c r="D658">
        <v>12428.376953000001</v>
      </c>
      <c r="E658">
        <v>12599.866211</v>
      </c>
      <c r="F658">
        <v>11916.400390999999</v>
      </c>
      <c r="G658">
        <v>11866.299805000001</v>
      </c>
      <c r="H658">
        <v>11999.599609000001</v>
      </c>
      <c r="I658">
        <v>11312</v>
      </c>
      <c r="J658">
        <v>12131.121094</v>
      </c>
      <c r="L658" t="str">
        <f t="shared" si="81"/>
        <v>28DEC2023:09:00:00</v>
      </c>
      <c r="M658">
        <v>10</v>
      </c>
      <c r="N658">
        <f t="shared" si="82"/>
        <v>-1020.611327999999</v>
      </c>
      <c r="O658">
        <f t="shared" si="77"/>
        <v>-1020.611327999999</v>
      </c>
      <c r="P658" t="str">
        <f t="shared" si="78"/>
        <v/>
      </c>
      <c r="Q658">
        <f t="shared" si="79"/>
        <v>1</v>
      </c>
      <c r="R658" t="str">
        <f t="shared" si="80"/>
        <v/>
      </c>
      <c r="S658">
        <f t="shared" si="83"/>
        <v>7.9197514242686218</v>
      </c>
    </row>
    <row r="659" spans="1:19" x14ac:dyDescent="0.25">
      <c r="A659" t="s">
        <v>683</v>
      </c>
      <c r="B659">
        <v>12782.740234000001</v>
      </c>
      <c r="C659">
        <v>11815.5</v>
      </c>
      <c r="D659">
        <v>12532.222656</v>
      </c>
      <c r="E659">
        <v>12702.46875</v>
      </c>
      <c r="F659">
        <v>11853.700194999999</v>
      </c>
      <c r="G659">
        <v>11815.5</v>
      </c>
      <c r="H659">
        <v>12018.299805000001</v>
      </c>
      <c r="I659">
        <v>11415.700194999999</v>
      </c>
      <c r="J659">
        <v>12163.029296999999</v>
      </c>
      <c r="L659" t="str">
        <f t="shared" si="81"/>
        <v>28DEC2023:10:00:00</v>
      </c>
      <c r="M659">
        <v>11</v>
      </c>
      <c r="N659">
        <f t="shared" si="82"/>
        <v>-967.24023400000078</v>
      </c>
      <c r="O659">
        <f t="shared" si="77"/>
        <v>-967.24023400000078</v>
      </c>
      <c r="P659" t="str">
        <f t="shared" si="78"/>
        <v/>
      </c>
      <c r="Q659">
        <f t="shared" si="79"/>
        <v>1</v>
      </c>
      <c r="R659" t="str">
        <f t="shared" si="80"/>
        <v/>
      </c>
      <c r="S659">
        <f t="shared" si="83"/>
        <v>7.566767502849661</v>
      </c>
    </row>
    <row r="660" spans="1:19" x14ac:dyDescent="0.25">
      <c r="A660" t="s">
        <v>684</v>
      </c>
      <c r="B660">
        <v>12610.737305000001</v>
      </c>
      <c r="C660">
        <v>11655.900390999999</v>
      </c>
      <c r="D660">
        <v>12373.228515999999</v>
      </c>
      <c r="E660">
        <v>12686.181640999999</v>
      </c>
      <c r="F660">
        <v>11684.099609000001</v>
      </c>
      <c r="G660">
        <v>11655.900390999999</v>
      </c>
      <c r="H660">
        <v>11977.599609000001</v>
      </c>
      <c r="I660">
        <v>11424.099609000001</v>
      </c>
      <c r="J660">
        <v>12039.341796999999</v>
      </c>
      <c r="L660" t="str">
        <f t="shared" si="81"/>
        <v>28DEC2023:11:00:00</v>
      </c>
      <c r="M660">
        <v>12</v>
      </c>
      <c r="N660">
        <f t="shared" si="82"/>
        <v>-954.83691400000134</v>
      </c>
      <c r="O660">
        <f t="shared" si="77"/>
        <v>-954.83691400000134</v>
      </c>
      <c r="P660" t="str">
        <f t="shared" si="78"/>
        <v/>
      </c>
      <c r="Q660">
        <f t="shared" si="79"/>
        <v>1</v>
      </c>
      <c r="R660" t="str">
        <f t="shared" si="80"/>
        <v/>
      </c>
      <c r="S660">
        <f t="shared" si="83"/>
        <v>7.5716184621609743</v>
      </c>
    </row>
    <row r="661" spans="1:19" x14ac:dyDescent="0.25">
      <c r="A661" t="s">
        <v>685</v>
      </c>
      <c r="B661">
        <v>12351.394531</v>
      </c>
      <c r="C661">
        <v>11350.200194999999</v>
      </c>
      <c r="D661">
        <v>12228.463867</v>
      </c>
      <c r="E661">
        <v>12517.041015999999</v>
      </c>
      <c r="F661">
        <v>11372.299805000001</v>
      </c>
      <c r="G661">
        <v>11350.200194999999</v>
      </c>
      <c r="H661">
        <v>11787.099609000001</v>
      </c>
      <c r="I661">
        <v>11300.200194999999</v>
      </c>
      <c r="J661">
        <v>11832.576171999999</v>
      </c>
      <c r="L661" t="str">
        <f t="shared" si="81"/>
        <v>28DEC2023:12:00:00</v>
      </c>
      <c r="M661">
        <v>13</v>
      </c>
      <c r="N661">
        <f t="shared" si="82"/>
        <v>-1001.1943360000005</v>
      </c>
      <c r="O661">
        <f t="shared" si="77"/>
        <v>-1001.1943360000005</v>
      </c>
      <c r="P661" t="str">
        <f t="shared" si="78"/>
        <v/>
      </c>
      <c r="Q661">
        <f t="shared" si="79"/>
        <v>1</v>
      </c>
      <c r="R661" t="str">
        <f t="shared" si="80"/>
        <v/>
      </c>
      <c r="S661">
        <f t="shared" si="83"/>
        <v>8.1059214284440912</v>
      </c>
    </row>
    <row r="662" spans="1:19" x14ac:dyDescent="0.25">
      <c r="A662" t="s">
        <v>686</v>
      </c>
      <c r="B662">
        <v>12139.532227</v>
      </c>
      <c r="C662">
        <v>10949.400390999999</v>
      </c>
      <c r="D662">
        <v>12000.061523</v>
      </c>
      <c r="E662">
        <v>12136.006836</v>
      </c>
      <c r="F662">
        <v>10954.900390999999</v>
      </c>
      <c r="G662">
        <v>10949.400390999999</v>
      </c>
      <c r="H662">
        <v>11523</v>
      </c>
      <c r="I662">
        <v>11075.5</v>
      </c>
      <c r="J662">
        <v>11541.745117</v>
      </c>
      <c r="L662" t="str">
        <f t="shared" si="81"/>
        <v>28DEC2023:13:00:00</v>
      </c>
      <c r="M662">
        <v>14</v>
      </c>
      <c r="N662">
        <f t="shared" si="82"/>
        <v>-1190.1318360000005</v>
      </c>
      <c r="O662">
        <f t="shared" si="77"/>
        <v>-1190.1318360000005</v>
      </c>
      <c r="P662" t="str">
        <f t="shared" si="78"/>
        <v/>
      </c>
      <c r="Q662">
        <f t="shared" si="79"/>
        <v>1</v>
      </c>
      <c r="R662" t="str">
        <f t="shared" si="80"/>
        <v/>
      </c>
      <c r="S662">
        <f t="shared" si="83"/>
        <v>9.8037701432431028</v>
      </c>
    </row>
    <row r="663" spans="1:19" x14ac:dyDescent="0.25">
      <c r="A663" t="s">
        <v>687</v>
      </c>
      <c r="B663">
        <v>11996.724609000001</v>
      </c>
      <c r="C663">
        <v>10572.700194999999</v>
      </c>
      <c r="D663">
        <v>11878.795898</v>
      </c>
      <c r="E663">
        <v>11833.428711</v>
      </c>
      <c r="F663">
        <v>10571.700194999999</v>
      </c>
      <c r="G663">
        <v>10572.700194999999</v>
      </c>
      <c r="H663">
        <v>11225.400390999999</v>
      </c>
      <c r="I663">
        <v>10873</v>
      </c>
      <c r="J663">
        <v>11290.949219</v>
      </c>
      <c r="L663" t="str">
        <f t="shared" si="81"/>
        <v>28DEC2023:14:00:00</v>
      </c>
      <c r="M663">
        <v>15</v>
      </c>
      <c r="N663">
        <f t="shared" si="82"/>
        <v>-1424.0244140000013</v>
      </c>
      <c r="O663">
        <f t="shared" si="77"/>
        <v>-1424.0244140000013</v>
      </c>
      <c r="P663" t="str">
        <f t="shared" si="78"/>
        <v/>
      </c>
      <c r="Q663">
        <f t="shared" si="79"/>
        <v>1</v>
      </c>
      <c r="R663" t="str">
        <f t="shared" si="80"/>
        <v/>
      </c>
      <c r="S663">
        <f t="shared" si="83"/>
        <v>11.870110054303415</v>
      </c>
    </row>
    <row r="664" spans="1:19" x14ac:dyDescent="0.25">
      <c r="A664" t="s">
        <v>688</v>
      </c>
      <c r="B664">
        <v>11847.668944999999</v>
      </c>
      <c r="C664">
        <v>10177.799805000001</v>
      </c>
      <c r="D664">
        <v>11741.627930000001</v>
      </c>
      <c r="E664">
        <v>11695.223633</v>
      </c>
      <c r="F664">
        <v>10193.799805000001</v>
      </c>
      <c r="G664">
        <v>10177.799805000001</v>
      </c>
      <c r="H664">
        <v>10873.799805000001</v>
      </c>
      <c r="I664">
        <v>10664.299805000001</v>
      </c>
      <c r="J664">
        <v>11012.130859000001</v>
      </c>
      <c r="L664" t="str">
        <f t="shared" si="81"/>
        <v>28DEC2023:15:00:00</v>
      </c>
      <c r="M664">
        <v>16</v>
      </c>
      <c r="N664">
        <f t="shared" si="82"/>
        <v>-1669.8691399999989</v>
      </c>
      <c r="O664">
        <f t="shared" si="77"/>
        <v>-1669.8691399999989</v>
      </c>
      <c r="P664" t="str">
        <f t="shared" si="78"/>
        <v/>
      </c>
      <c r="Q664">
        <f t="shared" si="79"/>
        <v>1</v>
      </c>
      <c r="R664" t="str">
        <f t="shared" si="80"/>
        <v/>
      </c>
      <c r="S664">
        <f t="shared" si="83"/>
        <v>14.094495277948527</v>
      </c>
    </row>
    <row r="665" spans="1:19" x14ac:dyDescent="0.25">
      <c r="A665" t="s">
        <v>689</v>
      </c>
      <c r="B665">
        <v>11760.970703000001</v>
      </c>
      <c r="C665">
        <v>9923.6503905999998</v>
      </c>
      <c r="D665">
        <v>11650.005859000001</v>
      </c>
      <c r="E665">
        <v>11733.558594</v>
      </c>
      <c r="F665">
        <v>9982.6201172000001</v>
      </c>
      <c r="G665">
        <v>9923.6503905999998</v>
      </c>
      <c r="H665">
        <v>10675.099609000001</v>
      </c>
      <c r="I665">
        <v>10556.400390999999</v>
      </c>
      <c r="J665">
        <v>10839.627930000001</v>
      </c>
      <c r="L665" t="str">
        <f t="shared" si="81"/>
        <v>28DEC2023:16:00:00</v>
      </c>
      <c r="M665">
        <v>17</v>
      </c>
      <c r="N665">
        <f t="shared" si="82"/>
        <v>-1837.3203124000011</v>
      </c>
      <c r="O665">
        <f t="shared" si="77"/>
        <v>-1837.3203124000011</v>
      </c>
      <c r="P665" t="str">
        <f t="shared" si="78"/>
        <v/>
      </c>
      <c r="Q665">
        <f t="shared" si="79"/>
        <v>1</v>
      </c>
      <c r="R665" t="str">
        <f t="shared" si="80"/>
        <v/>
      </c>
      <c r="S665">
        <f t="shared" si="83"/>
        <v>15.622182545963961</v>
      </c>
    </row>
    <row r="666" spans="1:19" x14ac:dyDescent="0.25">
      <c r="A666" t="s">
        <v>690</v>
      </c>
      <c r="B666">
        <v>11784.232421999999</v>
      </c>
      <c r="C666">
        <v>9914.9902344000002</v>
      </c>
      <c r="D666">
        <v>11666.988281</v>
      </c>
      <c r="E666">
        <v>11775.780273</v>
      </c>
      <c r="F666">
        <v>10025.700194999999</v>
      </c>
      <c r="G666">
        <v>9914.9902344000002</v>
      </c>
      <c r="H666">
        <v>10766.700194999999</v>
      </c>
      <c r="I666">
        <v>10608.299805000001</v>
      </c>
      <c r="J666">
        <v>10871.302734000001</v>
      </c>
      <c r="L666" t="str">
        <f t="shared" si="81"/>
        <v>28DEC2023:17:00:00</v>
      </c>
      <c r="M666">
        <v>18</v>
      </c>
      <c r="N666">
        <f t="shared" si="82"/>
        <v>-1869.2421875999989</v>
      </c>
      <c r="O666">
        <f t="shared" si="77"/>
        <v>-1869.2421875999989</v>
      </c>
      <c r="P666" t="str">
        <f t="shared" si="78"/>
        <v/>
      </c>
      <c r="Q666">
        <f t="shared" si="79"/>
        <v>1</v>
      </c>
      <c r="R666" t="str">
        <f t="shared" si="80"/>
        <v/>
      </c>
      <c r="S666">
        <f t="shared" si="83"/>
        <v>15.862231163315382</v>
      </c>
    </row>
    <row r="667" spans="1:19" x14ac:dyDescent="0.25">
      <c r="A667" t="s">
        <v>691</v>
      </c>
      <c r="B667">
        <v>12238.296875</v>
      </c>
      <c r="C667">
        <v>10489.799805000001</v>
      </c>
      <c r="D667">
        <v>12054.217773</v>
      </c>
      <c r="E667">
        <v>12049.854492</v>
      </c>
      <c r="F667">
        <v>10647</v>
      </c>
      <c r="G667">
        <v>10489.799805000001</v>
      </c>
      <c r="H667">
        <v>11387.299805000001</v>
      </c>
      <c r="I667">
        <v>11091.599609000001</v>
      </c>
      <c r="J667">
        <v>11384.817383</v>
      </c>
      <c r="L667" t="str">
        <f t="shared" si="81"/>
        <v>28DEC2023:18:00:00</v>
      </c>
      <c r="M667">
        <v>19</v>
      </c>
      <c r="N667">
        <f t="shared" si="82"/>
        <v>-1748.4970699999994</v>
      </c>
      <c r="O667">
        <f t="shared" si="77"/>
        <v>-1748.4970699999994</v>
      </c>
      <c r="P667" t="str">
        <f t="shared" si="78"/>
        <v/>
      </c>
      <c r="Q667">
        <f t="shared" si="79"/>
        <v>1</v>
      </c>
      <c r="R667" t="str">
        <f t="shared" si="80"/>
        <v/>
      </c>
      <c r="S667">
        <f t="shared" si="83"/>
        <v>14.28709474740536</v>
      </c>
    </row>
    <row r="668" spans="1:19" x14ac:dyDescent="0.25">
      <c r="A668" t="s">
        <v>692</v>
      </c>
      <c r="B668">
        <v>12548.619140999999</v>
      </c>
      <c r="C668">
        <v>11135.400390999999</v>
      </c>
      <c r="D668">
        <v>12366.363281</v>
      </c>
      <c r="E668">
        <v>12153.897461</v>
      </c>
      <c r="F668">
        <v>11310.700194999999</v>
      </c>
      <c r="G668">
        <v>11135.400390999999</v>
      </c>
      <c r="H668">
        <v>11894.5</v>
      </c>
      <c r="I668">
        <v>11555.5</v>
      </c>
      <c r="J668">
        <v>11855.515625</v>
      </c>
      <c r="L668" t="str">
        <f t="shared" si="81"/>
        <v>28DEC2023:19:00:00</v>
      </c>
      <c r="M668">
        <v>20</v>
      </c>
      <c r="N668">
        <f t="shared" si="82"/>
        <v>-1413.21875</v>
      </c>
      <c r="O668">
        <f t="shared" si="77"/>
        <v>-1413.21875</v>
      </c>
      <c r="P668" t="str">
        <f t="shared" si="78"/>
        <v/>
      </c>
      <c r="Q668">
        <f t="shared" si="79"/>
        <v>1</v>
      </c>
      <c r="R668" t="str">
        <f t="shared" si="80"/>
        <v/>
      </c>
      <c r="S668">
        <f t="shared" si="83"/>
        <v>11.261946307563054</v>
      </c>
    </row>
    <row r="669" spans="1:19" x14ac:dyDescent="0.25">
      <c r="A669" t="s">
        <v>693</v>
      </c>
      <c r="B669">
        <v>12568.005859000001</v>
      </c>
      <c r="C669">
        <v>11388.5</v>
      </c>
      <c r="D669">
        <v>12327.345703000001</v>
      </c>
      <c r="E669">
        <v>12324.429688</v>
      </c>
      <c r="F669">
        <v>11535.799805000001</v>
      </c>
      <c r="G669">
        <v>11388.5</v>
      </c>
      <c r="H669">
        <v>12165.5</v>
      </c>
      <c r="I669">
        <v>11642.700194999999</v>
      </c>
      <c r="J669">
        <v>11997.138671999999</v>
      </c>
      <c r="L669" t="str">
        <f t="shared" si="81"/>
        <v>28DEC2023:20:00:00</v>
      </c>
      <c r="M669">
        <v>21</v>
      </c>
      <c r="N669">
        <f t="shared" si="82"/>
        <v>-1179.5058590000008</v>
      </c>
      <c r="O669">
        <f t="shared" si="77"/>
        <v>-1179.5058590000008</v>
      </c>
      <c r="P669" t="str">
        <f t="shared" si="78"/>
        <v/>
      </c>
      <c r="Q669">
        <f t="shared" si="79"/>
        <v>1</v>
      </c>
      <c r="R669" t="str">
        <f t="shared" si="80"/>
        <v/>
      </c>
      <c r="S669">
        <f t="shared" si="83"/>
        <v>9.384988137599823</v>
      </c>
    </row>
    <row r="670" spans="1:19" x14ac:dyDescent="0.25">
      <c r="A670" t="s">
        <v>694</v>
      </c>
      <c r="B670">
        <v>12560.348633</v>
      </c>
      <c r="C670">
        <v>11462.200194999999</v>
      </c>
      <c r="D670">
        <v>12233.085938</v>
      </c>
      <c r="E670">
        <v>12355.432617</v>
      </c>
      <c r="F670">
        <v>11578.700194999999</v>
      </c>
      <c r="G670">
        <v>11462.200194999999</v>
      </c>
      <c r="H670">
        <v>12247.799805000001</v>
      </c>
      <c r="I670">
        <v>11569.599609000001</v>
      </c>
      <c r="J670">
        <v>12006.234375</v>
      </c>
      <c r="L670" t="str">
        <f t="shared" si="81"/>
        <v>28DEC2023:21:00:00</v>
      </c>
      <c r="M670">
        <v>22</v>
      </c>
      <c r="N670">
        <f t="shared" si="82"/>
        <v>-1098.1484380000002</v>
      </c>
      <c r="O670">
        <f t="shared" si="77"/>
        <v>-1098.1484380000002</v>
      </c>
      <c r="P670" t="str">
        <f t="shared" si="78"/>
        <v/>
      </c>
      <c r="Q670">
        <f t="shared" si="79"/>
        <v>1</v>
      </c>
      <c r="R670" t="str">
        <f t="shared" si="80"/>
        <v/>
      </c>
      <c r="S670">
        <f t="shared" si="83"/>
        <v>8.7429773654117984</v>
      </c>
    </row>
    <row r="671" spans="1:19" x14ac:dyDescent="0.25">
      <c r="A671" t="s">
        <v>695</v>
      </c>
      <c r="B671">
        <v>12462.213867</v>
      </c>
      <c r="C671">
        <v>11408.599609000001</v>
      </c>
      <c r="D671">
        <v>12037.985352</v>
      </c>
      <c r="E671">
        <v>12243.674805000001</v>
      </c>
      <c r="F671">
        <v>11495.5</v>
      </c>
      <c r="G671">
        <v>11408.599609000001</v>
      </c>
      <c r="H671">
        <v>12211.5</v>
      </c>
      <c r="I671">
        <v>11384.099609000001</v>
      </c>
      <c r="J671">
        <v>11901.224609000001</v>
      </c>
      <c r="L671" t="str">
        <f t="shared" si="81"/>
        <v>28DEC2023:22:00:00</v>
      </c>
      <c r="M671">
        <v>23</v>
      </c>
      <c r="N671">
        <f t="shared" si="82"/>
        <v>-1053.6142579999996</v>
      </c>
      <c r="O671">
        <f t="shared" si="77"/>
        <v>-1053.6142579999996</v>
      </c>
      <c r="P671" t="str">
        <f t="shared" si="78"/>
        <v/>
      </c>
      <c r="Q671">
        <f t="shared" si="79"/>
        <v>1</v>
      </c>
      <c r="R671" t="str">
        <f t="shared" si="80"/>
        <v/>
      </c>
      <c r="S671">
        <f t="shared" si="83"/>
        <v>8.4544710052679726</v>
      </c>
    </row>
    <row r="672" spans="1:19" x14ac:dyDescent="0.25">
      <c r="A672" t="s">
        <v>696</v>
      </c>
      <c r="B672">
        <v>12157.858398</v>
      </c>
      <c r="C672">
        <v>11148.400390999999</v>
      </c>
      <c r="D672">
        <v>11664.474609000001</v>
      </c>
      <c r="E672">
        <v>11946.364258</v>
      </c>
      <c r="F672">
        <v>11164.5</v>
      </c>
      <c r="G672">
        <v>11148.400390999999</v>
      </c>
      <c r="H672">
        <v>11743.900390999999</v>
      </c>
      <c r="I672">
        <v>10965.099609000001</v>
      </c>
      <c r="J672">
        <v>11533.480469</v>
      </c>
      <c r="L672" t="str">
        <f t="shared" si="81"/>
        <v>28DEC2023:23:00:00</v>
      </c>
      <c r="M672">
        <v>24</v>
      </c>
      <c r="N672">
        <f t="shared" si="82"/>
        <v>-1009.4580070000011</v>
      </c>
      <c r="O672">
        <f t="shared" si="77"/>
        <v>-1009.4580070000011</v>
      </c>
      <c r="P672" t="str">
        <f t="shared" si="78"/>
        <v/>
      </c>
      <c r="Q672">
        <f t="shared" si="79"/>
        <v>1</v>
      </c>
      <c r="R672" t="str">
        <f t="shared" si="80"/>
        <v/>
      </c>
      <c r="S672">
        <f t="shared" si="83"/>
        <v>8.3029261729685846</v>
      </c>
    </row>
    <row r="673" spans="1:19" x14ac:dyDescent="0.25">
      <c r="A673" t="s">
        <v>697</v>
      </c>
      <c r="B673">
        <v>11797.005859000001</v>
      </c>
      <c r="C673">
        <v>10800.5</v>
      </c>
      <c r="D673">
        <v>11361.049805000001</v>
      </c>
      <c r="E673">
        <v>11614.330078000001</v>
      </c>
      <c r="F673">
        <v>10750.5</v>
      </c>
      <c r="G673">
        <v>10800.5</v>
      </c>
      <c r="H673">
        <v>11196</v>
      </c>
      <c r="I673">
        <v>10489.700194999999</v>
      </c>
      <c r="J673">
        <v>11143.370117</v>
      </c>
      <c r="L673" t="str">
        <f t="shared" si="81"/>
        <v>29DEC2023:00:00:00</v>
      </c>
      <c r="M673">
        <v>1</v>
      </c>
      <c r="N673">
        <f t="shared" si="82"/>
        <v>-996.50585900000078</v>
      </c>
      <c r="O673">
        <f t="shared" si="77"/>
        <v>-996.50585900000078</v>
      </c>
      <c r="P673" t="str">
        <f t="shared" si="78"/>
        <v/>
      </c>
      <c r="Q673">
        <f t="shared" si="79"/>
        <v>1</v>
      </c>
      <c r="R673" t="str">
        <f t="shared" si="80"/>
        <v/>
      </c>
      <c r="S673">
        <f t="shared" si="83"/>
        <v>8.4471082824779735</v>
      </c>
    </row>
    <row r="674" spans="1:19" x14ac:dyDescent="0.25">
      <c r="A674" t="s">
        <v>698</v>
      </c>
      <c r="B674">
        <v>11528.0625</v>
      </c>
      <c r="C674">
        <v>10827.421875</v>
      </c>
      <c r="D674">
        <v>11089.354492</v>
      </c>
      <c r="E674">
        <v>11301.310546999999</v>
      </c>
      <c r="F674">
        <v>10481.200194999999</v>
      </c>
      <c r="G674">
        <v>10841.799805000001</v>
      </c>
      <c r="H674">
        <v>10463.799805000001</v>
      </c>
      <c r="I674">
        <v>10057.700194999999</v>
      </c>
      <c r="J674">
        <v>10827.421875</v>
      </c>
      <c r="L674" t="str">
        <f t="shared" si="81"/>
        <v>29DEC2023:01:00:00</v>
      </c>
      <c r="M674">
        <v>2</v>
      </c>
      <c r="N674">
        <f t="shared" si="82"/>
        <v>-700.640625</v>
      </c>
      <c r="O674">
        <f t="shared" si="77"/>
        <v>-700.640625</v>
      </c>
      <c r="P674" t="str">
        <f t="shared" si="78"/>
        <v/>
      </c>
      <c r="Q674">
        <f t="shared" si="79"/>
        <v>1</v>
      </c>
      <c r="R674" t="str">
        <f t="shared" si="80"/>
        <v/>
      </c>
      <c r="S674">
        <f t="shared" si="83"/>
        <v>6.0776962737667324</v>
      </c>
    </row>
    <row r="675" spans="1:19" x14ac:dyDescent="0.25">
      <c r="A675" t="s">
        <v>699</v>
      </c>
      <c r="B675">
        <v>11404.556640999999</v>
      </c>
      <c r="C675">
        <v>10692.524414</v>
      </c>
      <c r="D675">
        <v>10932.633789</v>
      </c>
      <c r="E675">
        <v>11145.666992</v>
      </c>
      <c r="F675">
        <v>10324.799805000001</v>
      </c>
      <c r="G675">
        <v>10737</v>
      </c>
      <c r="H675">
        <v>10327.900390999999</v>
      </c>
      <c r="I675">
        <v>9839.1201172000001</v>
      </c>
      <c r="J675">
        <v>10692.524414</v>
      </c>
      <c r="L675" t="str">
        <f t="shared" si="81"/>
        <v>29DEC2023:02:00:00</v>
      </c>
      <c r="M675">
        <v>3</v>
      </c>
      <c r="N675">
        <f t="shared" si="82"/>
        <v>-712.03222699999969</v>
      </c>
      <c r="O675">
        <f t="shared" si="77"/>
        <v>-712.03222699999969</v>
      </c>
      <c r="P675" t="str">
        <f t="shared" si="78"/>
        <v/>
      </c>
      <c r="Q675">
        <f t="shared" si="79"/>
        <v>1</v>
      </c>
      <c r="R675" t="str">
        <f t="shared" si="80"/>
        <v/>
      </c>
      <c r="S675">
        <f t="shared" si="83"/>
        <v>6.243401207199982</v>
      </c>
    </row>
    <row r="676" spans="1:19" x14ac:dyDescent="0.25">
      <c r="A676" t="s">
        <v>700</v>
      </c>
      <c r="B676">
        <v>11399.757813</v>
      </c>
      <c r="C676">
        <v>10634.891602</v>
      </c>
      <c r="D676">
        <v>10863.478515999999</v>
      </c>
      <c r="E676">
        <v>11050.485352</v>
      </c>
      <c r="F676">
        <v>10217.099609000001</v>
      </c>
      <c r="G676">
        <v>10679.5</v>
      </c>
      <c r="H676">
        <v>10285.5</v>
      </c>
      <c r="I676">
        <v>9682.9101563000004</v>
      </c>
      <c r="J676">
        <v>10634.891602</v>
      </c>
      <c r="L676" t="str">
        <f t="shared" si="81"/>
        <v>29DEC2023:03:00:00</v>
      </c>
      <c r="M676">
        <v>4</v>
      </c>
      <c r="N676">
        <f t="shared" si="82"/>
        <v>-764.86621100000048</v>
      </c>
      <c r="O676">
        <f t="shared" si="77"/>
        <v>-764.86621100000048</v>
      </c>
      <c r="P676" t="str">
        <f t="shared" si="78"/>
        <v/>
      </c>
      <c r="Q676">
        <f t="shared" si="79"/>
        <v>1</v>
      </c>
      <c r="R676" t="str">
        <f t="shared" si="80"/>
        <v/>
      </c>
      <c r="S676">
        <f t="shared" si="83"/>
        <v>6.7094952677658304</v>
      </c>
    </row>
    <row r="677" spans="1:19" x14ac:dyDescent="0.25">
      <c r="A677" t="s">
        <v>701</v>
      </c>
      <c r="B677">
        <v>11515.167969</v>
      </c>
      <c r="C677">
        <v>10724.926758</v>
      </c>
      <c r="D677">
        <v>10944.490234000001</v>
      </c>
      <c r="E677">
        <v>11116.368164</v>
      </c>
      <c r="F677">
        <v>10333.5</v>
      </c>
      <c r="G677">
        <v>10768.900390999999</v>
      </c>
      <c r="H677">
        <v>10388.200194999999</v>
      </c>
      <c r="I677">
        <v>9764.7597655999998</v>
      </c>
      <c r="J677">
        <v>10724.926758</v>
      </c>
      <c r="L677" t="str">
        <f t="shared" si="81"/>
        <v>29DEC2023:04:00:00</v>
      </c>
      <c r="M677">
        <v>5</v>
      </c>
      <c r="N677">
        <f t="shared" si="82"/>
        <v>-790.24121100000048</v>
      </c>
      <c r="O677">
        <f t="shared" si="77"/>
        <v>-790.24121100000048</v>
      </c>
      <c r="P677" t="str">
        <f t="shared" si="78"/>
        <v/>
      </c>
      <c r="Q677">
        <f t="shared" si="79"/>
        <v>1</v>
      </c>
      <c r="R677" t="str">
        <f t="shared" si="80"/>
        <v/>
      </c>
      <c r="S677">
        <f t="shared" si="83"/>
        <v>6.8626112369998422</v>
      </c>
    </row>
    <row r="678" spans="1:19" x14ac:dyDescent="0.25">
      <c r="A678" t="s">
        <v>702</v>
      </c>
      <c r="B678">
        <v>11829.210938</v>
      </c>
      <c r="C678">
        <v>10951.373046999999</v>
      </c>
      <c r="D678">
        <v>11178.429688</v>
      </c>
      <c r="E678">
        <v>11329.079102</v>
      </c>
      <c r="F678">
        <v>10573.200194999999</v>
      </c>
      <c r="G678">
        <v>10950.5</v>
      </c>
      <c r="H678">
        <v>10649.5</v>
      </c>
      <c r="I678">
        <v>9994.8701172000001</v>
      </c>
      <c r="J678">
        <v>10951.373046999999</v>
      </c>
      <c r="L678" t="str">
        <f t="shared" si="81"/>
        <v>29DEC2023:05:00:00</v>
      </c>
      <c r="M678">
        <v>6</v>
      </c>
      <c r="N678">
        <f t="shared" si="82"/>
        <v>-877.83789100000104</v>
      </c>
      <c r="O678">
        <f t="shared" si="77"/>
        <v>-877.83789100000104</v>
      </c>
      <c r="P678" t="str">
        <f t="shared" si="78"/>
        <v/>
      </c>
      <c r="Q678">
        <f t="shared" si="79"/>
        <v>1</v>
      </c>
      <c r="R678" t="str">
        <f t="shared" si="80"/>
        <v/>
      </c>
      <c r="S678">
        <f t="shared" si="83"/>
        <v>7.4209336159527446</v>
      </c>
    </row>
    <row r="679" spans="1:19" x14ac:dyDescent="0.25">
      <c r="A679" t="s">
        <v>703</v>
      </c>
      <c r="B679">
        <v>12316.473633</v>
      </c>
      <c r="C679">
        <v>11450.286133</v>
      </c>
      <c r="D679">
        <v>11762.039063</v>
      </c>
      <c r="E679">
        <v>11871.846680000001</v>
      </c>
      <c r="F679">
        <v>11046</v>
      </c>
      <c r="G679">
        <v>11315.900390999999</v>
      </c>
      <c r="H679">
        <v>11169</v>
      </c>
      <c r="I679">
        <v>10500.099609000001</v>
      </c>
      <c r="J679">
        <v>11450.286133</v>
      </c>
      <c r="L679" t="str">
        <f t="shared" si="81"/>
        <v>29DEC2023:06:00:00</v>
      </c>
      <c r="M679">
        <v>7</v>
      </c>
      <c r="N679">
        <f t="shared" si="82"/>
        <v>-866.1875</v>
      </c>
      <c r="O679">
        <f t="shared" si="77"/>
        <v>-866.1875</v>
      </c>
      <c r="P679" t="str">
        <f t="shared" si="78"/>
        <v/>
      </c>
      <c r="Q679">
        <f t="shared" si="79"/>
        <v>1</v>
      </c>
      <c r="R679" t="str">
        <f t="shared" si="80"/>
        <v/>
      </c>
      <c r="S679">
        <f t="shared" si="83"/>
        <v>7.0327556881150679</v>
      </c>
    </row>
    <row r="680" spans="1:19" x14ac:dyDescent="0.25">
      <c r="A680" t="s">
        <v>704</v>
      </c>
      <c r="B680">
        <v>12870.622069999999</v>
      </c>
      <c r="C680">
        <v>12065.149414</v>
      </c>
      <c r="D680">
        <v>12431.822265999999</v>
      </c>
      <c r="E680">
        <v>12516.377930000001</v>
      </c>
      <c r="F680">
        <v>11629.799805000001</v>
      </c>
      <c r="G680">
        <v>11769.200194999999</v>
      </c>
      <c r="H680">
        <v>11872.200194999999</v>
      </c>
      <c r="I680">
        <v>11141.400390999999</v>
      </c>
      <c r="J680">
        <v>12065.149414</v>
      </c>
      <c r="L680" t="str">
        <f t="shared" si="81"/>
        <v>29DEC2023:07:00:00</v>
      </c>
      <c r="M680">
        <v>8</v>
      </c>
      <c r="N680">
        <f t="shared" si="82"/>
        <v>-805.47265599999992</v>
      </c>
      <c r="O680">
        <f t="shared" si="77"/>
        <v>-805.47265599999992</v>
      </c>
      <c r="P680" t="str">
        <f t="shared" si="78"/>
        <v/>
      </c>
      <c r="Q680">
        <f t="shared" si="79"/>
        <v>1</v>
      </c>
      <c r="R680" t="str">
        <f t="shared" si="80"/>
        <v/>
      </c>
      <c r="S680">
        <f t="shared" si="83"/>
        <v>6.2582263049854276</v>
      </c>
    </row>
    <row r="681" spans="1:19" x14ac:dyDescent="0.25">
      <c r="A681" t="s">
        <v>705</v>
      </c>
      <c r="B681">
        <v>13210.025390999999</v>
      </c>
      <c r="C681">
        <v>12440.369140999999</v>
      </c>
      <c r="D681">
        <v>12876.973633</v>
      </c>
      <c r="E681">
        <v>12882.669921999999</v>
      </c>
      <c r="F681">
        <v>11976</v>
      </c>
      <c r="G681">
        <v>12049.5</v>
      </c>
      <c r="H681">
        <v>12249.099609000001</v>
      </c>
      <c r="I681">
        <v>11534.900390999999</v>
      </c>
      <c r="J681">
        <v>12440.369140999999</v>
      </c>
      <c r="L681" t="str">
        <f t="shared" si="81"/>
        <v>29DEC2023:08:00:00</v>
      </c>
      <c r="M681">
        <v>9</v>
      </c>
      <c r="N681">
        <f t="shared" si="82"/>
        <v>-769.65625</v>
      </c>
      <c r="O681">
        <f t="shared" si="77"/>
        <v>-769.65625</v>
      </c>
      <c r="P681" t="str">
        <f t="shared" si="78"/>
        <v/>
      </c>
      <c r="Q681">
        <f t="shared" si="79"/>
        <v>1</v>
      </c>
      <c r="R681" t="str">
        <f t="shared" si="80"/>
        <v/>
      </c>
      <c r="S681">
        <f t="shared" si="83"/>
        <v>5.8263040926807559</v>
      </c>
    </row>
    <row r="682" spans="1:19" x14ac:dyDescent="0.25">
      <c r="A682" t="s">
        <v>706</v>
      </c>
      <c r="B682">
        <v>13275.296875</v>
      </c>
      <c r="C682">
        <v>12513</v>
      </c>
      <c r="D682">
        <v>12948.374023</v>
      </c>
      <c r="E682">
        <v>13031.717773</v>
      </c>
      <c r="F682">
        <v>12035.599609000001</v>
      </c>
      <c r="G682">
        <v>12113.599609000001</v>
      </c>
      <c r="H682">
        <v>12331.900390999999</v>
      </c>
      <c r="I682">
        <v>11676.799805000001</v>
      </c>
      <c r="J682">
        <v>12513</v>
      </c>
      <c r="L682" t="str">
        <f t="shared" si="81"/>
        <v>29DEC2023:09:00:00</v>
      </c>
      <c r="M682">
        <v>10</v>
      </c>
      <c r="N682">
        <f t="shared" si="82"/>
        <v>-762.296875</v>
      </c>
      <c r="O682">
        <f t="shared" si="77"/>
        <v>-762.296875</v>
      </c>
      <c r="P682" t="str">
        <f t="shared" si="78"/>
        <v/>
      </c>
      <c r="Q682">
        <f t="shared" si="79"/>
        <v>1</v>
      </c>
      <c r="R682" t="str">
        <f t="shared" si="80"/>
        <v/>
      </c>
      <c r="S682">
        <f t="shared" si="83"/>
        <v>5.7422209249086942</v>
      </c>
    </row>
    <row r="683" spans="1:19" x14ac:dyDescent="0.25">
      <c r="A683" t="s">
        <v>707</v>
      </c>
      <c r="B683">
        <v>13205.095703000001</v>
      </c>
      <c r="C683">
        <v>12464.699219</v>
      </c>
      <c r="D683">
        <v>12942.147461</v>
      </c>
      <c r="E683">
        <v>13052.630859000001</v>
      </c>
      <c r="F683">
        <v>11960</v>
      </c>
      <c r="G683">
        <v>12062.5</v>
      </c>
      <c r="H683">
        <v>12230.299805000001</v>
      </c>
      <c r="I683">
        <v>11730.299805000001</v>
      </c>
      <c r="J683">
        <v>12464.699219</v>
      </c>
      <c r="L683" t="str">
        <f t="shared" si="81"/>
        <v>29DEC2023:10:00:00</v>
      </c>
      <c r="M683">
        <v>11</v>
      </c>
      <c r="N683">
        <f t="shared" si="82"/>
        <v>-740.39648400000078</v>
      </c>
      <c r="O683">
        <f t="shared" si="77"/>
        <v>-740.39648400000078</v>
      </c>
      <c r="P683" t="str">
        <f t="shared" si="78"/>
        <v/>
      </c>
      <c r="Q683">
        <f t="shared" si="79"/>
        <v>1</v>
      </c>
      <c r="R683" t="str">
        <f t="shared" si="80"/>
        <v/>
      </c>
      <c r="S683">
        <f t="shared" si="83"/>
        <v>5.6068997957492561</v>
      </c>
    </row>
    <row r="684" spans="1:19" x14ac:dyDescent="0.25">
      <c r="A684" t="s">
        <v>708</v>
      </c>
      <c r="B684">
        <v>13001.632813</v>
      </c>
      <c r="C684">
        <v>12317.956055000001</v>
      </c>
      <c r="D684">
        <v>12835.614258</v>
      </c>
      <c r="E684">
        <v>13059.213867</v>
      </c>
      <c r="F684">
        <v>11762.700194999999</v>
      </c>
      <c r="G684">
        <v>11901</v>
      </c>
      <c r="H684">
        <v>12044.700194999999</v>
      </c>
      <c r="I684">
        <v>11642</v>
      </c>
      <c r="J684">
        <v>12317.956055000001</v>
      </c>
      <c r="L684" t="str">
        <f t="shared" si="81"/>
        <v>29DEC2023:11:00:00</v>
      </c>
      <c r="M684">
        <v>12</v>
      </c>
      <c r="N684">
        <f t="shared" si="82"/>
        <v>-683.67675799999961</v>
      </c>
      <c r="O684">
        <f t="shared" si="77"/>
        <v>-683.67675799999961</v>
      </c>
      <c r="P684" t="str">
        <f t="shared" si="78"/>
        <v/>
      </c>
      <c r="Q684">
        <f t="shared" si="79"/>
        <v>1</v>
      </c>
      <c r="R684" t="str">
        <f t="shared" si="80"/>
        <v/>
      </c>
      <c r="S684">
        <f t="shared" si="83"/>
        <v>5.258391525381402</v>
      </c>
    </row>
    <row r="685" spans="1:19" x14ac:dyDescent="0.25">
      <c r="A685" t="s">
        <v>709</v>
      </c>
      <c r="B685">
        <v>12705.230469</v>
      </c>
      <c r="C685">
        <v>12047.146484000001</v>
      </c>
      <c r="D685">
        <v>12562.841796999999</v>
      </c>
      <c r="E685">
        <v>12734.119140999999</v>
      </c>
      <c r="F685">
        <v>11458.5</v>
      </c>
      <c r="G685">
        <v>11644.299805000001</v>
      </c>
      <c r="H685">
        <v>11762.400390999999</v>
      </c>
      <c r="I685">
        <v>11423.700194999999</v>
      </c>
      <c r="J685">
        <v>12047.146484000001</v>
      </c>
      <c r="L685" t="str">
        <f t="shared" si="81"/>
        <v>29DEC2023:12:00:00</v>
      </c>
      <c r="M685">
        <v>13</v>
      </c>
      <c r="N685">
        <f t="shared" si="82"/>
        <v>-658.0839849999993</v>
      </c>
      <c r="O685">
        <f t="shared" si="77"/>
        <v>-658.0839849999993</v>
      </c>
      <c r="P685" t="str">
        <f t="shared" si="78"/>
        <v/>
      </c>
      <c r="Q685">
        <f t="shared" si="79"/>
        <v>1</v>
      </c>
      <c r="R685" t="str">
        <f t="shared" si="80"/>
        <v/>
      </c>
      <c r="S685">
        <f t="shared" si="83"/>
        <v>5.1796304412240675</v>
      </c>
    </row>
    <row r="686" spans="1:19" x14ac:dyDescent="0.25">
      <c r="A686" t="s">
        <v>710</v>
      </c>
      <c r="B686">
        <v>12395.481444999999</v>
      </c>
      <c r="C686">
        <v>11694.805664</v>
      </c>
      <c r="D686">
        <v>12192.064453000001</v>
      </c>
      <c r="E686">
        <v>12336.202148</v>
      </c>
      <c r="F686">
        <v>11049.900390999999</v>
      </c>
      <c r="G686">
        <v>11303.799805000001</v>
      </c>
      <c r="H686">
        <v>11422.799805000001</v>
      </c>
      <c r="I686">
        <v>11071.900390999999</v>
      </c>
      <c r="J686">
        <v>11694.805664</v>
      </c>
      <c r="L686" t="str">
        <f t="shared" si="81"/>
        <v>29DEC2023:13:00:00</v>
      </c>
      <c r="M686">
        <v>14</v>
      </c>
      <c r="N686">
        <f t="shared" si="82"/>
        <v>-700.67578099999992</v>
      </c>
      <c r="O686">
        <f t="shared" si="77"/>
        <v>-700.67578099999992</v>
      </c>
      <c r="P686" t="str">
        <f t="shared" si="78"/>
        <v/>
      </c>
      <c r="Q686">
        <f t="shared" si="79"/>
        <v>1</v>
      </c>
      <c r="R686" t="str">
        <f t="shared" si="80"/>
        <v/>
      </c>
      <c r="S686">
        <f t="shared" si="83"/>
        <v>5.6526709681182536</v>
      </c>
    </row>
    <row r="687" spans="1:19" x14ac:dyDescent="0.25">
      <c r="A687" t="s">
        <v>711</v>
      </c>
      <c r="B687">
        <v>12166.277344</v>
      </c>
      <c r="C687">
        <v>11409.708008</v>
      </c>
      <c r="D687">
        <v>12020.21875</v>
      </c>
      <c r="E687">
        <v>11867.592773</v>
      </c>
      <c r="F687">
        <v>10649.700194999999</v>
      </c>
      <c r="G687">
        <v>10958.099609000001</v>
      </c>
      <c r="H687">
        <v>11047.299805000001</v>
      </c>
      <c r="I687">
        <v>10716.400390999999</v>
      </c>
      <c r="J687">
        <v>11409.708008</v>
      </c>
      <c r="L687" t="str">
        <f t="shared" si="81"/>
        <v>29DEC2023:14:00:00</v>
      </c>
      <c r="M687">
        <v>15</v>
      </c>
      <c r="N687">
        <f t="shared" si="82"/>
        <v>-756.56933600000048</v>
      </c>
      <c r="O687">
        <f t="shared" si="77"/>
        <v>-756.56933600000048</v>
      </c>
      <c r="P687" t="str">
        <f t="shared" si="78"/>
        <v/>
      </c>
      <c r="Q687">
        <f t="shared" si="79"/>
        <v>1</v>
      </c>
      <c r="R687" t="str">
        <f t="shared" si="80"/>
        <v/>
      </c>
      <c r="S687">
        <f t="shared" si="83"/>
        <v>6.2185770931246696</v>
      </c>
    </row>
    <row r="688" spans="1:19" x14ac:dyDescent="0.25">
      <c r="A688" t="s">
        <v>712</v>
      </c>
      <c r="B688">
        <v>11946.128906</v>
      </c>
      <c r="C688">
        <v>11114.360352</v>
      </c>
      <c r="D688">
        <v>11848.250977</v>
      </c>
      <c r="E688">
        <v>11534.683594</v>
      </c>
      <c r="F688">
        <v>10275.5</v>
      </c>
      <c r="G688">
        <v>10613.599609000001</v>
      </c>
      <c r="H688">
        <v>10636.599609000001</v>
      </c>
      <c r="I688">
        <v>10384.5</v>
      </c>
      <c r="J688">
        <v>11114.360352</v>
      </c>
      <c r="L688" t="str">
        <f t="shared" si="81"/>
        <v>29DEC2023:15:00:00</v>
      </c>
      <c r="M688">
        <v>16</v>
      </c>
      <c r="N688">
        <f t="shared" si="82"/>
        <v>-831.76855400000022</v>
      </c>
      <c r="O688">
        <f t="shared" si="77"/>
        <v>-831.76855400000022</v>
      </c>
      <c r="P688" t="str">
        <f t="shared" si="78"/>
        <v/>
      </c>
      <c r="Q688">
        <f t="shared" si="79"/>
        <v>1</v>
      </c>
      <c r="R688" t="str">
        <f t="shared" si="80"/>
        <v/>
      </c>
      <c r="S688">
        <f t="shared" si="83"/>
        <v>6.9626618006962948</v>
      </c>
    </row>
    <row r="689" spans="1:19" x14ac:dyDescent="0.25">
      <c r="A689" t="s">
        <v>713</v>
      </c>
      <c r="B689">
        <v>11826.643555000001</v>
      </c>
      <c r="C689">
        <v>10894.59375</v>
      </c>
      <c r="D689">
        <v>11721.608398</v>
      </c>
      <c r="E689">
        <v>11466.803711</v>
      </c>
      <c r="F689">
        <v>10022.900390999999</v>
      </c>
      <c r="G689">
        <v>10353</v>
      </c>
      <c r="H689">
        <v>10333.5</v>
      </c>
      <c r="I689">
        <v>10162</v>
      </c>
      <c r="J689">
        <v>10894.59375</v>
      </c>
      <c r="L689" t="str">
        <f t="shared" si="81"/>
        <v>29DEC2023:16:00:00</v>
      </c>
      <c r="M689">
        <v>17</v>
      </c>
      <c r="N689">
        <f t="shared" si="82"/>
        <v>-932.04980500000056</v>
      </c>
      <c r="O689">
        <f t="shared" si="77"/>
        <v>-932.04980500000056</v>
      </c>
      <c r="P689" t="str">
        <f t="shared" si="78"/>
        <v/>
      </c>
      <c r="Q689">
        <f t="shared" si="79"/>
        <v>1</v>
      </c>
      <c r="R689" t="str">
        <f t="shared" si="80"/>
        <v/>
      </c>
      <c r="S689">
        <f t="shared" si="83"/>
        <v>7.8809325796071183</v>
      </c>
    </row>
    <row r="690" spans="1:19" x14ac:dyDescent="0.25">
      <c r="A690" t="s">
        <v>714</v>
      </c>
      <c r="B690">
        <v>11847.3125</v>
      </c>
      <c r="C690">
        <v>10851.84375</v>
      </c>
      <c r="D690">
        <v>11723.483398</v>
      </c>
      <c r="E690">
        <v>11489.084961</v>
      </c>
      <c r="F690">
        <v>9960.0898438000004</v>
      </c>
      <c r="G690">
        <v>10252.299805000001</v>
      </c>
      <c r="H690">
        <v>10289.200194999999</v>
      </c>
      <c r="I690">
        <v>10102.5</v>
      </c>
      <c r="J690">
        <v>10851.84375</v>
      </c>
      <c r="L690" t="str">
        <f t="shared" si="81"/>
        <v>29DEC2023:17:00:00</v>
      </c>
      <c r="M690">
        <v>18</v>
      </c>
      <c r="N690">
        <f t="shared" si="82"/>
        <v>-995.46875</v>
      </c>
      <c r="O690">
        <f t="shared" si="77"/>
        <v>-995.46875</v>
      </c>
      <c r="P690" t="str">
        <f t="shared" si="78"/>
        <v/>
      </c>
      <c r="Q690">
        <f t="shared" si="79"/>
        <v>1</v>
      </c>
      <c r="R690" t="str">
        <f t="shared" si="80"/>
        <v/>
      </c>
      <c r="S690">
        <f t="shared" si="83"/>
        <v>8.4024857958292234</v>
      </c>
    </row>
    <row r="691" spans="1:19" x14ac:dyDescent="0.25">
      <c r="A691" t="s">
        <v>715</v>
      </c>
      <c r="B691">
        <v>12286.170898</v>
      </c>
      <c r="C691">
        <v>11262.285156</v>
      </c>
      <c r="D691">
        <v>12109.236328000001</v>
      </c>
      <c r="E691">
        <v>11738.585938</v>
      </c>
      <c r="F691">
        <v>10392.200194999999</v>
      </c>
      <c r="G691">
        <v>10598.200194999999</v>
      </c>
      <c r="H691">
        <v>10797.099609000001</v>
      </c>
      <c r="I691">
        <v>10537.200194999999</v>
      </c>
      <c r="J691">
        <v>11262.285156</v>
      </c>
      <c r="L691" t="str">
        <f t="shared" si="81"/>
        <v>29DEC2023:18:00:00</v>
      </c>
      <c r="M691">
        <v>19</v>
      </c>
      <c r="N691">
        <f t="shared" si="82"/>
        <v>-1023.8857420000004</v>
      </c>
      <c r="O691">
        <f t="shared" si="77"/>
        <v>-1023.8857420000004</v>
      </c>
      <c r="P691" t="str">
        <f t="shared" si="78"/>
        <v/>
      </c>
      <c r="Q691">
        <f t="shared" si="79"/>
        <v>1</v>
      </c>
      <c r="R691" t="str">
        <f t="shared" si="80"/>
        <v/>
      </c>
      <c r="S691">
        <f t="shared" si="83"/>
        <v>8.3336439847721255</v>
      </c>
    </row>
    <row r="692" spans="1:19" x14ac:dyDescent="0.25">
      <c r="A692" t="s">
        <v>716</v>
      </c>
      <c r="B692">
        <v>12719.111328000001</v>
      </c>
      <c r="C692">
        <v>11489.969727</v>
      </c>
      <c r="D692">
        <v>12062.548828000001</v>
      </c>
      <c r="E692">
        <v>11768.164063</v>
      </c>
      <c r="F692">
        <v>10857.5</v>
      </c>
      <c r="G692">
        <v>10998.900390999999</v>
      </c>
      <c r="H692">
        <v>11217.599609000001</v>
      </c>
      <c r="I692">
        <v>10960.400390999999</v>
      </c>
      <c r="J692">
        <v>11489.969727</v>
      </c>
      <c r="L692" t="str">
        <f t="shared" si="81"/>
        <v>29DEC2023:19:00:00</v>
      </c>
      <c r="M692">
        <v>20</v>
      </c>
      <c r="N692">
        <f t="shared" si="82"/>
        <v>-1229.1416010000012</v>
      </c>
      <c r="O692">
        <f t="shared" si="77"/>
        <v>-1229.1416010000012</v>
      </c>
      <c r="P692" t="str">
        <f t="shared" si="78"/>
        <v/>
      </c>
      <c r="Q692">
        <f t="shared" si="79"/>
        <v>1</v>
      </c>
      <c r="R692" t="str">
        <f t="shared" si="80"/>
        <v/>
      </c>
      <c r="S692">
        <f t="shared" si="83"/>
        <v>9.6637380497971943</v>
      </c>
    </row>
    <row r="693" spans="1:19" x14ac:dyDescent="0.25">
      <c r="A693" t="s">
        <v>717</v>
      </c>
      <c r="B693">
        <v>12713.775390999999</v>
      </c>
      <c r="C693">
        <v>11600.207031</v>
      </c>
      <c r="D693">
        <v>12030.266602</v>
      </c>
      <c r="E693">
        <v>11882.983398</v>
      </c>
      <c r="F693">
        <v>11019.799805000001</v>
      </c>
      <c r="G693">
        <v>11170.599609000001</v>
      </c>
      <c r="H693">
        <v>11456.400390999999</v>
      </c>
      <c r="I693">
        <v>11060.700194999999</v>
      </c>
      <c r="J693">
        <v>11600.207031</v>
      </c>
      <c r="L693" t="str">
        <f t="shared" si="81"/>
        <v>29DEC2023:20:00:00</v>
      </c>
      <c r="M693">
        <v>21</v>
      </c>
      <c r="N693">
        <f t="shared" si="82"/>
        <v>-1113.5683599999993</v>
      </c>
      <c r="O693">
        <f t="shared" si="77"/>
        <v>-1113.5683599999993</v>
      </c>
      <c r="P693" t="str">
        <f t="shared" si="78"/>
        <v/>
      </c>
      <c r="Q693">
        <f t="shared" si="79"/>
        <v>1</v>
      </c>
      <c r="R693" t="str">
        <f t="shared" si="80"/>
        <v/>
      </c>
      <c r="S693">
        <f t="shared" si="83"/>
        <v>8.7587543884744665</v>
      </c>
    </row>
    <row r="694" spans="1:19" x14ac:dyDescent="0.25">
      <c r="A694" t="s">
        <v>718</v>
      </c>
      <c r="B694">
        <v>12713.919921999999</v>
      </c>
      <c r="C694">
        <v>11616.623046999999</v>
      </c>
      <c r="D694">
        <v>11976.056640999999</v>
      </c>
      <c r="E694">
        <v>12017.476563</v>
      </c>
      <c r="F694">
        <v>11049</v>
      </c>
      <c r="G694">
        <v>11222.299805000001</v>
      </c>
      <c r="H694">
        <v>11531.700194999999</v>
      </c>
      <c r="I694">
        <v>11010.900390999999</v>
      </c>
      <c r="J694">
        <v>11616.623046999999</v>
      </c>
      <c r="L694" t="str">
        <f t="shared" si="81"/>
        <v>29DEC2023:21:00:00</v>
      </c>
      <c r="M694">
        <v>22</v>
      </c>
      <c r="N694">
        <f t="shared" si="82"/>
        <v>-1097.296875</v>
      </c>
      <c r="O694">
        <f t="shared" si="77"/>
        <v>-1097.296875</v>
      </c>
      <c r="P694" t="str">
        <f t="shared" si="78"/>
        <v/>
      </c>
      <c r="Q694">
        <f t="shared" si="79"/>
        <v>1</v>
      </c>
      <c r="R694" t="str">
        <f t="shared" si="80"/>
        <v/>
      </c>
      <c r="S694">
        <f t="shared" si="83"/>
        <v>8.6306731655691173</v>
      </c>
    </row>
    <row r="695" spans="1:19" x14ac:dyDescent="0.25">
      <c r="A695" t="s">
        <v>719</v>
      </c>
      <c r="B695">
        <v>12612.483398</v>
      </c>
      <c r="C695">
        <v>11583.873046999999</v>
      </c>
      <c r="D695">
        <v>11857.806640999999</v>
      </c>
      <c r="E695">
        <v>11935.827148</v>
      </c>
      <c r="F695">
        <v>11042</v>
      </c>
      <c r="G695">
        <v>11237.5</v>
      </c>
      <c r="H695">
        <v>11565</v>
      </c>
      <c r="I695">
        <v>10923</v>
      </c>
      <c r="J695">
        <v>11583.873046999999</v>
      </c>
      <c r="L695" t="str">
        <f t="shared" si="81"/>
        <v>29DEC2023:22:00:00</v>
      </c>
      <c r="M695">
        <v>23</v>
      </c>
      <c r="N695">
        <f t="shared" si="82"/>
        <v>-1028.6103510000012</v>
      </c>
      <c r="O695">
        <f t="shared" si="77"/>
        <v>-1028.6103510000012</v>
      </c>
      <c r="P695" t="str">
        <f t="shared" si="78"/>
        <v/>
      </c>
      <c r="Q695">
        <f t="shared" si="79"/>
        <v>1</v>
      </c>
      <c r="R695" t="str">
        <f t="shared" si="80"/>
        <v/>
      </c>
      <c r="S695">
        <f t="shared" si="83"/>
        <v>8.1554941920725224</v>
      </c>
    </row>
    <row r="696" spans="1:19" x14ac:dyDescent="0.25">
      <c r="A696" t="s">
        <v>720</v>
      </c>
      <c r="B696">
        <v>12392.483398</v>
      </c>
      <c r="C696">
        <v>11458.699219</v>
      </c>
      <c r="D696">
        <v>11666.821289</v>
      </c>
      <c r="E696">
        <v>11818.413086</v>
      </c>
      <c r="F696">
        <v>11092.5</v>
      </c>
      <c r="G696">
        <v>11228.200194999999</v>
      </c>
      <c r="H696">
        <v>11411.700194999999</v>
      </c>
      <c r="I696">
        <v>10905</v>
      </c>
      <c r="J696">
        <v>11458.699219</v>
      </c>
      <c r="L696" t="str">
        <f t="shared" si="81"/>
        <v>29DEC2023:23:00:00</v>
      </c>
      <c r="M696">
        <v>24</v>
      </c>
      <c r="N696">
        <f t="shared" si="82"/>
        <v>-933.78417900000022</v>
      </c>
      <c r="O696">
        <f t="shared" si="77"/>
        <v>-933.78417900000022</v>
      </c>
      <c r="P696" t="str">
        <f t="shared" si="78"/>
        <v/>
      </c>
      <c r="Q696">
        <f t="shared" si="79"/>
        <v>1</v>
      </c>
      <c r="R696" t="str">
        <f t="shared" si="80"/>
        <v/>
      </c>
      <c r="S696">
        <f t="shared" si="83"/>
        <v>7.5350851722803354</v>
      </c>
    </row>
    <row r="697" spans="1:19" x14ac:dyDescent="0.25">
      <c r="A697" t="s">
        <v>721</v>
      </c>
      <c r="B697">
        <v>12073.837890999999</v>
      </c>
      <c r="C697">
        <v>11234.863281</v>
      </c>
      <c r="D697">
        <v>11357.581055000001</v>
      </c>
      <c r="E697">
        <v>11603.71875</v>
      </c>
      <c r="F697">
        <v>11064</v>
      </c>
      <c r="G697">
        <v>11147.400390999999</v>
      </c>
      <c r="H697">
        <v>11158.700194999999</v>
      </c>
      <c r="I697">
        <v>10811.200194999999</v>
      </c>
      <c r="J697">
        <v>11234.863281</v>
      </c>
      <c r="L697" t="str">
        <f t="shared" si="81"/>
        <v>30DEC2023:00:00:00</v>
      </c>
      <c r="M697">
        <v>1</v>
      </c>
      <c r="N697">
        <f t="shared" si="82"/>
        <v>-838.9746099999993</v>
      </c>
      <c r="O697">
        <f t="shared" si="77"/>
        <v>-838.9746099999993</v>
      </c>
      <c r="P697" t="str">
        <f t="shared" si="78"/>
        <v/>
      </c>
      <c r="Q697">
        <f t="shared" si="79"/>
        <v>1</v>
      </c>
      <c r="R697" t="str">
        <f t="shared" si="80"/>
        <v/>
      </c>
      <c r="S697">
        <f t="shared" si="83"/>
        <v>6.9486986455680526</v>
      </c>
    </row>
    <row r="698" spans="1:19" x14ac:dyDescent="0.25">
      <c r="A698" t="s">
        <v>722</v>
      </c>
      <c r="B698">
        <v>11818.753906</v>
      </c>
      <c r="C698">
        <v>11186.402344</v>
      </c>
      <c r="D698">
        <v>11194.580078000001</v>
      </c>
      <c r="E698">
        <v>11407.820313</v>
      </c>
      <c r="F698">
        <v>11280.200194999999</v>
      </c>
      <c r="G698">
        <v>11251.299805000001</v>
      </c>
      <c r="H698">
        <v>11110.599609000001</v>
      </c>
      <c r="I698">
        <v>10718</v>
      </c>
      <c r="J698">
        <v>11186.402344</v>
      </c>
      <c r="L698" t="str">
        <f t="shared" si="81"/>
        <v>30DEC2023:01:00:00</v>
      </c>
      <c r="M698">
        <v>2</v>
      </c>
      <c r="N698">
        <f t="shared" si="82"/>
        <v>-632.35156199999983</v>
      </c>
      <c r="O698">
        <f t="shared" si="77"/>
        <v>-632.35156199999983</v>
      </c>
      <c r="P698" t="str">
        <f t="shared" si="78"/>
        <v/>
      </c>
      <c r="Q698">
        <f t="shared" si="79"/>
        <v>1</v>
      </c>
      <c r="R698" t="str">
        <f t="shared" si="80"/>
        <v/>
      </c>
      <c r="S698">
        <f t="shared" si="83"/>
        <v>5.3504080635689979</v>
      </c>
    </row>
    <row r="699" spans="1:19" x14ac:dyDescent="0.25">
      <c r="A699" t="s">
        <v>723</v>
      </c>
      <c r="B699">
        <v>11675.760742</v>
      </c>
      <c r="C699">
        <v>11064.579102</v>
      </c>
      <c r="D699">
        <v>10964.795898</v>
      </c>
      <c r="E699">
        <v>11191.123046999999</v>
      </c>
      <c r="F699">
        <v>11313.299805000001</v>
      </c>
      <c r="G699">
        <v>11191.299805000001</v>
      </c>
      <c r="H699">
        <v>11070.900390999999</v>
      </c>
      <c r="I699">
        <v>10554.200194999999</v>
      </c>
      <c r="J699">
        <v>11064.579102</v>
      </c>
      <c r="L699" t="str">
        <f t="shared" si="81"/>
        <v>30DEC2023:02:00:00</v>
      </c>
      <c r="M699">
        <v>3</v>
      </c>
      <c r="N699">
        <f t="shared" si="82"/>
        <v>-611.1816400000007</v>
      </c>
      <c r="O699">
        <f t="shared" si="77"/>
        <v>-611.1816400000007</v>
      </c>
      <c r="P699" t="str">
        <f t="shared" si="78"/>
        <v/>
      </c>
      <c r="Q699">
        <f t="shared" si="79"/>
        <v>1</v>
      </c>
      <c r="R699" t="str">
        <f t="shared" si="80"/>
        <v/>
      </c>
      <c r="S699">
        <f t="shared" si="83"/>
        <v>5.2346194265651613</v>
      </c>
    </row>
    <row r="700" spans="1:19" x14ac:dyDescent="0.25">
      <c r="A700" t="s">
        <v>724</v>
      </c>
      <c r="B700">
        <v>11611.190430000001</v>
      </c>
      <c r="C700">
        <v>11061.199219</v>
      </c>
      <c r="D700">
        <v>10911.272461</v>
      </c>
      <c r="E700">
        <v>11001.612305000001</v>
      </c>
      <c r="F700">
        <v>11391.099609000001</v>
      </c>
      <c r="G700">
        <v>11187.799805000001</v>
      </c>
      <c r="H700">
        <v>11134.5</v>
      </c>
      <c r="I700">
        <v>10518.900390999999</v>
      </c>
      <c r="J700">
        <v>11061.199219</v>
      </c>
      <c r="L700" t="str">
        <f t="shared" si="81"/>
        <v>30DEC2023:03:00:00</v>
      </c>
      <c r="M700">
        <v>4</v>
      </c>
      <c r="N700">
        <f t="shared" si="82"/>
        <v>-549.99121100000048</v>
      </c>
      <c r="O700">
        <f t="shared" si="77"/>
        <v>-549.99121100000048</v>
      </c>
      <c r="P700" t="str">
        <f t="shared" si="78"/>
        <v/>
      </c>
      <c r="Q700">
        <f t="shared" si="79"/>
        <v>1</v>
      </c>
      <c r="R700" t="str">
        <f t="shared" si="80"/>
        <v/>
      </c>
      <c r="S700">
        <f t="shared" si="83"/>
        <v>4.7367340525135155</v>
      </c>
    </row>
    <row r="701" spans="1:19" x14ac:dyDescent="0.25">
      <c r="A701" t="s">
        <v>725</v>
      </c>
      <c r="B701">
        <v>11625.716796999999</v>
      </c>
      <c r="C701">
        <v>11078.700194999999</v>
      </c>
      <c r="D701">
        <v>10938.150390999999</v>
      </c>
      <c r="E701">
        <v>10982.646484000001</v>
      </c>
      <c r="F701">
        <v>11396</v>
      </c>
      <c r="G701">
        <v>11202.200194999999</v>
      </c>
      <c r="H701">
        <v>11142.599609000001</v>
      </c>
      <c r="I701">
        <v>10442.799805000001</v>
      </c>
      <c r="J701">
        <v>11078.700194999999</v>
      </c>
      <c r="L701" t="str">
        <f t="shared" si="81"/>
        <v>30DEC2023:04:00:00</v>
      </c>
      <c r="M701">
        <v>5</v>
      </c>
      <c r="N701">
        <f t="shared" si="82"/>
        <v>-547.01660199999969</v>
      </c>
      <c r="O701">
        <f t="shared" si="77"/>
        <v>-547.01660199999969</v>
      </c>
      <c r="P701" t="str">
        <f t="shared" si="78"/>
        <v/>
      </c>
      <c r="Q701">
        <f t="shared" si="79"/>
        <v>1</v>
      </c>
      <c r="R701" t="str">
        <f t="shared" si="80"/>
        <v/>
      </c>
      <c r="S701">
        <f t="shared" si="83"/>
        <v>4.7052290327694601</v>
      </c>
    </row>
    <row r="702" spans="1:19" x14ac:dyDescent="0.25">
      <c r="A702" t="s">
        <v>726</v>
      </c>
      <c r="B702">
        <v>11778.166015999999</v>
      </c>
      <c r="C702">
        <v>11152.622069999999</v>
      </c>
      <c r="D702">
        <v>10990.879883</v>
      </c>
      <c r="E702">
        <v>11067.902344</v>
      </c>
      <c r="F702">
        <v>11448.099609000001</v>
      </c>
      <c r="G702">
        <v>11269.099609000001</v>
      </c>
      <c r="H702">
        <v>11251.799805000001</v>
      </c>
      <c r="I702">
        <v>10498.599609000001</v>
      </c>
      <c r="J702">
        <v>11152.622069999999</v>
      </c>
      <c r="L702" t="str">
        <f t="shared" si="81"/>
        <v>30DEC2023:05:00:00</v>
      </c>
      <c r="M702">
        <v>6</v>
      </c>
      <c r="N702">
        <f t="shared" si="82"/>
        <v>-625.54394599999978</v>
      </c>
      <c r="O702">
        <f t="shared" si="77"/>
        <v>-625.54394599999978</v>
      </c>
      <c r="P702" t="str">
        <f t="shared" si="78"/>
        <v/>
      </c>
      <c r="Q702">
        <f t="shared" si="79"/>
        <v>1</v>
      </c>
      <c r="R702" t="str">
        <f t="shared" si="80"/>
        <v/>
      </c>
      <c r="S702">
        <f t="shared" si="83"/>
        <v>5.3110471116660456</v>
      </c>
    </row>
    <row r="703" spans="1:19" x14ac:dyDescent="0.25">
      <c r="A703" t="s">
        <v>727</v>
      </c>
      <c r="B703">
        <v>11999.524414</v>
      </c>
      <c r="C703">
        <v>11317.044921999999</v>
      </c>
      <c r="D703">
        <v>11105.686523</v>
      </c>
      <c r="E703">
        <v>11241.28125</v>
      </c>
      <c r="F703">
        <v>11559.099609000001</v>
      </c>
      <c r="G703">
        <v>11424.5</v>
      </c>
      <c r="H703">
        <v>11491.400390999999</v>
      </c>
      <c r="I703">
        <v>10719.900390999999</v>
      </c>
      <c r="J703">
        <v>11317.044921999999</v>
      </c>
      <c r="L703" t="str">
        <f t="shared" si="81"/>
        <v>30DEC2023:06:00:00</v>
      </c>
      <c r="M703">
        <v>7</v>
      </c>
      <c r="N703">
        <f t="shared" si="82"/>
        <v>-682.47949200000039</v>
      </c>
      <c r="O703">
        <f t="shared" si="77"/>
        <v>-682.47949200000039</v>
      </c>
      <c r="P703" t="str">
        <f t="shared" si="78"/>
        <v/>
      </c>
      <c r="Q703">
        <f t="shared" si="79"/>
        <v>1</v>
      </c>
      <c r="R703" t="str">
        <f t="shared" si="80"/>
        <v/>
      </c>
      <c r="S703">
        <f t="shared" si="83"/>
        <v>5.6875545101082743</v>
      </c>
    </row>
    <row r="704" spans="1:19" x14ac:dyDescent="0.25">
      <c r="A704" t="s">
        <v>728</v>
      </c>
      <c r="B704">
        <v>12366.251953000001</v>
      </c>
      <c r="C704">
        <v>11601.868164</v>
      </c>
      <c r="D704">
        <v>11386.719727</v>
      </c>
      <c r="E704">
        <v>11500.683594</v>
      </c>
      <c r="F704">
        <v>11714.599609000001</v>
      </c>
      <c r="G704">
        <v>11632.099609000001</v>
      </c>
      <c r="H704">
        <v>11858.5</v>
      </c>
      <c r="I704">
        <v>11097.5</v>
      </c>
      <c r="J704">
        <v>11601.868164</v>
      </c>
      <c r="L704" t="str">
        <f t="shared" si="81"/>
        <v>30DEC2023:07:00:00</v>
      </c>
      <c r="M704">
        <v>8</v>
      </c>
      <c r="N704">
        <f t="shared" si="82"/>
        <v>-764.38378900000134</v>
      </c>
      <c r="O704">
        <f t="shared" si="77"/>
        <v>-764.38378900000134</v>
      </c>
      <c r="P704" t="str">
        <f t="shared" si="78"/>
        <v/>
      </c>
      <c r="Q704">
        <f t="shared" si="79"/>
        <v>1</v>
      </c>
      <c r="R704" t="str">
        <f t="shared" si="80"/>
        <v/>
      </c>
      <c r="S704">
        <f t="shared" si="83"/>
        <v>6.181208274788264</v>
      </c>
    </row>
    <row r="705" spans="1:19" x14ac:dyDescent="0.25">
      <c r="A705" t="s">
        <v>729</v>
      </c>
      <c r="B705">
        <v>12533.753906</v>
      </c>
      <c r="C705">
        <v>11847.379883</v>
      </c>
      <c r="D705">
        <v>11595.574219</v>
      </c>
      <c r="E705">
        <v>11776.377930000001</v>
      </c>
      <c r="F705">
        <v>11881.400390999999</v>
      </c>
      <c r="G705">
        <v>11874.299805000001</v>
      </c>
      <c r="H705">
        <v>12156.200194999999</v>
      </c>
      <c r="I705">
        <v>11485</v>
      </c>
      <c r="J705">
        <v>11847.379883</v>
      </c>
      <c r="L705" t="str">
        <f t="shared" si="81"/>
        <v>30DEC2023:08:00:00</v>
      </c>
      <c r="M705">
        <v>9</v>
      </c>
      <c r="N705">
        <f t="shared" si="82"/>
        <v>-686.37402300000031</v>
      </c>
      <c r="O705">
        <f t="shared" si="77"/>
        <v>-686.37402300000031</v>
      </c>
      <c r="P705" t="str">
        <f t="shared" si="78"/>
        <v/>
      </c>
      <c r="Q705">
        <f t="shared" si="79"/>
        <v>1</v>
      </c>
      <c r="R705" t="str">
        <f t="shared" si="80"/>
        <v/>
      </c>
      <c r="S705">
        <f t="shared" si="83"/>
        <v>5.4762047200514123</v>
      </c>
    </row>
    <row r="706" spans="1:19" x14ac:dyDescent="0.25">
      <c r="A706" t="s">
        <v>730</v>
      </c>
      <c r="B706">
        <v>12611.295898</v>
      </c>
      <c r="C706">
        <v>12044.3125</v>
      </c>
      <c r="D706">
        <v>11889.528319999999</v>
      </c>
      <c r="E706">
        <v>12118.393555000001</v>
      </c>
      <c r="F706">
        <v>11943.599609000001</v>
      </c>
      <c r="G706">
        <v>12005.799805000001</v>
      </c>
      <c r="H706">
        <v>12289.200194999999</v>
      </c>
      <c r="I706">
        <v>11787.900390999999</v>
      </c>
      <c r="J706">
        <v>12044.3125</v>
      </c>
      <c r="L706" t="str">
        <f t="shared" si="81"/>
        <v>30DEC2023:09:00:00</v>
      </c>
      <c r="M706">
        <v>10</v>
      </c>
      <c r="N706">
        <f t="shared" si="82"/>
        <v>-566.98339800000031</v>
      </c>
      <c r="O706">
        <f t="shared" si="77"/>
        <v>-566.98339800000031</v>
      </c>
      <c r="P706" t="str">
        <f t="shared" si="78"/>
        <v/>
      </c>
      <c r="Q706">
        <f t="shared" si="79"/>
        <v>1</v>
      </c>
      <c r="R706" t="str">
        <f t="shared" si="80"/>
        <v/>
      </c>
      <c r="S706">
        <f t="shared" si="83"/>
        <v>4.4958377202926236</v>
      </c>
    </row>
    <row r="707" spans="1:19" x14ac:dyDescent="0.25">
      <c r="A707" t="s">
        <v>731</v>
      </c>
      <c r="B707">
        <v>12349.6875</v>
      </c>
      <c r="C707">
        <v>11933.374023</v>
      </c>
      <c r="D707">
        <v>11867.707031</v>
      </c>
      <c r="E707">
        <v>12229.429688</v>
      </c>
      <c r="F707">
        <v>11808.200194999999</v>
      </c>
      <c r="G707">
        <v>11885.900390999999</v>
      </c>
      <c r="H707">
        <v>12068.400390999999</v>
      </c>
      <c r="I707">
        <v>11798.700194999999</v>
      </c>
      <c r="J707">
        <v>11933.374023</v>
      </c>
      <c r="L707" t="str">
        <f t="shared" si="81"/>
        <v>30DEC2023:10:00:00</v>
      </c>
      <c r="M707">
        <v>11</v>
      </c>
      <c r="N707">
        <f t="shared" si="82"/>
        <v>-416.31347699999969</v>
      </c>
      <c r="O707">
        <f t="shared" ref="O707:O721" si="84">IF(N707&lt;0,N707,"")</f>
        <v>-416.31347699999969</v>
      </c>
      <c r="P707" t="str">
        <f t="shared" ref="P707:P721" si="85">IF(N707&gt;0,N707,"")</f>
        <v/>
      </c>
      <c r="Q707">
        <f t="shared" ref="Q707:Q721" si="86">IF(O707&lt;0,1,"")</f>
        <v>1</v>
      </c>
      <c r="R707" t="str">
        <f t="shared" ref="R707:R721" si="87">IF(AND(P707&gt;0,P707&lt;&gt;""),1,"")</f>
        <v/>
      </c>
      <c r="S707">
        <f t="shared" si="83"/>
        <v>3.3710446276474584</v>
      </c>
    </row>
    <row r="708" spans="1:19" x14ac:dyDescent="0.25">
      <c r="A708" t="s">
        <v>732</v>
      </c>
      <c r="B708">
        <v>11973.532227</v>
      </c>
      <c r="C708">
        <v>11712.679688</v>
      </c>
      <c r="D708">
        <v>11781.799805000001</v>
      </c>
      <c r="E708">
        <v>12114.352539</v>
      </c>
      <c r="F708">
        <v>11564.299805000001</v>
      </c>
      <c r="G708">
        <v>11608.299805000001</v>
      </c>
      <c r="H708">
        <v>11724.900390999999</v>
      </c>
      <c r="I708">
        <v>11608.700194999999</v>
      </c>
      <c r="J708">
        <v>11712.679688</v>
      </c>
      <c r="L708" t="str">
        <f t="shared" si="81"/>
        <v>30DEC2023:11:00:00</v>
      </c>
      <c r="M708">
        <v>12</v>
      </c>
      <c r="N708">
        <f t="shared" si="82"/>
        <v>-260.85253899999952</v>
      </c>
      <c r="O708">
        <f t="shared" si="84"/>
        <v>-260.85253899999952</v>
      </c>
      <c r="P708" t="str">
        <f t="shared" si="85"/>
        <v/>
      </c>
      <c r="Q708">
        <f t="shared" si="86"/>
        <v>1</v>
      </c>
      <c r="R708" t="str">
        <f t="shared" si="87"/>
        <v/>
      </c>
      <c r="S708">
        <f t="shared" si="83"/>
        <v>2.1785763303144909</v>
      </c>
    </row>
    <row r="709" spans="1:19" x14ac:dyDescent="0.25">
      <c r="A709" t="s">
        <v>733</v>
      </c>
      <c r="B709">
        <v>11610.467773</v>
      </c>
      <c r="C709">
        <v>11417.333984000001</v>
      </c>
      <c r="D709">
        <v>11573.384765999999</v>
      </c>
      <c r="E709">
        <v>11697.377930000001</v>
      </c>
      <c r="F709">
        <v>11268.900390999999</v>
      </c>
      <c r="G709">
        <v>11271.299805000001</v>
      </c>
      <c r="H709">
        <v>11355.299805000001</v>
      </c>
      <c r="I709">
        <v>11270</v>
      </c>
      <c r="J709">
        <v>11417.333984000001</v>
      </c>
      <c r="L709" t="str">
        <f t="shared" si="81"/>
        <v>30DEC2023:12:00:00</v>
      </c>
      <c r="M709">
        <v>13</v>
      </c>
      <c r="N709">
        <f t="shared" si="82"/>
        <v>-193.13378899999952</v>
      </c>
      <c r="O709">
        <f t="shared" si="84"/>
        <v>-193.13378899999952</v>
      </c>
      <c r="P709" t="str">
        <f t="shared" si="85"/>
        <v/>
      </c>
      <c r="Q709">
        <f t="shared" si="86"/>
        <v>1</v>
      </c>
      <c r="R709" t="str">
        <f t="shared" si="87"/>
        <v/>
      </c>
      <c r="S709">
        <f t="shared" si="83"/>
        <v>1.663445373399423</v>
      </c>
    </row>
    <row r="710" spans="1:19" x14ac:dyDescent="0.25">
      <c r="A710" t="s">
        <v>734</v>
      </c>
      <c r="B710">
        <v>11316.878906</v>
      </c>
      <c r="C710">
        <v>11125.481444999999</v>
      </c>
      <c r="D710">
        <v>11333.052734000001</v>
      </c>
      <c r="E710">
        <v>11491.439453000001</v>
      </c>
      <c r="F710">
        <v>10955.5</v>
      </c>
      <c r="G710">
        <v>10934.700194999999</v>
      </c>
      <c r="H710">
        <v>11039.5</v>
      </c>
      <c r="I710">
        <v>10888.200194999999</v>
      </c>
      <c r="J710">
        <v>11125.481444999999</v>
      </c>
      <c r="L710" t="str">
        <f t="shared" si="81"/>
        <v>30DEC2023:13:00:00</v>
      </c>
      <c r="M710">
        <v>14</v>
      </c>
      <c r="N710">
        <f t="shared" si="82"/>
        <v>-191.39746100000048</v>
      </c>
      <c r="O710">
        <f t="shared" si="84"/>
        <v>-191.39746100000048</v>
      </c>
      <c r="P710" t="str">
        <f t="shared" si="85"/>
        <v/>
      </c>
      <c r="Q710">
        <f t="shared" si="86"/>
        <v>1</v>
      </c>
      <c r="R710" t="str">
        <f t="shared" si="87"/>
        <v/>
      </c>
      <c r="S710">
        <f t="shared" si="83"/>
        <v>1.6912565963617856</v>
      </c>
    </row>
    <row r="711" spans="1:19" x14ac:dyDescent="0.25">
      <c r="A711" t="s">
        <v>735</v>
      </c>
      <c r="B711">
        <v>11154.486328000001</v>
      </c>
      <c r="C711">
        <v>10867.662109000001</v>
      </c>
      <c r="D711">
        <v>11146.829102</v>
      </c>
      <c r="E711">
        <v>11248.697265999999</v>
      </c>
      <c r="F711">
        <v>10661.299805000001</v>
      </c>
      <c r="G711">
        <v>10628.5</v>
      </c>
      <c r="H711">
        <v>10734.599609000001</v>
      </c>
      <c r="I711">
        <v>10510.799805000001</v>
      </c>
      <c r="J711">
        <v>10867.662109000001</v>
      </c>
      <c r="L711" t="str">
        <f t="shared" si="81"/>
        <v>30DEC2023:14:00:00</v>
      </c>
      <c r="M711">
        <v>15</v>
      </c>
      <c r="N711">
        <f t="shared" si="82"/>
        <v>-286.82421900000008</v>
      </c>
      <c r="O711">
        <f t="shared" si="84"/>
        <v>-286.82421900000008</v>
      </c>
      <c r="P711" t="str">
        <f t="shared" si="85"/>
        <v/>
      </c>
      <c r="Q711">
        <f t="shared" si="86"/>
        <v>1</v>
      </c>
      <c r="R711" t="str">
        <f t="shared" si="87"/>
        <v/>
      </c>
      <c r="S711">
        <f t="shared" si="83"/>
        <v>2.5713798965355643</v>
      </c>
    </row>
    <row r="712" spans="1:19" x14ac:dyDescent="0.25">
      <c r="A712" t="s">
        <v>736</v>
      </c>
      <c r="B712">
        <v>11003.513671999999</v>
      </c>
      <c r="C712">
        <v>10665.118164</v>
      </c>
      <c r="D712">
        <v>11077.945313</v>
      </c>
      <c r="E712">
        <v>11037.223633</v>
      </c>
      <c r="F712">
        <v>10426.200194999999</v>
      </c>
      <c r="G712">
        <v>10351.5</v>
      </c>
      <c r="H712">
        <v>10428.299805000001</v>
      </c>
      <c r="I712">
        <v>10197.700194999999</v>
      </c>
      <c r="J712">
        <v>10665.118164</v>
      </c>
      <c r="L712" t="str">
        <f t="shared" si="81"/>
        <v>30DEC2023:15:00:00</v>
      </c>
      <c r="M712">
        <v>16</v>
      </c>
      <c r="N712">
        <f t="shared" si="82"/>
        <v>-338.39550799999961</v>
      </c>
      <c r="O712">
        <f t="shared" si="84"/>
        <v>-338.39550799999961</v>
      </c>
      <c r="P712" t="str">
        <f t="shared" si="85"/>
        <v/>
      </c>
      <c r="Q712">
        <f t="shared" si="86"/>
        <v>1</v>
      </c>
      <c r="R712" t="str">
        <f t="shared" si="87"/>
        <v/>
      </c>
      <c r="S712">
        <f t="shared" si="83"/>
        <v>3.0753404602122227</v>
      </c>
    </row>
    <row r="713" spans="1:19" x14ac:dyDescent="0.25">
      <c r="A713" t="s">
        <v>737</v>
      </c>
      <c r="B713">
        <v>10917.072265999999</v>
      </c>
      <c r="C713">
        <v>10495.044921999999</v>
      </c>
      <c r="D713">
        <v>11033.537109000001</v>
      </c>
      <c r="E713">
        <v>10979.185546999999</v>
      </c>
      <c r="F713">
        <v>10271.400390999999</v>
      </c>
      <c r="G713">
        <v>10109</v>
      </c>
      <c r="H713">
        <v>10163.099609000001</v>
      </c>
      <c r="I713">
        <v>9977.9804688000004</v>
      </c>
      <c r="J713">
        <v>10495.044921999999</v>
      </c>
      <c r="L713" t="str">
        <f t="shared" si="81"/>
        <v>30DEC2023:16:00:00</v>
      </c>
      <c r="M713">
        <v>17</v>
      </c>
      <c r="N713">
        <f t="shared" si="82"/>
        <v>-422.02734400000008</v>
      </c>
      <c r="O713">
        <f t="shared" si="84"/>
        <v>-422.02734400000008</v>
      </c>
      <c r="P713" t="str">
        <f t="shared" si="85"/>
        <v/>
      </c>
      <c r="Q713">
        <f t="shared" si="86"/>
        <v>1</v>
      </c>
      <c r="R713" t="str">
        <f t="shared" si="87"/>
        <v/>
      </c>
      <c r="S713">
        <f t="shared" si="83"/>
        <v>3.8657557055324898</v>
      </c>
    </row>
    <row r="714" spans="1:19" x14ac:dyDescent="0.25">
      <c r="A714" t="s">
        <v>738</v>
      </c>
      <c r="B714">
        <v>10900.949219</v>
      </c>
      <c r="C714">
        <v>10507.740234000001</v>
      </c>
      <c r="D714">
        <v>11044.573242</v>
      </c>
      <c r="E714">
        <v>10976.297852</v>
      </c>
      <c r="F714">
        <v>10294.900390999999</v>
      </c>
      <c r="G714">
        <v>10082</v>
      </c>
      <c r="H714">
        <v>10217.700194999999</v>
      </c>
      <c r="I714">
        <v>10105.799805000001</v>
      </c>
      <c r="J714">
        <v>10507.740234000001</v>
      </c>
      <c r="L714" t="str">
        <f t="shared" si="81"/>
        <v>30DEC2023:17:00:00</v>
      </c>
      <c r="M714">
        <v>18</v>
      </c>
      <c r="N714">
        <f t="shared" si="82"/>
        <v>-393.2089849999993</v>
      </c>
      <c r="O714">
        <f t="shared" si="84"/>
        <v>-393.2089849999993</v>
      </c>
      <c r="P714" t="str">
        <f t="shared" si="85"/>
        <v/>
      </c>
      <c r="Q714">
        <f t="shared" si="86"/>
        <v>1</v>
      </c>
      <c r="R714" t="str">
        <f t="shared" si="87"/>
        <v/>
      </c>
      <c r="S714">
        <f t="shared" si="83"/>
        <v>3.6071077582367677</v>
      </c>
    </row>
    <row r="715" spans="1:19" x14ac:dyDescent="0.25">
      <c r="A715" t="s">
        <v>739</v>
      </c>
      <c r="B715">
        <v>11236.540039</v>
      </c>
      <c r="C715">
        <v>10971.969727</v>
      </c>
      <c r="D715">
        <v>11406.699219</v>
      </c>
      <c r="E715">
        <v>11358.764648</v>
      </c>
      <c r="F715">
        <v>10696.799805000001</v>
      </c>
      <c r="G715">
        <v>10535</v>
      </c>
      <c r="H715">
        <v>10829.299805000001</v>
      </c>
      <c r="I715">
        <v>10890</v>
      </c>
      <c r="J715">
        <v>10971.969727</v>
      </c>
      <c r="L715" t="str">
        <f t="shared" si="81"/>
        <v>30DEC2023:18:00:00</v>
      </c>
      <c r="M715">
        <v>19</v>
      </c>
      <c r="N715">
        <f t="shared" si="82"/>
        <v>-264.57031199999983</v>
      </c>
      <c r="O715">
        <f t="shared" si="84"/>
        <v>-264.57031199999983</v>
      </c>
      <c r="P715" t="str">
        <f t="shared" si="85"/>
        <v/>
      </c>
      <c r="Q715">
        <f t="shared" si="86"/>
        <v>1</v>
      </c>
      <c r="R715" t="str">
        <f t="shared" si="87"/>
        <v/>
      </c>
      <c r="S715">
        <f t="shared" si="83"/>
        <v>2.3545531905882426</v>
      </c>
    </row>
    <row r="716" spans="1:19" x14ac:dyDescent="0.25">
      <c r="A716" t="s">
        <v>740</v>
      </c>
      <c r="B716">
        <v>11665.267578000001</v>
      </c>
      <c r="C716">
        <v>11441.925781</v>
      </c>
      <c r="D716">
        <v>11701.388671999999</v>
      </c>
      <c r="E716">
        <v>11671.128906</v>
      </c>
      <c r="F716">
        <v>11159.200194999999</v>
      </c>
      <c r="G716">
        <v>11102.799805000001</v>
      </c>
      <c r="H716">
        <v>11435.099609000001</v>
      </c>
      <c r="I716">
        <v>11605.200194999999</v>
      </c>
      <c r="J716">
        <v>11441.925781</v>
      </c>
      <c r="L716" t="str">
        <f t="shared" ref="L716:L722" si="88">A716</f>
        <v>30DEC2023:19:00:00</v>
      </c>
      <c r="M716">
        <v>20</v>
      </c>
      <c r="N716">
        <f t="shared" ref="N716:N722" si="89">C716-B716</f>
        <v>-223.34179700000095</v>
      </c>
      <c r="O716">
        <f t="shared" si="84"/>
        <v>-223.34179700000095</v>
      </c>
      <c r="P716" t="str">
        <f t="shared" si="85"/>
        <v/>
      </c>
      <c r="Q716">
        <f t="shared" si="86"/>
        <v>1</v>
      </c>
      <c r="R716" t="str">
        <f t="shared" si="87"/>
        <v/>
      </c>
      <c r="S716">
        <f t="shared" ref="S716:S721" si="90">ABS((B716-C716)/B716)*100</f>
        <v>1.9145878609866631</v>
      </c>
    </row>
    <row r="717" spans="1:19" x14ac:dyDescent="0.25">
      <c r="A717" t="s">
        <v>741</v>
      </c>
      <c r="B717">
        <v>11812.997069999999</v>
      </c>
      <c r="C717">
        <v>11522.597656</v>
      </c>
      <c r="D717">
        <v>11632.993164</v>
      </c>
      <c r="E717">
        <v>11665.259765999999</v>
      </c>
      <c r="F717">
        <v>11245.799805000001</v>
      </c>
      <c r="G717">
        <v>11252.5</v>
      </c>
      <c r="H717">
        <v>11645.5</v>
      </c>
      <c r="I717">
        <v>11666.099609000001</v>
      </c>
      <c r="J717">
        <v>11522.597656</v>
      </c>
      <c r="L717" t="str">
        <f t="shared" si="88"/>
        <v>30DEC2023:20:00:00</v>
      </c>
      <c r="M717">
        <v>21</v>
      </c>
      <c r="N717">
        <f t="shared" si="89"/>
        <v>-290.39941399999952</v>
      </c>
      <c r="O717">
        <f t="shared" si="84"/>
        <v>-290.39941399999952</v>
      </c>
      <c r="P717" t="str">
        <f t="shared" si="85"/>
        <v/>
      </c>
      <c r="Q717">
        <f t="shared" si="86"/>
        <v>1</v>
      </c>
      <c r="R717" t="str">
        <f t="shared" si="87"/>
        <v/>
      </c>
      <c r="S717">
        <f t="shared" si="90"/>
        <v>2.4583042921215212</v>
      </c>
    </row>
    <row r="718" spans="1:19" x14ac:dyDescent="0.25">
      <c r="A718" t="s">
        <v>742</v>
      </c>
      <c r="B718">
        <v>11821.947265999999</v>
      </c>
      <c r="C718">
        <v>11542.905273</v>
      </c>
      <c r="D718">
        <v>11552.585938</v>
      </c>
      <c r="E718">
        <v>11733.03125</v>
      </c>
      <c r="F718">
        <v>11283.799805000001</v>
      </c>
      <c r="G718">
        <v>11322</v>
      </c>
      <c r="H718">
        <v>11750.900390999999</v>
      </c>
      <c r="I718">
        <v>11605.400390999999</v>
      </c>
      <c r="J718">
        <v>11542.905273</v>
      </c>
      <c r="L718" t="str">
        <f t="shared" si="88"/>
        <v>30DEC2023:21:00:00</v>
      </c>
      <c r="M718">
        <v>22</v>
      </c>
      <c r="N718">
        <f t="shared" si="89"/>
        <v>-279.04199299999891</v>
      </c>
      <c r="O718">
        <f t="shared" si="84"/>
        <v>-279.04199299999891</v>
      </c>
      <c r="P718" t="str">
        <f t="shared" si="85"/>
        <v/>
      </c>
      <c r="Q718">
        <f t="shared" si="86"/>
        <v>1</v>
      </c>
      <c r="R718" t="str">
        <f t="shared" si="87"/>
        <v/>
      </c>
      <c r="S718">
        <f t="shared" si="90"/>
        <v>2.3603725065034387</v>
      </c>
    </row>
    <row r="719" spans="1:19" x14ac:dyDescent="0.25">
      <c r="A719" t="s">
        <v>743</v>
      </c>
      <c r="B719">
        <v>11803.226563</v>
      </c>
      <c r="C719">
        <v>11537.751953000001</v>
      </c>
      <c r="D719">
        <v>11483.978515999999</v>
      </c>
      <c r="E719">
        <v>11524.65625</v>
      </c>
      <c r="F719">
        <v>11287.900390999999</v>
      </c>
      <c r="G719">
        <v>11341.5</v>
      </c>
      <c r="H719">
        <v>11805.700194999999</v>
      </c>
      <c r="I719">
        <v>11477.599609000001</v>
      </c>
      <c r="J719">
        <v>11537.751953000001</v>
      </c>
      <c r="L719" t="str">
        <f t="shared" si="88"/>
        <v>30DEC2023:22:00:00</v>
      </c>
      <c r="M719">
        <v>23</v>
      </c>
      <c r="N719">
        <f t="shared" si="89"/>
        <v>-265.4746099999993</v>
      </c>
      <c r="O719">
        <f t="shared" si="84"/>
        <v>-265.4746099999993</v>
      </c>
      <c r="P719" t="str">
        <f t="shared" si="85"/>
        <v/>
      </c>
      <c r="Q719">
        <f t="shared" si="86"/>
        <v>1</v>
      </c>
      <c r="R719" t="str">
        <f t="shared" si="87"/>
        <v/>
      </c>
      <c r="S719">
        <f t="shared" si="90"/>
        <v>2.2491698230396775</v>
      </c>
    </row>
    <row r="720" spans="1:19" x14ac:dyDescent="0.25">
      <c r="A720" t="s">
        <v>744</v>
      </c>
      <c r="B720">
        <v>11659.515625</v>
      </c>
      <c r="C720">
        <v>11276.801758</v>
      </c>
      <c r="D720">
        <v>11310.852539</v>
      </c>
      <c r="E720">
        <v>11314.938477</v>
      </c>
      <c r="F720">
        <v>11029.700194999999</v>
      </c>
      <c r="G720">
        <v>11124.5</v>
      </c>
      <c r="H720">
        <v>11383.700194999999</v>
      </c>
      <c r="I720">
        <v>10915.5</v>
      </c>
      <c r="J720">
        <v>11276.801758</v>
      </c>
      <c r="L720" t="str">
        <f t="shared" si="88"/>
        <v>30DEC2023:23:00:00</v>
      </c>
      <c r="M720">
        <v>24</v>
      </c>
      <c r="N720">
        <f t="shared" si="89"/>
        <v>-382.71386700000039</v>
      </c>
      <c r="O720">
        <f t="shared" si="84"/>
        <v>-382.71386700000039</v>
      </c>
      <c r="P720" t="str">
        <f t="shared" si="85"/>
        <v/>
      </c>
      <c r="Q720">
        <f t="shared" si="86"/>
        <v>1</v>
      </c>
      <c r="R720" t="str">
        <f t="shared" si="87"/>
        <v/>
      </c>
      <c r="S720">
        <f t="shared" si="90"/>
        <v>3.2824165197685939</v>
      </c>
    </row>
    <row r="721" spans="1:19" x14ac:dyDescent="0.25">
      <c r="A721" t="s">
        <v>745</v>
      </c>
      <c r="B721">
        <v>11429.119140999999</v>
      </c>
      <c r="C721">
        <v>10950.980469</v>
      </c>
      <c r="D721">
        <v>11063.599609000001</v>
      </c>
      <c r="E721">
        <v>11227.654296999999</v>
      </c>
      <c r="F721">
        <v>10724.400390999999</v>
      </c>
      <c r="G721">
        <v>10857.200194999999</v>
      </c>
      <c r="H721">
        <v>10894.599609000001</v>
      </c>
      <c r="I721">
        <v>10303.799805000001</v>
      </c>
      <c r="J721">
        <v>10950.980469</v>
      </c>
      <c r="L721" t="str">
        <f t="shared" si="88"/>
        <v>31DEC2023:00:00:00</v>
      </c>
      <c r="M721">
        <v>1</v>
      </c>
      <c r="N721">
        <f t="shared" si="89"/>
        <v>-478.13867199999913</v>
      </c>
      <c r="O721">
        <f t="shared" si="84"/>
        <v>-478.13867199999913</v>
      </c>
      <c r="P721" t="str">
        <f t="shared" si="85"/>
        <v/>
      </c>
      <c r="Q721">
        <f t="shared" si="86"/>
        <v>1</v>
      </c>
      <c r="R721" t="str">
        <f t="shared" si="87"/>
        <v/>
      </c>
      <c r="S721">
        <f t="shared" si="90"/>
        <v>4.1835128858247606</v>
      </c>
    </row>
    <row r="722" spans="1:19" x14ac:dyDescent="0.25">
      <c r="A722" t="s">
        <v>746</v>
      </c>
      <c r="B722">
        <v>11186.496094</v>
      </c>
      <c r="C722">
        <v>10419.779296999999</v>
      </c>
      <c r="D722">
        <v>10825.199219</v>
      </c>
      <c r="E722">
        <v>11215.636719</v>
      </c>
      <c r="F722">
        <v>10363.799805000001</v>
      </c>
      <c r="G722">
        <v>10216.099609000001</v>
      </c>
      <c r="H722">
        <v>10082.900390999999</v>
      </c>
      <c r="I722">
        <v>9966.5800780999998</v>
      </c>
      <c r="J722">
        <v>10419.779296999999</v>
      </c>
      <c r="L722" t="str">
        <f t="shared" si="88"/>
        <v>31DEC2023:01:00:00</v>
      </c>
      <c r="M722">
        <v>2</v>
      </c>
      <c r="N722">
        <f t="shared" si="89"/>
        <v>-766.71679700000095</v>
      </c>
      <c r="O722">
        <f>IF(N722&lt;0,N722,"")</f>
        <v>-766.71679700000095</v>
      </c>
      <c r="P722" t="str">
        <f>IF(N722&gt;0,N722,"")</f>
        <v/>
      </c>
      <c r="Q722">
        <f>IF(O722&lt;0,1,"")</f>
        <v>1</v>
      </c>
      <c r="R722" t="str">
        <f>IF(AND(P722&gt;0,P722&lt;&gt;""),1,"")</f>
        <v/>
      </c>
      <c r="S722">
        <f>ABS((B722-C722)/B722)*100</f>
        <v>6.8539495348435144</v>
      </c>
    </row>
    <row r="723" spans="1:19" x14ac:dyDescent="0.25">
      <c r="A723" t="s">
        <v>747</v>
      </c>
      <c r="B723">
        <v>11019.040039</v>
      </c>
      <c r="C723">
        <v>10068.564453000001</v>
      </c>
      <c r="D723">
        <v>10672.823242</v>
      </c>
      <c r="E723">
        <v>11093.178711</v>
      </c>
      <c r="F723">
        <v>9839.3398438000004</v>
      </c>
      <c r="G723">
        <v>9697.1103516000003</v>
      </c>
      <c r="H723">
        <v>9634.3398438000004</v>
      </c>
      <c r="I723">
        <v>9501</v>
      </c>
      <c r="J723">
        <v>10068.564453000001</v>
      </c>
      <c r="L723" t="str">
        <f t="shared" ref="L723:L745" si="91">A723</f>
        <v>31DEC2023:02:00:00</v>
      </c>
      <c r="M723">
        <v>-13</v>
      </c>
      <c r="N723">
        <f t="shared" ref="N723:N745" si="92">C723-B723</f>
        <v>-950.47558599999866</v>
      </c>
      <c r="O723">
        <f t="shared" ref="O723:O745" si="93">IF(N723&lt;0,N723,"")</f>
        <v>-950.47558599999866</v>
      </c>
      <c r="P723" t="str">
        <f t="shared" ref="P723:P745" si="94">IF(N723&gt;0,N723,"")</f>
        <v/>
      </c>
      <c r="Q723">
        <f t="shared" ref="Q723:Q745" si="95">IF(O723&lt;0,1,"")</f>
        <v>1</v>
      </c>
      <c r="R723" t="str">
        <f t="shared" ref="R723:R745" si="96">IF(AND(P723&gt;0,P723&lt;&gt;""),1,"")</f>
        <v/>
      </c>
      <c r="S723">
        <f t="shared" ref="S723:S745" si="97">ABS((B723-C723)/B723)*100</f>
        <v>8.6257567141597971</v>
      </c>
    </row>
    <row r="724" spans="1:19" x14ac:dyDescent="0.25">
      <c r="A724" t="s">
        <v>748</v>
      </c>
      <c r="B724">
        <v>10932.410156</v>
      </c>
      <c r="C724">
        <v>9869.3261719000002</v>
      </c>
      <c r="D724">
        <v>10543.473633</v>
      </c>
      <c r="E724">
        <v>10992.478515999999</v>
      </c>
      <c r="F724">
        <v>9539.4902344000002</v>
      </c>
      <c r="G724">
        <v>9409.0595702999999</v>
      </c>
      <c r="H724">
        <v>9430.7304688000004</v>
      </c>
      <c r="I724">
        <v>9178.1904297000001</v>
      </c>
      <c r="J724">
        <v>9869.3261719000002</v>
      </c>
      <c r="L724" t="str">
        <f t="shared" si="91"/>
        <v>31DEC2023:03:00:00</v>
      </c>
      <c r="M724">
        <v>-24</v>
      </c>
      <c r="N724">
        <f t="shared" si="92"/>
        <v>-1063.0839840999997</v>
      </c>
      <c r="O724">
        <f t="shared" si="93"/>
        <v>-1063.0839840999997</v>
      </c>
      <c r="P724" t="str">
        <f t="shared" si="94"/>
        <v/>
      </c>
      <c r="Q724">
        <f t="shared" si="95"/>
        <v>1</v>
      </c>
      <c r="R724" t="str">
        <f t="shared" si="96"/>
        <v/>
      </c>
      <c r="S724">
        <f t="shared" si="97"/>
        <v>9.7241502004619775</v>
      </c>
    </row>
    <row r="725" spans="1:19" x14ac:dyDescent="0.25">
      <c r="A725" t="s">
        <v>749</v>
      </c>
      <c r="B725">
        <v>10911.703125</v>
      </c>
      <c r="C725">
        <v>9837.4560547000001</v>
      </c>
      <c r="D725">
        <v>10481.175781</v>
      </c>
      <c r="E725">
        <v>10978.377930000001</v>
      </c>
      <c r="F725">
        <v>9502.7802733999997</v>
      </c>
      <c r="G725">
        <v>9380.1904297000001</v>
      </c>
      <c r="H725">
        <v>9436.4296875</v>
      </c>
      <c r="I725">
        <v>9099.6396483999997</v>
      </c>
      <c r="J725">
        <v>9837.4560547000001</v>
      </c>
      <c r="L725" t="str">
        <f t="shared" si="91"/>
        <v>31DEC2023:04:00:00</v>
      </c>
      <c r="M725">
        <v>-35</v>
      </c>
      <c r="N725">
        <f t="shared" si="92"/>
        <v>-1074.2470702999999</v>
      </c>
      <c r="O725">
        <f t="shared" si="93"/>
        <v>-1074.2470702999999</v>
      </c>
      <c r="P725" t="str">
        <f t="shared" si="94"/>
        <v/>
      </c>
      <c r="Q725">
        <f t="shared" si="95"/>
        <v>1</v>
      </c>
      <c r="R725" t="str">
        <f t="shared" si="96"/>
        <v/>
      </c>
      <c r="S725">
        <f t="shared" si="97"/>
        <v>9.8449074172369393</v>
      </c>
    </row>
    <row r="726" spans="1:19" x14ac:dyDescent="0.25">
      <c r="A726" t="s">
        <v>750</v>
      </c>
      <c r="B726">
        <v>10978.546875</v>
      </c>
      <c r="C726">
        <v>9895.7597655999998</v>
      </c>
      <c r="D726">
        <v>10488.275390999999</v>
      </c>
      <c r="E726">
        <v>11054.886719</v>
      </c>
      <c r="F726">
        <v>9552.4697266000003</v>
      </c>
      <c r="G726">
        <v>9438.7304688000004</v>
      </c>
      <c r="H726">
        <v>9562.7695313000004</v>
      </c>
      <c r="I726">
        <v>9097.9697266000003</v>
      </c>
      <c r="J726">
        <v>9895.7597655999998</v>
      </c>
      <c r="L726" t="str">
        <f t="shared" si="91"/>
        <v>31DEC2023:05:00:00</v>
      </c>
      <c r="M726">
        <v>-46</v>
      </c>
      <c r="N726">
        <f t="shared" si="92"/>
        <v>-1082.7871094000002</v>
      </c>
      <c r="O726">
        <f t="shared" si="93"/>
        <v>-1082.7871094000002</v>
      </c>
      <c r="P726" t="str">
        <f t="shared" si="94"/>
        <v/>
      </c>
      <c r="Q726">
        <f t="shared" si="95"/>
        <v>1</v>
      </c>
      <c r="R726" t="str">
        <f t="shared" si="96"/>
        <v/>
      </c>
      <c r="S726">
        <f t="shared" si="97"/>
        <v>9.8627543492635521</v>
      </c>
    </row>
    <row r="727" spans="1:19" x14ac:dyDescent="0.25">
      <c r="A727" t="s">
        <v>751</v>
      </c>
      <c r="B727">
        <v>11164.090819999999</v>
      </c>
      <c r="C727">
        <v>10034.183594</v>
      </c>
      <c r="D727">
        <v>10524.949219</v>
      </c>
      <c r="E727">
        <v>11157.801758</v>
      </c>
      <c r="F727">
        <v>9689.5302733999997</v>
      </c>
      <c r="G727">
        <v>9600.0498047000001</v>
      </c>
      <c r="H727">
        <v>9813.9599608999997</v>
      </c>
      <c r="I727">
        <v>9166.2695313000004</v>
      </c>
      <c r="J727">
        <v>10034.183594</v>
      </c>
      <c r="L727" t="str">
        <f t="shared" si="91"/>
        <v>31DEC2023:06:00:00</v>
      </c>
      <c r="M727">
        <v>-57</v>
      </c>
      <c r="N727">
        <f t="shared" si="92"/>
        <v>-1129.9072259999994</v>
      </c>
      <c r="O727">
        <f t="shared" si="93"/>
        <v>-1129.9072259999994</v>
      </c>
      <c r="P727" t="str">
        <f t="shared" si="94"/>
        <v/>
      </c>
      <c r="Q727">
        <f t="shared" si="95"/>
        <v>1</v>
      </c>
      <c r="R727" t="str">
        <f t="shared" si="96"/>
        <v/>
      </c>
      <c r="S727">
        <f t="shared" si="97"/>
        <v>10.120906791404975</v>
      </c>
    </row>
    <row r="728" spans="1:19" x14ac:dyDescent="0.25">
      <c r="A728" t="s">
        <v>752</v>
      </c>
      <c r="B728">
        <v>11437.916992</v>
      </c>
      <c r="C728">
        <v>10200.341796999999</v>
      </c>
      <c r="D728">
        <v>10669.814453000001</v>
      </c>
      <c r="E728">
        <v>11376.168944999999</v>
      </c>
      <c r="F728">
        <v>9760.2197266000003</v>
      </c>
      <c r="G728">
        <v>9702.3203125</v>
      </c>
      <c r="H728">
        <v>10072.400390999999</v>
      </c>
      <c r="I728">
        <v>9223.8398438000004</v>
      </c>
      <c r="J728">
        <v>10200.341796999999</v>
      </c>
      <c r="L728" t="str">
        <f t="shared" si="91"/>
        <v>31DEC2023:07:00:00</v>
      </c>
      <c r="M728">
        <v>-68</v>
      </c>
      <c r="N728">
        <f t="shared" si="92"/>
        <v>-1237.5751950000013</v>
      </c>
      <c r="O728">
        <f t="shared" si="93"/>
        <v>-1237.5751950000013</v>
      </c>
      <c r="P728" t="str">
        <f t="shared" si="94"/>
        <v/>
      </c>
      <c r="Q728">
        <f t="shared" si="95"/>
        <v>1</v>
      </c>
      <c r="R728" t="str">
        <f t="shared" si="96"/>
        <v/>
      </c>
      <c r="S728">
        <f t="shared" si="97"/>
        <v>10.819935097147463</v>
      </c>
    </row>
    <row r="729" spans="1:19" x14ac:dyDescent="0.25">
      <c r="A729" t="s">
        <v>753</v>
      </c>
      <c r="B729">
        <v>11641.102539</v>
      </c>
      <c r="C729">
        <v>10341.654296999999</v>
      </c>
      <c r="D729">
        <v>10775.894531</v>
      </c>
      <c r="E729">
        <v>11610.705078000001</v>
      </c>
      <c r="F729">
        <v>9853.5302733999997</v>
      </c>
      <c r="G729">
        <v>9854.0195313000004</v>
      </c>
      <c r="H729">
        <v>10250.299805000001</v>
      </c>
      <c r="I729">
        <v>9297.2304688000004</v>
      </c>
      <c r="J729">
        <v>10341.654296999999</v>
      </c>
      <c r="L729" t="str">
        <f t="shared" si="91"/>
        <v>31DEC2023:08:00:00</v>
      </c>
      <c r="M729">
        <v>-79</v>
      </c>
      <c r="N729">
        <f t="shared" si="92"/>
        <v>-1299.4482420000004</v>
      </c>
      <c r="O729">
        <f t="shared" si="93"/>
        <v>-1299.4482420000004</v>
      </c>
      <c r="P729" t="str">
        <f t="shared" si="94"/>
        <v/>
      </c>
      <c r="Q729">
        <f t="shared" si="95"/>
        <v>1</v>
      </c>
      <c r="R729" t="str">
        <f t="shared" si="96"/>
        <v/>
      </c>
      <c r="S729">
        <f t="shared" si="97"/>
        <v>11.162587372171934</v>
      </c>
    </row>
    <row r="730" spans="1:19" x14ac:dyDescent="0.25">
      <c r="A730" t="s">
        <v>754</v>
      </c>
      <c r="B730">
        <v>11694.421875</v>
      </c>
      <c r="C730">
        <v>10501.864258</v>
      </c>
      <c r="D730">
        <v>10933.734375</v>
      </c>
      <c r="E730">
        <v>11894.503906</v>
      </c>
      <c r="F730">
        <v>9946.5302733999997</v>
      </c>
      <c r="G730">
        <v>10032.799805000001</v>
      </c>
      <c r="H730">
        <v>10395.099609000001</v>
      </c>
      <c r="I730">
        <v>9447.6503905999998</v>
      </c>
      <c r="J730">
        <v>10501.864258</v>
      </c>
      <c r="L730" t="str">
        <f t="shared" si="91"/>
        <v>31DEC2023:09:00:00</v>
      </c>
      <c r="M730">
        <v>-90</v>
      </c>
      <c r="N730">
        <f t="shared" si="92"/>
        <v>-1192.5576170000004</v>
      </c>
      <c r="O730">
        <f t="shared" si="93"/>
        <v>-1192.5576170000004</v>
      </c>
      <c r="P730" t="str">
        <f t="shared" si="94"/>
        <v/>
      </c>
      <c r="Q730">
        <f t="shared" si="95"/>
        <v>1</v>
      </c>
      <c r="R730" t="str">
        <f t="shared" si="96"/>
        <v/>
      </c>
      <c r="S730">
        <f t="shared" si="97"/>
        <v>10.19766201140234</v>
      </c>
    </row>
    <row r="731" spans="1:19" x14ac:dyDescent="0.25">
      <c r="A731" t="s">
        <v>755</v>
      </c>
      <c r="B731">
        <v>11565.121094</v>
      </c>
      <c r="C731">
        <v>10559.582031</v>
      </c>
      <c r="D731">
        <v>11031.305664</v>
      </c>
      <c r="E731">
        <v>11899.772461</v>
      </c>
      <c r="F731">
        <v>9939.4199219000002</v>
      </c>
      <c r="G731">
        <v>10103.5</v>
      </c>
      <c r="H731">
        <v>10386.700194999999</v>
      </c>
      <c r="I731">
        <v>9589.8798827999999</v>
      </c>
      <c r="J731">
        <v>10559.582031</v>
      </c>
      <c r="L731" t="str">
        <f t="shared" si="91"/>
        <v>31DEC2023:10:00:00</v>
      </c>
      <c r="M731">
        <v>-101</v>
      </c>
      <c r="N731">
        <f t="shared" si="92"/>
        <v>-1005.5390630000002</v>
      </c>
      <c r="O731">
        <f t="shared" si="93"/>
        <v>-1005.5390630000002</v>
      </c>
      <c r="P731" t="str">
        <f t="shared" si="94"/>
        <v/>
      </c>
      <c r="Q731">
        <f t="shared" si="95"/>
        <v>1</v>
      </c>
      <c r="R731" t="str">
        <f t="shared" si="96"/>
        <v/>
      </c>
      <c r="S731">
        <f t="shared" si="97"/>
        <v>8.6945830901993322</v>
      </c>
    </row>
    <row r="732" spans="1:19" x14ac:dyDescent="0.25">
      <c r="A732" t="s">
        <v>756</v>
      </c>
      <c r="B732">
        <v>11304.938477</v>
      </c>
      <c r="C732">
        <v>10491.279296999999</v>
      </c>
      <c r="D732">
        <v>11025.321289</v>
      </c>
      <c r="E732">
        <v>11706.497069999999</v>
      </c>
      <c r="F732">
        <v>9823.9101563000004</v>
      </c>
      <c r="G732">
        <v>10004.400390999999</v>
      </c>
      <c r="H732">
        <v>10266.099609000001</v>
      </c>
      <c r="I732">
        <v>9646.9296875</v>
      </c>
      <c r="J732">
        <v>10491.279296999999</v>
      </c>
      <c r="L732" t="str">
        <f t="shared" si="91"/>
        <v>31DEC2023:11:00:00</v>
      </c>
      <c r="M732">
        <v>-112</v>
      </c>
      <c r="N732">
        <f t="shared" si="92"/>
        <v>-813.65918000000056</v>
      </c>
      <c r="O732">
        <f t="shared" si="93"/>
        <v>-813.65918000000056</v>
      </c>
      <c r="P732" t="str">
        <f t="shared" si="94"/>
        <v/>
      </c>
      <c r="Q732">
        <f t="shared" si="95"/>
        <v>1</v>
      </c>
      <c r="R732" t="str">
        <f t="shared" si="96"/>
        <v/>
      </c>
      <c r="S732">
        <f t="shared" si="97"/>
        <v>7.1973782224060532</v>
      </c>
    </row>
    <row r="733" spans="1:19" x14ac:dyDescent="0.25">
      <c r="A733" t="s">
        <v>757</v>
      </c>
      <c r="B733">
        <v>11124.878906</v>
      </c>
      <c r="C733">
        <v>10496.091796999999</v>
      </c>
      <c r="D733">
        <v>10898.228515999999</v>
      </c>
      <c r="E733">
        <v>11538.018555000001</v>
      </c>
      <c r="F733">
        <v>9904.3496094000002</v>
      </c>
      <c r="G733">
        <v>10116.099609000001</v>
      </c>
      <c r="H733">
        <v>10339.900390999999</v>
      </c>
      <c r="I733">
        <v>9784.2900391000003</v>
      </c>
      <c r="J733">
        <v>10496.091796999999</v>
      </c>
      <c r="L733" t="str">
        <f t="shared" si="91"/>
        <v>31DEC2023:12:00:00</v>
      </c>
      <c r="M733">
        <v>-123</v>
      </c>
      <c r="N733">
        <f t="shared" si="92"/>
        <v>-628.78710900000078</v>
      </c>
      <c r="O733">
        <f t="shared" si="93"/>
        <v>-628.78710900000078</v>
      </c>
      <c r="P733" t="str">
        <f t="shared" si="94"/>
        <v/>
      </c>
      <c r="Q733">
        <f t="shared" si="95"/>
        <v>1</v>
      </c>
      <c r="R733" t="str">
        <f t="shared" si="96"/>
        <v/>
      </c>
      <c r="S733">
        <f t="shared" si="97"/>
        <v>5.6520804793738115</v>
      </c>
    </row>
    <row r="734" spans="1:19" x14ac:dyDescent="0.25">
      <c r="A734" t="s">
        <v>758</v>
      </c>
      <c r="B734">
        <v>11048.411133</v>
      </c>
      <c r="C734">
        <v>10683.420898</v>
      </c>
      <c r="D734">
        <v>10862.777344</v>
      </c>
      <c r="E734">
        <v>11287.552734000001</v>
      </c>
      <c r="F734">
        <v>10195.599609000001</v>
      </c>
      <c r="G734">
        <v>10447.599609000001</v>
      </c>
      <c r="H734">
        <v>10680.099609000001</v>
      </c>
      <c r="I734">
        <v>10051.299805000001</v>
      </c>
      <c r="J734">
        <v>10683.420898</v>
      </c>
      <c r="L734" t="str">
        <f t="shared" si="91"/>
        <v>31DEC2023:13:00:00</v>
      </c>
      <c r="M734">
        <v>-134</v>
      </c>
      <c r="N734">
        <f t="shared" si="92"/>
        <v>-364.9902349999993</v>
      </c>
      <c r="O734">
        <f t="shared" si="93"/>
        <v>-364.9902349999993</v>
      </c>
      <c r="P734" t="str">
        <f t="shared" si="94"/>
        <v/>
      </c>
      <c r="Q734">
        <f t="shared" si="95"/>
        <v>1</v>
      </c>
      <c r="R734" t="str">
        <f t="shared" si="96"/>
        <v/>
      </c>
      <c r="S734">
        <f t="shared" si="97"/>
        <v>3.3035540640755707</v>
      </c>
    </row>
    <row r="735" spans="1:19" x14ac:dyDescent="0.25">
      <c r="A735" t="s">
        <v>759</v>
      </c>
      <c r="B735">
        <v>11057.600586</v>
      </c>
      <c r="C735">
        <v>10924.504883</v>
      </c>
      <c r="D735">
        <v>10943.636719</v>
      </c>
      <c r="E735">
        <v>11230.575194999999</v>
      </c>
      <c r="F735">
        <v>10512.599609000001</v>
      </c>
      <c r="G735">
        <v>10798.200194999999</v>
      </c>
      <c r="H735">
        <v>11025.299805000001</v>
      </c>
      <c r="I735">
        <v>10338.700194999999</v>
      </c>
      <c r="J735">
        <v>10924.504883</v>
      </c>
      <c r="L735" t="str">
        <f t="shared" si="91"/>
        <v>31DEC2023:14:00:00</v>
      </c>
      <c r="M735">
        <v>-145</v>
      </c>
      <c r="N735">
        <f t="shared" si="92"/>
        <v>-133.09570300000087</v>
      </c>
      <c r="O735">
        <f t="shared" si="93"/>
        <v>-133.09570300000087</v>
      </c>
      <c r="P735" t="str">
        <f t="shared" si="94"/>
        <v/>
      </c>
      <c r="Q735">
        <f t="shared" si="95"/>
        <v>1</v>
      </c>
      <c r="R735" t="str">
        <f t="shared" si="96"/>
        <v/>
      </c>
      <c r="S735">
        <f t="shared" si="97"/>
        <v>1.2036580808363886</v>
      </c>
    </row>
    <row r="736" spans="1:19" x14ac:dyDescent="0.25">
      <c r="A736" t="s">
        <v>760</v>
      </c>
      <c r="B736">
        <v>11089.133789</v>
      </c>
      <c r="C736">
        <v>11079.809569999999</v>
      </c>
      <c r="D736">
        <v>11067.147461</v>
      </c>
      <c r="E736">
        <v>11317.733398</v>
      </c>
      <c r="F736">
        <v>10727.099609000001</v>
      </c>
      <c r="G736">
        <v>10992.799805000001</v>
      </c>
      <c r="H736">
        <v>11183.700194999999</v>
      </c>
      <c r="I736">
        <v>10545</v>
      </c>
      <c r="J736">
        <v>11079.809569999999</v>
      </c>
      <c r="L736" t="str">
        <f t="shared" si="91"/>
        <v>31DEC2023:15:00:00</v>
      </c>
      <c r="M736">
        <v>-156</v>
      </c>
      <c r="N736">
        <f t="shared" si="92"/>
        <v>-9.3242190000000846</v>
      </c>
      <c r="O736">
        <f t="shared" si="93"/>
        <v>-9.3242190000000846</v>
      </c>
      <c r="P736" t="str">
        <f t="shared" si="94"/>
        <v/>
      </c>
      <c r="Q736">
        <f t="shared" si="95"/>
        <v>1</v>
      </c>
      <c r="R736" t="str">
        <f t="shared" si="96"/>
        <v/>
      </c>
      <c r="S736">
        <f t="shared" si="97"/>
        <v>8.4084286269946143E-2</v>
      </c>
    </row>
    <row r="737" spans="1:19" x14ac:dyDescent="0.25">
      <c r="A737" t="s">
        <v>761</v>
      </c>
      <c r="B737">
        <v>11147.925781</v>
      </c>
      <c r="C737">
        <v>11031.136719</v>
      </c>
      <c r="D737">
        <v>11152.991211</v>
      </c>
      <c r="E737">
        <v>11406.465819999999</v>
      </c>
      <c r="F737">
        <v>10696.599609000001</v>
      </c>
      <c r="G737">
        <v>10866</v>
      </c>
      <c r="H737">
        <v>11033.799805000001</v>
      </c>
      <c r="I737">
        <v>10581</v>
      </c>
      <c r="J737">
        <v>11031.136719</v>
      </c>
      <c r="L737" t="str">
        <f t="shared" si="91"/>
        <v>31DEC2023:16:00:00</v>
      </c>
      <c r="M737">
        <v>-167</v>
      </c>
      <c r="N737">
        <f t="shared" si="92"/>
        <v>-116.78906199999983</v>
      </c>
      <c r="O737">
        <f t="shared" si="93"/>
        <v>-116.78906199999983</v>
      </c>
      <c r="P737" t="str">
        <f t="shared" si="94"/>
        <v/>
      </c>
      <c r="Q737">
        <f t="shared" si="95"/>
        <v>1</v>
      </c>
      <c r="R737" t="str">
        <f t="shared" si="96"/>
        <v/>
      </c>
      <c r="S737">
        <f t="shared" si="97"/>
        <v>1.0476304228635036</v>
      </c>
    </row>
    <row r="738" spans="1:19" x14ac:dyDescent="0.25">
      <c r="A738" t="s">
        <v>762</v>
      </c>
      <c r="B738">
        <v>11196.227539</v>
      </c>
      <c r="C738">
        <v>11078.778319999999</v>
      </c>
      <c r="D738">
        <v>11274.271484000001</v>
      </c>
      <c r="E738">
        <v>11458.536133</v>
      </c>
      <c r="F738">
        <v>10739.5</v>
      </c>
      <c r="G738">
        <v>10820.099609000001</v>
      </c>
      <c r="H738">
        <v>11076.799805000001</v>
      </c>
      <c r="I738">
        <v>10697.299805000001</v>
      </c>
      <c r="J738">
        <v>11078.778319999999</v>
      </c>
      <c r="L738" t="str">
        <f t="shared" si="91"/>
        <v>31DEC2023:17:00:00</v>
      </c>
      <c r="M738">
        <v>-178</v>
      </c>
      <c r="N738">
        <f t="shared" si="92"/>
        <v>-117.44921900000008</v>
      </c>
      <c r="O738">
        <f t="shared" si="93"/>
        <v>-117.44921900000008</v>
      </c>
      <c r="P738" t="str">
        <f t="shared" si="94"/>
        <v/>
      </c>
      <c r="Q738">
        <f t="shared" si="95"/>
        <v>1</v>
      </c>
      <c r="R738" t="str">
        <f t="shared" si="96"/>
        <v/>
      </c>
      <c r="S738">
        <f t="shared" si="97"/>
        <v>1.0490070748463027</v>
      </c>
    </row>
    <row r="739" spans="1:19" x14ac:dyDescent="0.25">
      <c r="A739" t="s">
        <v>763</v>
      </c>
      <c r="B739">
        <v>11490.428711</v>
      </c>
      <c r="C739">
        <v>11447.560546999999</v>
      </c>
      <c r="D739">
        <v>11685.324219</v>
      </c>
      <c r="E739">
        <v>11831.232421999999</v>
      </c>
      <c r="F739">
        <v>11066.099609000001</v>
      </c>
      <c r="G739">
        <v>11120.200194999999</v>
      </c>
      <c r="H739">
        <v>11457.900390999999</v>
      </c>
      <c r="I739">
        <v>10948.900390999999</v>
      </c>
      <c r="J739">
        <v>11447.560546999999</v>
      </c>
      <c r="L739" t="str">
        <f t="shared" si="91"/>
        <v>31DEC2023:18:00:00</v>
      </c>
      <c r="M739">
        <v>-189</v>
      </c>
      <c r="N739">
        <f t="shared" si="92"/>
        <v>-42.868164000001343</v>
      </c>
      <c r="O739">
        <f t="shared" si="93"/>
        <v>-42.868164000001343</v>
      </c>
      <c r="P739" t="str">
        <f t="shared" si="94"/>
        <v/>
      </c>
      <c r="Q739">
        <f t="shared" si="95"/>
        <v>1</v>
      </c>
      <c r="R739" t="str">
        <f t="shared" si="96"/>
        <v/>
      </c>
      <c r="S739">
        <f t="shared" si="97"/>
        <v>0.37307715036744321</v>
      </c>
    </row>
    <row r="740" spans="1:19" x14ac:dyDescent="0.25">
      <c r="A740" t="s">
        <v>764</v>
      </c>
      <c r="B740">
        <v>11749.84375</v>
      </c>
      <c r="C740">
        <v>11788.618164</v>
      </c>
      <c r="D740">
        <v>11846.84375</v>
      </c>
      <c r="E740">
        <v>12034.579102</v>
      </c>
      <c r="F740">
        <v>11514.799805000001</v>
      </c>
      <c r="G740">
        <v>11624.900390999999</v>
      </c>
      <c r="H740">
        <v>11874.700194999999</v>
      </c>
      <c r="I740">
        <v>11219.599609000001</v>
      </c>
      <c r="J740">
        <v>11788.618164</v>
      </c>
      <c r="L740" t="str">
        <f t="shared" si="91"/>
        <v>31DEC2023:19:00:00</v>
      </c>
      <c r="M740">
        <v>-200</v>
      </c>
      <c r="N740">
        <f t="shared" si="92"/>
        <v>38.774413999999524</v>
      </c>
      <c r="O740" t="str">
        <f t="shared" si="93"/>
        <v/>
      </c>
      <c r="P740">
        <f t="shared" si="94"/>
        <v>38.774413999999524</v>
      </c>
      <c r="Q740" t="str">
        <f t="shared" si="95"/>
        <v/>
      </c>
      <c r="R740">
        <f t="shared" si="96"/>
        <v>1</v>
      </c>
      <c r="S740">
        <f t="shared" si="97"/>
        <v>0.32999940105586106</v>
      </c>
    </row>
    <row r="741" spans="1:19" x14ac:dyDescent="0.25">
      <c r="A741" t="s">
        <v>765</v>
      </c>
      <c r="B741">
        <v>11512.541015999999</v>
      </c>
      <c r="C741">
        <v>11659.417969</v>
      </c>
      <c r="D741">
        <v>11736.767578000001</v>
      </c>
      <c r="E741">
        <v>11829.116211</v>
      </c>
      <c r="F741">
        <v>11259.700194999999</v>
      </c>
      <c r="G741">
        <v>11444</v>
      </c>
      <c r="H741">
        <v>11771.700194999999</v>
      </c>
      <c r="I741">
        <v>11139.200194999999</v>
      </c>
      <c r="J741">
        <v>11659.417969</v>
      </c>
      <c r="L741" t="str">
        <f t="shared" si="91"/>
        <v>31DEC2023:20:00:00</v>
      </c>
      <c r="M741">
        <v>-211</v>
      </c>
      <c r="N741">
        <f t="shared" si="92"/>
        <v>146.87695300000087</v>
      </c>
      <c r="O741" t="str">
        <f t="shared" si="93"/>
        <v/>
      </c>
      <c r="P741">
        <f t="shared" si="94"/>
        <v>146.87695300000087</v>
      </c>
      <c r="Q741" t="str">
        <f t="shared" si="95"/>
        <v/>
      </c>
      <c r="R741">
        <f t="shared" si="96"/>
        <v>1</v>
      </c>
      <c r="S741">
        <f t="shared" si="97"/>
        <v>1.2757996066713069</v>
      </c>
    </row>
    <row r="742" spans="1:19" x14ac:dyDescent="0.25">
      <c r="A742" t="s">
        <v>766</v>
      </c>
      <c r="B742">
        <v>11212.821289</v>
      </c>
      <c r="C742">
        <v>11415.292969</v>
      </c>
      <c r="D742">
        <v>11620.931640999999</v>
      </c>
      <c r="E742">
        <v>11705.981444999999</v>
      </c>
      <c r="F742">
        <v>10874</v>
      </c>
      <c r="G742">
        <v>11089.799805000001</v>
      </c>
      <c r="H742">
        <v>11466.599609000001</v>
      </c>
      <c r="I742">
        <v>10956</v>
      </c>
      <c r="J742">
        <v>11415.292969</v>
      </c>
      <c r="L742" t="str">
        <f t="shared" si="91"/>
        <v>31DEC2023:21:00:00</v>
      </c>
      <c r="M742">
        <v>-222</v>
      </c>
      <c r="N742">
        <f t="shared" si="92"/>
        <v>202.47168000000056</v>
      </c>
      <c r="O742" t="str">
        <f t="shared" si="93"/>
        <v/>
      </c>
      <c r="P742">
        <f t="shared" si="94"/>
        <v>202.47168000000056</v>
      </c>
      <c r="Q742" t="str">
        <f t="shared" si="95"/>
        <v/>
      </c>
      <c r="R742">
        <f t="shared" si="96"/>
        <v>1</v>
      </c>
      <c r="S742">
        <f t="shared" si="97"/>
        <v>1.8057157496894141</v>
      </c>
    </row>
    <row r="743" spans="1:19" x14ac:dyDescent="0.25">
      <c r="A743" t="s">
        <v>767</v>
      </c>
      <c r="B743">
        <v>10957.033203000001</v>
      </c>
      <c r="C743">
        <v>11120.875</v>
      </c>
      <c r="D743">
        <v>11413.711914</v>
      </c>
      <c r="E743">
        <v>11540.129883</v>
      </c>
      <c r="F743">
        <v>10498.400390999999</v>
      </c>
      <c r="G743">
        <v>10715.799805000001</v>
      </c>
      <c r="H743">
        <v>11135.5</v>
      </c>
      <c r="I743">
        <v>10758.700194999999</v>
      </c>
      <c r="J743">
        <v>11120.875</v>
      </c>
      <c r="L743" t="str">
        <f t="shared" si="91"/>
        <v>31DEC2023:22:00:00</v>
      </c>
      <c r="M743">
        <v>-233</v>
      </c>
      <c r="N743">
        <f t="shared" si="92"/>
        <v>163.84179699999913</v>
      </c>
      <c r="O743" t="str">
        <f t="shared" si="93"/>
        <v/>
      </c>
      <c r="P743">
        <f t="shared" si="94"/>
        <v>163.84179699999913</v>
      </c>
      <c r="Q743" t="str">
        <f t="shared" si="95"/>
        <v/>
      </c>
      <c r="R743">
        <f t="shared" si="96"/>
        <v>1</v>
      </c>
      <c r="S743">
        <f t="shared" si="97"/>
        <v>1.4953116775729014</v>
      </c>
    </row>
    <row r="744" spans="1:19" x14ac:dyDescent="0.25">
      <c r="A744" t="s">
        <v>768</v>
      </c>
      <c r="B744">
        <v>10706.957031</v>
      </c>
      <c r="C744">
        <v>10577.141602</v>
      </c>
      <c r="D744">
        <v>11059.228515999999</v>
      </c>
      <c r="E744">
        <v>11229.370117</v>
      </c>
      <c r="F744">
        <v>9913.8300780999998</v>
      </c>
      <c r="G744">
        <v>10133.299805000001</v>
      </c>
      <c r="H744">
        <v>10378.200194999999</v>
      </c>
      <c r="I744">
        <v>10267</v>
      </c>
      <c r="J744">
        <v>10577.141602</v>
      </c>
      <c r="L744" t="str">
        <f t="shared" si="91"/>
        <v>31DEC2023:23:00:00</v>
      </c>
      <c r="M744">
        <v>-244</v>
      </c>
      <c r="N744">
        <f t="shared" si="92"/>
        <v>-129.81542900000022</v>
      </c>
      <c r="O744">
        <f t="shared" si="93"/>
        <v>-129.81542900000022</v>
      </c>
      <c r="P744" t="str">
        <f t="shared" si="94"/>
        <v/>
      </c>
      <c r="Q744">
        <f t="shared" si="95"/>
        <v>1</v>
      </c>
      <c r="R744" t="str">
        <f t="shared" si="96"/>
        <v/>
      </c>
      <c r="S744">
        <f t="shared" si="97"/>
        <v>1.2124399922792612</v>
      </c>
    </row>
    <row r="745" spans="1:19" x14ac:dyDescent="0.25">
      <c r="A745" t="s">
        <v>769</v>
      </c>
      <c r="B745">
        <v>10453.919921999999</v>
      </c>
      <c r="C745">
        <v>10055.574219</v>
      </c>
      <c r="D745">
        <v>10668.035156</v>
      </c>
      <c r="E745">
        <v>10901.979492</v>
      </c>
      <c r="F745">
        <v>9381.2597655999998</v>
      </c>
      <c r="G745">
        <v>9611.5595702999999</v>
      </c>
      <c r="H745">
        <v>9682.9697266000003</v>
      </c>
      <c r="I745">
        <v>9807.75</v>
      </c>
      <c r="J745">
        <v>10055.574219</v>
      </c>
      <c r="L745" t="str">
        <f t="shared" si="91"/>
        <v>01JAN2024:00:00:00</v>
      </c>
      <c r="M745">
        <v>-255</v>
      </c>
      <c r="N745">
        <f t="shared" si="92"/>
        <v>-398.34570299999905</v>
      </c>
      <c r="O745">
        <f t="shared" si="93"/>
        <v>-398.34570299999905</v>
      </c>
      <c r="P745" t="str">
        <f t="shared" si="94"/>
        <v/>
      </c>
      <c r="Q745">
        <f t="shared" si="95"/>
        <v>1</v>
      </c>
      <c r="R745" t="str">
        <f t="shared" si="96"/>
        <v/>
      </c>
      <c r="S745">
        <f t="shared" si="97"/>
        <v>3.8104912412968748</v>
      </c>
    </row>
  </sheetData>
  <phoneticPr fontId="1" type="noConversion"/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631C5-7C1C-4A3E-81EF-E7FB10583AFA}">
  <dimension ref="A1:AB745"/>
  <sheetViews>
    <sheetView topLeftCell="V1" workbookViewId="0">
      <selection activeCell="AD2" sqref="AD2"/>
    </sheetView>
  </sheetViews>
  <sheetFormatPr defaultRowHeight="15" x14ac:dyDescent="0.25"/>
  <cols>
    <col min="1" max="1" width="16.140625" customWidth="1"/>
    <col min="12" max="12" width="12.285156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1345.8024902</v>
      </c>
      <c r="C2">
        <v>1323.9899902</v>
      </c>
      <c r="D2">
        <v>1401.8093262</v>
      </c>
      <c r="E2">
        <v>1315.9165039</v>
      </c>
      <c r="F2">
        <v>1331.75</v>
      </c>
      <c r="G2">
        <v>1338.4499512</v>
      </c>
      <c r="H2">
        <v>1338.4499512</v>
      </c>
      <c r="I2">
        <v>1323.9899902</v>
      </c>
      <c r="J2">
        <v>1346.1138916</v>
      </c>
      <c r="L2" t="str">
        <f>A2</f>
        <v>01DEC2023:01:00:00</v>
      </c>
      <c r="M2">
        <v>1</v>
      </c>
      <c r="N2">
        <f>C2-B2</f>
        <v>-21.8125</v>
      </c>
      <c r="O2">
        <f>IF(N2&lt;0,N2,"")</f>
        <v>-21.8125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1.6207801782829545</v>
      </c>
      <c r="T2">
        <f>AVERAGE(S2:S674)</f>
        <v>8.8459416015737862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1314.1145019999999</v>
      </c>
      <c r="C3">
        <v>1278.4300536999999</v>
      </c>
      <c r="D3">
        <v>1364.6478271000001</v>
      </c>
      <c r="E3">
        <v>1282.6552733999999</v>
      </c>
      <c r="F3">
        <v>1272.3699951000001</v>
      </c>
      <c r="G3">
        <v>1283.4799805</v>
      </c>
      <c r="H3">
        <v>1283.5</v>
      </c>
      <c r="I3">
        <v>1278.4300536999999</v>
      </c>
      <c r="J3">
        <v>1297.0936279</v>
      </c>
      <c r="L3" t="str">
        <f t="shared" ref="L3:L66" si="0">A3</f>
        <v>01DEC2023:02:00:00</v>
      </c>
      <c r="M3">
        <v>2</v>
      </c>
      <c r="N3">
        <f t="shared" ref="N3:N66" si="1">C3-B3</f>
        <v>-35.684448299999985</v>
      </c>
      <c r="O3">
        <f t="shared" ref="O3:O66" si="2">IF(N3&lt;0,N3,"")</f>
        <v>-35.684448299999985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2.7154748117984004</v>
      </c>
      <c r="V3" s="3">
        <v>1</v>
      </c>
      <c r="W3" s="4">
        <v>-249.03887581764707</v>
      </c>
      <c r="X3" s="4">
        <v>73.14532470714289</v>
      </c>
      <c r="Y3" s="4"/>
      <c r="Z3">
        <v>1</v>
      </c>
      <c r="AA3">
        <f>W3</f>
        <v>-249.03887581764707</v>
      </c>
      <c r="AB3">
        <f>X3</f>
        <v>73.14532470714289</v>
      </c>
    </row>
    <row r="4" spans="1:28" x14ac:dyDescent="0.25">
      <c r="A4" t="s">
        <v>28</v>
      </c>
      <c r="B4">
        <v>1285.0700684000001</v>
      </c>
      <c r="C4">
        <v>1255.6800536999999</v>
      </c>
      <c r="D4">
        <v>1348.8959961</v>
      </c>
      <c r="E4">
        <v>1299.1428223</v>
      </c>
      <c r="F4">
        <v>1241.1400146000001</v>
      </c>
      <c r="G4">
        <v>1254.2900391000001</v>
      </c>
      <c r="H4">
        <v>1254.3000488</v>
      </c>
      <c r="I4">
        <v>1255.6800536999999</v>
      </c>
      <c r="J4">
        <v>1272.3162841999999</v>
      </c>
      <c r="L4" t="str">
        <f t="shared" si="0"/>
        <v>01DEC2023:03:00:00</v>
      </c>
      <c r="M4">
        <v>3</v>
      </c>
      <c r="N4">
        <f t="shared" si="1"/>
        <v>-29.390014700000165</v>
      </c>
      <c r="O4">
        <f t="shared" si="2"/>
        <v>-29.390014700000165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2.2870359696878428</v>
      </c>
      <c r="V4" s="3">
        <v>2</v>
      </c>
      <c r="W4" s="4">
        <v>-207.62512886111108</v>
      </c>
      <c r="X4" s="4">
        <v>72.165364575000012</v>
      </c>
      <c r="Y4" s="4"/>
      <c r="Z4">
        <v>2</v>
      </c>
      <c r="AA4">
        <f t="shared" ref="AA4:AB26" si="7">W4</f>
        <v>-207.62512886111108</v>
      </c>
      <c r="AB4">
        <f t="shared" si="7"/>
        <v>72.165364575000012</v>
      </c>
    </row>
    <row r="5" spans="1:28" x14ac:dyDescent="0.25">
      <c r="A5" t="s">
        <v>29</v>
      </c>
      <c r="B5">
        <v>1280.0607910000001</v>
      </c>
      <c r="C5">
        <v>1242.6500243999999</v>
      </c>
      <c r="D5">
        <v>1361.5311279</v>
      </c>
      <c r="E5">
        <v>1322.6613769999999</v>
      </c>
      <c r="F5">
        <v>1237.3699951000001</v>
      </c>
      <c r="G5">
        <v>1246.3499756000001</v>
      </c>
      <c r="H5">
        <v>1246.3399658000001</v>
      </c>
      <c r="I5">
        <v>1242.6500243999999</v>
      </c>
      <c r="J5">
        <v>1267.3752440999999</v>
      </c>
      <c r="L5" t="str">
        <f t="shared" si="0"/>
        <v>01DEC2023:04:00:00</v>
      </c>
      <c r="M5">
        <v>4</v>
      </c>
      <c r="N5">
        <f t="shared" si="1"/>
        <v>-37.410766600000215</v>
      </c>
      <c r="O5">
        <f t="shared" si="2"/>
        <v>-37.410766600000215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2.9225773387507976</v>
      </c>
      <c r="V5" s="3">
        <v>3</v>
      </c>
      <c r="W5" s="4">
        <v>-222.1691690944445</v>
      </c>
      <c r="X5" s="4">
        <v>69.70588821818184</v>
      </c>
      <c r="Y5" s="4"/>
      <c r="Z5">
        <v>3</v>
      </c>
      <c r="AA5">
        <f t="shared" si="7"/>
        <v>-222.1691690944445</v>
      </c>
      <c r="AB5">
        <f t="shared" si="7"/>
        <v>69.70588821818184</v>
      </c>
    </row>
    <row r="6" spans="1:28" x14ac:dyDescent="0.25">
      <c r="A6" t="s">
        <v>30</v>
      </c>
      <c r="B6">
        <v>1286.7297363</v>
      </c>
      <c r="C6">
        <v>1295.3699951000001</v>
      </c>
      <c r="D6">
        <v>1374.5499268000001</v>
      </c>
      <c r="E6">
        <v>1349.9831543</v>
      </c>
      <c r="F6">
        <v>1293.7399902</v>
      </c>
      <c r="G6">
        <v>1305.9599608999999</v>
      </c>
      <c r="H6">
        <v>1305.9699707</v>
      </c>
      <c r="I6">
        <v>1295.3699951000001</v>
      </c>
      <c r="J6">
        <v>1315.2819824000001</v>
      </c>
      <c r="L6" t="str">
        <f t="shared" si="0"/>
        <v>01DEC2023:05:00:00</v>
      </c>
      <c r="M6">
        <v>5</v>
      </c>
      <c r="N6">
        <f t="shared" si="1"/>
        <v>8.6402588000000833</v>
      </c>
      <c r="O6" t="str">
        <f t="shared" si="2"/>
        <v/>
      </c>
      <c r="P6">
        <f t="shared" si="3"/>
        <v>8.6402588000000833</v>
      </c>
      <c r="Q6" t="str">
        <f t="shared" si="4"/>
        <v/>
      </c>
      <c r="R6">
        <f t="shared" si="5"/>
        <v>1</v>
      </c>
      <c r="S6">
        <f t="shared" si="6"/>
        <v>0.67148978967760586</v>
      </c>
      <c r="V6" s="3">
        <v>4</v>
      </c>
      <c r="W6" s="4">
        <v>-217.00894776000004</v>
      </c>
      <c r="X6" s="4">
        <v>63.203405730000028</v>
      </c>
      <c r="Y6" s="4"/>
      <c r="Z6">
        <v>4</v>
      </c>
      <c r="AA6">
        <f t="shared" si="7"/>
        <v>-217.00894776000004</v>
      </c>
      <c r="AB6">
        <f t="shared" si="7"/>
        <v>63.203405730000028</v>
      </c>
    </row>
    <row r="7" spans="1:28" x14ac:dyDescent="0.25">
      <c r="A7" t="s">
        <v>31</v>
      </c>
      <c r="B7">
        <v>1369.6640625</v>
      </c>
      <c r="C7">
        <v>1397.7800293</v>
      </c>
      <c r="D7">
        <v>1474.0192870999999</v>
      </c>
      <c r="E7">
        <v>1457.4068603999999</v>
      </c>
      <c r="F7">
        <v>1410.0799560999999</v>
      </c>
      <c r="G7">
        <v>1422.1300048999999</v>
      </c>
      <c r="H7">
        <v>1422.1300048999999</v>
      </c>
      <c r="I7">
        <v>1397.7800293</v>
      </c>
      <c r="J7">
        <v>1423.9978027</v>
      </c>
      <c r="L7" t="str">
        <f t="shared" si="0"/>
        <v>01DEC2023:06:00:00</v>
      </c>
      <c r="M7">
        <v>6</v>
      </c>
      <c r="N7">
        <f t="shared" si="1"/>
        <v>28.115966800000024</v>
      </c>
      <c r="O7" t="str">
        <f t="shared" si="2"/>
        <v/>
      </c>
      <c r="P7">
        <f t="shared" si="3"/>
        <v>28.115966800000024</v>
      </c>
      <c r="Q7" t="str">
        <f t="shared" si="4"/>
        <v/>
      </c>
      <c r="R7">
        <f t="shared" si="5"/>
        <v>1</v>
      </c>
      <c r="S7">
        <f t="shared" si="6"/>
        <v>2.0527637082541927</v>
      </c>
      <c r="V7" s="3">
        <v>5</v>
      </c>
      <c r="W7" s="4">
        <v>-220.48195800999997</v>
      </c>
      <c r="X7" s="4">
        <v>53.144567879999975</v>
      </c>
      <c r="Y7" s="4"/>
      <c r="Z7">
        <v>5</v>
      </c>
      <c r="AA7">
        <f t="shared" si="7"/>
        <v>-220.48195800999997</v>
      </c>
      <c r="AB7">
        <f t="shared" si="7"/>
        <v>53.144567879999975</v>
      </c>
    </row>
    <row r="8" spans="1:28" x14ac:dyDescent="0.25">
      <c r="A8" t="s">
        <v>32</v>
      </c>
      <c r="B8">
        <v>1519.2675781</v>
      </c>
      <c r="C8">
        <v>1637.9599608999999</v>
      </c>
      <c r="D8">
        <v>1624.4731445</v>
      </c>
      <c r="E8">
        <v>1639.1408690999999</v>
      </c>
      <c r="F8">
        <v>1621.4399414</v>
      </c>
      <c r="G8">
        <v>1632</v>
      </c>
      <c r="H8">
        <v>1631.9799805</v>
      </c>
      <c r="I8">
        <v>1637.9599608999999</v>
      </c>
      <c r="J8">
        <v>1631.2207031</v>
      </c>
      <c r="L8" t="str">
        <f t="shared" si="0"/>
        <v>01DEC2023:07:00:00</v>
      </c>
      <c r="M8">
        <v>7</v>
      </c>
      <c r="N8">
        <f t="shared" si="1"/>
        <v>118.6923827999999</v>
      </c>
      <c r="O8" t="str">
        <f t="shared" si="2"/>
        <v/>
      </c>
      <c r="P8">
        <f t="shared" si="3"/>
        <v>118.6923827999999</v>
      </c>
      <c r="Q8" t="str">
        <f t="shared" si="4"/>
        <v/>
      </c>
      <c r="R8">
        <f t="shared" si="5"/>
        <v>1</v>
      </c>
      <c r="S8">
        <f t="shared" si="6"/>
        <v>7.812473886162759</v>
      </c>
      <c r="V8" s="3">
        <v>6</v>
      </c>
      <c r="W8" s="4">
        <v>-211.53371465714289</v>
      </c>
      <c r="X8" s="4">
        <v>68.932617177777786</v>
      </c>
      <c r="Y8" s="4"/>
      <c r="Z8">
        <v>6</v>
      </c>
      <c r="AA8">
        <f t="shared" si="7"/>
        <v>-211.53371465714289</v>
      </c>
      <c r="AB8">
        <f t="shared" si="7"/>
        <v>68.932617177777786</v>
      </c>
    </row>
    <row r="9" spans="1:28" x14ac:dyDescent="0.25">
      <c r="A9" t="s">
        <v>33</v>
      </c>
      <c r="B9">
        <v>1600.7174072</v>
      </c>
      <c r="C9">
        <v>1688.1600341999999</v>
      </c>
      <c r="D9">
        <v>1626.6148682</v>
      </c>
      <c r="E9">
        <v>1615.8610839999999</v>
      </c>
      <c r="F9">
        <v>1724.0600586</v>
      </c>
      <c r="G9">
        <v>1731</v>
      </c>
      <c r="H9">
        <v>1730.9599608999999</v>
      </c>
      <c r="I9">
        <v>1688.1600341999999</v>
      </c>
      <c r="J9">
        <v>1696.5649414</v>
      </c>
      <c r="L9" t="str">
        <f t="shared" si="0"/>
        <v>01DEC2023:08:00:00</v>
      </c>
      <c r="M9">
        <v>8</v>
      </c>
      <c r="N9">
        <f t="shared" si="1"/>
        <v>87.442626999999902</v>
      </c>
      <c r="O9" t="str">
        <f t="shared" si="2"/>
        <v/>
      </c>
      <c r="P9">
        <f t="shared" si="3"/>
        <v>87.442626999999902</v>
      </c>
      <c r="Q9" t="str">
        <f t="shared" si="4"/>
        <v/>
      </c>
      <c r="R9">
        <f t="shared" si="5"/>
        <v>1</v>
      </c>
      <c r="S9">
        <f t="shared" si="6"/>
        <v>5.4627148181611842</v>
      </c>
      <c r="V9" s="3">
        <v>7</v>
      </c>
      <c r="W9" s="4">
        <v>-228.97074963809524</v>
      </c>
      <c r="X9" s="4">
        <v>86.980739999999997</v>
      </c>
      <c r="Y9" s="4"/>
      <c r="Z9">
        <v>7</v>
      </c>
      <c r="AA9">
        <f t="shared" si="7"/>
        <v>-228.97074963809524</v>
      </c>
      <c r="AB9">
        <f t="shared" si="7"/>
        <v>86.980739999999997</v>
      </c>
    </row>
    <row r="10" spans="1:28" x14ac:dyDescent="0.25">
      <c r="A10" t="s">
        <v>34</v>
      </c>
      <c r="B10">
        <v>1639.6462402</v>
      </c>
      <c r="C10">
        <v>1705.5100098</v>
      </c>
      <c r="D10">
        <v>1585.6645507999999</v>
      </c>
      <c r="E10">
        <v>1598.9627685999999</v>
      </c>
      <c r="F10">
        <v>1718.2800293</v>
      </c>
      <c r="G10">
        <v>1730.8100586</v>
      </c>
      <c r="H10">
        <v>1730.75</v>
      </c>
      <c r="I10">
        <v>1705.5100098</v>
      </c>
      <c r="J10">
        <v>1692.9199219</v>
      </c>
      <c r="L10" t="str">
        <f t="shared" si="0"/>
        <v>01DEC2023:09:00:00</v>
      </c>
      <c r="M10">
        <v>9</v>
      </c>
      <c r="N10">
        <f t="shared" si="1"/>
        <v>65.863769600000069</v>
      </c>
      <c r="O10" t="str">
        <f t="shared" si="2"/>
        <v/>
      </c>
      <c r="P10">
        <f t="shared" si="3"/>
        <v>65.863769600000069</v>
      </c>
      <c r="Q10" t="str">
        <f t="shared" si="4"/>
        <v/>
      </c>
      <c r="R10">
        <f t="shared" si="5"/>
        <v>1</v>
      </c>
      <c r="S10">
        <f t="shared" si="6"/>
        <v>4.0169499972119702</v>
      </c>
      <c r="V10" s="3">
        <v>8</v>
      </c>
      <c r="W10" s="4">
        <v>-241.92994274090913</v>
      </c>
      <c r="X10" s="4">
        <v>116.23710633749994</v>
      </c>
      <c r="Y10" s="4"/>
      <c r="Z10">
        <v>8</v>
      </c>
      <c r="AA10">
        <f t="shared" si="7"/>
        <v>-241.92994274090913</v>
      </c>
      <c r="AB10">
        <f t="shared" si="7"/>
        <v>116.23710633749994</v>
      </c>
    </row>
    <row r="11" spans="1:28" x14ac:dyDescent="0.25">
      <c r="A11" t="s">
        <v>35</v>
      </c>
      <c r="B11">
        <v>1652.3465576000001</v>
      </c>
      <c r="C11">
        <v>1645.4100341999999</v>
      </c>
      <c r="D11">
        <v>1551.8063964999999</v>
      </c>
      <c r="E11">
        <v>1550.2810059000001</v>
      </c>
      <c r="F11">
        <v>1694.5500488</v>
      </c>
      <c r="G11">
        <v>1707.5</v>
      </c>
      <c r="H11">
        <v>1707.4399414</v>
      </c>
      <c r="I11">
        <v>1645.4100341999999</v>
      </c>
      <c r="J11">
        <v>1656.4213867000001</v>
      </c>
      <c r="L11" t="str">
        <f t="shared" si="0"/>
        <v>01DEC2023:10:00:00</v>
      </c>
      <c r="M11">
        <v>10</v>
      </c>
      <c r="N11">
        <f t="shared" si="1"/>
        <v>-6.9365234000001692</v>
      </c>
      <c r="O11">
        <f t="shared" si="2"/>
        <v>-6.9365234000001692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0.41979833879857076</v>
      </c>
      <c r="V11" s="3">
        <v>9</v>
      </c>
      <c r="W11" s="4">
        <v>-277.29333495999998</v>
      </c>
      <c r="X11" s="4">
        <v>124.93868408</v>
      </c>
      <c r="Y11" s="4"/>
      <c r="Z11">
        <v>9</v>
      </c>
      <c r="AA11">
        <f t="shared" si="7"/>
        <v>-277.29333495999998</v>
      </c>
      <c r="AB11">
        <f t="shared" si="7"/>
        <v>124.93868408</v>
      </c>
    </row>
    <row r="12" spans="1:28" x14ac:dyDescent="0.25">
      <c r="A12" t="s">
        <v>36</v>
      </c>
      <c r="B12">
        <v>1642.2186279</v>
      </c>
      <c r="C12">
        <v>1580.0300293</v>
      </c>
      <c r="D12">
        <v>1514.7768555</v>
      </c>
      <c r="E12">
        <v>1496.5261230000001</v>
      </c>
      <c r="F12">
        <v>1650.7600098</v>
      </c>
      <c r="G12">
        <v>1661.5600586</v>
      </c>
      <c r="H12">
        <v>1661.5100098</v>
      </c>
      <c r="I12">
        <v>1580.0300293</v>
      </c>
      <c r="J12">
        <v>1606.6494141000001</v>
      </c>
      <c r="L12" t="str">
        <f t="shared" si="0"/>
        <v>01DEC2023:11:00:00</v>
      </c>
      <c r="M12">
        <v>11</v>
      </c>
      <c r="N12">
        <f t="shared" si="1"/>
        <v>-62.188598599999978</v>
      </c>
      <c r="O12">
        <f t="shared" si="2"/>
        <v>-62.188598599999978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3.7868647659614076</v>
      </c>
      <c r="V12" s="3">
        <v>10</v>
      </c>
      <c r="W12" s="4">
        <v>-235.54745048571428</v>
      </c>
      <c r="X12" s="4">
        <v>175.09659828888891</v>
      </c>
      <c r="Y12" s="4"/>
      <c r="Z12">
        <v>10</v>
      </c>
      <c r="AA12">
        <f t="shared" si="7"/>
        <v>-235.54745048571428</v>
      </c>
      <c r="AB12">
        <f t="shared" si="7"/>
        <v>175.09659828888891</v>
      </c>
    </row>
    <row r="13" spans="1:28" x14ac:dyDescent="0.25">
      <c r="A13" t="s">
        <v>37</v>
      </c>
      <c r="B13">
        <v>1612.3338623</v>
      </c>
      <c r="C13">
        <v>1534.7199707</v>
      </c>
      <c r="D13">
        <v>1507.8367920000001</v>
      </c>
      <c r="E13">
        <v>1474.5079346</v>
      </c>
      <c r="F13">
        <v>1591.2199707</v>
      </c>
      <c r="G13">
        <v>1602.8900146000001</v>
      </c>
      <c r="H13">
        <v>1602.8399658000001</v>
      </c>
      <c r="I13">
        <v>1534.7199707</v>
      </c>
      <c r="J13">
        <v>1562.2463379000001</v>
      </c>
      <c r="L13" t="str">
        <f t="shared" si="0"/>
        <v>01DEC2023:12:00:00</v>
      </c>
      <c r="M13">
        <v>12</v>
      </c>
      <c r="N13">
        <f t="shared" si="1"/>
        <v>-77.613891599999988</v>
      </c>
      <c r="O13">
        <f t="shared" si="2"/>
        <v>-77.613891599999988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4.8137605625477278</v>
      </c>
      <c r="V13" s="3">
        <v>11</v>
      </c>
      <c r="W13" s="4">
        <v>-199.60879371904761</v>
      </c>
      <c r="X13" s="4">
        <v>173.6131795222222</v>
      </c>
      <c r="Y13" s="4"/>
      <c r="Z13">
        <v>11</v>
      </c>
      <c r="AA13">
        <f t="shared" si="7"/>
        <v>-199.60879371904761</v>
      </c>
      <c r="AB13">
        <f t="shared" si="7"/>
        <v>173.6131795222222</v>
      </c>
    </row>
    <row r="14" spans="1:28" x14ac:dyDescent="0.25">
      <c r="A14" t="s">
        <v>38</v>
      </c>
      <c r="B14">
        <v>1577.3656006000001</v>
      </c>
      <c r="C14">
        <v>1513.6999512</v>
      </c>
      <c r="D14">
        <v>1518.5579834</v>
      </c>
      <c r="E14">
        <v>1486.9208983999999</v>
      </c>
      <c r="F14">
        <v>1544.2700195</v>
      </c>
      <c r="G14">
        <v>1556.0400391000001</v>
      </c>
      <c r="H14">
        <v>1556</v>
      </c>
      <c r="I14">
        <v>1513.6999512</v>
      </c>
      <c r="J14">
        <v>1534.6525879000001</v>
      </c>
      <c r="L14" t="str">
        <f t="shared" si="0"/>
        <v>01DEC2023:13:00:00</v>
      </c>
      <c r="M14">
        <v>13</v>
      </c>
      <c r="N14">
        <f t="shared" si="1"/>
        <v>-63.66564940000012</v>
      </c>
      <c r="O14">
        <f t="shared" si="2"/>
        <v>-63.66564940000012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4.0362012063520911</v>
      </c>
      <c r="V14" s="3">
        <v>12</v>
      </c>
      <c r="W14" s="4">
        <v>-180.170404045</v>
      </c>
      <c r="X14" s="4">
        <v>63.935974129999977</v>
      </c>
      <c r="Y14" s="4"/>
      <c r="Z14">
        <v>12</v>
      </c>
      <c r="AA14">
        <f t="shared" si="7"/>
        <v>-180.170404045</v>
      </c>
      <c r="AB14">
        <f t="shared" si="7"/>
        <v>63.935974129999977</v>
      </c>
    </row>
    <row r="15" spans="1:28" x14ac:dyDescent="0.25">
      <c r="A15" t="s">
        <v>39</v>
      </c>
      <c r="B15">
        <v>1605.9213867000001</v>
      </c>
      <c r="C15">
        <v>1520.7600098</v>
      </c>
      <c r="D15">
        <v>1529.7977295000001</v>
      </c>
      <c r="E15">
        <v>1525.8651123</v>
      </c>
      <c r="F15">
        <v>1538.1999512</v>
      </c>
      <c r="G15">
        <v>1554.1999512</v>
      </c>
      <c r="H15">
        <v>1554.1199951000001</v>
      </c>
      <c r="I15">
        <v>1520.7600098</v>
      </c>
      <c r="J15">
        <v>1537.6635742000001</v>
      </c>
      <c r="L15" t="str">
        <f t="shared" si="0"/>
        <v>01DEC2023:14:00:00</v>
      </c>
      <c r="M15">
        <v>14</v>
      </c>
      <c r="N15">
        <f t="shared" si="1"/>
        <v>-85.16137690000005</v>
      </c>
      <c r="O15">
        <f t="shared" si="2"/>
        <v>-85.16137690000005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5.3029605063668619</v>
      </c>
      <c r="V15" s="3">
        <v>13</v>
      </c>
      <c r="W15" s="4">
        <v>-171.20568205789473</v>
      </c>
      <c r="X15" s="4">
        <v>63.966608245454523</v>
      </c>
      <c r="Y15" s="4"/>
      <c r="Z15">
        <v>13</v>
      </c>
      <c r="AA15">
        <f t="shared" si="7"/>
        <v>-171.20568205789473</v>
      </c>
      <c r="AB15">
        <f t="shared" si="7"/>
        <v>63.966608245454523</v>
      </c>
    </row>
    <row r="16" spans="1:28" x14ac:dyDescent="0.25">
      <c r="A16" t="s">
        <v>40</v>
      </c>
      <c r="B16">
        <v>1548.6029053</v>
      </c>
      <c r="C16">
        <v>1528.8800048999999</v>
      </c>
      <c r="D16">
        <v>1541.4705810999999</v>
      </c>
      <c r="E16">
        <v>1564.8737793</v>
      </c>
      <c r="F16">
        <v>1519.2299805</v>
      </c>
      <c r="G16">
        <v>1527.1099853999999</v>
      </c>
      <c r="H16">
        <v>1527.0799560999999</v>
      </c>
      <c r="I16">
        <v>1528.8800048999999</v>
      </c>
      <c r="J16">
        <v>1529.7161865</v>
      </c>
      <c r="L16" t="str">
        <f t="shared" si="0"/>
        <v>01DEC2023:15:00:00</v>
      </c>
      <c r="M16">
        <v>15</v>
      </c>
      <c r="N16">
        <f t="shared" si="1"/>
        <v>-19.722900400000071</v>
      </c>
      <c r="O16">
        <f t="shared" si="2"/>
        <v>-19.722900400000071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1.2735931420830759</v>
      </c>
      <c r="V16" s="3">
        <v>14</v>
      </c>
      <c r="W16" s="4">
        <v>-176.3049316368421</v>
      </c>
      <c r="X16" s="4">
        <v>78.785322718181803</v>
      </c>
      <c r="Y16" s="4"/>
      <c r="Z16">
        <v>14</v>
      </c>
      <c r="AA16">
        <f t="shared" si="7"/>
        <v>-176.3049316368421</v>
      </c>
      <c r="AB16">
        <f t="shared" si="7"/>
        <v>78.785322718181803</v>
      </c>
    </row>
    <row r="17" spans="1:28" x14ac:dyDescent="0.25">
      <c r="A17" t="s">
        <v>41</v>
      </c>
      <c r="B17">
        <v>1546.4641113</v>
      </c>
      <c r="C17">
        <v>1546.0699463000001</v>
      </c>
      <c r="D17">
        <v>1561.1572266000001</v>
      </c>
      <c r="E17">
        <v>1623.2807617000001</v>
      </c>
      <c r="F17">
        <v>1511.5</v>
      </c>
      <c r="G17">
        <v>1526.0500488</v>
      </c>
      <c r="H17">
        <v>1526.0600586</v>
      </c>
      <c r="I17">
        <v>1546.0699463000001</v>
      </c>
      <c r="J17">
        <v>1537.6254882999999</v>
      </c>
      <c r="L17" t="str">
        <f t="shared" si="0"/>
        <v>01DEC2023:16:00:00</v>
      </c>
      <c r="M17">
        <v>16</v>
      </c>
      <c r="N17">
        <f t="shared" si="1"/>
        <v>-0.39416499999992993</v>
      </c>
      <c r="O17">
        <f t="shared" si="2"/>
        <v>-0.39416499999992993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2.5488144026089558E-2</v>
      </c>
      <c r="V17" s="3">
        <v>15</v>
      </c>
      <c r="W17" s="4">
        <v>-158.91627196000005</v>
      </c>
      <c r="X17" s="4">
        <v>93.790197749999976</v>
      </c>
      <c r="Y17" s="4"/>
      <c r="Z17">
        <v>15</v>
      </c>
      <c r="AA17">
        <f t="shared" si="7"/>
        <v>-158.91627196000005</v>
      </c>
      <c r="AB17">
        <f t="shared" si="7"/>
        <v>93.790197749999976</v>
      </c>
    </row>
    <row r="18" spans="1:28" x14ac:dyDescent="0.25">
      <c r="A18" t="s">
        <v>42</v>
      </c>
      <c r="B18">
        <v>1551.3835449000001</v>
      </c>
      <c r="C18">
        <v>1606.9499512</v>
      </c>
      <c r="D18">
        <v>1602.0931396000001</v>
      </c>
      <c r="E18">
        <v>1669.1479492000001</v>
      </c>
      <c r="F18">
        <v>1530.5200195</v>
      </c>
      <c r="G18">
        <v>1548.6700439000001</v>
      </c>
      <c r="H18">
        <v>1548.6700439000001</v>
      </c>
      <c r="I18">
        <v>1606.9499512</v>
      </c>
      <c r="J18">
        <v>1575.0236815999999</v>
      </c>
      <c r="L18" t="str">
        <f t="shared" si="0"/>
        <v>01DEC2023:17:00:00</v>
      </c>
      <c r="M18">
        <v>17</v>
      </c>
      <c r="N18">
        <f t="shared" si="1"/>
        <v>55.566406299999926</v>
      </c>
      <c r="O18" t="str">
        <f t="shared" si="2"/>
        <v/>
      </c>
      <c r="P18">
        <f t="shared" si="3"/>
        <v>55.566406299999926</v>
      </c>
      <c r="Q18" t="str">
        <f t="shared" si="4"/>
        <v/>
      </c>
      <c r="R18">
        <f t="shared" si="5"/>
        <v>1</v>
      </c>
      <c r="S18">
        <f t="shared" si="6"/>
        <v>3.5817323499832314</v>
      </c>
      <c r="V18" s="3">
        <v>16</v>
      </c>
      <c r="W18" s="4">
        <v>-156.49687757894731</v>
      </c>
      <c r="X18" s="4">
        <v>85.584494827272707</v>
      </c>
      <c r="Y18" s="4"/>
      <c r="Z18">
        <v>16</v>
      </c>
      <c r="AA18">
        <f t="shared" si="7"/>
        <v>-156.49687757894731</v>
      </c>
      <c r="AB18">
        <f t="shared" si="7"/>
        <v>85.584494827272707</v>
      </c>
    </row>
    <row r="19" spans="1:28" x14ac:dyDescent="0.25">
      <c r="A19" t="s">
        <v>43</v>
      </c>
      <c r="B19">
        <v>1632.6608887</v>
      </c>
      <c r="C19">
        <v>1766.8800048999999</v>
      </c>
      <c r="D19">
        <v>1673.8402100000001</v>
      </c>
      <c r="E19">
        <v>1729.6016846</v>
      </c>
      <c r="F19">
        <v>1628.1999512</v>
      </c>
      <c r="G19">
        <v>1652.9300536999999</v>
      </c>
      <c r="H19">
        <v>1652.9399414</v>
      </c>
      <c r="I19">
        <v>1766.8800048999999</v>
      </c>
      <c r="J19">
        <v>1688.8271483999999</v>
      </c>
      <c r="L19" t="str">
        <f t="shared" si="0"/>
        <v>01DEC2023:18:00:00</v>
      </c>
      <c r="M19">
        <v>18</v>
      </c>
      <c r="N19">
        <f t="shared" si="1"/>
        <v>134.21911619999992</v>
      </c>
      <c r="O19" t="str">
        <f t="shared" si="2"/>
        <v/>
      </c>
      <c r="P19">
        <f t="shared" si="3"/>
        <v>134.21911619999992</v>
      </c>
      <c r="Q19" t="str">
        <f t="shared" si="4"/>
        <v/>
      </c>
      <c r="R19">
        <f t="shared" si="5"/>
        <v>1</v>
      </c>
      <c r="S19">
        <f t="shared" si="6"/>
        <v>8.2208814536416916</v>
      </c>
      <c r="V19" s="3">
        <v>17</v>
      </c>
      <c r="W19" s="4">
        <v>-145.54724764210528</v>
      </c>
      <c r="X19" s="4">
        <v>96.729003909090935</v>
      </c>
      <c r="Y19" s="4"/>
      <c r="Z19">
        <v>17</v>
      </c>
      <c r="AA19">
        <f t="shared" si="7"/>
        <v>-145.54724764210528</v>
      </c>
      <c r="AB19">
        <f t="shared" si="7"/>
        <v>96.729003909090935</v>
      </c>
    </row>
    <row r="20" spans="1:28" x14ac:dyDescent="0.25">
      <c r="A20" t="s">
        <v>44</v>
      </c>
      <c r="B20">
        <v>1668.3232422000001</v>
      </c>
      <c r="C20">
        <v>1805.9100341999999</v>
      </c>
      <c r="D20">
        <v>1699.026001</v>
      </c>
      <c r="E20">
        <v>1690.0311279</v>
      </c>
      <c r="F20">
        <v>1688.2700195</v>
      </c>
      <c r="G20">
        <v>1703.5400391000001</v>
      </c>
      <c r="H20">
        <v>1703.5500488</v>
      </c>
      <c r="I20">
        <v>1805.9100341999999</v>
      </c>
      <c r="J20">
        <v>1731.8242187999999</v>
      </c>
      <c r="L20" t="str">
        <f t="shared" si="0"/>
        <v>01DEC2023:19:00:00</v>
      </c>
      <c r="M20">
        <v>19</v>
      </c>
      <c r="N20">
        <f t="shared" si="1"/>
        <v>137.58679199999983</v>
      </c>
      <c r="O20" t="str">
        <f t="shared" si="2"/>
        <v/>
      </c>
      <c r="P20">
        <f t="shared" si="3"/>
        <v>137.58679199999983</v>
      </c>
      <c r="Q20" t="str">
        <f t="shared" si="4"/>
        <v/>
      </c>
      <c r="R20">
        <f t="shared" si="5"/>
        <v>1</v>
      </c>
      <c r="S20">
        <f t="shared" si="6"/>
        <v>8.2470104425666086</v>
      </c>
      <c r="V20" s="3">
        <v>18</v>
      </c>
      <c r="W20" s="4">
        <v>-146.62930637222223</v>
      </c>
      <c r="X20" s="4">
        <v>85.946655266666667</v>
      </c>
      <c r="Y20" s="4"/>
      <c r="Z20">
        <v>18</v>
      </c>
      <c r="AA20">
        <f t="shared" si="7"/>
        <v>-146.62930637222223</v>
      </c>
      <c r="AB20">
        <f t="shared" si="7"/>
        <v>85.946655266666667</v>
      </c>
    </row>
    <row r="21" spans="1:28" x14ac:dyDescent="0.25">
      <c r="A21" t="s">
        <v>45</v>
      </c>
      <c r="B21">
        <v>1655.7944336</v>
      </c>
      <c r="C21">
        <v>1786.0799560999999</v>
      </c>
      <c r="D21">
        <v>1681.6713867000001</v>
      </c>
      <c r="E21">
        <v>1667.2357178</v>
      </c>
      <c r="F21">
        <v>1690.3100586</v>
      </c>
      <c r="G21">
        <v>1705.8299560999999</v>
      </c>
      <c r="H21">
        <v>1705.8699951000001</v>
      </c>
      <c r="I21">
        <v>1786.0799560999999</v>
      </c>
      <c r="J21">
        <v>1723.5334473</v>
      </c>
      <c r="L21" t="str">
        <f t="shared" si="0"/>
        <v>01DEC2023:20:00:00</v>
      </c>
      <c r="M21">
        <v>20</v>
      </c>
      <c r="N21">
        <f t="shared" si="1"/>
        <v>130.28552249999984</v>
      </c>
      <c r="O21" t="str">
        <f t="shared" si="2"/>
        <v/>
      </c>
      <c r="P21">
        <f t="shared" si="3"/>
        <v>130.28552249999984</v>
      </c>
      <c r="Q21" t="str">
        <f t="shared" si="4"/>
        <v/>
      </c>
      <c r="R21">
        <f t="shared" si="5"/>
        <v>1</v>
      </c>
      <c r="S21">
        <f t="shared" si="6"/>
        <v>7.8684599885225648</v>
      </c>
      <c r="V21" s="3">
        <v>19</v>
      </c>
      <c r="W21" s="4">
        <v>-198.51745604444446</v>
      </c>
      <c r="X21" s="4">
        <v>88.185201000000021</v>
      </c>
      <c r="Y21" s="4"/>
      <c r="Z21">
        <v>19</v>
      </c>
      <c r="AA21">
        <f t="shared" si="7"/>
        <v>-198.51745604444446</v>
      </c>
      <c r="AB21">
        <f t="shared" si="7"/>
        <v>88.185201000000021</v>
      </c>
    </row>
    <row r="22" spans="1:28" x14ac:dyDescent="0.25">
      <c r="A22" t="s">
        <v>46</v>
      </c>
      <c r="B22">
        <v>1629.5692139</v>
      </c>
      <c r="C22">
        <v>1749.4499512</v>
      </c>
      <c r="D22">
        <v>1667.1850586</v>
      </c>
      <c r="E22">
        <v>1635.3957519999999</v>
      </c>
      <c r="F22">
        <v>1683.2299805</v>
      </c>
      <c r="G22">
        <v>1687.8399658000001</v>
      </c>
      <c r="H22">
        <v>1687.8699951000001</v>
      </c>
      <c r="I22">
        <v>1749.4499512</v>
      </c>
      <c r="J22">
        <v>1701.7399902</v>
      </c>
      <c r="L22" t="str">
        <f t="shared" si="0"/>
        <v>01DEC2023:21:00:00</v>
      </c>
      <c r="M22">
        <v>21</v>
      </c>
      <c r="N22">
        <f t="shared" si="1"/>
        <v>119.88073729999996</v>
      </c>
      <c r="O22" t="str">
        <f t="shared" si="2"/>
        <v/>
      </c>
      <c r="P22">
        <f t="shared" si="3"/>
        <v>119.88073729999996</v>
      </c>
      <c r="Q22" t="str">
        <f t="shared" si="4"/>
        <v/>
      </c>
      <c r="R22">
        <f t="shared" si="5"/>
        <v>1</v>
      </c>
      <c r="S22">
        <f t="shared" si="6"/>
        <v>7.356590703692353</v>
      </c>
      <c r="V22" s="3">
        <v>20</v>
      </c>
      <c r="W22" s="4">
        <v>-271.1754882666666</v>
      </c>
      <c r="X22" s="4">
        <v>91.70891113333326</v>
      </c>
      <c r="Y22" s="4"/>
      <c r="Z22">
        <v>20</v>
      </c>
      <c r="AA22">
        <f t="shared" si="7"/>
        <v>-271.1754882666666</v>
      </c>
      <c r="AB22">
        <f t="shared" si="7"/>
        <v>91.70891113333326</v>
      </c>
    </row>
    <row r="23" spans="1:28" x14ac:dyDescent="0.25">
      <c r="A23" t="s">
        <v>47</v>
      </c>
      <c r="B23">
        <v>1649.3204346</v>
      </c>
      <c r="C23">
        <v>1699.9399414</v>
      </c>
      <c r="D23">
        <v>1620.7746582</v>
      </c>
      <c r="E23">
        <v>1600.5422363</v>
      </c>
      <c r="F23">
        <v>1659.4499512</v>
      </c>
      <c r="G23">
        <v>1659.2199707</v>
      </c>
      <c r="H23">
        <v>1659.2600098</v>
      </c>
      <c r="I23">
        <v>1699.9399414</v>
      </c>
      <c r="J23">
        <v>1663.7819824000001</v>
      </c>
      <c r="L23" t="str">
        <f t="shared" si="0"/>
        <v>01DEC2023:22:00:00</v>
      </c>
      <c r="M23">
        <v>22</v>
      </c>
      <c r="N23">
        <f t="shared" si="1"/>
        <v>50.619506799999954</v>
      </c>
      <c r="O23" t="str">
        <f t="shared" si="2"/>
        <v/>
      </c>
      <c r="P23">
        <f t="shared" si="3"/>
        <v>50.619506799999954</v>
      </c>
      <c r="Q23" t="str">
        <f t="shared" si="4"/>
        <v/>
      </c>
      <c r="R23">
        <f t="shared" si="5"/>
        <v>1</v>
      </c>
      <c r="S23">
        <f t="shared" si="6"/>
        <v>3.0691129351269093</v>
      </c>
      <c r="V23" s="3">
        <v>21</v>
      </c>
      <c r="W23" s="4">
        <v>-288.14619329230766</v>
      </c>
      <c r="X23" s="4">
        <v>98.242704505882358</v>
      </c>
      <c r="Y23" s="4"/>
      <c r="Z23">
        <v>21</v>
      </c>
      <c r="AA23">
        <f t="shared" si="7"/>
        <v>-288.14619329230766</v>
      </c>
      <c r="AB23">
        <f t="shared" si="7"/>
        <v>98.242704505882358</v>
      </c>
    </row>
    <row r="24" spans="1:28" x14ac:dyDescent="0.25">
      <c r="A24" t="s">
        <v>48</v>
      </c>
      <c r="B24">
        <v>1598.4063721</v>
      </c>
      <c r="C24">
        <v>1611.0400391000001</v>
      </c>
      <c r="D24">
        <v>1561.4599608999999</v>
      </c>
      <c r="E24">
        <v>1526.9100341999999</v>
      </c>
      <c r="F24">
        <v>1561.0799560999999</v>
      </c>
      <c r="G24">
        <v>1566.7700195</v>
      </c>
      <c r="H24">
        <v>1566.8100586</v>
      </c>
      <c r="I24">
        <v>1611.0400391000001</v>
      </c>
      <c r="J24">
        <v>1578.4321289</v>
      </c>
      <c r="L24" t="str">
        <f t="shared" si="0"/>
        <v>01DEC2023:23:00:00</v>
      </c>
      <c r="M24">
        <v>23</v>
      </c>
      <c r="N24">
        <f t="shared" si="1"/>
        <v>12.633667000000059</v>
      </c>
      <c r="O24" t="str">
        <f t="shared" si="2"/>
        <v/>
      </c>
      <c r="P24">
        <f t="shared" si="3"/>
        <v>12.633667000000059</v>
      </c>
      <c r="Q24" t="str">
        <f t="shared" si="4"/>
        <v/>
      </c>
      <c r="R24">
        <f t="shared" si="5"/>
        <v>1</v>
      </c>
      <c r="S24">
        <f t="shared" si="6"/>
        <v>0.79039143114787769</v>
      </c>
      <c r="V24" s="3">
        <v>22</v>
      </c>
      <c r="W24" s="4">
        <v>-301.16012808461539</v>
      </c>
      <c r="X24" s="4">
        <v>106.19283519999998</v>
      </c>
      <c r="Y24" s="4"/>
      <c r="Z24">
        <v>22</v>
      </c>
      <c r="AA24">
        <f t="shared" si="7"/>
        <v>-301.16012808461539</v>
      </c>
      <c r="AB24">
        <f t="shared" si="7"/>
        <v>106.19283519999998</v>
      </c>
    </row>
    <row r="25" spans="1:28" x14ac:dyDescent="0.25">
      <c r="A25" t="s">
        <v>49</v>
      </c>
      <c r="B25">
        <v>1519.260376</v>
      </c>
      <c r="C25">
        <v>1511.1099853999999</v>
      </c>
      <c r="D25">
        <v>1491.2358397999999</v>
      </c>
      <c r="E25">
        <v>1443.8873291</v>
      </c>
      <c r="F25">
        <v>1461.9799805</v>
      </c>
      <c r="G25">
        <v>1475.4200439000001</v>
      </c>
      <c r="H25">
        <v>1475.4399414</v>
      </c>
      <c r="I25">
        <v>1511.1099853999999</v>
      </c>
      <c r="J25">
        <v>1487.9521483999999</v>
      </c>
      <c r="L25" t="str">
        <f t="shared" si="0"/>
        <v>02DEC2023:00:00:00</v>
      </c>
      <c r="M25">
        <v>24</v>
      </c>
      <c r="N25">
        <f t="shared" si="1"/>
        <v>-8.150390600000037</v>
      </c>
      <c r="O25">
        <f t="shared" si="2"/>
        <v>-8.150390600000037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0.5364709518363715</v>
      </c>
      <c r="V25" s="3">
        <v>23</v>
      </c>
      <c r="W25" s="4">
        <v>-281.37291609285722</v>
      </c>
      <c r="X25" s="4">
        <v>106.55551146875003</v>
      </c>
      <c r="Y25" s="4"/>
      <c r="Z25">
        <v>23</v>
      </c>
      <c r="AA25">
        <f t="shared" si="7"/>
        <v>-281.37291609285722</v>
      </c>
      <c r="AB25">
        <f t="shared" si="7"/>
        <v>106.55551146875003</v>
      </c>
    </row>
    <row r="26" spans="1:28" x14ac:dyDescent="0.25">
      <c r="A26" t="s">
        <v>50</v>
      </c>
      <c r="B26">
        <v>1469.8201904</v>
      </c>
      <c r="C26">
        <v>1415.1500243999999</v>
      </c>
      <c r="D26">
        <v>1507.5065918</v>
      </c>
      <c r="E26">
        <v>1334.3110352000001</v>
      </c>
      <c r="F26">
        <v>1401.3499756000001</v>
      </c>
      <c r="G26">
        <v>1456.0400391000001</v>
      </c>
      <c r="H26">
        <v>1456.0400391000001</v>
      </c>
      <c r="I26">
        <v>1415.1500243999999</v>
      </c>
      <c r="J26">
        <v>1448.5974120999999</v>
      </c>
      <c r="L26" t="str">
        <f t="shared" si="0"/>
        <v>02DEC2023:01:00:00</v>
      </c>
      <c r="M26">
        <v>1</v>
      </c>
      <c r="N26">
        <f t="shared" si="1"/>
        <v>-54.670166000000108</v>
      </c>
      <c r="O26">
        <f t="shared" si="2"/>
        <v>-54.670166000000108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3.7195138804782681</v>
      </c>
      <c r="V26" s="3">
        <v>24</v>
      </c>
      <c r="W26" s="4">
        <v>-248.41661835625001</v>
      </c>
      <c r="X26" s="4">
        <v>99.198259628571421</v>
      </c>
      <c r="Y26" s="4"/>
      <c r="Z26">
        <v>24</v>
      </c>
      <c r="AA26">
        <f t="shared" si="7"/>
        <v>-248.41661835625001</v>
      </c>
      <c r="AB26">
        <f t="shared" si="7"/>
        <v>99.198259628571421</v>
      </c>
    </row>
    <row r="27" spans="1:28" x14ac:dyDescent="0.25">
      <c r="A27" t="s">
        <v>51</v>
      </c>
      <c r="B27">
        <v>1454.3100586</v>
      </c>
      <c r="C27">
        <v>1346.8499756000001</v>
      </c>
      <c r="D27">
        <v>1498.8100586</v>
      </c>
      <c r="E27">
        <v>1304.3684082</v>
      </c>
      <c r="F27">
        <v>1329.6800536999999</v>
      </c>
      <c r="G27">
        <v>1394.0200195</v>
      </c>
      <c r="H27">
        <v>1394.0400391000001</v>
      </c>
      <c r="I27">
        <v>1346.8499756000001</v>
      </c>
      <c r="J27">
        <v>1394.3991699000001</v>
      </c>
      <c r="L27" t="str">
        <f t="shared" si="0"/>
        <v>02DEC2023:02:00:00</v>
      </c>
      <c r="M27">
        <v>2</v>
      </c>
      <c r="N27">
        <f t="shared" si="1"/>
        <v>-107.46008299999994</v>
      </c>
      <c r="O27">
        <f t="shared" si="2"/>
        <v>-107.46008299999994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7.3890765153234934</v>
      </c>
      <c r="V27" s="3" t="s">
        <v>13</v>
      </c>
      <c r="W27" s="4">
        <v>-214.83120631085973</v>
      </c>
      <c r="X27" s="4">
        <v>92.548275952158292</v>
      </c>
      <c r="Y27" s="4"/>
    </row>
    <row r="28" spans="1:28" x14ac:dyDescent="0.25">
      <c r="A28" t="s">
        <v>52</v>
      </c>
      <c r="B28">
        <v>1404.402832</v>
      </c>
      <c r="C28">
        <v>1256.4100341999999</v>
      </c>
      <c r="D28">
        <v>1483.6049805</v>
      </c>
      <c r="E28">
        <v>1243.4852295000001</v>
      </c>
      <c r="F28">
        <v>1252.4399414</v>
      </c>
      <c r="G28">
        <v>1333.0300293</v>
      </c>
      <c r="H28">
        <v>1333.0400391000001</v>
      </c>
      <c r="I28">
        <v>1256.4100341999999</v>
      </c>
      <c r="J28">
        <v>1332.1030272999999</v>
      </c>
      <c r="L28" t="str">
        <f t="shared" si="0"/>
        <v>02DEC2023:03:00:00</v>
      </c>
      <c r="M28">
        <v>3</v>
      </c>
      <c r="N28">
        <f t="shared" si="1"/>
        <v>-147.99279780000006</v>
      </c>
      <c r="O28">
        <f t="shared" si="2"/>
        <v>-147.99279780000006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10.537774093580015</v>
      </c>
    </row>
    <row r="29" spans="1:28" x14ac:dyDescent="0.25">
      <c r="A29" t="s">
        <v>53</v>
      </c>
      <c r="B29">
        <v>1390.2609863</v>
      </c>
      <c r="C29">
        <v>1248.0100098</v>
      </c>
      <c r="D29">
        <v>1486.0681152</v>
      </c>
      <c r="E29">
        <v>1254.5068358999999</v>
      </c>
      <c r="F29">
        <v>1243.5500488</v>
      </c>
      <c r="G29">
        <v>1320.5300293</v>
      </c>
      <c r="H29">
        <v>1320.5200195</v>
      </c>
      <c r="I29">
        <v>1248.0100098</v>
      </c>
      <c r="J29">
        <v>1324.1806641000001</v>
      </c>
      <c r="L29" t="str">
        <f t="shared" si="0"/>
        <v>02DEC2023:04:00:00</v>
      </c>
      <c r="M29">
        <v>4</v>
      </c>
      <c r="N29">
        <f t="shared" si="1"/>
        <v>-142.25097649999998</v>
      </c>
      <c r="O29">
        <f t="shared" si="2"/>
        <v>-142.25097649999998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10.231962048980643</v>
      </c>
    </row>
    <row r="30" spans="1:28" x14ac:dyDescent="0.25">
      <c r="A30" t="s">
        <v>54</v>
      </c>
      <c r="B30">
        <v>1413.9082031</v>
      </c>
      <c r="C30">
        <v>1239.0899658000001</v>
      </c>
      <c r="D30">
        <v>1505.7276611</v>
      </c>
      <c r="E30">
        <v>1283.8416748</v>
      </c>
      <c r="F30">
        <v>1281.2199707</v>
      </c>
      <c r="G30">
        <v>1344.1099853999999</v>
      </c>
      <c r="H30">
        <v>1344.1199951000001</v>
      </c>
      <c r="I30">
        <v>1239.0899658000001</v>
      </c>
      <c r="J30">
        <v>1338.6416016000001</v>
      </c>
      <c r="L30" t="str">
        <f t="shared" si="0"/>
        <v>02DEC2023:05:00:00</v>
      </c>
      <c r="M30">
        <v>5</v>
      </c>
      <c r="N30">
        <f t="shared" si="1"/>
        <v>-174.81823729999996</v>
      </c>
      <c r="O30">
        <f t="shared" si="2"/>
        <v>-174.81823729999996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12.364185801929022</v>
      </c>
    </row>
    <row r="31" spans="1:28" x14ac:dyDescent="0.25">
      <c r="A31" t="s">
        <v>55</v>
      </c>
      <c r="B31">
        <v>1463.0299072</v>
      </c>
      <c r="C31">
        <v>1321.2199707</v>
      </c>
      <c r="D31">
        <v>1564.7657471</v>
      </c>
      <c r="E31">
        <v>1341.2949219</v>
      </c>
      <c r="F31">
        <v>1360.5699463000001</v>
      </c>
      <c r="G31">
        <v>1399.9799805</v>
      </c>
      <c r="H31">
        <v>1399.9799805</v>
      </c>
      <c r="I31">
        <v>1321.2199707</v>
      </c>
      <c r="J31">
        <v>1405.3681641000001</v>
      </c>
      <c r="L31" t="str">
        <f t="shared" si="0"/>
        <v>02DEC2023:06:00:00</v>
      </c>
      <c r="M31">
        <v>6</v>
      </c>
      <c r="N31">
        <f t="shared" si="1"/>
        <v>-141.80993650000005</v>
      </c>
      <c r="O31">
        <f t="shared" si="2"/>
        <v>-141.80993650000005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9.6928938911030915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1533.9938964999999</v>
      </c>
      <c r="C32">
        <v>1475.8800048999999</v>
      </c>
      <c r="D32">
        <v>1650.8823242000001</v>
      </c>
      <c r="E32">
        <v>1438.0893555</v>
      </c>
      <c r="F32">
        <v>1480.6700439000001</v>
      </c>
      <c r="G32">
        <v>1506.4699707</v>
      </c>
      <c r="H32">
        <v>1506.4599608999999</v>
      </c>
      <c r="I32">
        <v>1475.8800048999999</v>
      </c>
      <c r="J32">
        <v>1523.5925293</v>
      </c>
      <c r="L32" t="str">
        <f t="shared" si="0"/>
        <v>02DEC2023:07:00:00</v>
      </c>
      <c r="M32">
        <v>7</v>
      </c>
      <c r="N32">
        <f t="shared" si="1"/>
        <v>-58.113891599999988</v>
      </c>
      <c r="O32">
        <f t="shared" si="2"/>
        <v>-58.113891599999988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3.7884043562750902</v>
      </c>
      <c r="V32" s="3">
        <v>1</v>
      </c>
      <c r="W32" s="4">
        <v>17</v>
      </c>
      <c r="X32" s="4">
        <v>14</v>
      </c>
      <c r="Z32">
        <v>1</v>
      </c>
      <c r="AA32">
        <f>W32</f>
        <v>17</v>
      </c>
      <c r="AB32">
        <f>X32</f>
        <v>14</v>
      </c>
    </row>
    <row r="33" spans="1:28" x14ac:dyDescent="0.25">
      <c r="A33" t="s">
        <v>57</v>
      </c>
      <c r="B33">
        <v>1600.1258545000001</v>
      </c>
      <c r="C33">
        <v>1584.5500488</v>
      </c>
      <c r="D33">
        <v>1677.7434082</v>
      </c>
      <c r="E33">
        <v>1464.0292969</v>
      </c>
      <c r="F33">
        <v>1572.4300536999999</v>
      </c>
      <c r="G33">
        <v>1589.6600341999999</v>
      </c>
      <c r="H33">
        <v>1589.6199951000001</v>
      </c>
      <c r="I33">
        <v>1584.5500488</v>
      </c>
      <c r="J33">
        <v>1604.0086670000001</v>
      </c>
      <c r="L33" t="str">
        <f t="shared" si="0"/>
        <v>02DEC2023:08:00:00</v>
      </c>
      <c r="M33">
        <v>8</v>
      </c>
      <c r="N33">
        <f t="shared" si="1"/>
        <v>-15.575805700000046</v>
      </c>
      <c r="O33">
        <f t="shared" si="2"/>
        <v>-15.575805700000046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0.97341128863061221</v>
      </c>
      <c r="V33" s="3">
        <v>2</v>
      </c>
      <c r="W33" s="4">
        <v>18</v>
      </c>
      <c r="X33" s="4">
        <v>12</v>
      </c>
      <c r="Z33">
        <v>2</v>
      </c>
      <c r="AA33">
        <f t="shared" ref="AA33:AA55" si="8">W33</f>
        <v>18</v>
      </c>
      <c r="AB33">
        <f t="shared" ref="AB33:AB55" si="9">X33</f>
        <v>12</v>
      </c>
    </row>
    <row r="34" spans="1:28" x14ac:dyDescent="0.25">
      <c r="A34" t="s">
        <v>58</v>
      </c>
      <c r="B34">
        <v>1640.9055175999999</v>
      </c>
      <c r="C34">
        <v>1635.8399658000001</v>
      </c>
      <c r="D34">
        <v>1675.5338135</v>
      </c>
      <c r="E34">
        <v>1491.5329589999999</v>
      </c>
      <c r="F34">
        <v>1607.7700195</v>
      </c>
      <c r="G34">
        <v>1620.9000243999999</v>
      </c>
      <c r="H34">
        <v>1620.8399658000001</v>
      </c>
      <c r="I34">
        <v>1635.8399658000001</v>
      </c>
      <c r="J34">
        <v>1634.9777832</v>
      </c>
      <c r="L34" t="str">
        <f t="shared" si="0"/>
        <v>02DEC2023:09:00:00</v>
      </c>
      <c r="M34">
        <v>9</v>
      </c>
      <c r="N34">
        <f t="shared" si="1"/>
        <v>-5.0655517999998665</v>
      </c>
      <c r="O34">
        <f t="shared" si="2"/>
        <v>-5.0655517999998665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0.30870466005920794</v>
      </c>
      <c r="V34" s="3">
        <v>3</v>
      </c>
      <c r="W34" s="4">
        <v>18</v>
      </c>
      <c r="X34" s="4">
        <v>11</v>
      </c>
      <c r="Z34">
        <v>3</v>
      </c>
      <c r="AA34">
        <f t="shared" si="8"/>
        <v>18</v>
      </c>
      <c r="AB34">
        <f t="shared" si="9"/>
        <v>11</v>
      </c>
    </row>
    <row r="35" spans="1:28" x14ac:dyDescent="0.25">
      <c r="A35" t="s">
        <v>59</v>
      </c>
      <c r="B35">
        <v>1625.9343262</v>
      </c>
      <c r="C35">
        <v>1620.0500488</v>
      </c>
      <c r="D35">
        <v>1635.5317382999999</v>
      </c>
      <c r="E35">
        <v>1480.4733887</v>
      </c>
      <c r="F35">
        <v>1572.0400391000001</v>
      </c>
      <c r="G35">
        <v>1592.8299560999999</v>
      </c>
      <c r="H35">
        <v>1592.7800293</v>
      </c>
      <c r="I35">
        <v>1620.0500488</v>
      </c>
      <c r="J35">
        <v>1607.4423827999999</v>
      </c>
      <c r="L35" t="str">
        <f t="shared" si="0"/>
        <v>02DEC2023:10:00:00</v>
      </c>
      <c r="M35">
        <v>10</v>
      </c>
      <c r="N35">
        <f t="shared" si="1"/>
        <v>-5.8842773999999736</v>
      </c>
      <c r="O35">
        <f t="shared" si="2"/>
        <v>-5.8842773999999736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0.36190129608446259</v>
      </c>
      <c r="V35" s="3">
        <v>4</v>
      </c>
      <c r="W35" s="4">
        <v>20</v>
      </c>
      <c r="X35" s="4">
        <v>10</v>
      </c>
      <c r="Z35">
        <v>4</v>
      </c>
      <c r="AA35">
        <f t="shared" si="8"/>
        <v>20</v>
      </c>
      <c r="AB35">
        <f t="shared" si="9"/>
        <v>10</v>
      </c>
    </row>
    <row r="36" spans="1:28" x14ac:dyDescent="0.25">
      <c r="A36" t="s">
        <v>60</v>
      </c>
      <c r="B36">
        <v>1572.5119629000001</v>
      </c>
      <c r="C36">
        <v>1526.3900146000001</v>
      </c>
      <c r="D36">
        <v>1594.2265625</v>
      </c>
      <c r="E36">
        <v>1518.2940673999999</v>
      </c>
      <c r="F36">
        <v>1492.9300536999999</v>
      </c>
      <c r="G36">
        <v>1523.9399414</v>
      </c>
      <c r="H36">
        <v>1523.8900146000001</v>
      </c>
      <c r="I36">
        <v>1526.3900146000001</v>
      </c>
      <c r="J36">
        <v>1535.6163329999999</v>
      </c>
      <c r="L36" t="str">
        <f t="shared" si="0"/>
        <v>02DEC2023:11:00:00</v>
      </c>
      <c r="M36">
        <v>11</v>
      </c>
      <c r="N36">
        <f t="shared" si="1"/>
        <v>-46.121948299999985</v>
      </c>
      <c r="O36">
        <f t="shared" si="2"/>
        <v>-46.121948299999985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2.9330109651403014</v>
      </c>
      <c r="V36" s="3">
        <v>5</v>
      </c>
      <c r="W36" s="4">
        <v>20</v>
      </c>
      <c r="X36" s="4">
        <v>10</v>
      </c>
      <c r="Z36">
        <v>5</v>
      </c>
      <c r="AA36">
        <f t="shared" si="8"/>
        <v>20</v>
      </c>
      <c r="AB36">
        <f t="shared" si="9"/>
        <v>10</v>
      </c>
    </row>
    <row r="37" spans="1:28" x14ac:dyDescent="0.25">
      <c r="A37" t="s">
        <v>61</v>
      </c>
      <c r="B37">
        <v>1517.7384033000001</v>
      </c>
      <c r="C37">
        <v>1436.5400391000001</v>
      </c>
      <c r="D37">
        <v>1552.4539795000001</v>
      </c>
      <c r="E37">
        <v>1591.8901367000001</v>
      </c>
      <c r="F37">
        <v>1426.4499512</v>
      </c>
      <c r="G37">
        <v>1468.3399658000001</v>
      </c>
      <c r="H37">
        <v>1468.2900391000001</v>
      </c>
      <c r="I37">
        <v>1436.5400391000001</v>
      </c>
      <c r="J37">
        <v>1471.4188231999999</v>
      </c>
      <c r="L37" t="str">
        <f t="shared" si="0"/>
        <v>02DEC2023:12:00:00</v>
      </c>
      <c r="M37">
        <v>12</v>
      </c>
      <c r="N37">
        <f t="shared" si="1"/>
        <v>-81.198364200000015</v>
      </c>
      <c r="O37">
        <f t="shared" si="2"/>
        <v>-81.198364200000015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5.349957807185441</v>
      </c>
      <c r="V37" s="3">
        <v>6</v>
      </c>
      <c r="W37" s="4">
        <v>21</v>
      </c>
      <c r="X37" s="4">
        <v>9</v>
      </c>
      <c r="Z37">
        <v>6</v>
      </c>
      <c r="AA37">
        <f t="shared" si="8"/>
        <v>21</v>
      </c>
      <c r="AB37">
        <f t="shared" si="9"/>
        <v>9</v>
      </c>
    </row>
    <row r="38" spans="1:28" x14ac:dyDescent="0.25">
      <c r="A38" t="s">
        <v>62</v>
      </c>
      <c r="B38">
        <v>1470.0291748</v>
      </c>
      <c r="C38">
        <v>1389.3699951000001</v>
      </c>
      <c r="D38">
        <v>1525.4265137</v>
      </c>
      <c r="E38">
        <v>1546.7232666</v>
      </c>
      <c r="F38">
        <v>1371.1999512</v>
      </c>
      <c r="G38">
        <v>1414.3199463000001</v>
      </c>
      <c r="H38">
        <v>1414.2800293</v>
      </c>
      <c r="I38">
        <v>1389.3699951000001</v>
      </c>
      <c r="J38">
        <v>1424.7322998</v>
      </c>
      <c r="L38" t="str">
        <f t="shared" si="0"/>
        <v>02DEC2023:13:00:00</v>
      </c>
      <c r="M38">
        <v>13</v>
      </c>
      <c r="N38">
        <f t="shared" si="1"/>
        <v>-80.659179699999868</v>
      </c>
      <c r="O38">
        <f t="shared" si="2"/>
        <v>-80.659179699999868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5.4869101295879847</v>
      </c>
      <c r="V38" s="3">
        <v>7</v>
      </c>
      <c r="W38" s="4">
        <v>21</v>
      </c>
      <c r="X38" s="4">
        <v>9</v>
      </c>
      <c r="Z38">
        <v>7</v>
      </c>
      <c r="AA38">
        <f t="shared" si="8"/>
        <v>21</v>
      </c>
      <c r="AB38">
        <f t="shared" si="9"/>
        <v>9</v>
      </c>
    </row>
    <row r="39" spans="1:28" x14ac:dyDescent="0.25">
      <c r="A39" t="s">
        <v>63</v>
      </c>
      <c r="B39">
        <v>1436.4451904</v>
      </c>
      <c r="C39">
        <v>1326.2800293</v>
      </c>
      <c r="D39">
        <v>1496.2901611</v>
      </c>
      <c r="E39">
        <v>1518.6210937999999</v>
      </c>
      <c r="F39">
        <v>1360.4799805</v>
      </c>
      <c r="G39">
        <v>1392.0500488</v>
      </c>
      <c r="H39">
        <v>1391.9799805</v>
      </c>
      <c r="I39">
        <v>1326.2800293</v>
      </c>
      <c r="J39">
        <v>1389.9891356999999</v>
      </c>
      <c r="L39" t="str">
        <f t="shared" si="0"/>
        <v>02DEC2023:14:00:00</v>
      </c>
      <c r="M39">
        <v>14</v>
      </c>
      <c r="N39">
        <f t="shared" si="1"/>
        <v>-110.16516109999998</v>
      </c>
      <c r="O39">
        <f t="shared" si="2"/>
        <v>-110.16516109999998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7.6692909577234065</v>
      </c>
      <c r="V39" s="3">
        <v>8</v>
      </c>
      <c r="W39" s="4">
        <v>22</v>
      </c>
      <c r="X39" s="4">
        <v>8</v>
      </c>
      <c r="Z39">
        <v>8</v>
      </c>
      <c r="AA39">
        <f t="shared" si="8"/>
        <v>22</v>
      </c>
      <c r="AB39">
        <f t="shared" si="9"/>
        <v>8</v>
      </c>
    </row>
    <row r="40" spans="1:28" x14ac:dyDescent="0.25">
      <c r="A40" t="s">
        <v>64</v>
      </c>
      <c r="B40">
        <v>1426.1640625</v>
      </c>
      <c r="C40">
        <v>1334.7399902</v>
      </c>
      <c r="D40">
        <v>1502.5250243999999</v>
      </c>
      <c r="E40">
        <v>1521.4989014</v>
      </c>
      <c r="F40">
        <v>1327.0999756000001</v>
      </c>
      <c r="G40">
        <v>1352.7399902</v>
      </c>
      <c r="H40">
        <v>1352.7099608999999</v>
      </c>
      <c r="I40">
        <v>1334.7399902</v>
      </c>
      <c r="J40">
        <v>1374.723999</v>
      </c>
      <c r="L40" t="str">
        <f t="shared" si="0"/>
        <v>02DEC2023:15:00:00</v>
      </c>
      <c r="M40">
        <v>15</v>
      </c>
      <c r="N40">
        <f t="shared" si="1"/>
        <v>-91.424072300000034</v>
      </c>
      <c r="O40">
        <f t="shared" si="2"/>
        <v>-91.424072300000034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6.4104877344712961</v>
      </c>
      <c r="V40" s="3">
        <v>9</v>
      </c>
      <c r="W40" s="4">
        <v>20</v>
      </c>
      <c r="X40" s="4">
        <v>10</v>
      </c>
      <c r="Z40">
        <v>9</v>
      </c>
      <c r="AA40">
        <f t="shared" si="8"/>
        <v>20</v>
      </c>
      <c r="AB40">
        <f t="shared" si="9"/>
        <v>10</v>
      </c>
    </row>
    <row r="41" spans="1:28" x14ac:dyDescent="0.25">
      <c r="A41" t="s">
        <v>65</v>
      </c>
      <c r="B41">
        <v>1425.6916504000001</v>
      </c>
      <c r="C41">
        <v>1338.1400146000001</v>
      </c>
      <c r="D41">
        <v>1513.9067382999999</v>
      </c>
      <c r="E41">
        <v>1530.4570312999999</v>
      </c>
      <c r="F41">
        <v>1321.6700439000001</v>
      </c>
      <c r="G41">
        <v>1340</v>
      </c>
      <c r="H41">
        <v>1340.0100098</v>
      </c>
      <c r="I41">
        <v>1338.1400146000001</v>
      </c>
      <c r="J41">
        <v>1372.3934326000001</v>
      </c>
      <c r="L41" t="str">
        <f t="shared" si="0"/>
        <v>02DEC2023:16:00:00</v>
      </c>
      <c r="M41">
        <v>16</v>
      </c>
      <c r="N41">
        <f t="shared" si="1"/>
        <v>-87.551635799999985</v>
      </c>
      <c r="O41">
        <f t="shared" si="2"/>
        <v>-87.551635799999985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6.140993795919055</v>
      </c>
      <c r="V41" s="3">
        <v>10</v>
      </c>
      <c r="W41" s="4">
        <v>21</v>
      </c>
      <c r="X41" s="4">
        <v>9</v>
      </c>
      <c r="Z41">
        <v>10</v>
      </c>
      <c r="AA41">
        <f t="shared" si="8"/>
        <v>21</v>
      </c>
      <c r="AB41">
        <f t="shared" si="9"/>
        <v>9</v>
      </c>
    </row>
    <row r="42" spans="1:28" x14ac:dyDescent="0.25">
      <c r="A42" t="s">
        <v>66</v>
      </c>
      <c r="B42">
        <v>1436.2617187999999</v>
      </c>
      <c r="C42">
        <v>1393.6099853999999</v>
      </c>
      <c r="D42">
        <v>1559.1612548999999</v>
      </c>
      <c r="E42">
        <v>1583.6575928</v>
      </c>
      <c r="F42">
        <v>1350.3399658000001</v>
      </c>
      <c r="G42">
        <v>1361.4300536999999</v>
      </c>
      <c r="H42">
        <v>1361.4300536999999</v>
      </c>
      <c r="I42">
        <v>1393.6099853999999</v>
      </c>
      <c r="J42">
        <v>1409.5213623</v>
      </c>
      <c r="L42" t="str">
        <f t="shared" si="0"/>
        <v>02DEC2023:17:00:00</v>
      </c>
      <c r="M42">
        <v>17</v>
      </c>
      <c r="N42">
        <f t="shared" si="1"/>
        <v>-42.651733400000012</v>
      </c>
      <c r="O42">
        <f t="shared" si="2"/>
        <v>-42.651733400000012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2.9696351884693857</v>
      </c>
      <c r="V42" s="3">
        <v>11</v>
      </c>
      <c r="W42" s="4">
        <v>21</v>
      </c>
      <c r="X42" s="4">
        <v>9</v>
      </c>
      <c r="Z42">
        <v>11</v>
      </c>
      <c r="AA42">
        <f t="shared" si="8"/>
        <v>21</v>
      </c>
      <c r="AB42">
        <f t="shared" si="9"/>
        <v>9</v>
      </c>
    </row>
    <row r="43" spans="1:28" x14ac:dyDescent="0.25">
      <c r="A43" t="s">
        <v>67</v>
      </c>
      <c r="B43">
        <v>1500.4683838000001</v>
      </c>
      <c r="C43">
        <v>1591.9000243999999</v>
      </c>
      <c r="D43">
        <v>1631.3935547000001</v>
      </c>
      <c r="E43">
        <v>1660.8398437999999</v>
      </c>
      <c r="F43">
        <v>1473.5600586</v>
      </c>
      <c r="G43">
        <v>1465.9599608999999</v>
      </c>
      <c r="H43">
        <v>1465.9699707</v>
      </c>
      <c r="I43">
        <v>1591.9000243999999</v>
      </c>
      <c r="J43">
        <v>1537.5917969</v>
      </c>
      <c r="L43" t="str">
        <f t="shared" si="0"/>
        <v>02DEC2023:18:00:00</v>
      </c>
      <c r="M43">
        <v>18</v>
      </c>
      <c r="N43">
        <f t="shared" si="1"/>
        <v>91.43164059999981</v>
      </c>
      <c r="O43" t="str">
        <f t="shared" si="2"/>
        <v/>
      </c>
      <c r="P43">
        <f t="shared" si="3"/>
        <v>91.43164059999981</v>
      </c>
      <c r="Q43" t="str">
        <f t="shared" si="4"/>
        <v/>
      </c>
      <c r="R43">
        <f t="shared" si="5"/>
        <v>1</v>
      </c>
      <c r="S43">
        <f t="shared" si="6"/>
        <v>6.0935399630644191</v>
      </c>
      <c r="V43" s="3">
        <v>12</v>
      </c>
      <c r="W43" s="4">
        <v>20</v>
      </c>
      <c r="X43" s="4">
        <v>10</v>
      </c>
      <c r="Z43">
        <v>12</v>
      </c>
      <c r="AA43">
        <f t="shared" si="8"/>
        <v>20</v>
      </c>
      <c r="AB43">
        <f t="shared" si="9"/>
        <v>10</v>
      </c>
    </row>
    <row r="44" spans="1:28" x14ac:dyDescent="0.25">
      <c r="A44" t="s">
        <v>68</v>
      </c>
      <c r="B44">
        <v>1541.362793</v>
      </c>
      <c r="C44">
        <v>1656.9000243999999</v>
      </c>
      <c r="D44">
        <v>1647.6389160000001</v>
      </c>
      <c r="E44">
        <v>1645.3649902</v>
      </c>
      <c r="F44">
        <v>1542.5100098</v>
      </c>
      <c r="G44">
        <v>1511.8499756000001</v>
      </c>
      <c r="H44">
        <v>1511.8499756000001</v>
      </c>
      <c r="I44">
        <v>1656.9000243999999</v>
      </c>
      <c r="J44">
        <v>1585.5888672000001</v>
      </c>
      <c r="L44" t="str">
        <f t="shared" si="0"/>
        <v>02DEC2023:19:00:00</v>
      </c>
      <c r="M44">
        <v>19</v>
      </c>
      <c r="N44">
        <f t="shared" si="1"/>
        <v>115.53723139999988</v>
      </c>
      <c r="O44" t="str">
        <f t="shared" si="2"/>
        <v/>
      </c>
      <c r="P44">
        <f t="shared" si="3"/>
        <v>115.53723139999988</v>
      </c>
      <c r="Q44" t="str">
        <f t="shared" si="4"/>
        <v/>
      </c>
      <c r="R44">
        <f t="shared" si="5"/>
        <v>1</v>
      </c>
      <c r="S44">
        <f t="shared" si="6"/>
        <v>7.4957843750157194</v>
      </c>
      <c r="V44" s="3">
        <v>13</v>
      </c>
      <c r="W44" s="4">
        <v>19</v>
      </c>
      <c r="X44" s="4">
        <v>11</v>
      </c>
      <c r="Z44">
        <v>13</v>
      </c>
      <c r="AA44">
        <f t="shared" si="8"/>
        <v>19</v>
      </c>
      <c r="AB44">
        <f t="shared" si="9"/>
        <v>11</v>
      </c>
    </row>
    <row r="45" spans="1:28" x14ac:dyDescent="0.25">
      <c r="A45" t="s">
        <v>69</v>
      </c>
      <c r="B45">
        <v>1558.0966797000001</v>
      </c>
      <c r="C45">
        <v>1676.0300293</v>
      </c>
      <c r="D45">
        <v>1630.822876</v>
      </c>
      <c r="E45">
        <v>1633.2415771000001</v>
      </c>
      <c r="F45">
        <v>1554.3900146000001</v>
      </c>
      <c r="G45">
        <v>1510.5200195</v>
      </c>
      <c r="H45">
        <v>1510.5600586</v>
      </c>
      <c r="I45">
        <v>1676.0300293</v>
      </c>
      <c r="J45">
        <v>1588.6325684000001</v>
      </c>
      <c r="L45" t="str">
        <f t="shared" si="0"/>
        <v>02DEC2023:20:00:00</v>
      </c>
      <c r="M45">
        <v>20</v>
      </c>
      <c r="N45">
        <f t="shared" si="1"/>
        <v>117.93334959999993</v>
      </c>
      <c r="O45" t="str">
        <f t="shared" si="2"/>
        <v/>
      </c>
      <c r="P45">
        <f t="shared" si="3"/>
        <v>117.93334959999993</v>
      </c>
      <c r="Q45" t="str">
        <f t="shared" si="4"/>
        <v/>
      </c>
      <c r="R45">
        <f t="shared" si="5"/>
        <v>1</v>
      </c>
      <c r="S45">
        <f t="shared" si="6"/>
        <v>7.5690649454889485</v>
      </c>
      <c r="V45" s="3">
        <v>14</v>
      </c>
      <c r="W45" s="4">
        <v>19</v>
      </c>
      <c r="X45" s="4">
        <v>11</v>
      </c>
      <c r="Z45">
        <v>14</v>
      </c>
      <c r="AA45">
        <f t="shared" si="8"/>
        <v>19</v>
      </c>
      <c r="AB45">
        <f t="shared" si="9"/>
        <v>11</v>
      </c>
    </row>
    <row r="46" spans="1:28" x14ac:dyDescent="0.25">
      <c r="A46" t="s">
        <v>70</v>
      </c>
      <c r="B46">
        <v>1542.8861084</v>
      </c>
      <c r="C46">
        <v>1628.3299560999999</v>
      </c>
      <c r="D46">
        <v>1610.059082</v>
      </c>
      <c r="E46">
        <v>1609.7862548999999</v>
      </c>
      <c r="F46">
        <v>1556.3599853999999</v>
      </c>
      <c r="G46">
        <v>1500.8199463000001</v>
      </c>
      <c r="H46">
        <v>1500.8399658000001</v>
      </c>
      <c r="I46">
        <v>1628.3299560999999</v>
      </c>
      <c r="J46">
        <v>1566.480957</v>
      </c>
      <c r="L46" t="str">
        <f t="shared" si="0"/>
        <v>02DEC2023:21:00:00</v>
      </c>
      <c r="M46">
        <v>21</v>
      </c>
      <c r="N46">
        <f t="shared" si="1"/>
        <v>85.443847699999878</v>
      </c>
      <c r="O46" t="str">
        <f t="shared" si="2"/>
        <v/>
      </c>
      <c r="P46">
        <f t="shared" si="3"/>
        <v>85.443847699999878</v>
      </c>
      <c r="Q46" t="str">
        <f t="shared" si="4"/>
        <v/>
      </c>
      <c r="R46">
        <f t="shared" si="5"/>
        <v>1</v>
      </c>
      <c r="S46">
        <f t="shared" si="6"/>
        <v>5.5379231969757408</v>
      </c>
      <c r="V46" s="3">
        <v>15</v>
      </c>
      <c r="W46" s="4">
        <v>20</v>
      </c>
      <c r="X46" s="4">
        <v>10</v>
      </c>
      <c r="Z46">
        <v>15</v>
      </c>
      <c r="AA46">
        <f t="shared" si="8"/>
        <v>20</v>
      </c>
      <c r="AB46">
        <f t="shared" si="9"/>
        <v>10</v>
      </c>
    </row>
    <row r="47" spans="1:28" x14ac:dyDescent="0.25">
      <c r="A47" t="s">
        <v>71</v>
      </c>
      <c r="B47">
        <v>1523.0343018000001</v>
      </c>
      <c r="C47">
        <v>1556.8000488</v>
      </c>
      <c r="D47">
        <v>1564.2912598</v>
      </c>
      <c r="E47">
        <v>1570.1599120999999</v>
      </c>
      <c r="F47">
        <v>1534.7099608999999</v>
      </c>
      <c r="G47">
        <v>1469.0999756000001</v>
      </c>
      <c r="H47">
        <v>1469.1400146000001</v>
      </c>
      <c r="I47">
        <v>1556.8000488</v>
      </c>
      <c r="J47">
        <v>1521.0213623</v>
      </c>
      <c r="L47" t="str">
        <f t="shared" si="0"/>
        <v>02DEC2023:22:00:00</v>
      </c>
      <c r="M47">
        <v>22</v>
      </c>
      <c r="N47">
        <f t="shared" si="1"/>
        <v>33.765746999999919</v>
      </c>
      <c r="O47" t="str">
        <f t="shared" si="2"/>
        <v/>
      </c>
      <c r="P47">
        <f t="shared" si="3"/>
        <v>33.765746999999919</v>
      </c>
      <c r="Q47" t="str">
        <f t="shared" si="4"/>
        <v/>
      </c>
      <c r="R47">
        <f t="shared" si="5"/>
        <v>1</v>
      </c>
      <c r="S47">
        <f t="shared" si="6"/>
        <v>2.217005024778091</v>
      </c>
      <c r="V47" s="3">
        <v>16</v>
      </c>
      <c r="W47" s="4">
        <v>19</v>
      </c>
      <c r="X47" s="4">
        <v>11</v>
      </c>
      <c r="Z47">
        <v>16</v>
      </c>
      <c r="AA47">
        <f t="shared" si="8"/>
        <v>19</v>
      </c>
      <c r="AB47">
        <f t="shared" si="9"/>
        <v>11</v>
      </c>
    </row>
    <row r="48" spans="1:28" x14ac:dyDescent="0.25">
      <c r="A48" t="s">
        <v>72</v>
      </c>
      <c r="B48">
        <v>1481.6312256000001</v>
      </c>
      <c r="C48">
        <v>1460.8000488</v>
      </c>
      <c r="D48">
        <v>1511.1901855000001</v>
      </c>
      <c r="E48">
        <v>1462.5520019999999</v>
      </c>
      <c r="F48">
        <v>1459.6700439000001</v>
      </c>
      <c r="G48">
        <v>1404.8699951000001</v>
      </c>
      <c r="H48">
        <v>1404.9100341999999</v>
      </c>
      <c r="I48">
        <v>1460.8000488</v>
      </c>
      <c r="J48">
        <v>1448.4050293</v>
      </c>
      <c r="L48" t="str">
        <f t="shared" si="0"/>
        <v>02DEC2023:23:00:00</v>
      </c>
      <c r="M48">
        <v>23</v>
      </c>
      <c r="N48">
        <f t="shared" si="1"/>
        <v>-20.831176800000094</v>
      </c>
      <c r="O48">
        <f t="shared" si="2"/>
        <v>-20.831176800000094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1.4059623231525995</v>
      </c>
      <c r="V48" s="3">
        <v>17</v>
      </c>
      <c r="W48" s="4">
        <v>19</v>
      </c>
      <c r="X48" s="4">
        <v>11</v>
      </c>
      <c r="Z48">
        <v>17</v>
      </c>
      <c r="AA48">
        <f t="shared" si="8"/>
        <v>19</v>
      </c>
      <c r="AB48">
        <f t="shared" si="9"/>
        <v>11</v>
      </c>
    </row>
    <row r="49" spans="1:28" x14ac:dyDescent="0.25">
      <c r="A49" t="s">
        <v>73</v>
      </c>
      <c r="B49">
        <v>1429.4729004000001</v>
      </c>
      <c r="C49">
        <v>1358.3299560999999</v>
      </c>
      <c r="D49">
        <v>1435.5972899999999</v>
      </c>
      <c r="E49">
        <v>1364.1580810999999</v>
      </c>
      <c r="F49">
        <v>1370.5899658000001</v>
      </c>
      <c r="G49">
        <v>1327.7600098</v>
      </c>
      <c r="H49">
        <v>1327.7800293</v>
      </c>
      <c r="I49">
        <v>1358.3299560999999</v>
      </c>
      <c r="J49">
        <v>1362.7874756000001</v>
      </c>
      <c r="L49" t="str">
        <f t="shared" si="0"/>
        <v>03DEC2023:00:00:00</v>
      </c>
      <c r="M49">
        <v>24</v>
      </c>
      <c r="N49">
        <f t="shared" si="1"/>
        <v>-71.142944300000181</v>
      </c>
      <c r="O49">
        <f t="shared" si="2"/>
        <v>-71.142944300000181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4.9768655481396475</v>
      </c>
      <c r="V49" s="3">
        <v>18</v>
      </c>
      <c r="W49" s="4">
        <v>18</v>
      </c>
      <c r="X49" s="4">
        <v>12</v>
      </c>
      <c r="Z49">
        <v>18</v>
      </c>
      <c r="AA49">
        <f t="shared" si="8"/>
        <v>18</v>
      </c>
      <c r="AB49">
        <f t="shared" si="9"/>
        <v>12</v>
      </c>
    </row>
    <row r="50" spans="1:28" x14ac:dyDescent="0.25">
      <c r="A50" t="s">
        <v>74</v>
      </c>
      <c r="B50">
        <v>1383.2808838000001</v>
      </c>
      <c r="C50">
        <v>1351.7099608999999</v>
      </c>
      <c r="D50">
        <v>1425.4182129000001</v>
      </c>
      <c r="E50">
        <v>1297.1414795000001</v>
      </c>
      <c r="F50">
        <v>1335.4799805</v>
      </c>
      <c r="G50">
        <v>1361.7800293</v>
      </c>
      <c r="H50">
        <v>1361.7700195</v>
      </c>
      <c r="I50">
        <v>1351.7099608999999</v>
      </c>
      <c r="J50">
        <v>1368.8537598</v>
      </c>
      <c r="L50" t="str">
        <f t="shared" si="0"/>
        <v>03DEC2023:01:00:00</v>
      </c>
      <c r="M50">
        <v>1</v>
      </c>
      <c r="N50">
        <f t="shared" si="1"/>
        <v>-31.570922900000141</v>
      </c>
      <c r="O50">
        <f t="shared" si="2"/>
        <v>-31.570922900000141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2.2823219253396974</v>
      </c>
      <c r="V50" s="3">
        <v>19</v>
      </c>
      <c r="W50" s="4">
        <v>18</v>
      </c>
      <c r="X50" s="4">
        <v>12</v>
      </c>
      <c r="Z50">
        <v>19</v>
      </c>
      <c r="AA50">
        <f t="shared" si="8"/>
        <v>18</v>
      </c>
      <c r="AB50">
        <f t="shared" si="9"/>
        <v>12</v>
      </c>
    </row>
    <row r="51" spans="1:28" x14ac:dyDescent="0.25">
      <c r="A51" t="s">
        <v>75</v>
      </c>
      <c r="B51">
        <v>1331.3874512</v>
      </c>
      <c r="C51">
        <v>1304.1899414</v>
      </c>
      <c r="D51">
        <v>1405.9592285000001</v>
      </c>
      <c r="E51">
        <v>1298.6439209</v>
      </c>
      <c r="F51">
        <v>1310.9599608999999</v>
      </c>
      <c r="G51">
        <v>1333.1400146000001</v>
      </c>
      <c r="H51">
        <v>1333.1500243999999</v>
      </c>
      <c r="I51">
        <v>1304.1899414</v>
      </c>
      <c r="J51">
        <v>1336.8038329999999</v>
      </c>
      <c r="L51" t="str">
        <f t="shared" si="0"/>
        <v>03DEC2023:02:00:00</v>
      </c>
      <c r="M51">
        <v>2</v>
      </c>
      <c r="N51">
        <f t="shared" si="1"/>
        <v>-27.197509800000034</v>
      </c>
      <c r="O51">
        <f t="shared" si="2"/>
        <v>-27.197509800000034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2.0427945130087037</v>
      </c>
      <c r="V51" s="3">
        <v>20</v>
      </c>
      <c r="W51" s="4">
        <v>15</v>
      </c>
      <c r="X51" s="4">
        <v>15</v>
      </c>
      <c r="Z51">
        <v>20</v>
      </c>
      <c r="AA51">
        <f t="shared" si="8"/>
        <v>15</v>
      </c>
      <c r="AB51">
        <f t="shared" si="9"/>
        <v>15</v>
      </c>
    </row>
    <row r="52" spans="1:28" x14ac:dyDescent="0.25">
      <c r="A52" t="s">
        <v>76</v>
      </c>
      <c r="B52">
        <v>1315.5764160000001</v>
      </c>
      <c r="C52">
        <v>1239.25</v>
      </c>
      <c r="D52">
        <v>1380.1644286999999</v>
      </c>
      <c r="E52">
        <v>1279.9443358999999</v>
      </c>
      <c r="F52">
        <v>1277.1199951000001</v>
      </c>
      <c r="G52">
        <v>1299.3800048999999</v>
      </c>
      <c r="H52">
        <v>1299.3800048999999</v>
      </c>
      <c r="I52">
        <v>1239.25</v>
      </c>
      <c r="J52">
        <v>1295.2719727000001</v>
      </c>
      <c r="L52" t="str">
        <f t="shared" si="0"/>
        <v>03DEC2023:03:00:00</v>
      </c>
      <c r="M52">
        <v>3</v>
      </c>
      <c r="N52">
        <f t="shared" si="1"/>
        <v>-76.326416000000108</v>
      </c>
      <c r="O52">
        <f t="shared" si="2"/>
        <v>-76.326416000000108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5.8017470571622116</v>
      </c>
      <c r="V52" s="3">
        <v>21</v>
      </c>
      <c r="W52" s="4">
        <v>13</v>
      </c>
      <c r="X52" s="4">
        <v>17</v>
      </c>
      <c r="Z52">
        <v>21</v>
      </c>
      <c r="AA52">
        <f t="shared" si="8"/>
        <v>13</v>
      </c>
      <c r="AB52">
        <f t="shared" si="9"/>
        <v>17</v>
      </c>
    </row>
    <row r="53" spans="1:28" x14ac:dyDescent="0.25">
      <c r="A53" t="s">
        <v>77</v>
      </c>
      <c r="B53">
        <v>1328.0153809000001</v>
      </c>
      <c r="C53">
        <v>1254.0100098</v>
      </c>
      <c r="D53">
        <v>1405.4989014</v>
      </c>
      <c r="E53">
        <v>1312.5336914</v>
      </c>
      <c r="F53">
        <v>1296.3900146000001</v>
      </c>
      <c r="G53">
        <v>1307.7099608999999</v>
      </c>
      <c r="H53">
        <v>1307.7199707</v>
      </c>
      <c r="I53">
        <v>1254.0100098</v>
      </c>
      <c r="J53">
        <v>1310.0288086</v>
      </c>
      <c r="L53" t="str">
        <f t="shared" si="0"/>
        <v>03DEC2023:04:00:00</v>
      </c>
      <c r="M53">
        <v>4</v>
      </c>
      <c r="N53">
        <f t="shared" si="1"/>
        <v>-74.005371100000048</v>
      </c>
      <c r="O53">
        <f t="shared" si="2"/>
        <v>-74.005371100000048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5.5726290647211014</v>
      </c>
      <c r="V53" s="3">
        <v>22</v>
      </c>
      <c r="W53" s="4">
        <v>13</v>
      </c>
      <c r="X53" s="4">
        <v>17</v>
      </c>
      <c r="Z53">
        <v>22</v>
      </c>
      <c r="AA53">
        <f t="shared" si="8"/>
        <v>13</v>
      </c>
      <c r="AB53">
        <f t="shared" si="9"/>
        <v>17</v>
      </c>
    </row>
    <row r="54" spans="1:28" x14ac:dyDescent="0.25">
      <c r="A54" t="s">
        <v>78</v>
      </c>
      <c r="B54">
        <v>1366.2408447</v>
      </c>
      <c r="C54">
        <v>1232.5300293</v>
      </c>
      <c r="D54">
        <v>1404.4050293</v>
      </c>
      <c r="E54">
        <v>1320.1239014</v>
      </c>
      <c r="F54">
        <v>1347.6600341999999</v>
      </c>
      <c r="G54">
        <v>1343.4399414</v>
      </c>
      <c r="H54">
        <v>1343.4499512</v>
      </c>
      <c r="I54">
        <v>1232.5300293</v>
      </c>
      <c r="J54">
        <v>1322.7850341999999</v>
      </c>
      <c r="L54" t="str">
        <f t="shared" si="0"/>
        <v>03DEC2023:05:00:00</v>
      </c>
      <c r="M54">
        <v>5</v>
      </c>
      <c r="N54">
        <f t="shared" si="1"/>
        <v>-133.7108154</v>
      </c>
      <c r="O54">
        <f t="shared" si="2"/>
        <v>-133.7108154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9.7867675321447667</v>
      </c>
      <c r="V54" s="3">
        <v>23</v>
      </c>
      <c r="W54" s="4">
        <v>14</v>
      </c>
      <c r="X54" s="4">
        <v>16</v>
      </c>
      <c r="Z54">
        <v>23</v>
      </c>
      <c r="AA54">
        <f t="shared" si="8"/>
        <v>14</v>
      </c>
      <c r="AB54">
        <f t="shared" si="9"/>
        <v>16</v>
      </c>
    </row>
    <row r="55" spans="1:28" x14ac:dyDescent="0.25">
      <c r="A55" t="s">
        <v>79</v>
      </c>
      <c r="B55">
        <v>1431.0935059000001</v>
      </c>
      <c r="C55">
        <v>1314.1999512</v>
      </c>
      <c r="D55">
        <v>1474.5533447</v>
      </c>
      <c r="E55">
        <v>1375.3625488</v>
      </c>
      <c r="F55">
        <v>1428.1600341999999</v>
      </c>
      <c r="G55">
        <v>1407.8399658000001</v>
      </c>
      <c r="H55">
        <v>1407.8399658000001</v>
      </c>
      <c r="I55">
        <v>1314.1999512</v>
      </c>
      <c r="J55">
        <v>1395.1226807</v>
      </c>
      <c r="L55" t="str">
        <f t="shared" si="0"/>
        <v>03DEC2023:06:00:00</v>
      </c>
      <c r="M55">
        <v>6</v>
      </c>
      <c r="N55">
        <f t="shared" si="1"/>
        <v>-116.8935547000001</v>
      </c>
      <c r="O55">
        <f t="shared" si="2"/>
        <v>-116.8935547000001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8.1681283730294716</v>
      </c>
      <c r="V55" s="3">
        <v>24</v>
      </c>
      <c r="W55" s="4">
        <v>16</v>
      </c>
      <c r="X55" s="4">
        <v>14</v>
      </c>
      <c r="Z55">
        <v>24</v>
      </c>
      <c r="AA55">
        <f t="shared" si="8"/>
        <v>16</v>
      </c>
      <c r="AB55">
        <f t="shared" si="9"/>
        <v>14</v>
      </c>
    </row>
    <row r="56" spans="1:28" x14ac:dyDescent="0.25">
      <c r="A56" t="s">
        <v>80</v>
      </c>
      <c r="B56">
        <v>1514.7279053</v>
      </c>
      <c r="C56">
        <v>1445.4599608999999</v>
      </c>
      <c r="D56">
        <v>1583.3132324000001</v>
      </c>
      <c r="E56">
        <v>1476.8303223</v>
      </c>
      <c r="F56">
        <v>1542.0200195</v>
      </c>
      <c r="G56">
        <v>1510.7800293</v>
      </c>
      <c r="H56">
        <v>1510.7600098</v>
      </c>
      <c r="I56">
        <v>1445.4599608999999</v>
      </c>
      <c r="J56">
        <v>1508.8085937999999</v>
      </c>
      <c r="L56" t="str">
        <f t="shared" si="0"/>
        <v>03DEC2023:07:00:00</v>
      </c>
      <c r="M56">
        <v>7</v>
      </c>
      <c r="N56">
        <f t="shared" si="1"/>
        <v>-69.267944400000033</v>
      </c>
      <c r="O56">
        <f t="shared" si="2"/>
        <v>-69.267944400000033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4.5729628507953803</v>
      </c>
      <c r="V56" s="3" t="s">
        <v>13</v>
      </c>
      <c r="W56" s="4">
        <v>442</v>
      </c>
      <c r="X56" s="4">
        <v>278</v>
      </c>
    </row>
    <row r="57" spans="1:28" x14ac:dyDescent="0.25">
      <c r="A57" t="s">
        <v>81</v>
      </c>
      <c r="B57">
        <v>1595.9255370999999</v>
      </c>
      <c r="C57">
        <v>1565.7700195</v>
      </c>
      <c r="D57">
        <v>1640.3225098</v>
      </c>
      <c r="E57">
        <v>1542.1546631000001</v>
      </c>
      <c r="F57">
        <v>1641.4799805</v>
      </c>
      <c r="G57">
        <v>1604.6199951000001</v>
      </c>
      <c r="H57">
        <v>1604.5899658000001</v>
      </c>
      <c r="I57">
        <v>1565.7700195</v>
      </c>
      <c r="J57">
        <v>1603.7824707</v>
      </c>
      <c r="L57" t="str">
        <f t="shared" si="0"/>
        <v>03DEC2023:08:00:00</v>
      </c>
      <c r="M57">
        <v>8</v>
      </c>
      <c r="N57">
        <f t="shared" si="1"/>
        <v>-30.155517599999939</v>
      </c>
      <c r="O57">
        <f t="shared" si="2"/>
        <v>-30.155517599999939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1.8895316165437368</v>
      </c>
    </row>
    <row r="58" spans="1:28" x14ac:dyDescent="0.25">
      <c r="A58" t="s">
        <v>82</v>
      </c>
      <c r="B58">
        <v>1646.6459961</v>
      </c>
      <c r="C58">
        <v>1615.3100586</v>
      </c>
      <c r="D58">
        <v>1681.4128418</v>
      </c>
      <c r="E58">
        <v>1598.5164795000001</v>
      </c>
      <c r="F58">
        <v>1637.5699463000001</v>
      </c>
      <c r="G58">
        <v>1612.6899414</v>
      </c>
      <c r="H58">
        <v>1612.6400146000001</v>
      </c>
      <c r="I58">
        <v>1615.3100586</v>
      </c>
      <c r="J58">
        <v>1629.6936035000001</v>
      </c>
      <c r="L58" t="str">
        <f t="shared" si="0"/>
        <v>03DEC2023:09:00:00</v>
      </c>
      <c r="M58">
        <v>9</v>
      </c>
      <c r="N58">
        <f t="shared" si="1"/>
        <v>-31.3359375</v>
      </c>
      <c r="O58">
        <f t="shared" si="2"/>
        <v>-31.3359375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1.9030160443846236</v>
      </c>
    </row>
    <row r="59" spans="1:28" x14ac:dyDescent="0.25">
      <c r="A59" t="s">
        <v>83</v>
      </c>
      <c r="B59">
        <v>1590.8631591999999</v>
      </c>
      <c r="C59">
        <v>1588.6099853999999</v>
      </c>
      <c r="D59">
        <v>1665.4995117000001</v>
      </c>
      <c r="E59">
        <v>1571.0140381000001</v>
      </c>
      <c r="F59">
        <v>1557.0300293</v>
      </c>
      <c r="G59">
        <v>1553.9799805</v>
      </c>
      <c r="H59">
        <v>1553.9399414</v>
      </c>
      <c r="I59">
        <v>1588.6099853999999</v>
      </c>
      <c r="J59">
        <v>1586.9659423999999</v>
      </c>
      <c r="L59" t="str">
        <f t="shared" si="0"/>
        <v>03DEC2023:10:00:00</v>
      </c>
      <c r="M59">
        <v>10</v>
      </c>
      <c r="N59">
        <f t="shared" si="1"/>
        <v>-2.2531738000000132</v>
      </c>
      <c r="O59">
        <f t="shared" si="2"/>
        <v>-2.2531738000000132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0.14163215654155137</v>
      </c>
    </row>
    <row r="60" spans="1:28" x14ac:dyDescent="0.25">
      <c r="A60" t="s">
        <v>84</v>
      </c>
      <c r="B60">
        <v>1504.4141846</v>
      </c>
      <c r="C60">
        <v>1473.8399658000001</v>
      </c>
      <c r="D60">
        <v>1601.3605957</v>
      </c>
      <c r="E60">
        <v>1493.3250731999999</v>
      </c>
      <c r="F60">
        <v>1423.8599853999999</v>
      </c>
      <c r="G60">
        <v>1438.3599853999999</v>
      </c>
      <c r="H60">
        <v>1438.3199463000001</v>
      </c>
      <c r="I60">
        <v>1473.8399658000001</v>
      </c>
      <c r="J60">
        <v>1480.1420897999999</v>
      </c>
      <c r="L60" t="str">
        <f t="shared" si="0"/>
        <v>03DEC2023:11:00:00</v>
      </c>
      <c r="M60">
        <v>11</v>
      </c>
      <c r="N60">
        <f t="shared" si="1"/>
        <v>-30.574218799999926</v>
      </c>
      <c r="O60">
        <f t="shared" si="2"/>
        <v>-30.574218799999926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2.0323006199339395</v>
      </c>
    </row>
    <row r="61" spans="1:28" x14ac:dyDescent="0.25">
      <c r="A61" t="s">
        <v>85</v>
      </c>
      <c r="B61">
        <v>1443.3364257999999</v>
      </c>
      <c r="C61">
        <v>1361.5600586</v>
      </c>
      <c r="D61">
        <v>1554.4451904</v>
      </c>
      <c r="E61">
        <v>1483.0131836</v>
      </c>
      <c r="F61">
        <v>1306.2099608999999</v>
      </c>
      <c r="G61">
        <v>1338.4699707</v>
      </c>
      <c r="H61">
        <v>1338.4300536999999</v>
      </c>
      <c r="I61">
        <v>1361.5600586</v>
      </c>
      <c r="J61">
        <v>1385.354126</v>
      </c>
      <c r="L61" t="str">
        <f t="shared" si="0"/>
        <v>03DEC2023:12:00:00</v>
      </c>
      <c r="M61">
        <v>12</v>
      </c>
      <c r="N61">
        <f t="shared" si="1"/>
        <v>-81.776367199999868</v>
      </c>
      <c r="O61">
        <f t="shared" si="2"/>
        <v>-81.776367199999868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5.6657869737246864</v>
      </c>
    </row>
    <row r="62" spans="1:28" x14ac:dyDescent="0.25">
      <c r="A62" t="s">
        <v>86</v>
      </c>
      <c r="B62">
        <v>1413.8150635</v>
      </c>
      <c r="C62">
        <v>1306.1999512</v>
      </c>
      <c r="D62">
        <v>1542.5280762</v>
      </c>
      <c r="E62">
        <v>1551.7149658000001</v>
      </c>
      <c r="F62">
        <v>1242.6300048999999</v>
      </c>
      <c r="G62">
        <v>1285.6800536999999</v>
      </c>
      <c r="H62">
        <v>1285.6500243999999</v>
      </c>
      <c r="I62">
        <v>1306.1999512</v>
      </c>
      <c r="J62">
        <v>1338.8916016000001</v>
      </c>
      <c r="L62" t="str">
        <f t="shared" si="0"/>
        <v>03DEC2023:13:00:00</v>
      </c>
      <c r="M62">
        <v>13</v>
      </c>
      <c r="N62">
        <f t="shared" si="1"/>
        <v>-107.61511229999996</v>
      </c>
      <c r="O62">
        <f t="shared" si="2"/>
        <v>-107.61511229999996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7.6116823959698863</v>
      </c>
    </row>
    <row r="63" spans="1:28" x14ac:dyDescent="0.25">
      <c r="A63" t="s">
        <v>87</v>
      </c>
      <c r="B63">
        <v>1392.0225829999999</v>
      </c>
      <c r="C63">
        <v>1250.5400391000001</v>
      </c>
      <c r="D63">
        <v>1541.7554932</v>
      </c>
      <c r="E63">
        <v>1538.6276855000001</v>
      </c>
      <c r="F63">
        <v>1241.0600586</v>
      </c>
      <c r="G63">
        <v>1274.3199463000001</v>
      </c>
      <c r="H63">
        <v>1274.2700195</v>
      </c>
      <c r="I63">
        <v>1250.5400391000001</v>
      </c>
      <c r="J63">
        <v>1317.3321533000001</v>
      </c>
      <c r="L63" t="str">
        <f t="shared" si="0"/>
        <v>03DEC2023:14:00:00</v>
      </c>
      <c r="M63">
        <v>14</v>
      </c>
      <c r="N63">
        <f t="shared" si="1"/>
        <v>-141.48254389999988</v>
      </c>
      <c r="O63">
        <f t="shared" si="2"/>
        <v>-141.48254389999988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10.163810963115667</v>
      </c>
    </row>
    <row r="64" spans="1:28" x14ac:dyDescent="0.25">
      <c r="A64" t="s">
        <v>88</v>
      </c>
      <c r="B64">
        <v>1408.1192627</v>
      </c>
      <c r="C64">
        <v>1209.1600341999999</v>
      </c>
      <c r="D64">
        <v>1521.4533690999999</v>
      </c>
      <c r="E64">
        <v>1498.1516113</v>
      </c>
      <c r="F64">
        <v>1203.2900391000001</v>
      </c>
      <c r="G64">
        <v>1243.4200439000001</v>
      </c>
      <c r="H64">
        <v>1243.4000243999999</v>
      </c>
      <c r="I64">
        <v>1209.1600341999999</v>
      </c>
      <c r="J64">
        <v>1284.7297363</v>
      </c>
      <c r="L64" t="str">
        <f t="shared" si="0"/>
        <v>03DEC2023:15:00:00</v>
      </c>
      <c r="M64">
        <v>15</v>
      </c>
      <c r="N64">
        <f t="shared" si="1"/>
        <v>-198.95922850000011</v>
      </c>
      <c r="O64">
        <f t="shared" si="2"/>
        <v>-198.95922850000011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14.129430210229884</v>
      </c>
    </row>
    <row r="65" spans="1:19" x14ac:dyDescent="0.25">
      <c r="A65" t="s">
        <v>89</v>
      </c>
      <c r="B65">
        <v>1416.4128418</v>
      </c>
      <c r="C65">
        <v>1198.8000488</v>
      </c>
      <c r="D65">
        <v>1546.3201904</v>
      </c>
      <c r="E65">
        <v>1508.9182129000001</v>
      </c>
      <c r="F65">
        <v>1202.5500488</v>
      </c>
      <c r="G65">
        <v>1236.4599608999999</v>
      </c>
      <c r="H65">
        <v>1236.4699707</v>
      </c>
      <c r="I65">
        <v>1198.8000488</v>
      </c>
      <c r="J65">
        <v>1283.7460937999999</v>
      </c>
      <c r="L65" t="str">
        <f t="shared" si="0"/>
        <v>03DEC2023:16:00:00</v>
      </c>
      <c r="M65">
        <v>16</v>
      </c>
      <c r="N65">
        <f t="shared" si="1"/>
        <v>-217.61279300000001</v>
      </c>
      <c r="O65">
        <f t="shared" si="2"/>
        <v>-217.61279300000001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15.363655749086135</v>
      </c>
    </row>
    <row r="66" spans="1:19" x14ac:dyDescent="0.25">
      <c r="A66" t="s">
        <v>90</v>
      </c>
      <c r="B66">
        <v>1406.9881591999999</v>
      </c>
      <c r="C66">
        <v>1234.7099608999999</v>
      </c>
      <c r="D66">
        <v>1597.0913086</v>
      </c>
      <c r="E66">
        <v>1549.5568848</v>
      </c>
      <c r="F66">
        <v>1230.9699707</v>
      </c>
      <c r="G66">
        <v>1264.7900391000001</v>
      </c>
      <c r="H66">
        <v>1264.7900391000001</v>
      </c>
      <c r="I66">
        <v>1234.7099608999999</v>
      </c>
      <c r="J66">
        <v>1318.8442382999999</v>
      </c>
      <c r="L66" t="str">
        <f t="shared" si="0"/>
        <v>03DEC2023:17:00:00</v>
      </c>
      <c r="M66">
        <v>17</v>
      </c>
      <c r="N66">
        <f t="shared" si="1"/>
        <v>-172.27819829999999</v>
      </c>
      <c r="O66">
        <f t="shared" si="2"/>
        <v>-172.27819829999999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12.244466818964257</v>
      </c>
    </row>
    <row r="67" spans="1:19" x14ac:dyDescent="0.25">
      <c r="A67" t="s">
        <v>91</v>
      </c>
      <c r="B67">
        <v>1502.4260254000001</v>
      </c>
      <c r="C67">
        <v>1410.5200195</v>
      </c>
      <c r="D67">
        <v>1703.7729492000001</v>
      </c>
      <c r="E67">
        <v>1652.8537598</v>
      </c>
      <c r="F67">
        <v>1362.6600341999999</v>
      </c>
      <c r="G67">
        <v>1381.3199463000001</v>
      </c>
      <c r="H67">
        <v>1381.3399658000001</v>
      </c>
      <c r="I67">
        <v>1410.5200195</v>
      </c>
      <c r="J67">
        <v>1452.7106934000001</v>
      </c>
      <c r="L67" t="str">
        <f t="shared" ref="L67:L130" si="10">A67</f>
        <v>03DEC2023:18:00:00</v>
      </c>
      <c r="M67">
        <v>18</v>
      </c>
      <c r="N67">
        <f t="shared" ref="N67:N130" si="11">C67-B67</f>
        <v>-91.906005900000082</v>
      </c>
      <c r="O67">
        <f t="shared" ref="O67:O130" si="12">IF(N67&lt;0,N67,"")</f>
        <v>-91.906005900000082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6.1171734478928101</v>
      </c>
    </row>
    <row r="68" spans="1:19" x14ac:dyDescent="0.25">
      <c r="A68" t="s">
        <v>92</v>
      </c>
      <c r="B68">
        <v>1564.4250488</v>
      </c>
      <c r="C68">
        <v>1548.6600341999999</v>
      </c>
      <c r="D68">
        <v>1759.2630615</v>
      </c>
      <c r="E68">
        <v>1707.0899658000001</v>
      </c>
      <c r="F68">
        <v>1461.8699951000001</v>
      </c>
      <c r="G68">
        <v>1470.0500488</v>
      </c>
      <c r="H68">
        <v>1470.0500488</v>
      </c>
      <c r="I68">
        <v>1548.6600341999999</v>
      </c>
      <c r="J68">
        <v>1550.6577147999999</v>
      </c>
      <c r="L68" t="str">
        <f t="shared" si="10"/>
        <v>03DEC2023:19:00:00</v>
      </c>
      <c r="M68">
        <v>19</v>
      </c>
      <c r="N68">
        <f t="shared" si="11"/>
        <v>-15.765014600000086</v>
      </c>
      <c r="O68">
        <f t="shared" si="12"/>
        <v>-15.765014600000086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1.0077193926351868</v>
      </c>
    </row>
    <row r="69" spans="1:19" x14ac:dyDescent="0.25">
      <c r="A69" t="s">
        <v>93</v>
      </c>
      <c r="B69">
        <v>1575.7996826000001</v>
      </c>
      <c r="C69">
        <v>1620.9399414</v>
      </c>
      <c r="D69">
        <v>1734.9403076000001</v>
      </c>
      <c r="E69">
        <v>1681.2319336</v>
      </c>
      <c r="F69">
        <v>1509.4599608999999</v>
      </c>
      <c r="G69">
        <v>1501.0899658000001</v>
      </c>
      <c r="H69">
        <v>1501.1099853999999</v>
      </c>
      <c r="I69">
        <v>1620.9399414</v>
      </c>
      <c r="J69">
        <v>1584.6580810999999</v>
      </c>
      <c r="L69" t="str">
        <f t="shared" si="10"/>
        <v>03DEC2023:20:00:00</v>
      </c>
      <c r="M69">
        <v>20</v>
      </c>
      <c r="N69">
        <f t="shared" si="11"/>
        <v>45.140258799999856</v>
      </c>
      <c r="O69" t="str">
        <f t="shared" si="12"/>
        <v/>
      </c>
      <c r="P69">
        <f t="shared" si="13"/>
        <v>45.140258799999856</v>
      </c>
      <c r="Q69" t="str">
        <f t="shared" si="14"/>
        <v/>
      </c>
      <c r="R69">
        <f t="shared" si="15"/>
        <v>1</v>
      </c>
      <c r="S69">
        <f t="shared" si="16"/>
        <v>2.8645937233291239</v>
      </c>
    </row>
    <row r="70" spans="1:19" x14ac:dyDescent="0.25">
      <c r="A70" t="s">
        <v>94</v>
      </c>
      <c r="B70">
        <v>1570.6669922000001</v>
      </c>
      <c r="C70">
        <v>1638.0799560999999</v>
      </c>
      <c r="D70">
        <v>1695.9479980000001</v>
      </c>
      <c r="E70">
        <v>1618.7075195</v>
      </c>
      <c r="F70">
        <v>1528.4599608999999</v>
      </c>
      <c r="G70">
        <v>1513.3699951000001</v>
      </c>
      <c r="H70">
        <v>1513.3800048999999</v>
      </c>
      <c r="I70">
        <v>1638.0799560999999</v>
      </c>
      <c r="J70">
        <v>1588.8105469</v>
      </c>
      <c r="L70" t="str">
        <f t="shared" si="10"/>
        <v>03DEC2023:21:00:00</v>
      </c>
      <c r="M70">
        <v>21</v>
      </c>
      <c r="N70">
        <f t="shared" si="11"/>
        <v>67.412963899999795</v>
      </c>
      <c r="O70" t="str">
        <f t="shared" si="12"/>
        <v/>
      </c>
      <c r="P70">
        <f t="shared" si="13"/>
        <v>67.412963899999795</v>
      </c>
      <c r="Q70" t="str">
        <f t="shared" si="14"/>
        <v/>
      </c>
      <c r="R70">
        <f t="shared" si="15"/>
        <v>1</v>
      </c>
      <c r="S70">
        <f t="shared" si="16"/>
        <v>4.2919959631656788</v>
      </c>
    </row>
    <row r="71" spans="1:19" x14ac:dyDescent="0.25">
      <c r="A71" t="s">
        <v>95</v>
      </c>
      <c r="B71">
        <v>1520.8682861</v>
      </c>
      <c r="C71">
        <v>1600.3499756000001</v>
      </c>
      <c r="D71">
        <v>1634.2893065999999</v>
      </c>
      <c r="E71">
        <v>1567.9385986</v>
      </c>
      <c r="F71">
        <v>1508.7800293</v>
      </c>
      <c r="G71">
        <v>1484.5400391000001</v>
      </c>
      <c r="H71">
        <v>1484.5400391000001</v>
      </c>
      <c r="I71">
        <v>1600.3499756000001</v>
      </c>
      <c r="J71">
        <v>1551.6569824000001</v>
      </c>
      <c r="L71" t="str">
        <f t="shared" si="10"/>
        <v>03DEC2023:22:00:00</v>
      </c>
      <c r="M71">
        <v>22</v>
      </c>
      <c r="N71">
        <f t="shared" si="11"/>
        <v>79.48168950000013</v>
      </c>
      <c r="O71" t="str">
        <f t="shared" si="12"/>
        <v/>
      </c>
      <c r="P71">
        <f t="shared" si="13"/>
        <v>79.48168950000013</v>
      </c>
      <c r="Q71" t="str">
        <f t="shared" si="14"/>
        <v/>
      </c>
      <c r="R71">
        <f t="shared" si="15"/>
        <v>1</v>
      </c>
      <c r="S71">
        <f t="shared" si="16"/>
        <v>5.2260731732277081</v>
      </c>
    </row>
    <row r="72" spans="1:19" x14ac:dyDescent="0.25">
      <c r="A72" t="s">
        <v>96</v>
      </c>
      <c r="B72">
        <v>1438.7344971</v>
      </c>
      <c r="C72">
        <v>1475.8499756000001</v>
      </c>
      <c r="D72">
        <v>1551.5887451000001</v>
      </c>
      <c r="E72">
        <v>1474.2917480000001</v>
      </c>
      <c r="F72">
        <v>1417.1800536999999</v>
      </c>
      <c r="G72">
        <v>1403.4599608999999</v>
      </c>
      <c r="H72">
        <v>1403.4499512</v>
      </c>
      <c r="I72">
        <v>1475.8499756000001</v>
      </c>
      <c r="J72">
        <v>1456.1717529</v>
      </c>
      <c r="L72" t="str">
        <f t="shared" si="10"/>
        <v>03DEC2023:23:00:00</v>
      </c>
      <c r="M72">
        <v>23</v>
      </c>
      <c r="N72">
        <f t="shared" si="11"/>
        <v>37.115478500000108</v>
      </c>
      <c r="O72" t="str">
        <f t="shared" si="12"/>
        <v/>
      </c>
      <c r="P72">
        <f t="shared" si="13"/>
        <v>37.115478500000108</v>
      </c>
      <c r="Q72" t="str">
        <f t="shared" si="14"/>
        <v/>
      </c>
      <c r="R72">
        <f t="shared" si="15"/>
        <v>1</v>
      </c>
      <c r="S72">
        <f t="shared" si="16"/>
        <v>2.5797309076005548</v>
      </c>
    </row>
    <row r="73" spans="1:19" x14ac:dyDescent="0.25">
      <c r="A73" t="s">
        <v>97</v>
      </c>
      <c r="B73">
        <v>1355.2752685999999</v>
      </c>
      <c r="C73">
        <v>1352.6700439000001</v>
      </c>
      <c r="D73">
        <v>1441.1507568</v>
      </c>
      <c r="E73">
        <v>1344.6011963000001</v>
      </c>
      <c r="F73">
        <v>1313.1700439000001</v>
      </c>
      <c r="G73">
        <v>1313.4399414</v>
      </c>
      <c r="H73">
        <v>1313.4399414</v>
      </c>
      <c r="I73">
        <v>1352.6700439000001</v>
      </c>
      <c r="J73">
        <v>1350.7242432</v>
      </c>
      <c r="L73" t="str">
        <f t="shared" si="10"/>
        <v>04DEC2023:00:00:00</v>
      </c>
      <c r="M73">
        <v>24</v>
      </c>
      <c r="N73">
        <f t="shared" si="11"/>
        <v>-2.6052246999997806</v>
      </c>
      <c r="O73">
        <f t="shared" si="12"/>
        <v>-2.6052246999997806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0.19222845427490012</v>
      </c>
    </row>
    <row r="74" spans="1:19" x14ac:dyDescent="0.25">
      <c r="A74" t="s">
        <v>98</v>
      </c>
      <c r="B74">
        <v>1296.3201904</v>
      </c>
      <c r="C74">
        <v>1301.3499756000001</v>
      </c>
      <c r="D74">
        <v>1426.6169434000001</v>
      </c>
      <c r="E74">
        <v>1328.5963135</v>
      </c>
      <c r="F74">
        <v>1282.6500243999999</v>
      </c>
      <c r="G74">
        <v>1291.1500243999999</v>
      </c>
      <c r="H74">
        <v>1291.1700439000001</v>
      </c>
      <c r="I74">
        <v>1301.3499756000001</v>
      </c>
      <c r="J74">
        <v>1320.4594727000001</v>
      </c>
      <c r="L74" t="str">
        <f t="shared" si="10"/>
        <v>04DEC2023:01:00:00</v>
      </c>
      <c r="M74">
        <v>1</v>
      </c>
      <c r="N74">
        <f t="shared" si="11"/>
        <v>5.0297852000001058</v>
      </c>
      <c r="O74" t="str">
        <f t="shared" si="12"/>
        <v/>
      </c>
      <c r="P74">
        <f t="shared" si="13"/>
        <v>5.0297852000001058</v>
      </c>
      <c r="Q74" t="str">
        <f t="shared" si="14"/>
        <v/>
      </c>
      <c r="R74">
        <f t="shared" si="15"/>
        <v>1</v>
      </c>
      <c r="S74">
        <f t="shared" si="16"/>
        <v>0.38800484920689898</v>
      </c>
    </row>
    <row r="75" spans="1:19" x14ac:dyDescent="0.25">
      <c r="A75" t="s">
        <v>99</v>
      </c>
      <c r="B75">
        <v>1286.7705077999999</v>
      </c>
      <c r="C75">
        <v>1307.6899414</v>
      </c>
      <c r="D75">
        <v>1402.1713867000001</v>
      </c>
      <c r="E75">
        <v>1318.7116699000001</v>
      </c>
      <c r="F75">
        <v>1260.7099608999999</v>
      </c>
      <c r="G75">
        <v>1277.4399414</v>
      </c>
      <c r="H75">
        <v>1277.4799805</v>
      </c>
      <c r="I75">
        <v>1307.6899414</v>
      </c>
      <c r="J75">
        <v>1309.800293</v>
      </c>
      <c r="L75" t="str">
        <f t="shared" si="10"/>
        <v>04DEC2023:02:00:00</v>
      </c>
      <c r="M75">
        <v>2</v>
      </c>
      <c r="N75">
        <f t="shared" si="11"/>
        <v>20.919433600000048</v>
      </c>
      <c r="O75" t="str">
        <f t="shared" si="12"/>
        <v/>
      </c>
      <c r="P75">
        <f t="shared" si="13"/>
        <v>20.919433600000048</v>
      </c>
      <c r="Q75" t="str">
        <f t="shared" si="14"/>
        <v/>
      </c>
      <c r="R75">
        <f t="shared" si="15"/>
        <v>1</v>
      </c>
      <c r="S75">
        <f t="shared" si="16"/>
        <v>1.6257315094799725</v>
      </c>
    </row>
    <row r="76" spans="1:19" x14ac:dyDescent="0.25">
      <c r="A76" t="s">
        <v>100</v>
      </c>
      <c r="B76">
        <v>1291.4899902</v>
      </c>
      <c r="C76">
        <v>1283.7199707</v>
      </c>
      <c r="D76">
        <v>1393.0847168</v>
      </c>
      <c r="E76">
        <v>1326.2008057</v>
      </c>
      <c r="F76">
        <v>1246.5300293</v>
      </c>
      <c r="G76">
        <v>1270</v>
      </c>
      <c r="H76">
        <v>1270.0400391000001</v>
      </c>
      <c r="I76">
        <v>1283.7199707</v>
      </c>
      <c r="J76">
        <v>1296.3979492000001</v>
      </c>
      <c r="L76" t="str">
        <f t="shared" si="10"/>
        <v>04DEC2023:03:00:00</v>
      </c>
      <c r="M76">
        <v>3</v>
      </c>
      <c r="N76">
        <f t="shared" si="11"/>
        <v>-7.7700194999999894</v>
      </c>
      <c r="O76">
        <f t="shared" si="12"/>
        <v>-7.7700194999999894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0.60163218909631078</v>
      </c>
    </row>
    <row r="77" spans="1:19" x14ac:dyDescent="0.25">
      <c r="A77" t="s">
        <v>101</v>
      </c>
      <c r="B77">
        <v>1319.2369385</v>
      </c>
      <c r="C77">
        <v>1296.9599608999999</v>
      </c>
      <c r="D77">
        <v>1420.0457764</v>
      </c>
      <c r="E77">
        <v>1375.5664062999999</v>
      </c>
      <c r="F77">
        <v>1264.7199707</v>
      </c>
      <c r="G77">
        <v>1291.7600098</v>
      </c>
      <c r="H77">
        <v>1291.8000488</v>
      </c>
      <c r="I77">
        <v>1296.9599608999999</v>
      </c>
      <c r="J77">
        <v>1316.2851562999999</v>
      </c>
      <c r="L77" t="str">
        <f t="shared" si="10"/>
        <v>04DEC2023:04:00:00</v>
      </c>
      <c r="M77">
        <v>4</v>
      </c>
      <c r="N77">
        <f t="shared" si="11"/>
        <v>-22.276977600000009</v>
      </c>
      <c r="O77">
        <f t="shared" si="12"/>
        <v>-22.276977600000009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1.6886259738398017</v>
      </c>
    </row>
    <row r="78" spans="1:19" x14ac:dyDescent="0.25">
      <c r="A78" t="s">
        <v>102</v>
      </c>
      <c r="B78">
        <v>1379.1853027</v>
      </c>
      <c r="C78">
        <v>1324.2800293</v>
      </c>
      <c r="D78">
        <v>1467.4188231999999</v>
      </c>
      <c r="E78">
        <v>1460.9541016000001</v>
      </c>
      <c r="F78">
        <v>1326.8100586</v>
      </c>
      <c r="G78">
        <v>1360.4100341999999</v>
      </c>
      <c r="H78">
        <v>1360.4499512</v>
      </c>
      <c r="I78">
        <v>1324.2800293</v>
      </c>
      <c r="J78">
        <v>1367.6248779</v>
      </c>
      <c r="L78" t="str">
        <f t="shared" si="10"/>
        <v>04DEC2023:05:00:00</v>
      </c>
      <c r="M78">
        <v>5</v>
      </c>
      <c r="N78">
        <f t="shared" si="11"/>
        <v>-54.905273399999942</v>
      </c>
      <c r="O78">
        <f t="shared" si="12"/>
        <v>-54.905273399999942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3.980993220600098</v>
      </c>
    </row>
    <row r="79" spans="1:19" x14ac:dyDescent="0.25">
      <c r="A79" t="s">
        <v>103</v>
      </c>
      <c r="B79">
        <v>1523.6965332</v>
      </c>
      <c r="C79">
        <v>1395.9000243999999</v>
      </c>
      <c r="D79">
        <v>1584.2393798999999</v>
      </c>
      <c r="E79">
        <v>1594.9545897999999</v>
      </c>
      <c r="F79">
        <v>1457.3299560999999</v>
      </c>
      <c r="G79">
        <v>1504.3800048999999</v>
      </c>
      <c r="H79">
        <v>1504.4000243999999</v>
      </c>
      <c r="I79">
        <v>1395.9000243999999</v>
      </c>
      <c r="J79">
        <v>1483.1088867000001</v>
      </c>
      <c r="L79" t="str">
        <f t="shared" si="10"/>
        <v>04DEC2023:06:00:00</v>
      </c>
      <c r="M79">
        <v>6</v>
      </c>
      <c r="N79">
        <f t="shared" si="11"/>
        <v>-127.79650880000008</v>
      </c>
      <c r="O79">
        <f t="shared" si="12"/>
        <v>-127.79650880000008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8.3872678066417539</v>
      </c>
    </row>
    <row r="80" spans="1:19" x14ac:dyDescent="0.25">
      <c r="A80" t="s">
        <v>104</v>
      </c>
      <c r="B80">
        <v>1715.4156493999999</v>
      </c>
      <c r="C80">
        <v>1501.1899414</v>
      </c>
      <c r="D80">
        <v>1777.713501</v>
      </c>
      <c r="E80">
        <v>1769.6853027</v>
      </c>
      <c r="F80">
        <v>1655.7299805</v>
      </c>
      <c r="G80">
        <v>1720.8599853999999</v>
      </c>
      <c r="H80">
        <v>1720.8399658000001</v>
      </c>
      <c r="I80">
        <v>1501.1899414</v>
      </c>
      <c r="J80">
        <v>1659.8107910000001</v>
      </c>
      <c r="L80" t="str">
        <f t="shared" si="10"/>
        <v>04DEC2023:07:00:00</v>
      </c>
      <c r="M80">
        <v>7</v>
      </c>
      <c r="N80">
        <f t="shared" si="11"/>
        <v>-214.22570799999994</v>
      </c>
      <c r="O80">
        <f t="shared" si="12"/>
        <v>-214.22570799999994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12.488268255855631</v>
      </c>
    </row>
    <row r="81" spans="1:19" x14ac:dyDescent="0.25">
      <c r="A81" t="s">
        <v>105</v>
      </c>
      <c r="B81">
        <v>1789.9830322</v>
      </c>
      <c r="C81">
        <v>1569.7700195</v>
      </c>
      <c r="D81">
        <v>1846.8397216999999</v>
      </c>
      <c r="E81">
        <v>1856.3211670000001</v>
      </c>
      <c r="F81">
        <v>1749.8599853999999</v>
      </c>
      <c r="G81">
        <v>1821.7299805</v>
      </c>
      <c r="H81">
        <v>1821.6700439000001</v>
      </c>
      <c r="I81">
        <v>1569.7700195</v>
      </c>
      <c r="J81">
        <v>1743.9591064000001</v>
      </c>
      <c r="L81" t="str">
        <f t="shared" si="10"/>
        <v>04DEC2023:08:00:00</v>
      </c>
      <c r="M81">
        <v>8</v>
      </c>
      <c r="N81">
        <f t="shared" si="11"/>
        <v>-220.21301270000004</v>
      </c>
      <c r="O81">
        <f t="shared" si="12"/>
        <v>-220.21301270000004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12.302519562397448</v>
      </c>
    </row>
    <row r="82" spans="1:19" x14ac:dyDescent="0.25">
      <c r="A82" t="s">
        <v>106</v>
      </c>
      <c r="B82">
        <v>1937.6356201000001</v>
      </c>
      <c r="C82">
        <v>1569.5100098</v>
      </c>
      <c r="D82">
        <v>1840.4772949000001</v>
      </c>
      <c r="E82">
        <v>1824.3081055</v>
      </c>
      <c r="F82">
        <v>1705.0999756000001</v>
      </c>
      <c r="G82">
        <v>1764.7700195</v>
      </c>
      <c r="H82">
        <v>1764.7099608999999</v>
      </c>
      <c r="I82">
        <v>1569.5100098</v>
      </c>
      <c r="J82">
        <v>1715.3485106999999</v>
      </c>
      <c r="L82" t="str">
        <f t="shared" si="10"/>
        <v>04DEC2023:09:00:00</v>
      </c>
      <c r="M82">
        <v>9</v>
      </c>
      <c r="N82">
        <f t="shared" si="11"/>
        <v>-368.12561030000006</v>
      </c>
      <c r="O82">
        <f t="shared" si="12"/>
        <v>-368.12561030000006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18.998701638288491</v>
      </c>
    </row>
    <row r="83" spans="1:19" x14ac:dyDescent="0.25">
      <c r="A83" t="s">
        <v>107</v>
      </c>
      <c r="B83">
        <v>1664.3312988</v>
      </c>
      <c r="C83">
        <v>1541.9899902</v>
      </c>
      <c r="D83">
        <v>1795.2512207</v>
      </c>
      <c r="E83">
        <v>1758.3408202999999</v>
      </c>
      <c r="F83">
        <v>1625.4100341999999</v>
      </c>
      <c r="G83">
        <v>1666.4399414</v>
      </c>
      <c r="H83">
        <v>1666.4100341999999</v>
      </c>
      <c r="I83">
        <v>1541.9899902</v>
      </c>
      <c r="J83">
        <v>1650.755249</v>
      </c>
      <c r="L83" t="str">
        <f t="shared" si="10"/>
        <v>04DEC2023:10:00:00</v>
      </c>
      <c r="M83">
        <v>10</v>
      </c>
      <c r="N83">
        <f t="shared" si="11"/>
        <v>-122.34130860000005</v>
      </c>
      <c r="O83">
        <f t="shared" si="12"/>
        <v>-122.34130860000005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7.3507785792533848</v>
      </c>
    </row>
    <row r="84" spans="1:19" x14ac:dyDescent="0.25">
      <c r="A84" t="s">
        <v>108</v>
      </c>
      <c r="B84">
        <v>1574.5489502</v>
      </c>
      <c r="C84">
        <v>1538.6700439000001</v>
      </c>
      <c r="D84">
        <v>1714.2482910000001</v>
      </c>
      <c r="E84">
        <v>1654.1605225000001</v>
      </c>
      <c r="F84">
        <v>1550.2099608999999</v>
      </c>
      <c r="G84">
        <v>1572.7399902</v>
      </c>
      <c r="H84">
        <v>1572.7399902</v>
      </c>
      <c r="I84">
        <v>1538.6700439000001</v>
      </c>
      <c r="J84">
        <v>1588.567749</v>
      </c>
      <c r="L84" t="str">
        <f t="shared" si="10"/>
        <v>04DEC2023:11:00:00</v>
      </c>
      <c r="M84">
        <v>11</v>
      </c>
      <c r="N84">
        <f t="shared" si="11"/>
        <v>-35.878906299999926</v>
      </c>
      <c r="O84">
        <f t="shared" si="12"/>
        <v>-35.878906299999926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2.2786783666168375</v>
      </c>
    </row>
    <row r="85" spans="1:19" x14ac:dyDescent="0.25">
      <c r="A85" t="s">
        <v>109</v>
      </c>
      <c r="B85">
        <v>1529.7619629000001</v>
      </c>
      <c r="C85">
        <v>1510.9499512</v>
      </c>
      <c r="D85">
        <v>1662.9027100000001</v>
      </c>
      <c r="E85">
        <v>1555.3341064000001</v>
      </c>
      <c r="F85">
        <v>1477.8599853999999</v>
      </c>
      <c r="G85">
        <v>1486.6099853999999</v>
      </c>
      <c r="H85">
        <v>1486.5999756000001</v>
      </c>
      <c r="I85">
        <v>1510.9499512</v>
      </c>
      <c r="J85">
        <v>1528.2926024999999</v>
      </c>
      <c r="L85" t="str">
        <f t="shared" si="10"/>
        <v>04DEC2023:12:00:00</v>
      </c>
      <c r="M85">
        <v>12</v>
      </c>
      <c r="N85">
        <f t="shared" si="11"/>
        <v>-18.812011700000085</v>
      </c>
      <c r="O85">
        <f t="shared" si="12"/>
        <v>-18.812011700000085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1.2297345702293305</v>
      </c>
    </row>
    <row r="86" spans="1:19" x14ac:dyDescent="0.25">
      <c r="A86" t="s">
        <v>110</v>
      </c>
      <c r="B86">
        <v>1486.2531738</v>
      </c>
      <c r="C86">
        <v>1489.7299805</v>
      </c>
      <c r="D86">
        <v>1624.5670166</v>
      </c>
      <c r="E86">
        <v>1598.7882079999999</v>
      </c>
      <c r="F86">
        <v>1425.0600586</v>
      </c>
      <c r="G86">
        <v>1422.9300536999999</v>
      </c>
      <c r="H86">
        <v>1422.9399414</v>
      </c>
      <c r="I86">
        <v>1489.7299805</v>
      </c>
      <c r="J86">
        <v>1483.5134277</v>
      </c>
      <c r="L86" t="str">
        <f t="shared" si="10"/>
        <v>04DEC2023:13:00:00</v>
      </c>
      <c r="M86">
        <v>13</v>
      </c>
      <c r="N86">
        <f t="shared" si="11"/>
        <v>3.4768066999999974</v>
      </c>
      <c r="O86" t="str">
        <f t="shared" si="12"/>
        <v/>
      </c>
      <c r="P86">
        <f t="shared" si="13"/>
        <v>3.4768066999999974</v>
      </c>
      <c r="Q86" t="str">
        <f t="shared" si="14"/>
        <v/>
      </c>
      <c r="R86">
        <f t="shared" si="15"/>
        <v>1</v>
      </c>
      <c r="S86">
        <f t="shared" si="16"/>
        <v>0.23393098573580301</v>
      </c>
    </row>
    <row r="87" spans="1:19" x14ac:dyDescent="0.25">
      <c r="A87" t="s">
        <v>111</v>
      </c>
      <c r="B87">
        <v>1465.4987793</v>
      </c>
      <c r="C87">
        <v>1524.4599608999999</v>
      </c>
      <c r="D87">
        <v>1616.7253418</v>
      </c>
      <c r="E87">
        <v>1607.2076416</v>
      </c>
      <c r="F87">
        <v>1423.5500488</v>
      </c>
      <c r="G87">
        <v>1415.9200439000001</v>
      </c>
      <c r="H87">
        <v>1415.9000243999999</v>
      </c>
      <c r="I87">
        <v>1524.4599608999999</v>
      </c>
      <c r="J87">
        <v>1489.4001464999999</v>
      </c>
      <c r="L87" t="str">
        <f t="shared" si="10"/>
        <v>04DEC2023:14:00:00</v>
      </c>
      <c r="M87">
        <v>14</v>
      </c>
      <c r="N87">
        <f t="shared" si="11"/>
        <v>58.961181599999918</v>
      </c>
      <c r="O87" t="str">
        <f t="shared" si="12"/>
        <v/>
      </c>
      <c r="P87">
        <f t="shared" si="13"/>
        <v>58.961181599999918</v>
      </c>
      <c r="Q87" t="str">
        <f t="shared" si="14"/>
        <v/>
      </c>
      <c r="R87">
        <f t="shared" si="15"/>
        <v>1</v>
      </c>
      <c r="S87">
        <f t="shared" si="16"/>
        <v>4.0232842519434175</v>
      </c>
    </row>
    <row r="88" spans="1:19" x14ac:dyDescent="0.25">
      <c r="A88" t="s">
        <v>112</v>
      </c>
      <c r="B88">
        <v>1449.2811279</v>
      </c>
      <c r="C88">
        <v>1491.25</v>
      </c>
      <c r="D88">
        <v>1588.171875</v>
      </c>
      <c r="E88">
        <v>1576.635376</v>
      </c>
      <c r="F88">
        <v>1397.4200439000001</v>
      </c>
      <c r="G88">
        <v>1385.5899658000001</v>
      </c>
      <c r="H88">
        <v>1385.6400146000001</v>
      </c>
      <c r="I88">
        <v>1491.25</v>
      </c>
      <c r="J88">
        <v>1459.0024414</v>
      </c>
      <c r="L88" t="str">
        <f t="shared" si="10"/>
        <v>04DEC2023:15:00:00</v>
      </c>
      <c r="M88">
        <v>15</v>
      </c>
      <c r="N88">
        <f t="shared" si="11"/>
        <v>41.968872099999999</v>
      </c>
      <c r="O88" t="str">
        <f t="shared" si="12"/>
        <v/>
      </c>
      <c r="P88">
        <f t="shared" si="13"/>
        <v>41.968872099999999</v>
      </c>
      <c r="Q88" t="str">
        <f t="shared" si="14"/>
        <v/>
      </c>
      <c r="R88">
        <f t="shared" si="15"/>
        <v>1</v>
      </c>
      <c r="S88">
        <f t="shared" si="16"/>
        <v>2.8958406545190201</v>
      </c>
    </row>
    <row r="89" spans="1:19" x14ac:dyDescent="0.25">
      <c r="A89" t="s">
        <v>113</v>
      </c>
      <c r="B89">
        <v>1446.5721435999999</v>
      </c>
      <c r="C89">
        <v>1485.5500488</v>
      </c>
      <c r="D89">
        <v>1596.2283935999999</v>
      </c>
      <c r="E89">
        <v>1572.4084473</v>
      </c>
      <c r="F89">
        <v>1393.7399902</v>
      </c>
      <c r="G89">
        <v>1378.4699707</v>
      </c>
      <c r="H89">
        <v>1378.5600586</v>
      </c>
      <c r="I89">
        <v>1485.5500488</v>
      </c>
      <c r="J89">
        <v>1455.699707</v>
      </c>
      <c r="L89" t="str">
        <f t="shared" si="10"/>
        <v>04DEC2023:16:00:00</v>
      </c>
      <c r="M89">
        <v>16</v>
      </c>
      <c r="N89">
        <f t="shared" si="11"/>
        <v>38.977905200000123</v>
      </c>
      <c r="O89" t="str">
        <f t="shared" si="12"/>
        <v/>
      </c>
      <c r="P89">
        <f t="shared" si="13"/>
        <v>38.977905200000123</v>
      </c>
      <c r="Q89" t="str">
        <f t="shared" si="14"/>
        <v/>
      </c>
      <c r="R89">
        <f t="shared" si="15"/>
        <v>1</v>
      </c>
      <c r="S89">
        <f t="shared" si="16"/>
        <v>2.6945012989810575</v>
      </c>
    </row>
    <row r="90" spans="1:19" x14ac:dyDescent="0.25">
      <c r="A90" t="s">
        <v>114</v>
      </c>
      <c r="B90">
        <v>1493.9654541</v>
      </c>
      <c r="C90">
        <v>1518.1999512</v>
      </c>
      <c r="D90">
        <v>1625.8547363</v>
      </c>
      <c r="E90">
        <v>1597.1657714999999</v>
      </c>
      <c r="F90">
        <v>1425.9799805</v>
      </c>
      <c r="G90">
        <v>1413.5500488</v>
      </c>
      <c r="H90">
        <v>1413.6199951000001</v>
      </c>
      <c r="I90">
        <v>1518.1999512</v>
      </c>
      <c r="J90">
        <v>1488.6700439000001</v>
      </c>
      <c r="L90" t="str">
        <f t="shared" si="10"/>
        <v>04DEC2023:17:00:00</v>
      </c>
      <c r="M90">
        <v>17</v>
      </c>
      <c r="N90">
        <f t="shared" si="11"/>
        <v>24.234497099999999</v>
      </c>
      <c r="O90" t="str">
        <f t="shared" si="12"/>
        <v/>
      </c>
      <c r="P90">
        <f t="shared" si="13"/>
        <v>24.234497099999999</v>
      </c>
      <c r="Q90" t="str">
        <f t="shared" si="14"/>
        <v/>
      </c>
      <c r="R90">
        <f t="shared" si="15"/>
        <v>1</v>
      </c>
      <c r="S90">
        <f t="shared" si="16"/>
        <v>1.6221591358415599</v>
      </c>
    </row>
    <row r="91" spans="1:19" x14ac:dyDescent="0.25">
      <c r="A91" t="s">
        <v>115</v>
      </c>
      <c r="B91">
        <v>1581.0957031</v>
      </c>
      <c r="C91">
        <v>1655.4599608999999</v>
      </c>
      <c r="D91">
        <v>1712.3383789</v>
      </c>
      <c r="E91">
        <v>1672.3342285000001</v>
      </c>
      <c r="F91">
        <v>1556.4100341999999</v>
      </c>
      <c r="G91">
        <v>1555.3800048999999</v>
      </c>
      <c r="H91">
        <v>1555.4200439000001</v>
      </c>
      <c r="I91">
        <v>1655.4599608999999</v>
      </c>
      <c r="J91">
        <v>1616.9106445</v>
      </c>
      <c r="L91" t="str">
        <f t="shared" si="10"/>
        <v>04DEC2023:18:00:00</v>
      </c>
      <c r="M91">
        <v>18</v>
      </c>
      <c r="N91">
        <f t="shared" si="11"/>
        <v>74.364257799999905</v>
      </c>
      <c r="O91" t="str">
        <f t="shared" si="12"/>
        <v/>
      </c>
      <c r="P91">
        <f t="shared" si="13"/>
        <v>74.364257799999905</v>
      </c>
      <c r="Q91" t="str">
        <f t="shared" si="14"/>
        <v/>
      </c>
      <c r="R91">
        <f t="shared" si="15"/>
        <v>1</v>
      </c>
      <c r="S91">
        <f t="shared" si="16"/>
        <v>4.7033369108648175</v>
      </c>
    </row>
    <row r="92" spans="1:19" x14ac:dyDescent="0.25">
      <c r="A92" t="s">
        <v>116</v>
      </c>
      <c r="B92">
        <v>1676.9213867000001</v>
      </c>
      <c r="C92">
        <v>1738.3800048999999</v>
      </c>
      <c r="D92">
        <v>1776.8831786999999</v>
      </c>
      <c r="E92">
        <v>1642.2860106999999</v>
      </c>
      <c r="F92">
        <v>1691.4899902</v>
      </c>
      <c r="G92">
        <v>1709.7299805</v>
      </c>
      <c r="H92">
        <v>1709.7199707</v>
      </c>
      <c r="I92">
        <v>1738.3800048999999</v>
      </c>
      <c r="J92">
        <v>1729.9287108999999</v>
      </c>
      <c r="L92" t="str">
        <f t="shared" si="10"/>
        <v>04DEC2023:19:00:00</v>
      </c>
      <c r="M92">
        <v>19</v>
      </c>
      <c r="N92">
        <f t="shared" si="11"/>
        <v>61.458618199999819</v>
      </c>
      <c r="O92" t="str">
        <f t="shared" si="12"/>
        <v/>
      </c>
      <c r="P92">
        <f t="shared" si="13"/>
        <v>61.458618199999819</v>
      </c>
      <c r="Q92" t="str">
        <f t="shared" si="14"/>
        <v/>
      </c>
      <c r="R92">
        <f t="shared" si="15"/>
        <v>1</v>
      </c>
      <c r="S92">
        <f t="shared" si="16"/>
        <v>3.664967164676916</v>
      </c>
    </row>
    <row r="93" spans="1:19" x14ac:dyDescent="0.25">
      <c r="A93" t="s">
        <v>117</v>
      </c>
      <c r="B93">
        <v>1715.8706055</v>
      </c>
      <c r="C93">
        <v>1776.4599608999999</v>
      </c>
      <c r="D93">
        <v>1782.2895507999999</v>
      </c>
      <c r="E93">
        <v>1634.4326172000001</v>
      </c>
      <c r="F93">
        <v>1746.3199463000001</v>
      </c>
      <c r="G93">
        <v>1766.0799560999999</v>
      </c>
      <c r="H93">
        <v>1766.0799560999999</v>
      </c>
      <c r="I93">
        <v>1776.4599608999999</v>
      </c>
      <c r="J93">
        <v>1770.4599608999999</v>
      </c>
      <c r="L93" t="str">
        <f t="shared" si="10"/>
        <v>04DEC2023:20:00:00</v>
      </c>
      <c r="M93">
        <v>20</v>
      </c>
      <c r="N93">
        <f t="shared" si="11"/>
        <v>60.589355399999931</v>
      </c>
      <c r="O93" t="str">
        <f t="shared" si="12"/>
        <v/>
      </c>
      <c r="P93">
        <f t="shared" si="13"/>
        <v>60.589355399999931</v>
      </c>
      <c r="Q93" t="str">
        <f t="shared" si="14"/>
        <v/>
      </c>
      <c r="R93">
        <f t="shared" si="15"/>
        <v>1</v>
      </c>
      <c r="S93">
        <f t="shared" si="16"/>
        <v>3.5311144794828135</v>
      </c>
    </row>
    <row r="94" spans="1:19" x14ac:dyDescent="0.25">
      <c r="A94" t="s">
        <v>118</v>
      </c>
      <c r="B94">
        <v>1718.7685547000001</v>
      </c>
      <c r="C94">
        <v>1833.6400146000001</v>
      </c>
      <c r="D94">
        <v>1776.7727050999999</v>
      </c>
      <c r="E94">
        <v>1684.4390868999999</v>
      </c>
      <c r="F94">
        <v>1792.6800536999999</v>
      </c>
      <c r="G94">
        <v>1816.7600098</v>
      </c>
      <c r="H94">
        <v>1816.7199707</v>
      </c>
      <c r="I94">
        <v>1833.6400146000001</v>
      </c>
      <c r="J94">
        <v>1811.4066161999999</v>
      </c>
      <c r="L94" t="str">
        <f t="shared" si="10"/>
        <v>04DEC2023:21:00:00</v>
      </c>
      <c r="M94">
        <v>21</v>
      </c>
      <c r="N94">
        <f t="shared" si="11"/>
        <v>114.87145989999999</v>
      </c>
      <c r="O94" t="str">
        <f t="shared" si="12"/>
        <v/>
      </c>
      <c r="P94">
        <f t="shared" si="13"/>
        <v>114.87145989999999</v>
      </c>
      <c r="Q94" t="str">
        <f t="shared" si="14"/>
        <v/>
      </c>
      <c r="R94">
        <f t="shared" si="15"/>
        <v>1</v>
      </c>
      <c r="S94">
        <f t="shared" si="16"/>
        <v>6.6833582442430748</v>
      </c>
    </row>
    <row r="95" spans="1:19" x14ac:dyDescent="0.25">
      <c r="A95" t="s">
        <v>119</v>
      </c>
      <c r="B95">
        <v>1678.9741211</v>
      </c>
      <c r="C95">
        <v>1876.6500243999999</v>
      </c>
      <c r="D95">
        <v>1742.5957031</v>
      </c>
      <c r="E95">
        <v>1708.2761230000001</v>
      </c>
      <c r="F95">
        <v>1777.6899414</v>
      </c>
      <c r="G95">
        <v>1799.8000488</v>
      </c>
      <c r="H95">
        <v>1799.7399902</v>
      </c>
      <c r="I95">
        <v>1876.6500243999999</v>
      </c>
      <c r="J95">
        <v>1809.1853027</v>
      </c>
      <c r="L95" t="str">
        <f t="shared" si="10"/>
        <v>04DEC2023:22:00:00</v>
      </c>
      <c r="M95">
        <v>22</v>
      </c>
      <c r="N95">
        <f t="shared" si="11"/>
        <v>197.67590329999985</v>
      </c>
      <c r="O95" t="str">
        <f t="shared" si="12"/>
        <v/>
      </c>
      <c r="P95">
        <f t="shared" si="13"/>
        <v>197.67590329999985</v>
      </c>
      <c r="Q95" t="str">
        <f t="shared" si="14"/>
        <v/>
      </c>
      <c r="R95">
        <f t="shared" si="15"/>
        <v>1</v>
      </c>
      <c r="S95">
        <f t="shared" si="16"/>
        <v>11.773612280008825</v>
      </c>
    </row>
    <row r="96" spans="1:19" x14ac:dyDescent="0.25">
      <c r="A96" t="s">
        <v>120</v>
      </c>
      <c r="B96">
        <v>1598.3979492000001</v>
      </c>
      <c r="C96">
        <v>1826.2800293</v>
      </c>
      <c r="D96">
        <v>1660.7513428</v>
      </c>
      <c r="E96">
        <v>1637.6153564000001</v>
      </c>
      <c r="F96">
        <v>1704.4200439000001</v>
      </c>
      <c r="G96">
        <v>1720.5799560999999</v>
      </c>
      <c r="H96">
        <v>1720.5200195</v>
      </c>
      <c r="I96">
        <v>1826.2800293</v>
      </c>
      <c r="J96">
        <v>1738.6903076000001</v>
      </c>
      <c r="L96" t="str">
        <f t="shared" si="10"/>
        <v>04DEC2023:23:00:00</v>
      </c>
      <c r="M96">
        <v>23</v>
      </c>
      <c r="N96">
        <f t="shared" si="11"/>
        <v>227.88208009999994</v>
      </c>
      <c r="O96" t="str">
        <f t="shared" si="12"/>
        <v/>
      </c>
      <c r="P96">
        <f t="shared" si="13"/>
        <v>227.88208009999994</v>
      </c>
      <c r="Q96" t="str">
        <f t="shared" si="14"/>
        <v/>
      </c>
      <c r="R96">
        <f t="shared" si="15"/>
        <v>1</v>
      </c>
      <c r="S96">
        <f t="shared" si="16"/>
        <v>14.25690518522344</v>
      </c>
    </row>
    <row r="97" spans="1:19" x14ac:dyDescent="0.25">
      <c r="A97" t="s">
        <v>121</v>
      </c>
      <c r="B97">
        <v>1532.4234618999999</v>
      </c>
      <c r="C97">
        <v>1759.8299560999999</v>
      </c>
      <c r="D97">
        <v>1570.4029541</v>
      </c>
      <c r="E97">
        <v>1568.6787108999999</v>
      </c>
      <c r="F97">
        <v>1625.3699951000001</v>
      </c>
      <c r="G97">
        <v>1634.8499756000001</v>
      </c>
      <c r="H97">
        <v>1634.8100586</v>
      </c>
      <c r="I97">
        <v>1759.8299560999999</v>
      </c>
      <c r="J97">
        <v>1658.4946289</v>
      </c>
      <c r="L97" t="str">
        <f t="shared" si="10"/>
        <v>05DEC2023:00:00:00</v>
      </c>
      <c r="M97">
        <v>24</v>
      </c>
      <c r="N97">
        <f t="shared" si="11"/>
        <v>227.4064942</v>
      </c>
      <c r="O97" t="str">
        <f t="shared" si="12"/>
        <v/>
      </c>
      <c r="P97">
        <f t="shared" si="13"/>
        <v>227.4064942</v>
      </c>
      <c r="Q97" t="str">
        <f t="shared" si="14"/>
        <v/>
      </c>
      <c r="R97">
        <f t="shared" si="15"/>
        <v>1</v>
      </c>
      <c r="S97">
        <f t="shared" si="16"/>
        <v>14.83966409115444</v>
      </c>
    </row>
    <row r="98" spans="1:19" x14ac:dyDescent="0.25">
      <c r="A98" t="s">
        <v>122</v>
      </c>
      <c r="B98">
        <v>1496.753418</v>
      </c>
      <c r="C98">
        <v>1571.4399414</v>
      </c>
      <c r="D98">
        <v>1498.5797118999999</v>
      </c>
      <c r="E98">
        <v>1552.6345214999999</v>
      </c>
      <c r="F98">
        <v>1560.5999756000001</v>
      </c>
      <c r="G98">
        <v>1571.4200439000001</v>
      </c>
      <c r="H98">
        <v>1571.4399414</v>
      </c>
      <c r="I98">
        <v>1661.4499512</v>
      </c>
      <c r="J98">
        <v>1582.7849120999999</v>
      </c>
      <c r="L98" t="str">
        <f t="shared" si="10"/>
        <v>05DEC2023:01:00:00</v>
      </c>
      <c r="M98">
        <v>1</v>
      </c>
      <c r="N98">
        <f t="shared" si="11"/>
        <v>74.686523399999942</v>
      </c>
      <c r="O98" t="str">
        <f t="shared" si="12"/>
        <v/>
      </c>
      <c r="P98">
        <f t="shared" si="13"/>
        <v>74.686523399999942</v>
      </c>
      <c r="Q98" t="str">
        <f t="shared" si="14"/>
        <v/>
      </c>
      <c r="R98">
        <f t="shared" si="15"/>
        <v>1</v>
      </c>
      <c r="S98">
        <f t="shared" si="16"/>
        <v>4.9899016432378005</v>
      </c>
    </row>
    <row r="99" spans="1:19" x14ac:dyDescent="0.25">
      <c r="A99" t="s">
        <v>123</v>
      </c>
      <c r="B99">
        <v>1495.0566406</v>
      </c>
      <c r="C99">
        <v>1557.1899414</v>
      </c>
      <c r="D99">
        <v>1479.2590332</v>
      </c>
      <c r="E99">
        <v>1523.3608397999999</v>
      </c>
      <c r="F99">
        <v>1542.1500243999999</v>
      </c>
      <c r="G99">
        <v>1557.1400146000001</v>
      </c>
      <c r="H99">
        <v>1557.1899414</v>
      </c>
      <c r="I99">
        <v>1675.3900146000001</v>
      </c>
      <c r="J99">
        <v>1575.5549315999999</v>
      </c>
      <c r="L99" t="str">
        <f t="shared" si="10"/>
        <v>05DEC2023:02:00:00</v>
      </c>
      <c r="M99">
        <v>2</v>
      </c>
      <c r="N99">
        <f t="shared" si="11"/>
        <v>62.133300799999915</v>
      </c>
      <c r="O99" t="str">
        <f t="shared" si="12"/>
        <v/>
      </c>
      <c r="P99">
        <f t="shared" si="13"/>
        <v>62.133300799999915</v>
      </c>
      <c r="Q99" t="str">
        <f t="shared" si="14"/>
        <v/>
      </c>
      <c r="R99">
        <f t="shared" si="15"/>
        <v>1</v>
      </c>
      <c r="S99">
        <f t="shared" si="16"/>
        <v>4.1559161782034169</v>
      </c>
    </row>
    <row r="100" spans="1:19" x14ac:dyDescent="0.25">
      <c r="A100" t="s">
        <v>124</v>
      </c>
      <c r="B100">
        <v>1508.3549805</v>
      </c>
      <c r="C100">
        <v>1554.0500488</v>
      </c>
      <c r="D100">
        <v>1468.9333495999999</v>
      </c>
      <c r="E100">
        <v>1530.5181885</v>
      </c>
      <c r="F100">
        <v>1533.7800293</v>
      </c>
      <c r="G100">
        <v>1554</v>
      </c>
      <c r="H100">
        <v>1554.0500488</v>
      </c>
      <c r="I100">
        <v>1654.5300293</v>
      </c>
      <c r="J100">
        <v>1565.1387939000001</v>
      </c>
      <c r="L100" t="str">
        <f t="shared" si="10"/>
        <v>05DEC2023:03:00:00</v>
      </c>
      <c r="M100">
        <v>3</v>
      </c>
      <c r="N100">
        <f t="shared" si="11"/>
        <v>45.695068300000003</v>
      </c>
      <c r="O100" t="str">
        <f t="shared" si="12"/>
        <v/>
      </c>
      <c r="P100">
        <f t="shared" si="13"/>
        <v>45.695068300000003</v>
      </c>
      <c r="Q100" t="str">
        <f t="shared" si="14"/>
        <v/>
      </c>
      <c r="R100">
        <f t="shared" si="15"/>
        <v>1</v>
      </c>
      <c r="S100">
        <f t="shared" si="16"/>
        <v>3.0294638126134399</v>
      </c>
    </row>
    <row r="101" spans="1:19" x14ac:dyDescent="0.25">
      <c r="A101" t="s">
        <v>125</v>
      </c>
      <c r="B101">
        <v>1547.0015868999999</v>
      </c>
      <c r="C101">
        <v>1571.6899414</v>
      </c>
      <c r="D101">
        <v>1496.3885498</v>
      </c>
      <c r="E101">
        <v>1559.0969238</v>
      </c>
      <c r="F101">
        <v>1553</v>
      </c>
      <c r="G101">
        <v>1571.6300048999999</v>
      </c>
      <c r="H101">
        <v>1571.6899414</v>
      </c>
      <c r="I101">
        <v>1676.3199463000001</v>
      </c>
      <c r="J101">
        <v>1586.1436768000001</v>
      </c>
      <c r="L101" t="str">
        <f t="shared" si="10"/>
        <v>05DEC2023:04:00:00</v>
      </c>
      <c r="M101">
        <v>4</v>
      </c>
      <c r="N101">
        <f t="shared" si="11"/>
        <v>24.688354500000059</v>
      </c>
      <c r="O101" t="str">
        <f t="shared" si="12"/>
        <v/>
      </c>
      <c r="P101">
        <f t="shared" si="13"/>
        <v>24.688354500000059</v>
      </c>
      <c r="Q101" t="str">
        <f t="shared" si="14"/>
        <v/>
      </c>
      <c r="R101">
        <f t="shared" si="15"/>
        <v>1</v>
      </c>
      <c r="S101">
        <f t="shared" si="16"/>
        <v>1.5958842388437668</v>
      </c>
    </row>
    <row r="102" spans="1:19" x14ac:dyDescent="0.25">
      <c r="A102" t="s">
        <v>126</v>
      </c>
      <c r="B102">
        <v>1627.0983887</v>
      </c>
      <c r="C102">
        <v>1624.4899902</v>
      </c>
      <c r="D102">
        <v>1547.3746338000001</v>
      </c>
      <c r="E102">
        <v>1623.3067627</v>
      </c>
      <c r="F102">
        <v>1606.0999756000001</v>
      </c>
      <c r="G102">
        <v>1624.4499512</v>
      </c>
      <c r="H102">
        <v>1624.4899902</v>
      </c>
      <c r="I102">
        <v>1699.3399658000001</v>
      </c>
      <c r="J102">
        <v>1629.6789550999999</v>
      </c>
      <c r="L102" t="str">
        <f t="shared" si="10"/>
        <v>05DEC2023:05:00:00</v>
      </c>
      <c r="M102">
        <v>5</v>
      </c>
      <c r="N102">
        <f t="shared" si="11"/>
        <v>-2.6083985000000212</v>
      </c>
      <c r="O102">
        <f t="shared" si="12"/>
        <v>-2.6083985000000212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0.16030982011383152</v>
      </c>
    </row>
    <row r="103" spans="1:19" x14ac:dyDescent="0.25">
      <c r="A103" t="s">
        <v>127</v>
      </c>
      <c r="B103">
        <v>1778.5352783000001</v>
      </c>
      <c r="C103">
        <v>1727.6899414</v>
      </c>
      <c r="D103">
        <v>1657.2259521000001</v>
      </c>
      <c r="E103">
        <v>1747.7042236</v>
      </c>
      <c r="F103">
        <v>1707.6999512</v>
      </c>
      <c r="G103">
        <v>1727.6700439000001</v>
      </c>
      <c r="H103">
        <v>1727.6899414</v>
      </c>
      <c r="I103">
        <v>1756.5899658000001</v>
      </c>
      <c r="J103">
        <v>1720.2663574000001</v>
      </c>
      <c r="L103" t="str">
        <f t="shared" si="10"/>
        <v>05DEC2023:06:00:00</v>
      </c>
      <c r="M103">
        <v>6</v>
      </c>
      <c r="N103">
        <f t="shared" si="11"/>
        <v>-50.84533690000012</v>
      </c>
      <c r="O103">
        <f t="shared" si="12"/>
        <v>-50.84533690000012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2.858832069308193</v>
      </c>
    </row>
    <row r="104" spans="1:19" x14ac:dyDescent="0.25">
      <c r="A104" t="s">
        <v>128</v>
      </c>
      <c r="B104">
        <v>1956.5461425999999</v>
      </c>
      <c r="C104">
        <v>1886.2399902</v>
      </c>
      <c r="D104">
        <v>1821.7532959</v>
      </c>
      <c r="E104">
        <v>1921.1191406</v>
      </c>
      <c r="F104">
        <v>1863.9699707</v>
      </c>
      <c r="G104">
        <v>1886.2600098</v>
      </c>
      <c r="H104">
        <v>1886.2399902</v>
      </c>
      <c r="I104">
        <v>1820.6099853999999</v>
      </c>
      <c r="J104">
        <v>1851.4287108999999</v>
      </c>
      <c r="L104" t="str">
        <f t="shared" si="10"/>
        <v>05DEC2023:07:00:00</v>
      </c>
      <c r="M104">
        <v>7</v>
      </c>
      <c r="N104">
        <f t="shared" si="11"/>
        <v>-70.306152399999974</v>
      </c>
      <c r="O104">
        <f t="shared" si="12"/>
        <v>-70.306152399999974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3.5933807472882844</v>
      </c>
    </row>
    <row r="105" spans="1:19" x14ac:dyDescent="0.25">
      <c r="A105" t="s">
        <v>129</v>
      </c>
      <c r="B105">
        <v>2008.6401367000001</v>
      </c>
      <c r="C105">
        <v>1945.5500488</v>
      </c>
      <c r="D105">
        <v>1884.0202637</v>
      </c>
      <c r="E105">
        <v>1973.3745117000001</v>
      </c>
      <c r="F105">
        <v>1923.7399902</v>
      </c>
      <c r="G105">
        <v>1945.6199951000001</v>
      </c>
      <c r="H105">
        <v>1945.5500488</v>
      </c>
      <c r="I105">
        <v>1862.6899414</v>
      </c>
      <c r="J105">
        <v>1906.2120361</v>
      </c>
      <c r="L105" t="str">
        <f t="shared" si="10"/>
        <v>05DEC2023:08:00:00</v>
      </c>
      <c r="M105">
        <v>8</v>
      </c>
      <c r="N105">
        <f t="shared" si="11"/>
        <v>-63.090087900000071</v>
      </c>
      <c r="O105">
        <f t="shared" si="12"/>
        <v>-63.090087900000071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3.1409353396497854</v>
      </c>
    </row>
    <row r="106" spans="1:19" x14ac:dyDescent="0.25">
      <c r="A106" t="s">
        <v>130</v>
      </c>
      <c r="B106">
        <v>1928.4589844</v>
      </c>
      <c r="C106">
        <v>1869.0899658000001</v>
      </c>
      <c r="D106">
        <v>1864.9603271000001</v>
      </c>
      <c r="E106">
        <v>1958.8669434000001</v>
      </c>
      <c r="F106">
        <v>1847.9399414</v>
      </c>
      <c r="G106">
        <v>1869.1500243999999</v>
      </c>
      <c r="H106">
        <v>1869.0899658000001</v>
      </c>
      <c r="I106">
        <v>1824.9799805</v>
      </c>
      <c r="J106">
        <v>1852.9219971</v>
      </c>
      <c r="L106" t="str">
        <f t="shared" si="10"/>
        <v>05DEC2023:09:00:00</v>
      </c>
      <c r="M106">
        <v>9</v>
      </c>
      <c r="N106">
        <f t="shared" si="11"/>
        <v>-59.36901859999989</v>
      </c>
      <c r="O106">
        <f t="shared" si="12"/>
        <v>-59.36901859999989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3.0785730513460381</v>
      </c>
    </row>
    <row r="107" spans="1:19" x14ac:dyDescent="0.25">
      <c r="A107" t="s">
        <v>131</v>
      </c>
      <c r="B107">
        <v>1796.527832</v>
      </c>
      <c r="C107">
        <v>1762.2399902</v>
      </c>
      <c r="D107">
        <v>1807.2855225000001</v>
      </c>
      <c r="E107">
        <v>1887.5477295000001</v>
      </c>
      <c r="F107">
        <v>1742.3499756000001</v>
      </c>
      <c r="G107">
        <v>1762.2700195</v>
      </c>
      <c r="H107">
        <v>1762.2399902</v>
      </c>
      <c r="I107">
        <v>1758.9300536999999</v>
      </c>
      <c r="J107">
        <v>1768.2700195</v>
      </c>
      <c r="L107" t="str">
        <f t="shared" si="10"/>
        <v>05DEC2023:10:00:00</v>
      </c>
      <c r="M107">
        <v>10</v>
      </c>
      <c r="N107">
        <f t="shared" si="11"/>
        <v>-34.287841800000024</v>
      </c>
      <c r="O107">
        <f t="shared" si="12"/>
        <v>-34.287841800000024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1.9085616815537332</v>
      </c>
    </row>
    <row r="108" spans="1:19" x14ac:dyDescent="0.25">
      <c r="A108" t="s">
        <v>132</v>
      </c>
      <c r="B108">
        <v>1672.2687988</v>
      </c>
      <c r="C108">
        <v>1660.3399658000001</v>
      </c>
      <c r="D108">
        <v>1702.3259277</v>
      </c>
      <c r="E108">
        <v>1767.8278809000001</v>
      </c>
      <c r="F108">
        <v>1642.6899414</v>
      </c>
      <c r="G108">
        <v>1660.3499756000001</v>
      </c>
      <c r="H108">
        <v>1660.3399658000001</v>
      </c>
      <c r="I108">
        <v>1704.3199463000001</v>
      </c>
      <c r="J108">
        <v>1680.1672363</v>
      </c>
      <c r="L108" t="str">
        <f t="shared" si="10"/>
        <v>05DEC2023:11:00:00</v>
      </c>
      <c r="M108">
        <v>11</v>
      </c>
      <c r="N108">
        <f t="shared" si="11"/>
        <v>-11.928832999999941</v>
      </c>
      <c r="O108">
        <f t="shared" si="12"/>
        <v>-11.928832999999941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0.71333227101766938</v>
      </c>
    </row>
    <row r="109" spans="1:19" x14ac:dyDescent="0.25">
      <c r="A109" t="s">
        <v>133</v>
      </c>
      <c r="B109">
        <v>1561.1065673999999</v>
      </c>
      <c r="C109">
        <v>1565.4499512</v>
      </c>
      <c r="D109">
        <v>1624.0301514</v>
      </c>
      <c r="E109">
        <v>1631.4249268000001</v>
      </c>
      <c r="F109">
        <v>1548.9699707</v>
      </c>
      <c r="G109">
        <v>1565.4499512</v>
      </c>
      <c r="H109">
        <v>1565.4499512</v>
      </c>
      <c r="I109">
        <v>1630.1899414</v>
      </c>
      <c r="J109">
        <v>1594.9400635</v>
      </c>
      <c r="L109" t="str">
        <f t="shared" si="10"/>
        <v>05DEC2023:12:00:00</v>
      </c>
      <c r="M109">
        <v>12</v>
      </c>
      <c r="N109">
        <f t="shared" si="11"/>
        <v>4.3433838000000833</v>
      </c>
      <c r="O109" t="str">
        <f t="shared" si="12"/>
        <v/>
      </c>
      <c r="P109">
        <f t="shared" si="13"/>
        <v>4.3433838000000833</v>
      </c>
      <c r="Q109" t="str">
        <f t="shared" si="14"/>
        <v/>
      </c>
      <c r="R109">
        <f t="shared" si="15"/>
        <v>1</v>
      </c>
      <c r="S109">
        <f t="shared" si="16"/>
        <v>0.27822468309988124</v>
      </c>
    </row>
    <row r="110" spans="1:19" x14ac:dyDescent="0.25">
      <c r="A110" t="s">
        <v>134</v>
      </c>
      <c r="B110">
        <v>1514.3503418</v>
      </c>
      <c r="C110">
        <v>1490.7399902</v>
      </c>
      <c r="D110">
        <v>1574.3814697</v>
      </c>
      <c r="E110">
        <v>1492.3264160000001</v>
      </c>
      <c r="F110">
        <v>1475.5899658000001</v>
      </c>
      <c r="G110">
        <v>1490.7299805</v>
      </c>
      <c r="H110">
        <v>1490.7399902</v>
      </c>
      <c r="I110">
        <v>1565.3000488</v>
      </c>
      <c r="J110">
        <v>1528.3203125</v>
      </c>
      <c r="L110" t="str">
        <f t="shared" si="10"/>
        <v>05DEC2023:13:00:00</v>
      </c>
      <c r="M110">
        <v>13</v>
      </c>
      <c r="N110">
        <f t="shared" si="11"/>
        <v>-23.610351600000058</v>
      </c>
      <c r="O110">
        <f t="shared" si="12"/>
        <v>-23.610351600000058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1.5591076218159743</v>
      </c>
    </row>
    <row r="111" spans="1:19" x14ac:dyDescent="0.25">
      <c r="A111" t="s">
        <v>135</v>
      </c>
      <c r="B111">
        <v>1464.5003661999999</v>
      </c>
      <c r="C111">
        <v>1469.8599853999999</v>
      </c>
      <c r="D111">
        <v>1557.5792236</v>
      </c>
      <c r="E111">
        <v>1543.0478516000001</v>
      </c>
      <c r="F111">
        <v>1456.0899658000001</v>
      </c>
      <c r="G111">
        <v>1469.8800048999999</v>
      </c>
      <c r="H111">
        <v>1469.8599853999999</v>
      </c>
      <c r="I111">
        <v>1572.5799560999999</v>
      </c>
      <c r="J111">
        <v>1516.8448486</v>
      </c>
      <c r="L111" t="str">
        <f t="shared" si="10"/>
        <v>05DEC2023:14:00:00</v>
      </c>
      <c r="M111">
        <v>14</v>
      </c>
      <c r="N111">
        <f t="shared" si="11"/>
        <v>5.3596191999999974</v>
      </c>
      <c r="O111" t="str">
        <f t="shared" si="12"/>
        <v/>
      </c>
      <c r="P111">
        <f t="shared" si="13"/>
        <v>5.3596191999999974</v>
      </c>
      <c r="Q111" t="str">
        <f t="shared" si="14"/>
        <v/>
      </c>
      <c r="R111">
        <f t="shared" si="15"/>
        <v>1</v>
      </c>
      <c r="S111">
        <f t="shared" si="16"/>
        <v>0.36596912665217179</v>
      </c>
    </row>
    <row r="112" spans="1:19" x14ac:dyDescent="0.25">
      <c r="A112" t="s">
        <v>136</v>
      </c>
      <c r="B112">
        <v>1471.1060791</v>
      </c>
      <c r="C112">
        <v>1443.1199951000001</v>
      </c>
      <c r="D112">
        <v>1535.0461425999999</v>
      </c>
      <c r="E112">
        <v>1567.3981934000001</v>
      </c>
      <c r="F112">
        <v>1430.1199951000001</v>
      </c>
      <c r="G112">
        <v>1443.0699463000001</v>
      </c>
      <c r="H112">
        <v>1443.1199951000001</v>
      </c>
      <c r="I112">
        <v>1526.1400146000001</v>
      </c>
      <c r="J112">
        <v>1485.1063231999999</v>
      </c>
      <c r="L112" t="str">
        <f t="shared" si="10"/>
        <v>05DEC2023:15:00:00</v>
      </c>
      <c r="M112">
        <v>15</v>
      </c>
      <c r="N112">
        <f t="shared" si="11"/>
        <v>-27.986083999999892</v>
      </c>
      <c r="O112">
        <f t="shared" si="12"/>
        <v>-27.986083999999892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1.9023838183797968</v>
      </c>
    </row>
    <row r="113" spans="1:19" x14ac:dyDescent="0.25">
      <c r="A113" t="s">
        <v>137</v>
      </c>
      <c r="B113">
        <v>1452.401001</v>
      </c>
      <c r="C113">
        <v>1427.9000243999999</v>
      </c>
      <c r="D113">
        <v>1541.9550781</v>
      </c>
      <c r="E113">
        <v>1560.9278564000001</v>
      </c>
      <c r="F113">
        <v>1414.7099608999999</v>
      </c>
      <c r="G113">
        <v>1427.8100586</v>
      </c>
      <c r="H113">
        <v>1427.9000243999999</v>
      </c>
      <c r="I113">
        <v>1505.4699707</v>
      </c>
      <c r="J113">
        <v>1472.6540527</v>
      </c>
      <c r="L113" t="str">
        <f t="shared" si="10"/>
        <v>05DEC2023:16:00:00</v>
      </c>
      <c r="M113">
        <v>16</v>
      </c>
      <c r="N113">
        <f t="shared" si="11"/>
        <v>-24.500976600000058</v>
      </c>
      <c r="O113">
        <f t="shared" si="12"/>
        <v>-24.500976600000058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1.686929200897739</v>
      </c>
    </row>
    <row r="114" spans="1:19" x14ac:dyDescent="0.25">
      <c r="A114" t="s">
        <v>138</v>
      </c>
      <c r="B114">
        <v>1491.9638672000001</v>
      </c>
      <c r="C114">
        <v>1450.0500488</v>
      </c>
      <c r="D114">
        <v>1559.9074707</v>
      </c>
      <c r="E114">
        <v>1563.6569824000001</v>
      </c>
      <c r="F114">
        <v>1437.8000488</v>
      </c>
      <c r="G114">
        <v>1449.9699707</v>
      </c>
      <c r="H114">
        <v>1450.0500488</v>
      </c>
      <c r="I114">
        <v>1518.8199463000001</v>
      </c>
      <c r="J114">
        <v>1491.4195557</v>
      </c>
      <c r="L114" t="str">
        <f t="shared" si="10"/>
        <v>05DEC2023:17:00:00</v>
      </c>
      <c r="M114">
        <v>17</v>
      </c>
      <c r="N114">
        <f t="shared" si="11"/>
        <v>-41.913818400000082</v>
      </c>
      <c r="O114">
        <f t="shared" si="12"/>
        <v>-41.913818400000082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2.8093051930715069</v>
      </c>
    </row>
    <row r="115" spans="1:19" x14ac:dyDescent="0.25">
      <c r="A115" t="s">
        <v>139</v>
      </c>
      <c r="B115">
        <v>1559.0494385</v>
      </c>
      <c r="C115">
        <v>1535.75</v>
      </c>
      <c r="D115">
        <v>1641.9946289</v>
      </c>
      <c r="E115">
        <v>1608.6589355000001</v>
      </c>
      <c r="F115">
        <v>1524.4699707</v>
      </c>
      <c r="G115">
        <v>1535.6999512</v>
      </c>
      <c r="H115">
        <v>1535.75</v>
      </c>
      <c r="I115">
        <v>1617.8499756000001</v>
      </c>
      <c r="J115">
        <v>1580.4959716999999</v>
      </c>
      <c r="L115" t="str">
        <f t="shared" si="10"/>
        <v>05DEC2023:18:00:00</v>
      </c>
      <c r="M115">
        <v>18</v>
      </c>
      <c r="N115">
        <f t="shared" si="11"/>
        <v>-23.299438499999951</v>
      </c>
      <c r="O115">
        <f t="shared" si="12"/>
        <v>-23.299438499999951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1.4944643783982192</v>
      </c>
    </row>
    <row r="116" spans="1:19" x14ac:dyDescent="0.25">
      <c r="A116" t="s">
        <v>140</v>
      </c>
      <c r="B116">
        <v>1626.6600341999999</v>
      </c>
      <c r="C116">
        <v>1627.4499512</v>
      </c>
      <c r="D116">
        <v>1700.1948242000001</v>
      </c>
      <c r="E116">
        <v>1591.7542725000001</v>
      </c>
      <c r="F116">
        <v>1617.0899658000001</v>
      </c>
      <c r="G116">
        <v>1627.4599608999999</v>
      </c>
      <c r="H116">
        <v>1627.4499512</v>
      </c>
      <c r="I116">
        <v>1682.1300048999999</v>
      </c>
      <c r="J116">
        <v>1657.3680420000001</v>
      </c>
      <c r="L116" t="str">
        <f t="shared" si="10"/>
        <v>05DEC2023:19:00:00</v>
      </c>
      <c r="M116">
        <v>19</v>
      </c>
      <c r="N116">
        <f t="shared" si="11"/>
        <v>0.78991700000005949</v>
      </c>
      <c r="O116" t="str">
        <f t="shared" si="12"/>
        <v/>
      </c>
      <c r="P116">
        <f t="shared" si="13"/>
        <v>0.78991700000005949</v>
      </c>
      <c r="Q116" t="str">
        <f t="shared" si="14"/>
        <v/>
      </c>
      <c r="R116">
        <f t="shared" si="15"/>
        <v>1</v>
      </c>
      <c r="S116">
        <f t="shared" si="16"/>
        <v>4.8560669309647413E-2</v>
      </c>
    </row>
    <row r="117" spans="1:19" x14ac:dyDescent="0.25">
      <c r="A117" t="s">
        <v>141</v>
      </c>
      <c r="B117">
        <v>1637.3237305</v>
      </c>
      <c r="C117">
        <v>1670.6300048999999</v>
      </c>
      <c r="D117">
        <v>1709.3532714999999</v>
      </c>
      <c r="E117">
        <v>1607.2667236</v>
      </c>
      <c r="F117">
        <v>1661.3599853999999</v>
      </c>
      <c r="G117">
        <v>1670.6300048999999</v>
      </c>
      <c r="H117">
        <v>1670.6300048999999</v>
      </c>
      <c r="I117">
        <v>1721.3199463000001</v>
      </c>
      <c r="J117">
        <v>1692.6546631000001</v>
      </c>
      <c r="L117" t="str">
        <f t="shared" si="10"/>
        <v>05DEC2023:20:00:00</v>
      </c>
      <c r="M117">
        <v>20</v>
      </c>
      <c r="N117">
        <f t="shared" si="11"/>
        <v>33.306274399999893</v>
      </c>
      <c r="O117" t="str">
        <f t="shared" si="12"/>
        <v/>
      </c>
      <c r="P117">
        <f t="shared" si="13"/>
        <v>33.306274399999893</v>
      </c>
      <c r="Q117" t="str">
        <f t="shared" si="14"/>
        <v/>
      </c>
      <c r="R117">
        <f t="shared" si="15"/>
        <v>1</v>
      </c>
      <c r="S117">
        <f t="shared" si="16"/>
        <v>2.0341899271092188</v>
      </c>
    </row>
    <row r="118" spans="1:19" x14ac:dyDescent="0.25">
      <c r="A118" t="s">
        <v>142</v>
      </c>
      <c r="B118">
        <v>1638.3884277</v>
      </c>
      <c r="C118">
        <v>1703.7399902</v>
      </c>
      <c r="D118">
        <v>1705.4942627</v>
      </c>
      <c r="E118">
        <v>1648.9600829999999</v>
      </c>
      <c r="F118">
        <v>1695.0999756000001</v>
      </c>
      <c r="G118">
        <v>1703.7800293</v>
      </c>
      <c r="H118">
        <v>1703.7399902</v>
      </c>
      <c r="I118">
        <v>1764.9200439000001</v>
      </c>
      <c r="J118">
        <v>1721.5849608999999</v>
      </c>
      <c r="L118" t="str">
        <f t="shared" si="10"/>
        <v>05DEC2023:21:00:00</v>
      </c>
      <c r="M118">
        <v>21</v>
      </c>
      <c r="N118">
        <f t="shared" si="11"/>
        <v>65.3515625</v>
      </c>
      <c r="O118" t="str">
        <f t="shared" si="12"/>
        <v/>
      </c>
      <c r="P118">
        <f t="shared" si="13"/>
        <v>65.3515625</v>
      </c>
      <c r="Q118" t="str">
        <f t="shared" si="14"/>
        <v/>
      </c>
      <c r="R118">
        <f t="shared" si="15"/>
        <v>1</v>
      </c>
      <c r="S118">
        <f t="shared" si="16"/>
        <v>3.9887710017423488</v>
      </c>
    </row>
    <row r="119" spans="1:19" x14ac:dyDescent="0.25">
      <c r="A119" t="s">
        <v>143</v>
      </c>
      <c r="B119">
        <v>1600.7717285000001</v>
      </c>
      <c r="C119">
        <v>1693.3800048999999</v>
      </c>
      <c r="D119">
        <v>1673.4582519999999</v>
      </c>
      <c r="E119">
        <v>1647.3592529</v>
      </c>
      <c r="F119">
        <v>1685.4799805</v>
      </c>
      <c r="G119">
        <v>1693.4399414</v>
      </c>
      <c r="H119">
        <v>1693.3800048999999</v>
      </c>
      <c r="I119">
        <v>1815.6700439000001</v>
      </c>
      <c r="J119">
        <v>1725.2987060999999</v>
      </c>
      <c r="L119" t="str">
        <f t="shared" si="10"/>
        <v>05DEC2023:22:00:00</v>
      </c>
      <c r="M119">
        <v>22</v>
      </c>
      <c r="N119">
        <f t="shared" si="11"/>
        <v>92.608276399999795</v>
      </c>
      <c r="O119" t="str">
        <f t="shared" si="12"/>
        <v/>
      </c>
      <c r="P119">
        <f t="shared" si="13"/>
        <v>92.608276399999795</v>
      </c>
      <c r="Q119" t="str">
        <f t="shared" si="14"/>
        <v/>
      </c>
      <c r="R119">
        <f t="shared" si="15"/>
        <v>1</v>
      </c>
      <c r="S119">
        <f t="shared" si="16"/>
        <v>5.785226884708802</v>
      </c>
    </row>
    <row r="120" spans="1:19" x14ac:dyDescent="0.25">
      <c r="A120" t="s">
        <v>144</v>
      </c>
      <c r="B120">
        <v>1527.4503173999999</v>
      </c>
      <c r="C120">
        <v>1623.9100341999999</v>
      </c>
      <c r="D120">
        <v>1595.8634033000001</v>
      </c>
      <c r="E120">
        <v>1588.4122314000001</v>
      </c>
      <c r="F120">
        <v>1620.5200195</v>
      </c>
      <c r="G120">
        <v>1623.9599608999999</v>
      </c>
      <c r="H120">
        <v>1623.9100341999999</v>
      </c>
      <c r="I120">
        <v>1755.5400391000001</v>
      </c>
      <c r="J120">
        <v>1657.4558105000001</v>
      </c>
      <c r="L120" t="str">
        <f t="shared" si="10"/>
        <v>05DEC2023:23:00:00</v>
      </c>
      <c r="M120">
        <v>23</v>
      </c>
      <c r="N120">
        <f t="shared" si="11"/>
        <v>96.459716800000024</v>
      </c>
      <c r="O120" t="str">
        <f t="shared" si="12"/>
        <v/>
      </c>
      <c r="P120">
        <f t="shared" si="13"/>
        <v>96.459716800000024</v>
      </c>
      <c r="Q120" t="str">
        <f t="shared" si="14"/>
        <v/>
      </c>
      <c r="R120">
        <f t="shared" si="15"/>
        <v>1</v>
      </c>
      <c r="S120">
        <f t="shared" si="16"/>
        <v>6.3150804776545613</v>
      </c>
    </row>
    <row r="121" spans="1:19" x14ac:dyDescent="0.25">
      <c r="A121" t="s">
        <v>145</v>
      </c>
      <c r="B121">
        <v>1441.8475341999999</v>
      </c>
      <c r="C121">
        <v>1559.1800536999999</v>
      </c>
      <c r="D121">
        <v>1520.7889404</v>
      </c>
      <c r="E121">
        <v>1548.5964355000001</v>
      </c>
      <c r="F121">
        <v>1560.3299560999999</v>
      </c>
      <c r="G121">
        <v>1559.2099608999999</v>
      </c>
      <c r="H121">
        <v>1559.1800536999999</v>
      </c>
      <c r="I121">
        <v>1681.6199951000001</v>
      </c>
      <c r="J121">
        <v>1588.3518065999999</v>
      </c>
      <c r="L121" t="str">
        <f t="shared" si="10"/>
        <v>06DEC2023:00:00:00</v>
      </c>
      <c r="M121">
        <v>24</v>
      </c>
      <c r="N121">
        <f t="shared" si="11"/>
        <v>117.33251949999999</v>
      </c>
      <c r="O121" t="str">
        <f t="shared" si="12"/>
        <v/>
      </c>
      <c r="P121">
        <f t="shared" si="13"/>
        <v>117.33251949999999</v>
      </c>
      <c r="Q121" t="str">
        <f t="shared" si="14"/>
        <v/>
      </c>
      <c r="R121">
        <f t="shared" si="15"/>
        <v>1</v>
      </c>
      <c r="S121">
        <f t="shared" si="16"/>
        <v>8.137650945535043</v>
      </c>
    </row>
    <row r="122" spans="1:19" x14ac:dyDescent="0.25">
      <c r="A122" t="s">
        <v>146</v>
      </c>
      <c r="B122">
        <v>1399.4807129000001</v>
      </c>
      <c r="C122">
        <v>1530.1800536999999</v>
      </c>
      <c r="D122">
        <v>1435.697876</v>
      </c>
      <c r="E122">
        <v>1477.8981934000001</v>
      </c>
      <c r="F122">
        <v>1481.6999512</v>
      </c>
      <c r="G122">
        <v>1458.1999512</v>
      </c>
      <c r="H122">
        <v>1458.2199707</v>
      </c>
      <c r="I122">
        <v>1530.1800536999999</v>
      </c>
      <c r="J122">
        <v>1477.6496582</v>
      </c>
      <c r="L122" t="str">
        <f t="shared" si="10"/>
        <v>06DEC2023:01:00:00</v>
      </c>
      <c r="M122">
        <v>1</v>
      </c>
      <c r="N122">
        <f t="shared" si="11"/>
        <v>130.69934079999985</v>
      </c>
      <c r="O122" t="str">
        <f t="shared" si="12"/>
        <v/>
      </c>
      <c r="P122">
        <f t="shared" si="13"/>
        <v>130.69934079999985</v>
      </c>
      <c r="Q122" t="str">
        <f t="shared" si="14"/>
        <v/>
      </c>
      <c r="R122">
        <f t="shared" si="15"/>
        <v>1</v>
      </c>
      <c r="S122">
        <f t="shared" si="16"/>
        <v>9.339131264564914</v>
      </c>
    </row>
    <row r="123" spans="1:19" x14ac:dyDescent="0.25">
      <c r="A123" t="s">
        <v>147</v>
      </c>
      <c r="B123">
        <v>1386.3370361</v>
      </c>
      <c r="C123">
        <v>1508.7700195</v>
      </c>
      <c r="D123">
        <v>1431.3895264</v>
      </c>
      <c r="E123">
        <v>1452.6966553</v>
      </c>
      <c r="F123">
        <v>1438.5400391000001</v>
      </c>
      <c r="G123">
        <v>1415.8000488</v>
      </c>
      <c r="H123">
        <v>1415.8399658000001</v>
      </c>
      <c r="I123">
        <v>1508.7700195</v>
      </c>
      <c r="J123">
        <v>1449.0949707</v>
      </c>
      <c r="L123" t="str">
        <f t="shared" si="10"/>
        <v>06DEC2023:02:00:00</v>
      </c>
      <c r="M123">
        <v>2</v>
      </c>
      <c r="N123">
        <f t="shared" si="11"/>
        <v>122.43298340000001</v>
      </c>
      <c r="O123" t="str">
        <f t="shared" si="12"/>
        <v/>
      </c>
      <c r="P123">
        <f t="shared" si="13"/>
        <v>122.43298340000001</v>
      </c>
      <c r="Q123" t="str">
        <f t="shared" si="14"/>
        <v/>
      </c>
      <c r="R123">
        <f t="shared" si="15"/>
        <v>1</v>
      </c>
      <c r="S123">
        <f t="shared" si="16"/>
        <v>8.8314010382658932</v>
      </c>
    </row>
    <row r="124" spans="1:19" x14ac:dyDescent="0.25">
      <c r="A124" t="s">
        <v>148</v>
      </c>
      <c r="B124">
        <v>1391.0595702999999</v>
      </c>
      <c r="C124">
        <v>1512.75</v>
      </c>
      <c r="D124">
        <v>1445.1176757999999</v>
      </c>
      <c r="E124">
        <v>1479.9644774999999</v>
      </c>
      <c r="F124">
        <v>1417.9200439000001</v>
      </c>
      <c r="G124">
        <v>1397.3000488</v>
      </c>
      <c r="H124">
        <v>1397.3499756000001</v>
      </c>
      <c r="I124">
        <v>1512.75</v>
      </c>
      <c r="J124">
        <v>1443.5755615</v>
      </c>
      <c r="L124" t="str">
        <f t="shared" si="10"/>
        <v>06DEC2023:03:00:00</v>
      </c>
      <c r="M124">
        <v>3</v>
      </c>
      <c r="N124">
        <f t="shared" si="11"/>
        <v>121.6904297000001</v>
      </c>
      <c r="O124" t="str">
        <f t="shared" si="12"/>
        <v/>
      </c>
      <c r="P124">
        <f t="shared" si="13"/>
        <v>121.6904297000001</v>
      </c>
      <c r="Q124" t="str">
        <f t="shared" si="14"/>
        <v/>
      </c>
      <c r="R124">
        <f t="shared" si="15"/>
        <v>1</v>
      </c>
      <c r="S124">
        <f t="shared" si="16"/>
        <v>8.7480387107905084</v>
      </c>
    </row>
    <row r="125" spans="1:19" x14ac:dyDescent="0.25">
      <c r="A125" t="s">
        <v>149</v>
      </c>
      <c r="B125">
        <v>1423.8956298999999</v>
      </c>
      <c r="C125">
        <v>1562.1400146000001</v>
      </c>
      <c r="D125">
        <v>1489.1380615</v>
      </c>
      <c r="E125">
        <v>1492.1397704999999</v>
      </c>
      <c r="F125">
        <v>1448.4499512</v>
      </c>
      <c r="G125">
        <v>1431</v>
      </c>
      <c r="H125">
        <v>1431.0500488</v>
      </c>
      <c r="I125">
        <v>1562.1400146000001</v>
      </c>
      <c r="J125">
        <v>1483.7297363</v>
      </c>
      <c r="L125" t="str">
        <f t="shared" si="10"/>
        <v>06DEC2023:04:00:00</v>
      </c>
      <c r="M125">
        <v>4</v>
      </c>
      <c r="N125">
        <f t="shared" si="11"/>
        <v>138.24438470000018</v>
      </c>
      <c r="O125" t="str">
        <f t="shared" si="12"/>
        <v/>
      </c>
      <c r="P125">
        <f t="shared" si="13"/>
        <v>138.24438470000018</v>
      </c>
      <c r="Q125" t="str">
        <f t="shared" si="14"/>
        <v/>
      </c>
      <c r="R125">
        <f t="shared" si="15"/>
        <v>1</v>
      </c>
      <c r="S125">
        <f t="shared" si="16"/>
        <v>9.7088846820682395</v>
      </c>
    </row>
    <row r="126" spans="1:19" x14ac:dyDescent="0.25">
      <c r="A126" t="s">
        <v>150</v>
      </c>
      <c r="B126">
        <v>1489.7385254000001</v>
      </c>
      <c r="C126">
        <v>1646.4799805</v>
      </c>
      <c r="D126">
        <v>1559.6607666</v>
      </c>
      <c r="E126">
        <v>1560.5644531</v>
      </c>
      <c r="F126">
        <v>1528.4799805</v>
      </c>
      <c r="G126">
        <v>1515.5300293</v>
      </c>
      <c r="H126">
        <v>1515.5600586</v>
      </c>
      <c r="I126">
        <v>1646.4799805</v>
      </c>
      <c r="J126">
        <v>1564.9451904</v>
      </c>
      <c r="L126" t="str">
        <f t="shared" si="10"/>
        <v>06DEC2023:05:00:00</v>
      </c>
      <c r="M126">
        <v>5</v>
      </c>
      <c r="N126">
        <f t="shared" si="11"/>
        <v>156.74145509999994</v>
      </c>
      <c r="O126" t="str">
        <f t="shared" si="12"/>
        <v/>
      </c>
      <c r="P126">
        <f t="shared" si="13"/>
        <v>156.74145509999994</v>
      </c>
      <c r="Q126" t="str">
        <f t="shared" si="14"/>
        <v/>
      </c>
      <c r="R126">
        <f t="shared" si="15"/>
        <v>1</v>
      </c>
      <c r="S126">
        <f t="shared" si="16"/>
        <v>10.521407107862387</v>
      </c>
    </row>
    <row r="127" spans="1:19" x14ac:dyDescent="0.25">
      <c r="A127" t="s">
        <v>151</v>
      </c>
      <c r="B127">
        <v>1621.6218262</v>
      </c>
      <c r="C127">
        <v>1839.9399414</v>
      </c>
      <c r="D127">
        <v>1684.3391113</v>
      </c>
      <c r="E127">
        <v>1681.2210693</v>
      </c>
      <c r="F127">
        <v>1686.4000243999999</v>
      </c>
      <c r="G127">
        <v>1682.6800536999999</v>
      </c>
      <c r="H127">
        <v>1682.6999512</v>
      </c>
      <c r="I127">
        <v>1839.9399414</v>
      </c>
      <c r="J127">
        <v>1730.5678711</v>
      </c>
      <c r="L127" t="str">
        <f t="shared" si="10"/>
        <v>06DEC2023:06:00:00</v>
      </c>
      <c r="M127">
        <v>6</v>
      </c>
      <c r="N127">
        <f t="shared" si="11"/>
        <v>218.31811519999997</v>
      </c>
      <c r="O127" t="str">
        <f t="shared" si="12"/>
        <v/>
      </c>
      <c r="P127">
        <f t="shared" si="13"/>
        <v>218.31811519999997</v>
      </c>
      <c r="Q127" t="str">
        <f t="shared" si="14"/>
        <v/>
      </c>
      <c r="R127">
        <f t="shared" si="15"/>
        <v>1</v>
      </c>
      <c r="S127">
        <f t="shared" si="16"/>
        <v>13.462948738892594</v>
      </c>
    </row>
    <row r="128" spans="1:19" x14ac:dyDescent="0.25">
      <c r="A128" t="s">
        <v>152</v>
      </c>
      <c r="B128">
        <v>1826.2413329999999</v>
      </c>
      <c r="C128">
        <v>2105.1499023000001</v>
      </c>
      <c r="D128">
        <v>1869.7680664</v>
      </c>
      <c r="E128">
        <v>1878.4660644999999</v>
      </c>
      <c r="F128">
        <v>1938.5</v>
      </c>
      <c r="G128">
        <v>1948.8499756000001</v>
      </c>
      <c r="H128">
        <v>1948.8199463000001</v>
      </c>
      <c r="I128">
        <v>2105.1499023000001</v>
      </c>
      <c r="J128">
        <v>1978.8796387</v>
      </c>
      <c r="L128" t="str">
        <f t="shared" si="10"/>
        <v>06DEC2023:07:00:00</v>
      </c>
      <c r="M128">
        <v>7</v>
      </c>
      <c r="N128">
        <f t="shared" si="11"/>
        <v>278.90856930000018</v>
      </c>
      <c r="O128" t="str">
        <f t="shared" si="12"/>
        <v/>
      </c>
      <c r="P128">
        <f t="shared" si="13"/>
        <v>278.90856930000018</v>
      </c>
      <c r="Q128" t="str">
        <f t="shared" si="14"/>
        <v/>
      </c>
      <c r="R128">
        <f t="shared" si="15"/>
        <v>1</v>
      </c>
      <c r="S128">
        <f t="shared" si="16"/>
        <v>15.272273398928714</v>
      </c>
    </row>
    <row r="129" spans="1:19" x14ac:dyDescent="0.25">
      <c r="A129" t="s">
        <v>153</v>
      </c>
      <c r="B129">
        <v>1879.9473877</v>
      </c>
      <c r="C129">
        <v>2195.3999023000001</v>
      </c>
      <c r="D129">
        <v>1937.9077147999999</v>
      </c>
      <c r="E129">
        <v>1946.4260254000001</v>
      </c>
      <c r="F129">
        <v>2044.8699951000001</v>
      </c>
      <c r="G129">
        <v>2058.2700195000002</v>
      </c>
      <c r="H129">
        <v>2058.1999512000002</v>
      </c>
      <c r="I129">
        <v>2195.3999023000001</v>
      </c>
      <c r="J129">
        <v>2073.9755859000002</v>
      </c>
      <c r="L129" t="str">
        <f t="shared" si="10"/>
        <v>06DEC2023:08:00:00</v>
      </c>
      <c r="M129">
        <v>8</v>
      </c>
      <c r="N129">
        <f t="shared" si="11"/>
        <v>315.45251460000009</v>
      </c>
      <c r="O129" t="str">
        <f t="shared" si="12"/>
        <v/>
      </c>
      <c r="P129">
        <f t="shared" si="13"/>
        <v>315.45251460000009</v>
      </c>
      <c r="Q129" t="str">
        <f t="shared" si="14"/>
        <v/>
      </c>
      <c r="R129">
        <f t="shared" si="15"/>
        <v>1</v>
      </c>
      <c r="S129">
        <f t="shared" si="16"/>
        <v>16.779858663275508</v>
      </c>
    </row>
    <row r="130" spans="1:19" x14ac:dyDescent="0.25">
      <c r="A130" t="s">
        <v>154</v>
      </c>
      <c r="B130">
        <v>1825.8084716999999</v>
      </c>
      <c r="C130">
        <v>2312.8300780999998</v>
      </c>
      <c r="D130">
        <v>1970.8128661999999</v>
      </c>
      <c r="E130">
        <v>2035.4594727000001</v>
      </c>
      <c r="F130">
        <v>1962.0999756000001</v>
      </c>
      <c r="G130">
        <v>1975.4899902</v>
      </c>
      <c r="H130">
        <v>1975.4200439000001</v>
      </c>
      <c r="I130">
        <v>2312.8300780999998</v>
      </c>
      <c r="J130">
        <v>2074.3967284999999</v>
      </c>
      <c r="L130" t="str">
        <f t="shared" si="10"/>
        <v>06DEC2023:09:00:00</v>
      </c>
      <c r="M130">
        <v>9</v>
      </c>
      <c r="N130">
        <f t="shared" si="11"/>
        <v>487.02160639999988</v>
      </c>
      <c r="O130" t="str">
        <f t="shared" si="12"/>
        <v/>
      </c>
      <c r="P130">
        <f t="shared" si="13"/>
        <v>487.02160639999988</v>
      </c>
      <c r="Q130" t="str">
        <f t="shared" si="14"/>
        <v/>
      </c>
      <c r="R130">
        <f t="shared" si="15"/>
        <v>1</v>
      </c>
      <c r="S130">
        <f t="shared" si="16"/>
        <v>26.674298753063447</v>
      </c>
    </row>
    <row r="131" spans="1:19" x14ac:dyDescent="0.25">
      <c r="A131" t="s">
        <v>155</v>
      </c>
      <c r="B131">
        <v>1738.8970947</v>
      </c>
      <c r="C131">
        <v>2011.5899658000001</v>
      </c>
      <c r="D131">
        <v>1864.324707</v>
      </c>
      <c r="E131">
        <v>1882.0930175999999</v>
      </c>
      <c r="F131">
        <v>1819.5400391000001</v>
      </c>
      <c r="G131">
        <v>1829.3499756000001</v>
      </c>
      <c r="H131">
        <v>1829.3199463000001</v>
      </c>
      <c r="I131">
        <v>2011.5899658000001</v>
      </c>
      <c r="J131">
        <v>1890.0270995999999</v>
      </c>
      <c r="L131" t="str">
        <f t="shared" ref="L131:L194" si="17">A131</f>
        <v>06DEC2023:10:00:00</v>
      </c>
      <c r="M131">
        <v>10</v>
      </c>
      <c r="N131">
        <f t="shared" ref="N131:N194" si="18">C131-B131</f>
        <v>272.69287110000005</v>
      </c>
      <c r="O131" t="str">
        <f t="shared" ref="O131:O194" si="19">IF(N131&lt;0,N131,"")</f>
        <v/>
      </c>
      <c r="P131">
        <f t="shared" ref="P131:P194" si="20">IF(N131&gt;0,N131,"")</f>
        <v>272.69287110000005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15.681944143281571</v>
      </c>
    </row>
    <row r="132" spans="1:19" x14ac:dyDescent="0.25">
      <c r="A132" t="s">
        <v>156</v>
      </c>
      <c r="B132">
        <v>1634.8425293</v>
      </c>
      <c r="C132">
        <v>1863.6300048999999</v>
      </c>
      <c r="D132">
        <v>1799.7352295000001</v>
      </c>
      <c r="E132">
        <v>1790.4973144999999</v>
      </c>
      <c r="F132">
        <v>1665.6099853999999</v>
      </c>
      <c r="G132">
        <v>1672.4699707</v>
      </c>
      <c r="H132">
        <v>1672.4699707</v>
      </c>
      <c r="I132">
        <v>1863.6300048999999</v>
      </c>
      <c r="J132">
        <v>1754.5852050999999</v>
      </c>
      <c r="L132" t="str">
        <f t="shared" si="17"/>
        <v>06DEC2023:11:00:00</v>
      </c>
      <c r="M132">
        <v>11</v>
      </c>
      <c r="N132">
        <f t="shared" si="18"/>
        <v>228.78747559999988</v>
      </c>
      <c r="O132" t="str">
        <f t="shared" si="19"/>
        <v/>
      </c>
      <c r="P132">
        <f t="shared" si="20"/>
        <v>228.78747559999988</v>
      </c>
      <c r="Q132" t="str">
        <f t="shared" si="21"/>
        <v/>
      </c>
      <c r="R132">
        <f t="shared" si="22"/>
        <v>1</v>
      </c>
      <c r="S132">
        <f t="shared" si="23"/>
        <v>13.994465613636878</v>
      </c>
    </row>
    <row r="133" spans="1:19" x14ac:dyDescent="0.25">
      <c r="A133" t="s">
        <v>157</v>
      </c>
      <c r="B133">
        <v>1568.4333495999999</v>
      </c>
      <c r="C133">
        <v>1775.3000488</v>
      </c>
      <c r="D133">
        <v>1690.4313964999999</v>
      </c>
      <c r="E133">
        <v>1664.1937256000001</v>
      </c>
      <c r="F133">
        <v>1537.5899658000001</v>
      </c>
      <c r="G133">
        <v>1544.1899414</v>
      </c>
      <c r="H133">
        <v>1544.1899414</v>
      </c>
      <c r="I133">
        <v>1775.3000488</v>
      </c>
      <c r="J133">
        <v>1642.1113281</v>
      </c>
      <c r="L133" t="str">
        <f t="shared" si="17"/>
        <v>06DEC2023:12:00:00</v>
      </c>
      <c r="M133">
        <v>12</v>
      </c>
      <c r="N133">
        <f t="shared" si="18"/>
        <v>206.86669920000008</v>
      </c>
      <c r="O133" t="str">
        <f t="shared" si="19"/>
        <v/>
      </c>
      <c r="P133">
        <f t="shared" si="20"/>
        <v>206.86669920000008</v>
      </c>
      <c r="Q133" t="str">
        <f t="shared" si="21"/>
        <v/>
      </c>
      <c r="R133">
        <f t="shared" si="22"/>
        <v>1</v>
      </c>
      <c r="S133">
        <f t="shared" si="23"/>
        <v>13.189384123511378</v>
      </c>
    </row>
    <row r="134" spans="1:19" x14ac:dyDescent="0.25">
      <c r="A134" t="s">
        <v>158</v>
      </c>
      <c r="B134">
        <v>1516.4152832</v>
      </c>
      <c r="C134">
        <v>1673.3299560999999</v>
      </c>
      <c r="D134">
        <v>1619.3862305</v>
      </c>
      <c r="E134">
        <v>1562.9487305</v>
      </c>
      <c r="F134">
        <v>1436.3499756000001</v>
      </c>
      <c r="G134">
        <v>1438.3699951000001</v>
      </c>
      <c r="H134">
        <v>1438.3800048999999</v>
      </c>
      <c r="I134">
        <v>1673.3299560999999</v>
      </c>
      <c r="J134">
        <v>1544.8623047000001</v>
      </c>
      <c r="L134" t="str">
        <f t="shared" si="17"/>
        <v>06DEC2023:13:00:00</v>
      </c>
      <c r="M134">
        <v>13</v>
      </c>
      <c r="N134">
        <f t="shared" si="18"/>
        <v>156.91467289999991</v>
      </c>
      <c r="O134" t="str">
        <f t="shared" si="19"/>
        <v/>
      </c>
      <c r="P134">
        <f t="shared" si="20"/>
        <v>156.91467289999991</v>
      </c>
      <c r="Q134" t="str">
        <f t="shared" si="21"/>
        <v/>
      </c>
      <c r="R134">
        <f t="shared" si="22"/>
        <v>1</v>
      </c>
      <c r="S134">
        <f t="shared" si="23"/>
        <v>10.347737498983282</v>
      </c>
    </row>
    <row r="135" spans="1:19" x14ac:dyDescent="0.25">
      <c r="A135" t="s">
        <v>159</v>
      </c>
      <c r="B135">
        <v>1498.7829589999999</v>
      </c>
      <c r="C135">
        <v>1649.9200439000001</v>
      </c>
      <c r="D135">
        <v>1582.2542725000001</v>
      </c>
      <c r="E135">
        <v>1514.6657714999999</v>
      </c>
      <c r="F135">
        <v>1418.8299560999999</v>
      </c>
      <c r="G135">
        <v>1423.5500488</v>
      </c>
      <c r="H135">
        <v>1423.5300293</v>
      </c>
      <c r="I135">
        <v>1649.9200439000001</v>
      </c>
      <c r="J135">
        <v>1522.7238769999999</v>
      </c>
      <c r="L135" t="str">
        <f t="shared" si="17"/>
        <v>06DEC2023:14:00:00</v>
      </c>
      <c r="M135">
        <v>14</v>
      </c>
      <c r="N135">
        <f t="shared" si="18"/>
        <v>151.13708490000022</v>
      </c>
      <c r="O135" t="str">
        <f t="shared" si="19"/>
        <v/>
      </c>
      <c r="P135">
        <f t="shared" si="20"/>
        <v>151.13708490000022</v>
      </c>
      <c r="Q135" t="str">
        <f t="shared" si="21"/>
        <v/>
      </c>
      <c r="R135">
        <f t="shared" si="22"/>
        <v>1</v>
      </c>
      <c r="S135">
        <f t="shared" si="23"/>
        <v>10.083987410748259</v>
      </c>
    </row>
    <row r="136" spans="1:19" x14ac:dyDescent="0.25">
      <c r="A136" t="s">
        <v>160</v>
      </c>
      <c r="B136">
        <v>1498.6451416</v>
      </c>
      <c r="C136">
        <v>1617.8800048999999</v>
      </c>
      <c r="D136">
        <v>1545.5424805</v>
      </c>
      <c r="E136">
        <v>1467.9001464999999</v>
      </c>
      <c r="F136">
        <v>1385.9499512</v>
      </c>
      <c r="G136">
        <v>1390.5999756000001</v>
      </c>
      <c r="H136">
        <v>1390.6500243999999</v>
      </c>
      <c r="I136">
        <v>1617.8800048999999</v>
      </c>
      <c r="J136">
        <v>1489.3225098</v>
      </c>
      <c r="L136" t="str">
        <f t="shared" si="17"/>
        <v>06DEC2023:15:00:00</v>
      </c>
      <c r="M136">
        <v>15</v>
      </c>
      <c r="N136">
        <f t="shared" si="18"/>
        <v>119.23486329999992</v>
      </c>
      <c r="O136" t="str">
        <f t="shared" si="19"/>
        <v/>
      </c>
      <c r="P136">
        <f t="shared" si="20"/>
        <v>119.23486329999992</v>
      </c>
      <c r="Q136" t="str">
        <f t="shared" si="21"/>
        <v/>
      </c>
      <c r="R136">
        <f t="shared" si="22"/>
        <v>1</v>
      </c>
      <c r="S136">
        <f t="shared" si="23"/>
        <v>7.9561772156883706</v>
      </c>
    </row>
    <row r="137" spans="1:19" x14ac:dyDescent="0.25">
      <c r="A137" t="s">
        <v>161</v>
      </c>
      <c r="B137">
        <v>1495.5773925999999</v>
      </c>
      <c r="C137">
        <v>1627.6800536999999</v>
      </c>
      <c r="D137">
        <v>1537.3947754000001</v>
      </c>
      <c r="E137">
        <v>1466.7019043</v>
      </c>
      <c r="F137">
        <v>1381.1199951000001</v>
      </c>
      <c r="G137">
        <v>1386.8100586</v>
      </c>
      <c r="H137">
        <v>1386.8900146000001</v>
      </c>
      <c r="I137">
        <v>1627.6800536999999</v>
      </c>
      <c r="J137">
        <v>1488.6430664</v>
      </c>
      <c r="L137" t="str">
        <f t="shared" si="17"/>
        <v>06DEC2023:16:00:00</v>
      </c>
      <c r="M137">
        <v>16</v>
      </c>
      <c r="N137">
        <f t="shared" si="18"/>
        <v>132.10266109999998</v>
      </c>
      <c r="O137" t="str">
        <f t="shared" si="19"/>
        <v/>
      </c>
      <c r="P137">
        <f t="shared" si="20"/>
        <v>132.10266109999998</v>
      </c>
      <c r="Q137" t="str">
        <f t="shared" si="21"/>
        <v/>
      </c>
      <c r="R137">
        <f t="shared" si="22"/>
        <v>1</v>
      </c>
      <c r="S137">
        <f t="shared" si="23"/>
        <v>8.8328870009424865</v>
      </c>
    </row>
    <row r="138" spans="1:19" x14ac:dyDescent="0.25">
      <c r="A138" t="s">
        <v>162</v>
      </c>
      <c r="B138">
        <v>1509.9079589999999</v>
      </c>
      <c r="C138">
        <v>1709.2299805</v>
      </c>
      <c r="D138">
        <v>1560.7305908000001</v>
      </c>
      <c r="E138">
        <v>1491.5245361</v>
      </c>
      <c r="F138">
        <v>1434.4499512</v>
      </c>
      <c r="G138">
        <v>1444.8100586</v>
      </c>
      <c r="H138">
        <v>1444.8800048999999</v>
      </c>
      <c r="I138">
        <v>1709.2299805</v>
      </c>
      <c r="J138">
        <v>1546.3051757999999</v>
      </c>
      <c r="L138" t="str">
        <f t="shared" si="17"/>
        <v>06DEC2023:17:00:00</v>
      </c>
      <c r="M138">
        <v>17</v>
      </c>
      <c r="N138">
        <f t="shared" si="18"/>
        <v>199.32202150000012</v>
      </c>
      <c r="O138" t="str">
        <f t="shared" si="19"/>
        <v/>
      </c>
      <c r="P138">
        <f t="shared" si="20"/>
        <v>199.32202150000012</v>
      </c>
      <c r="Q138" t="str">
        <f t="shared" si="21"/>
        <v/>
      </c>
      <c r="R138">
        <f t="shared" si="22"/>
        <v>1</v>
      </c>
      <c r="S138">
        <f t="shared" si="23"/>
        <v>13.200938528200719</v>
      </c>
    </row>
    <row r="139" spans="1:19" x14ac:dyDescent="0.25">
      <c r="A139" t="s">
        <v>163</v>
      </c>
      <c r="B139">
        <v>1628.4324951000001</v>
      </c>
      <c r="C139">
        <v>1874.6700439000001</v>
      </c>
      <c r="D139">
        <v>1646.9260254000001</v>
      </c>
      <c r="E139">
        <v>1598.9051514</v>
      </c>
      <c r="F139">
        <v>1593.5300293</v>
      </c>
      <c r="G139">
        <v>1610.7199707</v>
      </c>
      <c r="H139">
        <v>1610.7700195</v>
      </c>
      <c r="I139">
        <v>1874.6700439000001</v>
      </c>
      <c r="J139">
        <v>1695.4423827999999</v>
      </c>
      <c r="L139" t="str">
        <f t="shared" si="17"/>
        <v>06DEC2023:18:00:00</v>
      </c>
      <c r="M139">
        <v>18</v>
      </c>
      <c r="N139">
        <f t="shared" si="18"/>
        <v>246.23754880000001</v>
      </c>
      <c r="O139" t="str">
        <f t="shared" si="19"/>
        <v/>
      </c>
      <c r="P139">
        <f t="shared" si="20"/>
        <v>246.23754880000001</v>
      </c>
      <c r="Q139" t="str">
        <f t="shared" si="21"/>
        <v/>
      </c>
      <c r="R139">
        <f t="shared" si="22"/>
        <v>1</v>
      </c>
      <c r="S139">
        <f t="shared" si="23"/>
        <v>15.121139472525623</v>
      </c>
    </row>
    <row r="140" spans="1:19" x14ac:dyDescent="0.25">
      <c r="A140" t="s">
        <v>164</v>
      </c>
      <c r="B140">
        <v>1694.0128173999999</v>
      </c>
      <c r="C140">
        <v>2000.3699951000001</v>
      </c>
      <c r="D140">
        <v>1726.0167236</v>
      </c>
      <c r="E140">
        <v>1732.6083983999999</v>
      </c>
      <c r="F140">
        <v>1741.6999512</v>
      </c>
      <c r="G140">
        <v>1768.6500243999999</v>
      </c>
      <c r="H140">
        <v>1768.6500243999999</v>
      </c>
      <c r="I140">
        <v>2000.3699951000001</v>
      </c>
      <c r="J140">
        <v>1826.9443358999999</v>
      </c>
      <c r="L140" t="str">
        <f t="shared" si="17"/>
        <v>06DEC2023:19:00:00</v>
      </c>
      <c r="M140">
        <v>19</v>
      </c>
      <c r="N140">
        <f t="shared" si="18"/>
        <v>306.35717770000019</v>
      </c>
      <c r="O140" t="str">
        <f t="shared" si="19"/>
        <v/>
      </c>
      <c r="P140">
        <f t="shared" si="20"/>
        <v>306.35717770000019</v>
      </c>
      <c r="Q140" t="str">
        <f t="shared" si="21"/>
        <v/>
      </c>
      <c r="R140">
        <f t="shared" si="22"/>
        <v>1</v>
      </c>
      <c r="S140">
        <f t="shared" si="23"/>
        <v>18.084702462299106</v>
      </c>
    </row>
    <row r="141" spans="1:19" x14ac:dyDescent="0.25">
      <c r="A141" t="s">
        <v>165</v>
      </c>
      <c r="B141">
        <v>1720.9000243999999</v>
      </c>
      <c r="C141">
        <v>2025.7399902</v>
      </c>
      <c r="D141">
        <v>1744.6213379000001</v>
      </c>
      <c r="E141">
        <v>1764.5993652</v>
      </c>
      <c r="F141">
        <v>1796.7299805</v>
      </c>
      <c r="G141">
        <v>1817.25</v>
      </c>
      <c r="H141">
        <v>1817.25</v>
      </c>
      <c r="I141">
        <v>2025.7399902</v>
      </c>
      <c r="J141">
        <v>1863.2193603999999</v>
      </c>
      <c r="L141" t="str">
        <f t="shared" si="17"/>
        <v>06DEC2023:20:00:00</v>
      </c>
      <c r="M141">
        <v>20</v>
      </c>
      <c r="N141">
        <f t="shared" si="18"/>
        <v>304.83996580000007</v>
      </c>
      <c r="O141" t="str">
        <f t="shared" si="19"/>
        <v/>
      </c>
      <c r="P141">
        <f t="shared" si="20"/>
        <v>304.83996580000007</v>
      </c>
      <c r="Q141" t="str">
        <f t="shared" si="21"/>
        <v/>
      </c>
      <c r="R141">
        <f t="shared" si="22"/>
        <v>1</v>
      </c>
      <c r="S141">
        <f t="shared" si="23"/>
        <v>17.713984628844663</v>
      </c>
    </row>
    <row r="142" spans="1:19" x14ac:dyDescent="0.25">
      <c r="A142" t="s">
        <v>166</v>
      </c>
      <c r="B142">
        <v>1719.6520995999999</v>
      </c>
      <c r="C142">
        <v>2017.1700439000001</v>
      </c>
      <c r="D142">
        <v>1757.5281981999999</v>
      </c>
      <c r="E142">
        <v>1795.1107178</v>
      </c>
      <c r="F142">
        <v>1840.9799805</v>
      </c>
      <c r="G142">
        <v>1859.1300048999999</v>
      </c>
      <c r="H142">
        <v>1859.0899658000001</v>
      </c>
      <c r="I142">
        <v>2017.1700439000001</v>
      </c>
      <c r="J142">
        <v>1884.3947754000001</v>
      </c>
      <c r="L142" t="str">
        <f t="shared" si="17"/>
        <v>06DEC2023:21:00:00</v>
      </c>
      <c r="M142">
        <v>21</v>
      </c>
      <c r="N142">
        <f t="shared" si="18"/>
        <v>297.51794430000018</v>
      </c>
      <c r="O142" t="str">
        <f t="shared" si="19"/>
        <v/>
      </c>
      <c r="P142">
        <f t="shared" si="20"/>
        <v>297.51794430000018</v>
      </c>
      <c r="Q142" t="str">
        <f t="shared" si="21"/>
        <v/>
      </c>
      <c r="R142">
        <f t="shared" si="22"/>
        <v>1</v>
      </c>
      <c r="S142">
        <f t="shared" si="23"/>
        <v>17.301054345190192</v>
      </c>
    </row>
    <row r="143" spans="1:19" x14ac:dyDescent="0.25">
      <c r="A143" t="s">
        <v>167</v>
      </c>
      <c r="B143">
        <v>1665.9244385</v>
      </c>
      <c r="C143">
        <v>1965.8599853999999</v>
      </c>
      <c r="D143">
        <v>1721.9068603999999</v>
      </c>
      <c r="E143">
        <v>1769.6126709</v>
      </c>
      <c r="F143">
        <v>1816.4300536999999</v>
      </c>
      <c r="G143">
        <v>1829.4100341999999</v>
      </c>
      <c r="H143">
        <v>1829.3499756000001</v>
      </c>
      <c r="I143">
        <v>1965.8599853999999</v>
      </c>
      <c r="J143">
        <v>1847.5285644999999</v>
      </c>
      <c r="L143" t="str">
        <f t="shared" si="17"/>
        <v>06DEC2023:22:00:00</v>
      </c>
      <c r="M143">
        <v>22</v>
      </c>
      <c r="N143">
        <f t="shared" si="18"/>
        <v>299.93554689999996</v>
      </c>
      <c r="O143" t="str">
        <f t="shared" si="19"/>
        <v/>
      </c>
      <c r="P143">
        <f t="shared" si="20"/>
        <v>299.93554689999996</v>
      </c>
      <c r="Q143" t="str">
        <f t="shared" si="21"/>
        <v/>
      </c>
      <c r="R143">
        <f t="shared" si="22"/>
        <v>1</v>
      </c>
      <c r="S143">
        <f t="shared" si="23"/>
        <v>18.004150726671746</v>
      </c>
    </row>
    <row r="144" spans="1:19" x14ac:dyDescent="0.25">
      <c r="A144" t="s">
        <v>168</v>
      </c>
      <c r="B144">
        <v>1602.6019286999999</v>
      </c>
      <c r="C144">
        <v>1840.2399902</v>
      </c>
      <c r="D144">
        <v>1648.1759033000001</v>
      </c>
      <c r="E144">
        <v>1716.7435303</v>
      </c>
      <c r="F144">
        <v>1718.0699463000001</v>
      </c>
      <c r="G144">
        <v>1729.9300536999999</v>
      </c>
      <c r="H144">
        <v>1729.8800048999999</v>
      </c>
      <c r="I144">
        <v>1840.2399902</v>
      </c>
      <c r="J144">
        <v>1745.4711914</v>
      </c>
      <c r="L144" t="str">
        <f t="shared" si="17"/>
        <v>06DEC2023:23:00:00</v>
      </c>
      <c r="M144">
        <v>23</v>
      </c>
      <c r="N144">
        <f t="shared" si="18"/>
        <v>237.63806150000005</v>
      </c>
      <c r="O144" t="str">
        <f t="shared" si="19"/>
        <v/>
      </c>
      <c r="P144">
        <f t="shared" si="20"/>
        <v>237.63806150000005</v>
      </c>
      <c r="Q144" t="str">
        <f t="shared" si="21"/>
        <v/>
      </c>
      <c r="R144">
        <f t="shared" si="22"/>
        <v>1</v>
      </c>
      <c r="S144">
        <f t="shared" si="23"/>
        <v>14.828265038515678</v>
      </c>
    </row>
    <row r="145" spans="1:19" x14ac:dyDescent="0.25">
      <c r="A145" t="s">
        <v>169</v>
      </c>
      <c r="B145">
        <v>1530.4088135</v>
      </c>
      <c r="C145">
        <v>1721.3800048999999</v>
      </c>
      <c r="D145">
        <v>1566.0457764</v>
      </c>
      <c r="E145">
        <v>1623.8674315999999</v>
      </c>
      <c r="F145">
        <v>1618.6500243999999</v>
      </c>
      <c r="G145">
        <v>1628.8599853999999</v>
      </c>
      <c r="H145">
        <v>1628.8399658000001</v>
      </c>
      <c r="I145">
        <v>1721.3800048999999</v>
      </c>
      <c r="J145">
        <v>1643.0261230000001</v>
      </c>
      <c r="L145" t="str">
        <f t="shared" si="17"/>
        <v>07DEC2023:00:00:00</v>
      </c>
      <c r="M145">
        <v>24</v>
      </c>
      <c r="N145">
        <f t="shared" si="18"/>
        <v>190.97119139999995</v>
      </c>
      <c r="O145" t="str">
        <f t="shared" si="19"/>
        <v/>
      </c>
      <c r="P145">
        <f t="shared" si="20"/>
        <v>190.97119139999995</v>
      </c>
      <c r="Q145" t="str">
        <f t="shared" si="21"/>
        <v/>
      </c>
      <c r="R145">
        <f t="shared" si="22"/>
        <v>1</v>
      </c>
      <c r="S145">
        <f t="shared" si="23"/>
        <v>12.478442996107326</v>
      </c>
    </row>
    <row r="146" spans="1:19" x14ac:dyDescent="0.25">
      <c r="A146" t="s">
        <v>170</v>
      </c>
      <c r="B146">
        <v>1486.3192139</v>
      </c>
      <c r="C146">
        <v>1505.9200439000001</v>
      </c>
      <c r="D146">
        <v>1469.3190918</v>
      </c>
      <c r="E146">
        <v>1526.0950928</v>
      </c>
      <c r="F146">
        <v>1530.5699463000001</v>
      </c>
      <c r="G146">
        <v>1557.5799560999999</v>
      </c>
      <c r="H146">
        <v>1557.5999756000001</v>
      </c>
      <c r="I146">
        <v>1505.9200439000001</v>
      </c>
      <c r="J146">
        <v>1521.7348632999999</v>
      </c>
      <c r="L146" t="str">
        <f t="shared" si="17"/>
        <v>07DEC2023:01:00:00</v>
      </c>
      <c r="M146">
        <v>1</v>
      </c>
      <c r="N146">
        <f t="shared" si="18"/>
        <v>19.600830000000087</v>
      </c>
      <c r="O146" t="str">
        <f t="shared" si="19"/>
        <v/>
      </c>
      <c r="P146">
        <f t="shared" si="20"/>
        <v>19.600830000000087</v>
      </c>
      <c r="Q146" t="str">
        <f t="shared" si="21"/>
        <v/>
      </c>
      <c r="R146">
        <f t="shared" si="22"/>
        <v>1</v>
      </c>
      <c r="S146">
        <f t="shared" si="23"/>
        <v>1.3187496882697796</v>
      </c>
    </row>
    <row r="147" spans="1:19" x14ac:dyDescent="0.25">
      <c r="A147" t="s">
        <v>171</v>
      </c>
      <c r="B147">
        <v>1477.3005370999999</v>
      </c>
      <c r="C147">
        <v>1496.5500488</v>
      </c>
      <c r="D147">
        <v>1457.6140137</v>
      </c>
      <c r="E147">
        <v>1514.1076660000001</v>
      </c>
      <c r="F147">
        <v>1511.3199463000001</v>
      </c>
      <c r="G147">
        <v>1545.2199707</v>
      </c>
      <c r="H147">
        <v>1545.2700195</v>
      </c>
      <c r="I147">
        <v>1496.5500488</v>
      </c>
      <c r="J147">
        <v>1509.7229004000001</v>
      </c>
      <c r="L147" t="str">
        <f t="shared" si="17"/>
        <v>07DEC2023:02:00:00</v>
      </c>
      <c r="M147">
        <v>2</v>
      </c>
      <c r="N147">
        <f t="shared" si="18"/>
        <v>19.249511700000085</v>
      </c>
      <c r="O147" t="str">
        <f t="shared" si="19"/>
        <v/>
      </c>
      <c r="P147">
        <f t="shared" si="20"/>
        <v>19.249511700000085</v>
      </c>
      <c r="Q147" t="str">
        <f t="shared" si="21"/>
        <v/>
      </c>
      <c r="R147">
        <f t="shared" si="22"/>
        <v>1</v>
      </c>
      <c r="S147">
        <f t="shared" si="23"/>
        <v>1.3030193394356742</v>
      </c>
    </row>
    <row r="148" spans="1:19" x14ac:dyDescent="0.25">
      <c r="A148" t="s">
        <v>172</v>
      </c>
      <c r="B148">
        <v>1477.3725586</v>
      </c>
      <c r="C148">
        <v>1497.9100341999999</v>
      </c>
      <c r="D148">
        <v>1470.2719727000001</v>
      </c>
      <c r="E148">
        <v>1520.2104492000001</v>
      </c>
      <c r="F148">
        <v>1496.7299805</v>
      </c>
      <c r="G148">
        <v>1536.6899414</v>
      </c>
      <c r="H148">
        <v>1536.7399902</v>
      </c>
      <c r="I148">
        <v>1497.9100341999999</v>
      </c>
      <c r="J148">
        <v>1507.7915039</v>
      </c>
      <c r="L148" t="str">
        <f t="shared" si="17"/>
        <v>07DEC2023:03:00:00</v>
      </c>
      <c r="M148">
        <v>3</v>
      </c>
      <c r="N148">
        <f t="shared" si="18"/>
        <v>20.53747559999988</v>
      </c>
      <c r="O148" t="str">
        <f t="shared" si="19"/>
        <v/>
      </c>
      <c r="P148">
        <f t="shared" si="20"/>
        <v>20.53747559999988</v>
      </c>
      <c r="Q148" t="str">
        <f t="shared" si="21"/>
        <v/>
      </c>
      <c r="R148">
        <f t="shared" si="22"/>
        <v>1</v>
      </c>
      <c r="S148">
        <f t="shared" si="23"/>
        <v>1.3901351748039623</v>
      </c>
    </row>
    <row r="149" spans="1:19" x14ac:dyDescent="0.25">
      <c r="A149" t="s">
        <v>173</v>
      </c>
      <c r="B149">
        <v>1499.3950195</v>
      </c>
      <c r="C149">
        <v>1517.9599608999999</v>
      </c>
      <c r="D149">
        <v>1505.8959961</v>
      </c>
      <c r="E149">
        <v>1546.1495361</v>
      </c>
      <c r="F149">
        <v>1511.9000243999999</v>
      </c>
      <c r="G149">
        <v>1549.0600586</v>
      </c>
      <c r="H149">
        <v>1549.1099853999999</v>
      </c>
      <c r="I149">
        <v>1517.9599608999999</v>
      </c>
      <c r="J149">
        <v>1527.3962402</v>
      </c>
      <c r="L149" t="str">
        <f t="shared" si="17"/>
        <v>07DEC2023:04:00:00</v>
      </c>
      <c r="M149">
        <v>4</v>
      </c>
      <c r="N149">
        <f t="shared" si="18"/>
        <v>18.564941399999952</v>
      </c>
      <c r="O149" t="str">
        <f t="shared" si="19"/>
        <v/>
      </c>
      <c r="P149">
        <f t="shared" si="20"/>
        <v>18.564941399999952</v>
      </c>
      <c r="Q149" t="str">
        <f t="shared" si="21"/>
        <v/>
      </c>
      <c r="R149">
        <f t="shared" si="22"/>
        <v>1</v>
      </c>
      <c r="S149">
        <f t="shared" si="23"/>
        <v>1.2381621359653951</v>
      </c>
    </row>
    <row r="150" spans="1:19" x14ac:dyDescent="0.25">
      <c r="A150" t="s">
        <v>174</v>
      </c>
      <c r="B150">
        <v>1553.1960449000001</v>
      </c>
      <c r="C150">
        <v>1570.0200195</v>
      </c>
      <c r="D150">
        <v>1568.4213867000001</v>
      </c>
      <c r="E150">
        <v>1614.7330322</v>
      </c>
      <c r="F150">
        <v>1554.6800536999999</v>
      </c>
      <c r="G150">
        <v>1587.8299560999999</v>
      </c>
      <c r="H150">
        <v>1587.8699951000001</v>
      </c>
      <c r="I150">
        <v>1570.0200195</v>
      </c>
      <c r="J150">
        <v>1575.3023682</v>
      </c>
      <c r="L150" t="str">
        <f t="shared" si="17"/>
        <v>07DEC2023:05:00:00</v>
      </c>
      <c r="M150">
        <v>5</v>
      </c>
      <c r="N150">
        <f t="shared" si="18"/>
        <v>16.823974599999929</v>
      </c>
      <c r="O150" t="str">
        <f t="shared" si="19"/>
        <v/>
      </c>
      <c r="P150">
        <f t="shared" si="20"/>
        <v>16.823974599999929</v>
      </c>
      <c r="Q150" t="str">
        <f t="shared" si="21"/>
        <v/>
      </c>
      <c r="R150">
        <f t="shared" si="22"/>
        <v>1</v>
      </c>
      <c r="S150">
        <f t="shared" si="23"/>
        <v>1.0831842287547875</v>
      </c>
    </row>
    <row r="151" spans="1:19" x14ac:dyDescent="0.25">
      <c r="A151" t="s">
        <v>175</v>
      </c>
      <c r="B151">
        <v>1687.4884033000001</v>
      </c>
      <c r="C151">
        <v>1682.0699463000001</v>
      </c>
      <c r="D151">
        <v>1694.2399902</v>
      </c>
      <c r="E151">
        <v>1750.3251952999999</v>
      </c>
      <c r="F151">
        <v>1638.6099853999999</v>
      </c>
      <c r="G151">
        <v>1665.2700195</v>
      </c>
      <c r="H151">
        <v>1665.2900391000001</v>
      </c>
      <c r="I151">
        <v>1682.0699463000001</v>
      </c>
      <c r="J151">
        <v>1673.4439697</v>
      </c>
      <c r="L151" t="str">
        <f t="shared" si="17"/>
        <v>07DEC2023:06:00:00</v>
      </c>
      <c r="M151">
        <v>6</v>
      </c>
      <c r="N151">
        <f t="shared" si="18"/>
        <v>-5.4184569999999894</v>
      </c>
      <c r="O151">
        <f t="shared" si="19"/>
        <v>-5.4184569999999894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0.32109595475760444</v>
      </c>
    </row>
    <row r="152" spans="1:19" x14ac:dyDescent="0.25">
      <c r="A152" t="s">
        <v>176</v>
      </c>
      <c r="B152">
        <v>1878.6221923999999</v>
      </c>
      <c r="C152">
        <v>1812.0400391000001</v>
      </c>
      <c r="D152">
        <v>1862.6151123</v>
      </c>
      <c r="E152">
        <v>1928.0928954999999</v>
      </c>
      <c r="F152">
        <v>1777.6999512</v>
      </c>
      <c r="G152">
        <v>1793.3800048999999</v>
      </c>
      <c r="H152">
        <v>1793.3599853999999</v>
      </c>
      <c r="I152">
        <v>1812.0400391000001</v>
      </c>
      <c r="J152">
        <v>1811.2510986</v>
      </c>
      <c r="L152" t="str">
        <f t="shared" si="17"/>
        <v>07DEC2023:07:00:00</v>
      </c>
      <c r="M152">
        <v>7</v>
      </c>
      <c r="N152">
        <f t="shared" si="18"/>
        <v>-66.582153299999845</v>
      </c>
      <c r="O152">
        <f t="shared" si="19"/>
        <v>-66.582153299999845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3.5442013604097276</v>
      </c>
    </row>
    <row r="153" spans="1:19" x14ac:dyDescent="0.25">
      <c r="A153" t="s">
        <v>177</v>
      </c>
      <c r="B153">
        <v>1920.8063964999999</v>
      </c>
      <c r="C153">
        <v>1843.3499756000001</v>
      </c>
      <c r="D153">
        <v>1915.7691649999999</v>
      </c>
      <c r="E153">
        <v>1959.3400879000001</v>
      </c>
      <c r="F153">
        <v>1821.2199707</v>
      </c>
      <c r="G153">
        <v>1833.9499512</v>
      </c>
      <c r="H153">
        <v>1833.8900146000001</v>
      </c>
      <c r="I153">
        <v>1843.3499756000001</v>
      </c>
      <c r="J153">
        <v>1851.8428954999999</v>
      </c>
      <c r="L153" t="str">
        <f t="shared" si="17"/>
        <v>07DEC2023:08:00:00</v>
      </c>
      <c r="M153">
        <v>8</v>
      </c>
      <c r="N153">
        <f t="shared" si="18"/>
        <v>-77.456420899999785</v>
      </c>
      <c r="O153">
        <f t="shared" si="19"/>
        <v>-77.456420899999785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4.0324949480143912</v>
      </c>
    </row>
    <row r="154" spans="1:19" x14ac:dyDescent="0.25">
      <c r="A154" t="s">
        <v>178</v>
      </c>
      <c r="B154">
        <v>1826.385376</v>
      </c>
      <c r="C154">
        <v>1862.6300048999999</v>
      </c>
      <c r="D154">
        <v>1891.8771973</v>
      </c>
      <c r="E154">
        <v>1949.5472411999999</v>
      </c>
      <c r="F154">
        <v>1766.1199951000001</v>
      </c>
      <c r="G154">
        <v>1784.2700195</v>
      </c>
      <c r="H154">
        <v>1784.2099608999999</v>
      </c>
      <c r="I154">
        <v>1862.6300048999999</v>
      </c>
      <c r="J154">
        <v>1827.4665527</v>
      </c>
      <c r="L154" t="str">
        <f t="shared" si="17"/>
        <v>07DEC2023:09:00:00</v>
      </c>
      <c r="M154">
        <v>9</v>
      </c>
      <c r="N154">
        <f t="shared" si="18"/>
        <v>36.244628899999952</v>
      </c>
      <c r="O154" t="str">
        <f t="shared" si="19"/>
        <v/>
      </c>
      <c r="P154">
        <f t="shared" si="20"/>
        <v>36.244628899999952</v>
      </c>
      <c r="Q154" t="str">
        <f t="shared" si="21"/>
        <v/>
      </c>
      <c r="R154">
        <f t="shared" si="22"/>
        <v>1</v>
      </c>
      <c r="S154">
        <f t="shared" si="23"/>
        <v>1.9845006084849397</v>
      </c>
    </row>
    <row r="155" spans="1:19" x14ac:dyDescent="0.25">
      <c r="A155" t="s">
        <v>179</v>
      </c>
      <c r="B155">
        <v>1735.9589844</v>
      </c>
      <c r="C155">
        <v>1756.9399414</v>
      </c>
      <c r="D155">
        <v>1766.3170166</v>
      </c>
      <c r="E155">
        <v>1843.7061768000001</v>
      </c>
      <c r="F155">
        <v>1709.3900146000001</v>
      </c>
      <c r="G155">
        <v>1731.1800536999999</v>
      </c>
      <c r="H155">
        <v>1731.1500243999999</v>
      </c>
      <c r="I155">
        <v>1756.9399414</v>
      </c>
      <c r="J155">
        <v>1743.7475586</v>
      </c>
      <c r="L155" t="str">
        <f t="shared" si="17"/>
        <v>07DEC2023:10:00:00</v>
      </c>
      <c r="M155">
        <v>10</v>
      </c>
      <c r="N155">
        <f t="shared" si="18"/>
        <v>20.980956999999989</v>
      </c>
      <c r="O155" t="str">
        <f t="shared" si="19"/>
        <v/>
      </c>
      <c r="P155">
        <f t="shared" si="20"/>
        <v>20.980956999999989</v>
      </c>
      <c r="Q155" t="str">
        <f t="shared" si="21"/>
        <v/>
      </c>
      <c r="R155">
        <f t="shared" si="22"/>
        <v>1</v>
      </c>
      <c r="S155">
        <f t="shared" si="23"/>
        <v>1.2086090275486345</v>
      </c>
    </row>
    <row r="156" spans="1:19" x14ac:dyDescent="0.25">
      <c r="A156" t="s">
        <v>180</v>
      </c>
      <c r="B156">
        <v>1656.2498779</v>
      </c>
      <c r="C156">
        <v>1690.9200439000001</v>
      </c>
      <c r="D156">
        <v>1665.3616943</v>
      </c>
      <c r="E156">
        <v>1714.9361572</v>
      </c>
      <c r="F156">
        <v>1637.9200439000001</v>
      </c>
      <c r="G156">
        <v>1663.3399658000001</v>
      </c>
      <c r="H156">
        <v>1663.3299560999999</v>
      </c>
      <c r="I156">
        <v>1690.9200439000001</v>
      </c>
      <c r="J156">
        <v>1669.4733887</v>
      </c>
      <c r="L156" t="str">
        <f t="shared" si="17"/>
        <v>07DEC2023:11:00:00</v>
      </c>
      <c r="M156">
        <v>11</v>
      </c>
      <c r="N156">
        <f t="shared" si="18"/>
        <v>34.670166000000108</v>
      </c>
      <c r="O156" t="str">
        <f t="shared" si="19"/>
        <v/>
      </c>
      <c r="P156">
        <f t="shared" si="20"/>
        <v>34.670166000000108</v>
      </c>
      <c r="Q156" t="str">
        <f t="shared" si="21"/>
        <v/>
      </c>
      <c r="R156">
        <f t="shared" si="22"/>
        <v>1</v>
      </c>
      <c r="S156">
        <f t="shared" si="23"/>
        <v>2.0932931958285947</v>
      </c>
    </row>
    <row r="157" spans="1:19" x14ac:dyDescent="0.25">
      <c r="A157" t="s">
        <v>181</v>
      </c>
      <c r="B157">
        <v>1565.4667969</v>
      </c>
      <c r="C157">
        <v>1643.9399414</v>
      </c>
      <c r="D157">
        <v>1587.1776123</v>
      </c>
      <c r="E157">
        <v>1599.8743896000001</v>
      </c>
      <c r="F157">
        <v>1566.4799805</v>
      </c>
      <c r="G157">
        <v>1599.0999756000001</v>
      </c>
      <c r="H157">
        <v>1599.0999756000001</v>
      </c>
      <c r="I157">
        <v>1643.9399414</v>
      </c>
      <c r="J157">
        <v>1606.9055175999999</v>
      </c>
      <c r="L157" t="str">
        <f t="shared" si="17"/>
        <v>07DEC2023:12:00:00</v>
      </c>
      <c r="M157">
        <v>12</v>
      </c>
      <c r="N157">
        <f t="shared" si="18"/>
        <v>78.473144499999989</v>
      </c>
      <c r="O157" t="str">
        <f t="shared" si="19"/>
        <v/>
      </c>
      <c r="P157">
        <f t="shared" si="20"/>
        <v>78.473144499999989</v>
      </c>
      <c r="Q157" t="str">
        <f t="shared" si="21"/>
        <v/>
      </c>
      <c r="R157">
        <f t="shared" si="22"/>
        <v>1</v>
      </c>
      <c r="S157">
        <f t="shared" si="23"/>
        <v>5.0127632636728965</v>
      </c>
    </row>
    <row r="158" spans="1:19" x14ac:dyDescent="0.25">
      <c r="A158" t="s">
        <v>182</v>
      </c>
      <c r="B158">
        <v>1499.4729004000001</v>
      </c>
      <c r="C158">
        <v>1635.6600341999999</v>
      </c>
      <c r="D158">
        <v>1532.6163329999999</v>
      </c>
      <c r="E158">
        <v>1508.5797118999999</v>
      </c>
      <c r="F158">
        <v>1513.7399902</v>
      </c>
      <c r="G158">
        <v>1550.0899658000001</v>
      </c>
      <c r="H158">
        <v>1550.0999756000001</v>
      </c>
      <c r="I158">
        <v>1635.6600341999999</v>
      </c>
      <c r="J158">
        <v>1568.6342772999999</v>
      </c>
      <c r="L158" t="str">
        <f t="shared" si="17"/>
        <v>07DEC2023:13:00:00</v>
      </c>
      <c r="M158">
        <v>13</v>
      </c>
      <c r="N158">
        <f t="shared" si="18"/>
        <v>136.18713379999986</v>
      </c>
      <c r="O158" t="str">
        <f t="shared" si="19"/>
        <v/>
      </c>
      <c r="P158">
        <f t="shared" si="20"/>
        <v>136.18713379999986</v>
      </c>
      <c r="Q158" t="str">
        <f t="shared" si="21"/>
        <v/>
      </c>
      <c r="R158">
        <f t="shared" si="22"/>
        <v>1</v>
      </c>
      <c r="S158">
        <f t="shared" si="23"/>
        <v>9.0823337830027153</v>
      </c>
    </row>
    <row r="159" spans="1:19" x14ac:dyDescent="0.25">
      <c r="A159" t="s">
        <v>183</v>
      </c>
      <c r="B159">
        <v>1472.0274658000001</v>
      </c>
      <c r="C159">
        <v>1599.5400391000001</v>
      </c>
      <c r="D159">
        <v>1497.5361327999999</v>
      </c>
      <c r="E159">
        <v>1461.0447998</v>
      </c>
      <c r="F159">
        <v>1509.2700195</v>
      </c>
      <c r="G159">
        <v>1544.4799805</v>
      </c>
      <c r="H159">
        <v>1544.4599608999999</v>
      </c>
      <c r="I159">
        <v>1599.5400391000001</v>
      </c>
      <c r="J159">
        <v>1548.0822754000001</v>
      </c>
      <c r="L159" t="str">
        <f t="shared" si="17"/>
        <v>07DEC2023:14:00:00</v>
      </c>
      <c r="M159">
        <v>14</v>
      </c>
      <c r="N159">
        <f t="shared" si="18"/>
        <v>127.51257329999999</v>
      </c>
      <c r="O159" t="str">
        <f t="shared" si="19"/>
        <v/>
      </c>
      <c r="P159">
        <f t="shared" si="20"/>
        <v>127.51257329999999</v>
      </c>
      <c r="Q159" t="str">
        <f t="shared" si="21"/>
        <v/>
      </c>
      <c r="R159">
        <f t="shared" si="22"/>
        <v>1</v>
      </c>
      <c r="S159">
        <f t="shared" si="23"/>
        <v>8.6623773171719289</v>
      </c>
    </row>
    <row r="160" spans="1:19" x14ac:dyDescent="0.25">
      <c r="A160" t="s">
        <v>184</v>
      </c>
      <c r="B160">
        <v>1467.9543457</v>
      </c>
      <c r="C160">
        <v>1621.6300048999999</v>
      </c>
      <c r="D160">
        <v>1481.1828613</v>
      </c>
      <c r="E160">
        <v>1490.8861084</v>
      </c>
      <c r="F160">
        <v>1488.0100098</v>
      </c>
      <c r="G160">
        <v>1527.4399414</v>
      </c>
      <c r="H160">
        <v>1527.4899902</v>
      </c>
      <c r="I160">
        <v>1621.6300048999999</v>
      </c>
      <c r="J160">
        <v>1542.5175781</v>
      </c>
      <c r="L160" t="str">
        <f t="shared" si="17"/>
        <v>07DEC2023:15:00:00</v>
      </c>
      <c r="M160">
        <v>15</v>
      </c>
      <c r="N160">
        <f t="shared" si="18"/>
        <v>153.67565919999993</v>
      </c>
      <c r="O160" t="str">
        <f t="shared" si="19"/>
        <v/>
      </c>
      <c r="P160">
        <f t="shared" si="20"/>
        <v>153.67565919999993</v>
      </c>
      <c r="Q160" t="str">
        <f t="shared" si="21"/>
        <v/>
      </c>
      <c r="R160">
        <f t="shared" si="22"/>
        <v>1</v>
      </c>
      <c r="S160">
        <f t="shared" si="23"/>
        <v>10.468694728153761</v>
      </c>
    </row>
    <row r="161" spans="1:19" x14ac:dyDescent="0.25">
      <c r="A161" t="s">
        <v>185</v>
      </c>
      <c r="B161">
        <v>1465.4943848</v>
      </c>
      <c r="C161">
        <v>1616.6199951000001</v>
      </c>
      <c r="D161">
        <v>1471.6511230000001</v>
      </c>
      <c r="E161">
        <v>1478.3590088000001</v>
      </c>
      <c r="F161">
        <v>1474.8699951000001</v>
      </c>
      <c r="G161">
        <v>1519.0300293</v>
      </c>
      <c r="H161">
        <v>1519.1199951000001</v>
      </c>
      <c r="I161">
        <v>1616.6199951000001</v>
      </c>
      <c r="J161">
        <v>1534.4423827999999</v>
      </c>
      <c r="L161" t="str">
        <f t="shared" si="17"/>
        <v>07DEC2023:16:00:00</v>
      </c>
      <c r="M161">
        <v>16</v>
      </c>
      <c r="N161">
        <f t="shared" si="18"/>
        <v>151.12561030000006</v>
      </c>
      <c r="O161" t="str">
        <f t="shared" si="19"/>
        <v/>
      </c>
      <c r="P161">
        <f t="shared" si="20"/>
        <v>151.12561030000006</v>
      </c>
      <c r="Q161" t="str">
        <f t="shared" si="21"/>
        <v/>
      </c>
      <c r="R161">
        <f t="shared" si="22"/>
        <v>1</v>
      </c>
      <c r="S161">
        <f t="shared" si="23"/>
        <v>10.31226130017718</v>
      </c>
    </row>
    <row r="162" spans="1:19" x14ac:dyDescent="0.25">
      <c r="A162" t="s">
        <v>186</v>
      </c>
      <c r="B162">
        <v>1467.1357422000001</v>
      </c>
      <c r="C162">
        <v>1649.7099608999999</v>
      </c>
      <c r="D162">
        <v>1501.2646483999999</v>
      </c>
      <c r="E162">
        <v>1514.2159423999999</v>
      </c>
      <c r="F162">
        <v>1495.6400146000001</v>
      </c>
      <c r="G162">
        <v>1533.8000488</v>
      </c>
      <c r="H162">
        <v>1533.8800048999999</v>
      </c>
      <c r="I162">
        <v>1649.7099608999999</v>
      </c>
      <c r="J162">
        <v>1558.2739257999999</v>
      </c>
      <c r="L162" t="str">
        <f t="shared" si="17"/>
        <v>07DEC2023:17:00:00</v>
      </c>
      <c r="M162">
        <v>17</v>
      </c>
      <c r="N162">
        <f t="shared" si="18"/>
        <v>182.57421869999985</v>
      </c>
      <c r="O162" t="str">
        <f t="shared" si="19"/>
        <v/>
      </c>
      <c r="P162">
        <f t="shared" si="20"/>
        <v>182.57421869999985</v>
      </c>
      <c r="Q162" t="str">
        <f t="shared" si="21"/>
        <v/>
      </c>
      <c r="R162">
        <f t="shared" si="22"/>
        <v>1</v>
      </c>
      <c r="S162">
        <f t="shared" si="23"/>
        <v>12.444262207546391</v>
      </c>
    </row>
    <row r="163" spans="1:19" x14ac:dyDescent="0.25">
      <c r="A163" t="s">
        <v>187</v>
      </c>
      <c r="B163">
        <v>1566.1423339999999</v>
      </c>
      <c r="C163">
        <v>1661.6500243999999</v>
      </c>
      <c r="D163">
        <v>1583.1669922000001</v>
      </c>
      <c r="E163">
        <v>1587.5769043</v>
      </c>
      <c r="F163">
        <v>1545.4499512</v>
      </c>
      <c r="G163">
        <v>1575.9200439000001</v>
      </c>
      <c r="H163">
        <v>1575.9599608999999</v>
      </c>
      <c r="I163">
        <v>1661.6500243999999</v>
      </c>
      <c r="J163">
        <v>1600.0533447</v>
      </c>
      <c r="L163" t="str">
        <f t="shared" si="17"/>
        <v>07DEC2023:18:00:00</v>
      </c>
      <c r="M163">
        <v>18</v>
      </c>
      <c r="N163">
        <f t="shared" si="18"/>
        <v>95.507690400000001</v>
      </c>
      <c r="O163" t="str">
        <f t="shared" si="19"/>
        <v/>
      </c>
      <c r="P163">
        <f t="shared" si="20"/>
        <v>95.507690400000001</v>
      </c>
      <c r="Q163" t="str">
        <f t="shared" si="21"/>
        <v/>
      </c>
      <c r="R163">
        <f t="shared" si="22"/>
        <v>1</v>
      </c>
      <c r="S163">
        <f t="shared" si="23"/>
        <v>6.098276531231293</v>
      </c>
    </row>
    <row r="164" spans="1:19" x14ac:dyDescent="0.25">
      <c r="A164" t="s">
        <v>188</v>
      </c>
      <c r="B164">
        <v>1621.2047118999999</v>
      </c>
      <c r="C164">
        <v>1663.8399658000001</v>
      </c>
      <c r="D164">
        <v>1646.9588623</v>
      </c>
      <c r="E164">
        <v>1652.7001952999999</v>
      </c>
      <c r="F164">
        <v>1579.8100586</v>
      </c>
      <c r="G164">
        <v>1610.2199707</v>
      </c>
      <c r="H164">
        <v>1610.2199707</v>
      </c>
      <c r="I164">
        <v>1663.8399658000001</v>
      </c>
      <c r="J164">
        <v>1630.612793</v>
      </c>
      <c r="L164" t="str">
        <f t="shared" si="17"/>
        <v>07DEC2023:19:00:00</v>
      </c>
      <c r="M164">
        <v>19</v>
      </c>
      <c r="N164">
        <f t="shared" si="18"/>
        <v>42.63525390000018</v>
      </c>
      <c r="O164" t="str">
        <f t="shared" si="19"/>
        <v/>
      </c>
      <c r="P164">
        <f t="shared" si="20"/>
        <v>42.63525390000018</v>
      </c>
      <c r="Q164" t="str">
        <f t="shared" si="21"/>
        <v/>
      </c>
      <c r="R164">
        <f t="shared" si="22"/>
        <v>1</v>
      </c>
      <c r="S164">
        <f t="shared" si="23"/>
        <v>2.6298501100476712</v>
      </c>
    </row>
    <row r="165" spans="1:19" x14ac:dyDescent="0.25">
      <c r="A165" t="s">
        <v>189</v>
      </c>
      <c r="B165">
        <v>1589.1047363</v>
      </c>
      <c r="C165">
        <v>1632.6700439000001</v>
      </c>
      <c r="D165">
        <v>1646.4700928</v>
      </c>
      <c r="E165">
        <v>1597.6278076000001</v>
      </c>
      <c r="F165">
        <v>1584.25</v>
      </c>
      <c r="G165">
        <v>1610.75</v>
      </c>
      <c r="H165">
        <v>1610.75</v>
      </c>
      <c r="I165">
        <v>1632.6700439000001</v>
      </c>
      <c r="J165">
        <v>1621.8200684000001</v>
      </c>
      <c r="L165" t="str">
        <f t="shared" si="17"/>
        <v>07DEC2023:20:00:00</v>
      </c>
      <c r="M165">
        <v>20</v>
      </c>
      <c r="N165">
        <f t="shared" si="18"/>
        <v>43.565307600000096</v>
      </c>
      <c r="O165" t="str">
        <f t="shared" si="19"/>
        <v/>
      </c>
      <c r="P165">
        <f t="shared" si="20"/>
        <v>43.565307600000096</v>
      </c>
      <c r="Q165" t="str">
        <f t="shared" si="21"/>
        <v/>
      </c>
      <c r="R165">
        <f t="shared" si="22"/>
        <v>1</v>
      </c>
      <c r="S165">
        <f t="shared" si="23"/>
        <v>2.7415000789334756</v>
      </c>
    </row>
    <row r="166" spans="1:19" x14ac:dyDescent="0.25">
      <c r="A166" t="s">
        <v>190</v>
      </c>
      <c r="B166">
        <v>1570.9548339999999</v>
      </c>
      <c r="C166">
        <v>1588.4200439000001</v>
      </c>
      <c r="D166">
        <v>1630.6551514</v>
      </c>
      <c r="E166">
        <v>1559.9775391000001</v>
      </c>
      <c r="F166">
        <v>1576.0600586</v>
      </c>
      <c r="G166">
        <v>1601.9399414</v>
      </c>
      <c r="H166">
        <v>1601.9000243999999</v>
      </c>
      <c r="I166">
        <v>1588.4200439000001</v>
      </c>
      <c r="J166">
        <v>1601.0270995999999</v>
      </c>
      <c r="L166" t="str">
        <f t="shared" si="17"/>
        <v>07DEC2023:21:00:00</v>
      </c>
      <c r="M166">
        <v>21</v>
      </c>
      <c r="N166">
        <f t="shared" si="18"/>
        <v>17.465209900000218</v>
      </c>
      <c r="O166" t="str">
        <f t="shared" si="19"/>
        <v/>
      </c>
      <c r="P166">
        <f t="shared" si="20"/>
        <v>17.465209900000218</v>
      </c>
      <c r="Q166" t="str">
        <f t="shared" si="21"/>
        <v/>
      </c>
      <c r="R166">
        <f t="shared" si="22"/>
        <v>1</v>
      </c>
      <c r="S166">
        <f t="shared" si="23"/>
        <v>1.1117576089396481</v>
      </c>
    </row>
    <row r="167" spans="1:19" x14ac:dyDescent="0.25">
      <c r="A167" t="s">
        <v>191</v>
      </c>
      <c r="B167">
        <v>1504.4757079999999</v>
      </c>
      <c r="C167">
        <v>1528.8599853999999</v>
      </c>
      <c r="D167">
        <v>1572.6281738</v>
      </c>
      <c r="E167">
        <v>1494.0524902</v>
      </c>
      <c r="F167">
        <v>1546.6300048999999</v>
      </c>
      <c r="G167">
        <v>1572.9599608999999</v>
      </c>
      <c r="H167">
        <v>1572.9100341999999</v>
      </c>
      <c r="I167">
        <v>1528.8599853999999</v>
      </c>
      <c r="J167">
        <v>1557.015625</v>
      </c>
      <c r="L167" t="str">
        <f t="shared" si="17"/>
        <v>07DEC2023:22:00:00</v>
      </c>
      <c r="M167">
        <v>22</v>
      </c>
      <c r="N167">
        <f t="shared" si="18"/>
        <v>24.384277399999974</v>
      </c>
      <c r="O167" t="str">
        <f t="shared" si="19"/>
        <v/>
      </c>
      <c r="P167">
        <f t="shared" si="20"/>
        <v>24.384277399999974</v>
      </c>
      <c r="Q167" t="str">
        <f t="shared" si="21"/>
        <v/>
      </c>
      <c r="R167">
        <f t="shared" si="22"/>
        <v>1</v>
      </c>
      <c r="S167">
        <f t="shared" si="23"/>
        <v>1.6207823941814006</v>
      </c>
    </row>
    <row r="168" spans="1:19" x14ac:dyDescent="0.25">
      <c r="A168" t="s">
        <v>192</v>
      </c>
      <c r="B168">
        <v>1416.9489745999999</v>
      </c>
      <c r="C168">
        <v>1431.6300048999999</v>
      </c>
      <c r="D168">
        <v>1471.7543945</v>
      </c>
      <c r="E168">
        <v>1400.5325928</v>
      </c>
      <c r="F168">
        <v>1462.7199707</v>
      </c>
      <c r="G168">
        <v>1487.7199707</v>
      </c>
      <c r="H168">
        <v>1487.6800536999999</v>
      </c>
      <c r="I168">
        <v>1431.6300048999999</v>
      </c>
      <c r="J168">
        <v>1465.1879882999999</v>
      </c>
      <c r="L168" t="str">
        <f t="shared" si="17"/>
        <v>07DEC2023:23:00:00</v>
      </c>
      <c r="M168">
        <v>23</v>
      </c>
      <c r="N168">
        <f t="shared" si="18"/>
        <v>14.681030299999975</v>
      </c>
      <c r="O168" t="str">
        <f t="shared" si="19"/>
        <v/>
      </c>
      <c r="P168">
        <f t="shared" si="20"/>
        <v>14.681030299999975</v>
      </c>
      <c r="Q168" t="str">
        <f t="shared" si="21"/>
        <v/>
      </c>
      <c r="R168">
        <f t="shared" si="22"/>
        <v>1</v>
      </c>
      <c r="S168">
        <f t="shared" si="23"/>
        <v>1.036101550808799</v>
      </c>
    </row>
    <row r="169" spans="1:19" x14ac:dyDescent="0.25">
      <c r="A169" t="s">
        <v>193</v>
      </c>
      <c r="B169">
        <v>1341.4042969</v>
      </c>
      <c r="C169">
        <v>1335.0200195</v>
      </c>
      <c r="D169">
        <v>1368.7955322</v>
      </c>
      <c r="E169">
        <v>1297.8332519999999</v>
      </c>
      <c r="F169">
        <v>1379.5600586</v>
      </c>
      <c r="G169">
        <v>1406.2199707</v>
      </c>
      <c r="H169">
        <v>1406.1899414</v>
      </c>
      <c r="I169">
        <v>1335.0200195</v>
      </c>
      <c r="J169">
        <v>1374.7001952999999</v>
      </c>
      <c r="L169" t="str">
        <f t="shared" si="17"/>
        <v>08DEC2023:00:00:00</v>
      </c>
      <c r="M169">
        <v>24</v>
      </c>
      <c r="N169">
        <f t="shared" si="18"/>
        <v>-6.3842773999999736</v>
      </c>
      <c r="O169">
        <f t="shared" si="19"/>
        <v>-6.3842773999999736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0.47593983519764393</v>
      </c>
    </row>
    <row r="170" spans="1:19" x14ac:dyDescent="0.25">
      <c r="A170" t="s">
        <v>194</v>
      </c>
      <c r="B170">
        <v>1276.4910889</v>
      </c>
      <c r="C170">
        <v>1282.1300048999999</v>
      </c>
      <c r="D170">
        <v>1288.5289307</v>
      </c>
      <c r="E170">
        <v>1249.8605957</v>
      </c>
      <c r="F170">
        <v>1297.7199707</v>
      </c>
      <c r="G170">
        <v>1313.3100586</v>
      </c>
      <c r="H170">
        <v>1313.3299560999999</v>
      </c>
      <c r="I170">
        <v>1282.1300048999999</v>
      </c>
      <c r="J170">
        <v>1297.4467772999999</v>
      </c>
      <c r="L170" t="str">
        <f t="shared" si="17"/>
        <v>08DEC2023:01:00:00</v>
      </c>
      <c r="M170">
        <v>1</v>
      </c>
      <c r="N170">
        <f t="shared" si="18"/>
        <v>5.638915999999881</v>
      </c>
      <c r="O170" t="str">
        <f t="shared" si="19"/>
        <v/>
      </c>
      <c r="P170">
        <f t="shared" si="20"/>
        <v>5.638915999999881</v>
      </c>
      <c r="Q170" t="str">
        <f t="shared" si="21"/>
        <v/>
      </c>
      <c r="R170">
        <f t="shared" si="22"/>
        <v>1</v>
      </c>
      <c r="S170">
        <f t="shared" si="23"/>
        <v>0.44175130159812903</v>
      </c>
    </row>
    <row r="171" spans="1:19" x14ac:dyDescent="0.25">
      <c r="A171" t="s">
        <v>195</v>
      </c>
      <c r="B171">
        <v>1222.9841309000001</v>
      </c>
      <c r="C171">
        <v>1265.6800536999999</v>
      </c>
      <c r="D171">
        <v>1262.4353027</v>
      </c>
      <c r="E171">
        <v>1236.9813231999999</v>
      </c>
      <c r="F171">
        <v>1249.7099608999999</v>
      </c>
      <c r="G171">
        <v>1265.2600098</v>
      </c>
      <c r="H171">
        <v>1265.3000488</v>
      </c>
      <c r="I171">
        <v>1265.6800536999999</v>
      </c>
      <c r="J171">
        <v>1263.2780762</v>
      </c>
      <c r="L171" t="str">
        <f t="shared" si="17"/>
        <v>08DEC2023:02:00:00</v>
      </c>
      <c r="M171">
        <v>2</v>
      </c>
      <c r="N171">
        <f t="shared" si="18"/>
        <v>42.695922799999835</v>
      </c>
      <c r="O171" t="str">
        <f t="shared" si="19"/>
        <v/>
      </c>
      <c r="P171">
        <f t="shared" si="20"/>
        <v>42.695922799999835</v>
      </c>
      <c r="Q171" t="str">
        <f t="shared" si="21"/>
        <v/>
      </c>
      <c r="R171">
        <f t="shared" si="22"/>
        <v>1</v>
      </c>
      <c r="S171">
        <f t="shared" si="23"/>
        <v>3.4911264767253924</v>
      </c>
    </row>
    <row r="172" spans="1:19" x14ac:dyDescent="0.25">
      <c r="A172" t="s">
        <v>196</v>
      </c>
      <c r="B172">
        <v>1183.4199219</v>
      </c>
      <c r="C172">
        <v>1262.2399902</v>
      </c>
      <c r="D172">
        <v>1246.6040039</v>
      </c>
      <c r="E172">
        <v>1244.7526855000001</v>
      </c>
      <c r="F172">
        <v>1213.9499512</v>
      </c>
      <c r="G172">
        <v>1228.7099608999999</v>
      </c>
      <c r="H172">
        <v>1228.75</v>
      </c>
      <c r="I172">
        <v>1262.2399902</v>
      </c>
      <c r="J172">
        <v>1240.8837891000001</v>
      </c>
      <c r="L172" t="str">
        <f t="shared" si="17"/>
        <v>08DEC2023:03:00:00</v>
      </c>
      <c r="M172">
        <v>3</v>
      </c>
      <c r="N172">
        <f t="shared" si="18"/>
        <v>78.820068300000003</v>
      </c>
      <c r="O172" t="str">
        <f t="shared" si="19"/>
        <v/>
      </c>
      <c r="P172">
        <f t="shared" si="20"/>
        <v>78.820068300000003</v>
      </c>
      <c r="Q172" t="str">
        <f t="shared" si="21"/>
        <v/>
      </c>
      <c r="R172">
        <f t="shared" si="22"/>
        <v>1</v>
      </c>
      <c r="S172">
        <f t="shared" si="23"/>
        <v>6.6603634805685124</v>
      </c>
    </row>
    <row r="173" spans="1:19" x14ac:dyDescent="0.25">
      <c r="A173" t="s">
        <v>197</v>
      </c>
      <c r="B173">
        <v>1173.6735839999999</v>
      </c>
      <c r="C173">
        <v>1265.9599608999999</v>
      </c>
      <c r="D173">
        <v>1249.3048096</v>
      </c>
      <c r="E173">
        <v>1254.6726074000001</v>
      </c>
      <c r="F173">
        <v>1206.6800536999999</v>
      </c>
      <c r="G173">
        <v>1221.8599853999999</v>
      </c>
      <c r="H173">
        <v>1221.9100341999999</v>
      </c>
      <c r="I173">
        <v>1265.9599608999999</v>
      </c>
      <c r="J173">
        <v>1239.0759277</v>
      </c>
      <c r="L173" t="str">
        <f t="shared" si="17"/>
        <v>08DEC2023:04:00:00</v>
      </c>
      <c r="M173">
        <v>4</v>
      </c>
      <c r="N173">
        <f t="shared" si="18"/>
        <v>92.28637690000005</v>
      </c>
      <c r="O173" t="str">
        <f t="shared" si="19"/>
        <v/>
      </c>
      <c r="P173">
        <f t="shared" si="20"/>
        <v>92.28637690000005</v>
      </c>
      <c r="Q173" t="str">
        <f t="shared" si="21"/>
        <v/>
      </c>
      <c r="R173">
        <f t="shared" si="22"/>
        <v>1</v>
      </c>
      <c r="S173">
        <f t="shared" si="23"/>
        <v>7.8630360398398516</v>
      </c>
    </row>
    <row r="174" spans="1:19" x14ac:dyDescent="0.25">
      <c r="A174" t="s">
        <v>198</v>
      </c>
      <c r="B174">
        <v>1194.5528564000001</v>
      </c>
      <c r="C174">
        <v>1296.0600586</v>
      </c>
      <c r="D174">
        <v>1290.0313721</v>
      </c>
      <c r="E174">
        <v>1318.6683350000001</v>
      </c>
      <c r="F174">
        <v>1225.2299805</v>
      </c>
      <c r="G174">
        <v>1243.3100586</v>
      </c>
      <c r="H174">
        <v>1243.3399658000001</v>
      </c>
      <c r="I174">
        <v>1296.0600586</v>
      </c>
      <c r="J174">
        <v>1266.6802978999999</v>
      </c>
      <c r="L174" t="str">
        <f t="shared" si="17"/>
        <v>08DEC2023:05:00:00</v>
      </c>
      <c r="M174">
        <v>5</v>
      </c>
      <c r="N174">
        <f t="shared" si="18"/>
        <v>101.50720219999994</v>
      </c>
      <c r="O174" t="str">
        <f t="shared" si="19"/>
        <v/>
      </c>
      <c r="P174">
        <f t="shared" si="20"/>
        <v>101.50720219999994</v>
      </c>
      <c r="Q174" t="str">
        <f t="shared" si="21"/>
        <v/>
      </c>
      <c r="R174">
        <f t="shared" si="22"/>
        <v>1</v>
      </c>
      <c r="S174">
        <f t="shared" si="23"/>
        <v>8.4975061301104873</v>
      </c>
    </row>
    <row r="175" spans="1:19" x14ac:dyDescent="0.25">
      <c r="A175" t="s">
        <v>199</v>
      </c>
      <c r="B175">
        <v>1269.1900635</v>
      </c>
      <c r="C175">
        <v>1366.1600341999999</v>
      </c>
      <c r="D175">
        <v>1386.3143310999999</v>
      </c>
      <c r="E175">
        <v>1435.1693115</v>
      </c>
      <c r="F175">
        <v>1284.1899414</v>
      </c>
      <c r="G175">
        <v>1305.8399658000001</v>
      </c>
      <c r="H175">
        <v>1305.8499756000001</v>
      </c>
      <c r="I175">
        <v>1366.1600341999999</v>
      </c>
      <c r="J175">
        <v>1337.8688964999999</v>
      </c>
      <c r="L175" t="str">
        <f t="shared" si="17"/>
        <v>08DEC2023:06:00:00</v>
      </c>
      <c r="M175">
        <v>6</v>
      </c>
      <c r="N175">
        <f t="shared" si="18"/>
        <v>96.969970699999976</v>
      </c>
      <c r="O175" t="str">
        <f t="shared" si="19"/>
        <v/>
      </c>
      <c r="P175">
        <f t="shared" si="20"/>
        <v>96.969970699999976</v>
      </c>
      <c r="Q175" t="str">
        <f t="shared" si="21"/>
        <v/>
      </c>
      <c r="R175">
        <f t="shared" si="22"/>
        <v>1</v>
      </c>
      <c r="S175">
        <f t="shared" si="23"/>
        <v>7.6403033311330342</v>
      </c>
    </row>
    <row r="176" spans="1:19" x14ac:dyDescent="0.25">
      <c r="A176" t="s">
        <v>200</v>
      </c>
      <c r="B176">
        <v>1399.2186279</v>
      </c>
      <c r="C176">
        <v>1472.6800536999999</v>
      </c>
      <c r="D176">
        <v>1526.7397461</v>
      </c>
      <c r="E176">
        <v>1597.7687988</v>
      </c>
      <c r="F176">
        <v>1396.9699707</v>
      </c>
      <c r="G176">
        <v>1419.5300293</v>
      </c>
      <c r="H176">
        <v>1419.5100098</v>
      </c>
      <c r="I176">
        <v>1472.6800536999999</v>
      </c>
      <c r="J176">
        <v>1454.6550293</v>
      </c>
      <c r="L176" t="str">
        <f t="shared" si="17"/>
        <v>08DEC2023:07:00:00</v>
      </c>
      <c r="M176">
        <v>7</v>
      </c>
      <c r="N176">
        <f t="shared" si="18"/>
        <v>73.461425799999915</v>
      </c>
      <c r="O176" t="str">
        <f t="shared" si="19"/>
        <v/>
      </c>
      <c r="P176">
        <f t="shared" si="20"/>
        <v>73.461425799999915</v>
      </c>
      <c r="Q176" t="str">
        <f t="shared" si="21"/>
        <v/>
      </c>
      <c r="R176">
        <f t="shared" si="22"/>
        <v>1</v>
      </c>
      <c r="S176">
        <f t="shared" si="23"/>
        <v>5.2501749430147013</v>
      </c>
    </row>
    <row r="177" spans="1:19" x14ac:dyDescent="0.25">
      <c r="A177" t="s">
        <v>201</v>
      </c>
      <c r="B177">
        <v>1446.5759277</v>
      </c>
      <c r="C177">
        <v>1488.8299560999999</v>
      </c>
      <c r="D177">
        <v>1556.1020507999999</v>
      </c>
      <c r="E177">
        <v>1601.1232910000001</v>
      </c>
      <c r="F177">
        <v>1444.7099608999999</v>
      </c>
      <c r="G177">
        <v>1465.9200439000001</v>
      </c>
      <c r="H177">
        <v>1465.8699951000001</v>
      </c>
      <c r="I177">
        <v>1488.8299560999999</v>
      </c>
      <c r="J177">
        <v>1488.6934814000001</v>
      </c>
      <c r="L177" t="str">
        <f t="shared" si="17"/>
        <v>08DEC2023:08:00:00</v>
      </c>
      <c r="M177">
        <v>8</v>
      </c>
      <c r="N177">
        <f t="shared" si="18"/>
        <v>42.254028399999925</v>
      </c>
      <c r="O177" t="str">
        <f t="shared" si="19"/>
        <v/>
      </c>
      <c r="P177">
        <f t="shared" si="20"/>
        <v>42.254028399999925</v>
      </c>
      <c r="Q177" t="str">
        <f t="shared" si="21"/>
        <v/>
      </c>
      <c r="R177">
        <f t="shared" si="22"/>
        <v>1</v>
      </c>
      <c r="S177">
        <f t="shared" si="23"/>
        <v>2.9209685845652222</v>
      </c>
    </row>
    <row r="178" spans="1:19" x14ac:dyDescent="0.25">
      <c r="A178" t="s">
        <v>202</v>
      </c>
      <c r="B178">
        <v>1455.2877197</v>
      </c>
      <c r="C178">
        <v>1512.8599853999999</v>
      </c>
      <c r="D178">
        <v>1527.5942382999999</v>
      </c>
      <c r="E178">
        <v>1608.7937012</v>
      </c>
      <c r="F178">
        <v>1463.5699463000001</v>
      </c>
      <c r="G178">
        <v>1488.5100098</v>
      </c>
      <c r="H178">
        <v>1488.4599608999999</v>
      </c>
      <c r="I178">
        <v>1512.8599853999999</v>
      </c>
      <c r="J178">
        <v>1501.1229248</v>
      </c>
      <c r="L178" t="str">
        <f t="shared" si="17"/>
        <v>08DEC2023:09:00:00</v>
      </c>
      <c r="M178">
        <v>9</v>
      </c>
      <c r="N178">
        <f t="shared" si="18"/>
        <v>57.572265699999889</v>
      </c>
      <c r="O178" t="str">
        <f t="shared" si="19"/>
        <v/>
      </c>
      <c r="P178">
        <f t="shared" si="20"/>
        <v>57.572265699999889</v>
      </c>
      <c r="Q178" t="str">
        <f t="shared" si="21"/>
        <v/>
      </c>
      <c r="R178">
        <f t="shared" si="22"/>
        <v>1</v>
      </c>
      <c r="S178">
        <f t="shared" si="23"/>
        <v>3.9560744532268926</v>
      </c>
    </row>
    <row r="179" spans="1:19" x14ac:dyDescent="0.25">
      <c r="A179" t="s">
        <v>203</v>
      </c>
      <c r="B179">
        <v>1472.2489014</v>
      </c>
      <c r="C179">
        <v>1553.0600586</v>
      </c>
      <c r="D179">
        <v>1485.5114745999999</v>
      </c>
      <c r="E179">
        <v>1559.1815185999999</v>
      </c>
      <c r="F179">
        <v>1479.9000243999999</v>
      </c>
      <c r="G179">
        <v>1505.2299805</v>
      </c>
      <c r="H179">
        <v>1505.1999512</v>
      </c>
      <c r="I179">
        <v>1553.0600586</v>
      </c>
      <c r="J179">
        <v>1513.0932617000001</v>
      </c>
      <c r="L179" t="str">
        <f t="shared" si="17"/>
        <v>08DEC2023:10:00:00</v>
      </c>
      <c r="M179">
        <v>10</v>
      </c>
      <c r="N179">
        <f t="shared" si="18"/>
        <v>80.811157200000025</v>
      </c>
      <c r="O179" t="str">
        <f t="shared" si="19"/>
        <v/>
      </c>
      <c r="P179">
        <f t="shared" si="20"/>
        <v>80.811157200000025</v>
      </c>
      <c r="Q179" t="str">
        <f t="shared" si="21"/>
        <v/>
      </c>
      <c r="R179">
        <f t="shared" si="22"/>
        <v>1</v>
      </c>
      <c r="S179">
        <f t="shared" si="23"/>
        <v>5.4889602650173206</v>
      </c>
    </row>
    <row r="180" spans="1:19" x14ac:dyDescent="0.25">
      <c r="A180" t="s">
        <v>204</v>
      </c>
      <c r="B180">
        <v>1476.7919922000001</v>
      </c>
      <c r="C180">
        <v>1576.7600098</v>
      </c>
      <c r="D180">
        <v>1444.6394043</v>
      </c>
      <c r="E180">
        <v>1518.7337646000001</v>
      </c>
      <c r="F180">
        <v>1484.0500488</v>
      </c>
      <c r="G180">
        <v>1508.9499512</v>
      </c>
      <c r="H180">
        <v>1508.9499512</v>
      </c>
      <c r="I180">
        <v>1576.7600098</v>
      </c>
      <c r="J180">
        <v>1513.940918</v>
      </c>
      <c r="L180" t="str">
        <f t="shared" si="17"/>
        <v>08DEC2023:11:00:00</v>
      </c>
      <c r="M180">
        <v>11</v>
      </c>
      <c r="N180">
        <f t="shared" si="18"/>
        <v>99.968017599999939</v>
      </c>
      <c r="O180" t="str">
        <f t="shared" si="19"/>
        <v/>
      </c>
      <c r="P180">
        <f t="shared" si="20"/>
        <v>99.968017599999939</v>
      </c>
      <c r="Q180" t="str">
        <f t="shared" si="21"/>
        <v/>
      </c>
      <c r="R180">
        <f t="shared" si="22"/>
        <v>1</v>
      </c>
      <c r="S180">
        <f t="shared" si="23"/>
        <v>6.7692686666776964</v>
      </c>
    </row>
    <row r="181" spans="1:19" x14ac:dyDescent="0.25">
      <c r="A181" t="s">
        <v>205</v>
      </c>
      <c r="B181">
        <v>1492.0843506000001</v>
      </c>
      <c r="C181">
        <v>1608.2099608999999</v>
      </c>
      <c r="D181">
        <v>1435.6845702999999</v>
      </c>
      <c r="E181">
        <v>1481.2752685999999</v>
      </c>
      <c r="F181">
        <v>1478.8399658000001</v>
      </c>
      <c r="G181">
        <v>1504.3199463000001</v>
      </c>
      <c r="H181">
        <v>1504.3199463000001</v>
      </c>
      <c r="I181">
        <v>1608.2099608999999</v>
      </c>
      <c r="J181">
        <v>1519.2119141000001</v>
      </c>
      <c r="L181" t="str">
        <f t="shared" si="17"/>
        <v>08DEC2023:12:00:00</v>
      </c>
      <c r="M181">
        <v>12</v>
      </c>
      <c r="N181">
        <f t="shared" si="18"/>
        <v>116.12561029999983</v>
      </c>
      <c r="O181" t="str">
        <f t="shared" si="19"/>
        <v/>
      </c>
      <c r="P181">
        <f t="shared" si="20"/>
        <v>116.12561029999983</v>
      </c>
      <c r="Q181" t="str">
        <f t="shared" si="21"/>
        <v/>
      </c>
      <c r="R181">
        <f t="shared" si="22"/>
        <v>1</v>
      </c>
      <c r="S181">
        <f t="shared" si="23"/>
        <v>7.7827778471976572</v>
      </c>
    </row>
    <row r="182" spans="1:19" x14ac:dyDescent="0.25">
      <c r="A182" t="s">
        <v>206</v>
      </c>
      <c r="B182">
        <v>1492.0921631000001</v>
      </c>
      <c r="C182">
        <v>1641.9499512</v>
      </c>
      <c r="D182">
        <v>1463.4652100000001</v>
      </c>
      <c r="E182">
        <v>1471.5018310999999</v>
      </c>
      <c r="F182">
        <v>1473.0300293</v>
      </c>
      <c r="G182">
        <v>1498.2900391000001</v>
      </c>
      <c r="H182">
        <v>1498.3000488</v>
      </c>
      <c r="I182">
        <v>1641.9499512</v>
      </c>
      <c r="J182">
        <v>1531.9000243999999</v>
      </c>
      <c r="L182" t="str">
        <f t="shared" si="17"/>
        <v>08DEC2023:13:00:00</v>
      </c>
      <c r="M182">
        <v>13</v>
      </c>
      <c r="N182">
        <f t="shared" si="18"/>
        <v>149.85778809999988</v>
      </c>
      <c r="O182" t="str">
        <f t="shared" si="19"/>
        <v/>
      </c>
      <c r="P182">
        <f t="shared" si="20"/>
        <v>149.85778809999988</v>
      </c>
      <c r="Q182" t="str">
        <f t="shared" si="21"/>
        <v/>
      </c>
      <c r="R182">
        <f t="shared" si="22"/>
        <v>1</v>
      </c>
      <c r="S182">
        <f t="shared" si="23"/>
        <v>10.04346727407591</v>
      </c>
    </row>
    <row r="183" spans="1:19" x14ac:dyDescent="0.25">
      <c r="A183" t="s">
        <v>207</v>
      </c>
      <c r="B183">
        <v>1509.6290283000001</v>
      </c>
      <c r="C183">
        <v>1632.3100586</v>
      </c>
      <c r="D183">
        <v>1498.1496582</v>
      </c>
      <c r="E183">
        <v>1471.9133300999999</v>
      </c>
      <c r="F183">
        <v>1479.2299805</v>
      </c>
      <c r="G183">
        <v>1503.7299805</v>
      </c>
      <c r="H183">
        <v>1503.7099608999999</v>
      </c>
      <c r="I183">
        <v>1632.3100586</v>
      </c>
      <c r="J183">
        <v>1538.7319336</v>
      </c>
      <c r="L183" t="str">
        <f t="shared" si="17"/>
        <v>08DEC2023:14:00:00</v>
      </c>
      <c r="M183">
        <v>14</v>
      </c>
      <c r="N183">
        <f t="shared" si="18"/>
        <v>122.68103029999997</v>
      </c>
      <c r="O183" t="str">
        <f t="shared" si="19"/>
        <v/>
      </c>
      <c r="P183">
        <f t="shared" si="20"/>
        <v>122.68103029999997</v>
      </c>
      <c r="Q183" t="str">
        <f t="shared" si="21"/>
        <v/>
      </c>
      <c r="R183">
        <f t="shared" si="22"/>
        <v>1</v>
      </c>
      <c r="S183">
        <f t="shared" si="23"/>
        <v>8.1265680508377365</v>
      </c>
    </row>
    <row r="184" spans="1:19" x14ac:dyDescent="0.25">
      <c r="A184" t="s">
        <v>208</v>
      </c>
      <c r="B184">
        <v>1495.270874</v>
      </c>
      <c r="C184">
        <v>1672.0500488</v>
      </c>
      <c r="D184">
        <v>1540.5809326000001</v>
      </c>
      <c r="E184">
        <v>1467.7921143000001</v>
      </c>
      <c r="F184">
        <v>1485.3599853999999</v>
      </c>
      <c r="G184">
        <v>1509.4899902</v>
      </c>
      <c r="H184">
        <v>1509.5500488</v>
      </c>
      <c r="I184">
        <v>1672.0500488</v>
      </c>
      <c r="J184">
        <v>1562.0811768000001</v>
      </c>
      <c r="L184" t="str">
        <f t="shared" si="17"/>
        <v>08DEC2023:15:00:00</v>
      </c>
      <c r="M184">
        <v>15</v>
      </c>
      <c r="N184">
        <f t="shared" si="18"/>
        <v>176.77917479999996</v>
      </c>
      <c r="O184" t="str">
        <f t="shared" si="19"/>
        <v/>
      </c>
      <c r="P184">
        <f t="shared" si="20"/>
        <v>176.77917479999996</v>
      </c>
      <c r="Q184" t="str">
        <f t="shared" si="21"/>
        <v/>
      </c>
      <c r="R184">
        <f t="shared" si="22"/>
        <v>1</v>
      </c>
      <c r="S184">
        <f t="shared" si="23"/>
        <v>11.822551878316059</v>
      </c>
    </row>
    <row r="185" spans="1:19" x14ac:dyDescent="0.25">
      <c r="A185" t="s">
        <v>209</v>
      </c>
      <c r="B185">
        <v>1522.1975098</v>
      </c>
      <c r="C185">
        <v>1669.2299805</v>
      </c>
      <c r="D185">
        <v>1563.8192139</v>
      </c>
      <c r="E185">
        <v>1476.536499</v>
      </c>
      <c r="F185">
        <v>1484.5500488</v>
      </c>
      <c r="G185">
        <v>1512.6800536999999</v>
      </c>
      <c r="H185">
        <v>1512.7700195</v>
      </c>
      <c r="I185">
        <v>1669.2299805</v>
      </c>
      <c r="J185">
        <v>1567.0869141000001</v>
      </c>
      <c r="L185" t="str">
        <f t="shared" si="17"/>
        <v>08DEC2023:16:00:00</v>
      </c>
      <c r="M185">
        <v>16</v>
      </c>
      <c r="N185">
        <f t="shared" si="18"/>
        <v>147.03247069999998</v>
      </c>
      <c r="O185" t="str">
        <f t="shared" si="19"/>
        <v/>
      </c>
      <c r="P185">
        <f t="shared" si="20"/>
        <v>147.03247069999998</v>
      </c>
      <c r="Q185" t="str">
        <f t="shared" si="21"/>
        <v/>
      </c>
      <c r="R185">
        <f t="shared" si="22"/>
        <v>1</v>
      </c>
      <c r="S185">
        <f t="shared" si="23"/>
        <v>9.6592242303246447</v>
      </c>
    </row>
    <row r="186" spans="1:19" x14ac:dyDescent="0.25">
      <c r="A186" t="s">
        <v>210</v>
      </c>
      <c r="B186">
        <v>1539.0584716999999</v>
      </c>
      <c r="C186">
        <v>1634.5400391000001</v>
      </c>
      <c r="D186">
        <v>1596.4255370999999</v>
      </c>
      <c r="E186">
        <v>1493.6767577999999</v>
      </c>
      <c r="F186">
        <v>1500.4399414</v>
      </c>
      <c r="G186">
        <v>1529.8399658000001</v>
      </c>
      <c r="H186">
        <v>1529.9200439000001</v>
      </c>
      <c r="I186">
        <v>1634.5400391000001</v>
      </c>
      <c r="J186">
        <v>1571.6512451000001</v>
      </c>
      <c r="L186" t="str">
        <f t="shared" si="17"/>
        <v>08DEC2023:17:00:00</v>
      </c>
      <c r="M186">
        <v>17</v>
      </c>
      <c r="N186">
        <f t="shared" si="18"/>
        <v>95.481567400000131</v>
      </c>
      <c r="O186" t="str">
        <f t="shared" si="19"/>
        <v/>
      </c>
      <c r="P186">
        <f t="shared" si="20"/>
        <v>95.481567400000131</v>
      </c>
      <c r="Q186" t="str">
        <f t="shared" si="21"/>
        <v/>
      </c>
      <c r="R186">
        <f t="shared" si="22"/>
        <v>1</v>
      </c>
      <c r="S186">
        <f t="shared" si="23"/>
        <v>6.2038947288684829</v>
      </c>
    </row>
    <row r="187" spans="1:19" x14ac:dyDescent="0.25">
      <c r="A187" t="s">
        <v>211</v>
      </c>
      <c r="B187">
        <v>1576.4698486</v>
      </c>
      <c r="C187">
        <v>1624.4100341999999</v>
      </c>
      <c r="D187">
        <v>1678.7546387</v>
      </c>
      <c r="E187">
        <v>1593.5765381000001</v>
      </c>
      <c r="F187">
        <v>1545.4499512</v>
      </c>
      <c r="G187">
        <v>1571.0200195</v>
      </c>
      <c r="H187">
        <v>1571.0600586</v>
      </c>
      <c r="I187">
        <v>1624.4100341999999</v>
      </c>
      <c r="J187">
        <v>1606.0389404</v>
      </c>
      <c r="L187" t="str">
        <f t="shared" si="17"/>
        <v>08DEC2023:18:00:00</v>
      </c>
      <c r="M187">
        <v>18</v>
      </c>
      <c r="N187">
        <f t="shared" si="18"/>
        <v>47.94018559999995</v>
      </c>
      <c r="O187" t="str">
        <f t="shared" si="19"/>
        <v/>
      </c>
      <c r="P187">
        <f t="shared" si="20"/>
        <v>47.94018559999995</v>
      </c>
      <c r="Q187" t="str">
        <f t="shared" si="21"/>
        <v/>
      </c>
      <c r="R187">
        <f t="shared" si="22"/>
        <v>1</v>
      </c>
      <c r="S187">
        <f t="shared" si="23"/>
        <v>3.0409833491312073</v>
      </c>
    </row>
    <row r="188" spans="1:19" x14ac:dyDescent="0.25">
      <c r="A188" t="s">
        <v>212</v>
      </c>
      <c r="B188">
        <v>1585.3796387</v>
      </c>
      <c r="C188">
        <v>1571.5400391000001</v>
      </c>
      <c r="D188">
        <v>1699.6450195</v>
      </c>
      <c r="E188">
        <v>1600.442749</v>
      </c>
      <c r="F188">
        <v>1560.9599608999999</v>
      </c>
      <c r="G188">
        <v>1592.1800536999999</v>
      </c>
      <c r="H188">
        <v>1592.1800536999999</v>
      </c>
      <c r="I188">
        <v>1571.5400391000001</v>
      </c>
      <c r="J188">
        <v>1604.3591309000001</v>
      </c>
      <c r="L188" t="str">
        <f t="shared" si="17"/>
        <v>08DEC2023:19:00:00</v>
      </c>
      <c r="M188">
        <v>19</v>
      </c>
      <c r="N188">
        <f t="shared" si="18"/>
        <v>-13.839599599999929</v>
      </c>
      <c r="O188">
        <f t="shared" si="19"/>
        <v>-13.839599599999929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0.87295176891184889</v>
      </c>
    </row>
    <row r="189" spans="1:19" x14ac:dyDescent="0.25">
      <c r="A189" t="s">
        <v>213</v>
      </c>
      <c r="B189">
        <v>1566.5505370999999</v>
      </c>
      <c r="C189">
        <v>1519.0300293</v>
      </c>
      <c r="D189">
        <v>1680.3450928</v>
      </c>
      <c r="E189">
        <v>1553.786499</v>
      </c>
      <c r="F189">
        <v>1536.5400391000001</v>
      </c>
      <c r="G189">
        <v>1559.8000488</v>
      </c>
      <c r="H189">
        <v>1559.8000488</v>
      </c>
      <c r="I189">
        <v>1519.0300293</v>
      </c>
      <c r="J189">
        <v>1569.3520507999999</v>
      </c>
      <c r="L189" t="str">
        <f t="shared" si="17"/>
        <v>08DEC2023:20:00:00</v>
      </c>
      <c r="M189">
        <v>20</v>
      </c>
      <c r="N189">
        <f t="shared" si="18"/>
        <v>-47.520507799999905</v>
      </c>
      <c r="O189">
        <f t="shared" si="19"/>
        <v>-47.520507799999905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3.0334487572912852</v>
      </c>
    </row>
    <row r="190" spans="1:19" x14ac:dyDescent="0.25">
      <c r="A190" t="s">
        <v>214</v>
      </c>
      <c r="B190">
        <v>1542.9375</v>
      </c>
      <c r="C190">
        <v>1453.8199463000001</v>
      </c>
      <c r="D190">
        <v>1645.7988281</v>
      </c>
      <c r="E190">
        <v>1521.6585693</v>
      </c>
      <c r="F190">
        <v>1513.9599608999999</v>
      </c>
      <c r="G190">
        <v>1530.8599853999999</v>
      </c>
      <c r="H190">
        <v>1530.8299560999999</v>
      </c>
      <c r="I190">
        <v>1453.8199463000001</v>
      </c>
      <c r="J190">
        <v>1529.0367432</v>
      </c>
      <c r="L190" t="str">
        <f t="shared" si="17"/>
        <v>08DEC2023:21:00:00</v>
      </c>
      <c r="M190">
        <v>21</v>
      </c>
      <c r="N190">
        <f t="shared" si="18"/>
        <v>-89.117553699999917</v>
      </c>
      <c r="O190">
        <f t="shared" si="19"/>
        <v>-89.117553699999917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5.7758369149754882</v>
      </c>
    </row>
    <row r="191" spans="1:19" x14ac:dyDescent="0.25">
      <c r="A191" t="s">
        <v>215</v>
      </c>
      <c r="B191">
        <v>1494.0241699000001</v>
      </c>
      <c r="C191">
        <v>1387.4799805</v>
      </c>
      <c r="D191">
        <v>1599.5604248</v>
      </c>
      <c r="E191">
        <v>1470.3254394999999</v>
      </c>
      <c r="F191">
        <v>1474.9499512</v>
      </c>
      <c r="G191">
        <v>1493.4399414</v>
      </c>
      <c r="H191">
        <v>1493.3900146000001</v>
      </c>
      <c r="I191">
        <v>1387.4799805</v>
      </c>
      <c r="J191">
        <v>1481.0120850000001</v>
      </c>
      <c r="L191" t="str">
        <f t="shared" si="17"/>
        <v>08DEC2023:22:00:00</v>
      </c>
      <c r="M191">
        <v>22</v>
      </c>
      <c r="N191">
        <f t="shared" si="18"/>
        <v>-106.54418940000005</v>
      </c>
      <c r="O191">
        <f t="shared" si="19"/>
        <v>-106.54418940000005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7.1313564764572321</v>
      </c>
    </row>
    <row r="192" spans="1:19" x14ac:dyDescent="0.25">
      <c r="A192" t="s">
        <v>216</v>
      </c>
      <c r="B192">
        <v>1429.8399658000001</v>
      </c>
      <c r="C192">
        <v>1342.2399902</v>
      </c>
      <c r="D192">
        <v>1529.3626709</v>
      </c>
      <c r="E192">
        <v>1380.2028809000001</v>
      </c>
      <c r="F192">
        <v>1405.1800536999999</v>
      </c>
      <c r="G192">
        <v>1427.7600098</v>
      </c>
      <c r="H192">
        <v>1427.7199707</v>
      </c>
      <c r="I192">
        <v>1342.2399902</v>
      </c>
      <c r="J192">
        <v>1420.1545410000001</v>
      </c>
      <c r="L192" t="str">
        <f t="shared" si="17"/>
        <v>08DEC2023:23:00:00</v>
      </c>
      <c r="M192">
        <v>23</v>
      </c>
      <c r="N192">
        <f t="shared" si="18"/>
        <v>-87.599975600000107</v>
      </c>
      <c r="O192">
        <f t="shared" si="19"/>
        <v>-87.599975600000107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6.1265580551168632</v>
      </c>
    </row>
    <row r="193" spans="1:19" x14ac:dyDescent="0.25">
      <c r="A193" t="s">
        <v>217</v>
      </c>
      <c r="B193">
        <v>1340.1783447</v>
      </c>
      <c r="C193">
        <v>1281.4100341999999</v>
      </c>
      <c r="D193">
        <v>1439.3580322</v>
      </c>
      <c r="E193">
        <v>1322.4007568</v>
      </c>
      <c r="F193">
        <v>1332.8100586</v>
      </c>
      <c r="G193">
        <v>1357.4000243999999</v>
      </c>
      <c r="H193">
        <v>1357.3699951000001</v>
      </c>
      <c r="I193">
        <v>1281.4100341999999</v>
      </c>
      <c r="J193">
        <v>1348.5266113</v>
      </c>
      <c r="L193" t="str">
        <f t="shared" si="17"/>
        <v>09DEC2023:00:00:00</v>
      </c>
      <c r="M193">
        <v>24</v>
      </c>
      <c r="N193">
        <f t="shared" si="18"/>
        <v>-58.768310500000098</v>
      </c>
      <c r="O193">
        <f t="shared" si="19"/>
        <v>-58.768310500000098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4.3851111855680251</v>
      </c>
    </row>
    <row r="194" spans="1:19" x14ac:dyDescent="0.25">
      <c r="A194" t="s">
        <v>218</v>
      </c>
      <c r="B194">
        <v>1262.4143065999999</v>
      </c>
      <c r="C194">
        <v>1297.1600341999999</v>
      </c>
      <c r="D194">
        <v>1358.1613769999999</v>
      </c>
      <c r="E194">
        <v>1266.3839111</v>
      </c>
      <c r="F194">
        <v>1284.1700439000001</v>
      </c>
      <c r="G194">
        <v>1297.1400146000001</v>
      </c>
      <c r="H194">
        <v>1297.1600341999999</v>
      </c>
      <c r="I194">
        <v>1305.8199463000001</v>
      </c>
      <c r="J194">
        <v>1310.6573486</v>
      </c>
      <c r="L194" t="str">
        <f t="shared" si="17"/>
        <v>09DEC2023:01:00:00</v>
      </c>
      <c r="M194">
        <v>1</v>
      </c>
      <c r="N194">
        <f t="shared" si="18"/>
        <v>34.745727600000009</v>
      </c>
      <c r="O194" t="str">
        <f t="shared" si="19"/>
        <v/>
      </c>
      <c r="P194">
        <f t="shared" si="20"/>
        <v>34.745727600000009</v>
      </c>
      <c r="Q194" t="str">
        <f t="shared" si="21"/>
        <v/>
      </c>
      <c r="R194">
        <f t="shared" si="22"/>
        <v>1</v>
      </c>
      <c r="S194">
        <f t="shared" si="23"/>
        <v>2.7523236562154474</v>
      </c>
    </row>
    <row r="195" spans="1:19" x14ac:dyDescent="0.25">
      <c r="A195" t="s">
        <v>219</v>
      </c>
      <c r="B195">
        <v>1209.9725341999999</v>
      </c>
      <c r="C195">
        <v>1234.4399414</v>
      </c>
      <c r="D195">
        <v>1335.2124022999999</v>
      </c>
      <c r="E195">
        <v>1257.6486815999999</v>
      </c>
      <c r="F195">
        <v>1223.1099853999999</v>
      </c>
      <c r="G195">
        <v>1234.4000243999999</v>
      </c>
      <c r="H195">
        <v>1234.4399414</v>
      </c>
      <c r="I195">
        <v>1252.2399902</v>
      </c>
      <c r="J195">
        <v>1258.7974853999999</v>
      </c>
      <c r="L195" t="str">
        <f t="shared" ref="L195:L258" si="24">A195</f>
        <v>09DEC2023:02:00:00</v>
      </c>
      <c r="M195">
        <v>2</v>
      </c>
      <c r="N195">
        <f t="shared" ref="N195:N258" si="25">C195-B195</f>
        <v>24.467407200000025</v>
      </c>
      <c r="O195" t="str">
        <f t="shared" ref="O195:O258" si="26">IF(N195&lt;0,N195,"")</f>
        <v/>
      </c>
      <c r="P195">
        <f t="shared" ref="P195:P258" si="27">IF(N195&gt;0,N195,"")</f>
        <v>24.467407200000025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2.0221456692963029</v>
      </c>
    </row>
    <row r="196" spans="1:19" x14ac:dyDescent="0.25">
      <c r="A196" t="s">
        <v>220</v>
      </c>
      <c r="B196">
        <v>1175.0366211</v>
      </c>
      <c r="C196">
        <v>1175.9699707</v>
      </c>
      <c r="D196">
        <v>1288.7663574000001</v>
      </c>
      <c r="E196">
        <v>1242.4327393000001</v>
      </c>
      <c r="F196">
        <v>1168.2900391000001</v>
      </c>
      <c r="G196">
        <v>1175.9300536999999</v>
      </c>
      <c r="H196">
        <v>1175.9699707</v>
      </c>
      <c r="I196">
        <v>1202.3000488</v>
      </c>
      <c r="J196">
        <v>1205.6563721</v>
      </c>
      <c r="L196" t="str">
        <f t="shared" si="24"/>
        <v>09DEC2023:03:00:00</v>
      </c>
      <c r="M196">
        <v>3</v>
      </c>
      <c r="N196">
        <f t="shared" si="25"/>
        <v>0.93334959999992861</v>
      </c>
      <c r="O196" t="str">
        <f t="shared" si="26"/>
        <v/>
      </c>
      <c r="P196">
        <f t="shared" si="27"/>
        <v>0.93334959999992861</v>
      </c>
      <c r="Q196" t="str">
        <f t="shared" si="28"/>
        <v/>
      </c>
      <c r="R196">
        <f t="shared" si="29"/>
        <v>1</v>
      </c>
      <c r="S196">
        <f t="shared" si="30"/>
        <v>7.9431532876497221E-2</v>
      </c>
    </row>
    <row r="197" spans="1:19" x14ac:dyDescent="0.25">
      <c r="A197" t="s">
        <v>221</v>
      </c>
      <c r="B197">
        <v>1158.9481201000001</v>
      </c>
      <c r="C197">
        <v>1139.4200439000001</v>
      </c>
      <c r="D197">
        <v>1263.6488036999999</v>
      </c>
      <c r="E197">
        <v>1222.4132079999999</v>
      </c>
      <c r="F197">
        <v>1136.6199951000001</v>
      </c>
      <c r="G197">
        <v>1139.3900146000001</v>
      </c>
      <c r="H197">
        <v>1139.4200439000001</v>
      </c>
      <c r="I197">
        <v>1155.6300048999999</v>
      </c>
      <c r="J197">
        <v>1168.8458252</v>
      </c>
      <c r="L197" t="str">
        <f t="shared" si="24"/>
        <v>09DEC2023:04:00:00</v>
      </c>
      <c r="M197">
        <v>4</v>
      </c>
      <c r="N197">
        <f t="shared" si="25"/>
        <v>-19.528076199999987</v>
      </c>
      <c r="O197">
        <f t="shared" si="26"/>
        <v>-19.528076199999987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1.6849827754425279</v>
      </c>
    </row>
    <row r="198" spans="1:19" x14ac:dyDescent="0.25">
      <c r="A198" t="s">
        <v>222</v>
      </c>
      <c r="B198">
        <v>1145.0551757999999</v>
      </c>
      <c r="C198">
        <v>1140.8399658000001</v>
      </c>
      <c r="D198">
        <v>1289.4985352000001</v>
      </c>
      <c r="E198">
        <v>1268.5698242000001</v>
      </c>
      <c r="F198">
        <v>1136.1700439000001</v>
      </c>
      <c r="G198">
        <v>1140.8100586</v>
      </c>
      <c r="H198">
        <v>1140.8399658000001</v>
      </c>
      <c r="I198">
        <v>1139.9699707</v>
      </c>
      <c r="J198">
        <v>1169.8406981999999</v>
      </c>
      <c r="L198" t="str">
        <f t="shared" si="24"/>
        <v>09DEC2023:05:00:00</v>
      </c>
      <c r="M198">
        <v>5</v>
      </c>
      <c r="N198">
        <f t="shared" si="25"/>
        <v>-4.2152099999998427</v>
      </c>
      <c r="O198">
        <f t="shared" si="26"/>
        <v>-4.2152099999998427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0.36812287207512601</v>
      </c>
    </row>
    <row r="199" spans="1:19" x14ac:dyDescent="0.25">
      <c r="A199" t="s">
        <v>223</v>
      </c>
      <c r="B199">
        <v>1170.4272461</v>
      </c>
      <c r="C199">
        <v>1162.2399902</v>
      </c>
      <c r="D199">
        <v>1333.9895019999999</v>
      </c>
      <c r="E199">
        <v>1330.7611084</v>
      </c>
      <c r="F199">
        <v>1156.7099608999999</v>
      </c>
      <c r="G199">
        <v>1162.2299805</v>
      </c>
      <c r="H199">
        <v>1162.2399902</v>
      </c>
      <c r="I199">
        <v>1141.6400146000001</v>
      </c>
      <c r="J199">
        <v>1189.855957</v>
      </c>
      <c r="L199" t="str">
        <f t="shared" si="24"/>
        <v>09DEC2023:06:00:00</v>
      </c>
      <c r="M199">
        <v>6</v>
      </c>
      <c r="N199">
        <f t="shared" si="25"/>
        <v>-8.187255900000082</v>
      </c>
      <c r="O199">
        <f t="shared" si="26"/>
        <v>-8.187255900000082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0.69951002313736055</v>
      </c>
    </row>
    <row r="200" spans="1:19" x14ac:dyDescent="0.25">
      <c r="A200" t="s">
        <v>224</v>
      </c>
      <c r="B200">
        <v>1217.4217529</v>
      </c>
      <c r="C200">
        <v>1224.9300536999999</v>
      </c>
      <c r="D200">
        <v>1397.6158447</v>
      </c>
      <c r="E200">
        <v>1387.1414795000001</v>
      </c>
      <c r="F200">
        <v>1216.4399414</v>
      </c>
      <c r="G200">
        <v>1224.9399414</v>
      </c>
      <c r="H200">
        <v>1224.9300536999999</v>
      </c>
      <c r="I200">
        <v>1176.0999756000001</v>
      </c>
      <c r="J200">
        <v>1243.9702147999999</v>
      </c>
      <c r="L200" t="str">
        <f t="shared" si="24"/>
        <v>09DEC2023:07:00:00</v>
      </c>
      <c r="M200">
        <v>7</v>
      </c>
      <c r="N200">
        <f t="shared" si="25"/>
        <v>7.5083007999999154</v>
      </c>
      <c r="O200" t="str">
        <f t="shared" si="26"/>
        <v/>
      </c>
      <c r="P200">
        <f t="shared" si="27"/>
        <v>7.5083007999999154</v>
      </c>
      <c r="Q200" t="str">
        <f t="shared" si="28"/>
        <v/>
      </c>
      <c r="R200">
        <f t="shared" si="29"/>
        <v>1</v>
      </c>
      <c r="S200">
        <f t="shared" si="30"/>
        <v>0.61673785457788299</v>
      </c>
    </row>
    <row r="201" spans="1:19" x14ac:dyDescent="0.25">
      <c r="A201" t="s">
        <v>225</v>
      </c>
      <c r="B201">
        <v>1261.5930175999999</v>
      </c>
      <c r="C201">
        <v>1291.3299560999999</v>
      </c>
      <c r="D201">
        <v>1422.4569091999999</v>
      </c>
      <c r="E201">
        <v>1384.8167725000001</v>
      </c>
      <c r="F201">
        <v>1272.9100341999999</v>
      </c>
      <c r="G201">
        <v>1291.3800048999999</v>
      </c>
      <c r="H201">
        <v>1291.3299560999999</v>
      </c>
      <c r="I201">
        <v>1224.0999756000001</v>
      </c>
      <c r="J201">
        <v>1295.5494385</v>
      </c>
      <c r="L201" t="str">
        <f t="shared" si="24"/>
        <v>09DEC2023:08:00:00</v>
      </c>
      <c r="M201">
        <v>8</v>
      </c>
      <c r="N201">
        <f t="shared" si="25"/>
        <v>29.736938499999951</v>
      </c>
      <c r="O201" t="str">
        <f t="shared" si="26"/>
        <v/>
      </c>
      <c r="P201">
        <f t="shared" si="27"/>
        <v>29.736938499999951</v>
      </c>
      <c r="Q201" t="str">
        <f t="shared" si="28"/>
        <v/>
      </c>
      <c r="R201">
        <f t="shared" si="29"/>
        <v>1</v>
      </c>
      <c r="S201">
        <f t="shared" si="30"/>
        <v>2.3570944104121803</v>
      </c>
    </row>
    <row r="202" spans="1:19" x14ac:dyDescent="0.25">
      <c r="A202" t="s">
        <v>226</v>
      </c>
      <c r="B202">
        <v>1341.2142334</v>
      </c>
      <c r="C202">
        <v>1368.1300048999999</v>
      </c>
      <c r="D202">
        <v>1417.9670410000001</v>
      </c>
      <c r="E202">
        <v>1398.0072021000001</v>
      </c>
      <c r="F202">
        <v>1337.9899902</v>
      </c>
      <c r="G202">
        <v>1368.1800536999999</v>
      </c>
      <c r="H202">
        <v>1368.1300048999999</v>
      </c>
      <c r="I202">
        <v>1333.8399658000001</v>
      </c>
      <c r="J202">
        <v>1364.8013916</v>
      </c>
      <c r="L202" t="str">
        <f t="shared" si="24"/>
        <v>09DEC2023:09:00:00</v>
      </c>
      <c r="M202">
        <v>9</v>
      </c>
      <c r="N202">
        <f t="shared" si="25"/>
        <v>26.915771499999892</v>
      </c>
      <c r="O202" t="str">
        <f t="shared" si="26"/>
        <v/>
      </c>
      <c r="P202">
        <f t="shared" si="27"/>
        <v>26.915771499999892</v>
      </c>
      <c r="Q202" t="str">
        <f t="shared" si="28"/>
        <v/>
      </c>
      <c r="R202">
        <f t="shared" si="29"/>
        <v>1</v>
      </c>
      <c r="S202">
        <f t="shared" si="30"/>
        <v>2.0068211945356391</v>
      </c>
    </row>
    <row r="203" spans="1:19" x14ac:dyDescent="0.25">
      <c r="A203" t="s">
        <v>227</v>
      </c>
      <c r="B203">
        <v>1416.7171631000001</v>
      </c>
      <c r="C203">
        <v>1426.2800293</v>
      </c>
      <c r="D203">
        <v>1413.7556152</v>
      </c>
      <c r="E203">
        <v>1407.1068115</v>
      </c>
      <c r="F203">
        <v>1396.0200195</v>
      </c>
      <c r="G203">
        <v>1426.3000488</v>
      </c>
      <c r="H203">
        <v>1426.2800293</v>
      </c>
      <c r="I203">
        <v>1417.1199951000001</v>
      </c>
      <c r="J203">
        <v>1418.0031738</v>
      </c>
      <c r="L203" t="str">
        <f t="shared" si="24"/>
        <v>09DEC2023:10:00:00</v>
      </c>
      <c r="M203">
        <v>10</v>
      </c>
      <c r="N203">
        <f t="shared" si="25"/>
        <v>9.5628661999999167</v>
      </c>
      <c r="O203" t="str">
        <f t="shared" si="26"/>
        <v/>
      </c>
      <c r="P203">
        <f t="shared" si="27"/>
        <v>9.5628661999999167</v>
      </c>
      <c r="Q203" t="str">
        <f t="shared" si="28"/>
        <v/>
      </c>
      <c r="R203">
        <f t="shared" si="29"/>
        <v>1</v>
      </c>
      <c r="S203">
        <f t="shared" si="30"/>
        <v>0.6750017892826865</v>
      </c>
    </row>
    <row r="204" spans="1:19" x14ac:dyDescent="0.25">
      <c r="A204" t="s">
        <v>228</v>
      </c>
      <c r="B204">
        <v>1470.8918457</v>
      </c>
      <c r="C204">
        <v>1444.7900391000001</v>
      </c>
      <c r="D204">
        <v>1423.8579102000001</v>
      </c>
      <c r="E204">
        <v>1430.2855225000001</v>
      </c>
      <c r="F204">
        <v>1415.0899658000001</v>
      </c>
      <c r="G204">
        <v>1444.7900391000001</v>
      </c>
      <c r="H204">
        <v>1444.7900391000001</v>
      </c>
      <c r="I204">
        <v>1468.9799805</v>
      </c>
      <c r="J204">
        <v>1444.890625</v>
      </c>
      <c r="L204" t="str">
        <f t="shared" si="24"/>
        <v>09DEC2023:11:00:00</v>
      </c>
      <c r="M204">
        <v>11</v>
      </c>
      <c r="N204">
        <f t="shared" si="25"/>
        <v>-26.101806599999918</v>
      </c>
      <c r="O204">
        <f t="shared" si="26"/>
        <v>-26.101806599999918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1.7745564826065117</v>
      </c>
    </row>
    <row r="205" spans="1:19" x14ac:dyDescent="0.25">
      <c r="A205" t="s">
        <v>229</v>
      </c>
      <c r="B205">
        <v>1508.9580077999999</v>
      </c>
      <c r="C205">
        <v>1455.1800536999999</v>
      </c>
      <c r="D205">
        <v>1417.8408202999999</v>
      </c>
      <c r="E205">
        <v>1423.8326416</v>
      </c>
      <c r="F205">
        <v>1428.3499756000001</v>
      </c>
      <c r="G205">
        <v>1455.1899414</v>
      </c>
      <c r="H205">
        <v>1455.1800536999999</v>
      </c>
      <c r="I205">
        <v>1511.6300048999999</v>
      </c>
      <c r="J205">
        <v>1461.9652100000001</v>
      </c>
      <c r="L205" t="str">
        <f t="shared" si="24"/>
        <v>09DEC2023:12:00:00</v>
      </c>
      <c r="M205">
        <v>12</v>
      </c>
      <c r="N205">
        <f t="shared" si="25"/>
        <v>-53.777954099999988</v>
      </c>
      <c r="O205">
        <f t="shared" si="26"/>
        <v>-53.777954099999988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3.5639132316482476</v>
      </c>
    </row>
    <row r="206" spans="1:19" x14ac:dyDescent="0.25">
      <c r="A206" t="s">
        <v>230</v>
      </c>
      <c r="B206">
        <v>1522.8814697</v>
      </c>
      <c r="C206">
        <v>1442.2099608999999</v>
      </c>
      <c r="D206">
        <v>1415.1113281</v>
      </c>
      <c r="E206">
        <v>1429.1113281</v>
      </c>
      <c r="F206">
        <v>1432.1099853999999</v>
      </c>
      <c r="G206">
        <v>1442.1999512</v>
      </c>
      <c r="H206">
        <v>1442.2099608999999</v>
      </c>
      <c r="I206">
        <v>1514.0300293</v>
      </c>
      <c r="J206">
        <v>1457.3251952999999</v>
      </c>
      <c r="L206" t="str">
        <f t="shared" si="24"/>
        <v>09DEC2023:13:00:00</v>
      </c>
      <c r="M206">
        <v>13</v>
      </c>
      <c r="N206">
        <f t="shared" si="25"/>
        <v>-80.671508800000083</v>
      </c>
      <c r="O206">
        <f t="shared" si="26"/>
        <v>-80.671508800000083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5.2972940051527422</v>
      </c>
    </row>
    <row r="207" spans="1:19" x14ac:dyDescent="0.25">
      <c r="A207" t="s">
        <v>231</v>
      </c>
      <c r="B207">
        <v>1531.135376</v>
      </c>
      <c r="C207">
        <v>1454.8399658000001</v>
      </c>
      <c r="D207">
        <v>1411.9227295000001</v>
      </c>
      <c r="E207">
        <v>1399.3526611</v>
      </c>
      <c r="F207">
        <v>1449.3599853999999</v>
      </c>
      <c r="G207">
        <v>1454.8599853999999</v>
      </c>
      <c r="H207">
        <v>1454.8399658000001</v>
      </c>
      <c r="I207">
        <v>1514.9399414</v>
      </c>
      <c r="J207">
        <v>1463.7404785000001</v>
      </c>
      <c r="L207" t="str">
        <f t="shared" si="24"/>
        <v>09DEC2023:14:00:00</v>
      </c>
      <c r="M207">
        <v>14</v>
      </c>
      <c r="N207">
        <f t="shared" si="25"/>
        <v>-76.295410199999878</v>
      </c>
      <c r="O207">
        <f t="shared" si="26"/>
        <v>-76.295410199999878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4.9829304054953711</v>
      </c>
    </row>
    <row r="208" spans="1:19" x14ac:dyDescent="0.25">
      <c r="A208" t="s">
        <v>232</v>
      </c>
      <c r="B208">
        <v>1505.3663329999999</v>
      </c>
      <c r="C208">
        <v>1429.4499512</v>
      </c>
      <c r="D208">
        <v>1436.1085204999999</v>
      </c>
      <c r="E208">
        <v>1419.6024170000001</v>
      </c>
      <c r="F208">
        <v>1439.6899414</v>
      </c>
      <c r="G208">
        <v>1429.4000243999999</v>
      </c>
      <c r="H208">
        <v>1429.4499512</v>
      </c>
      <c r="I208">
        <v>1565.0500488</v>
      </c>
      <c r="J208">
        <v>1472.4807129000001</v>
      </c>
      <c r="L208" t="str">
        <f t="shared" si="24"/>
        <v>09DEC2023:15:00:00</v>
      </c>
      <c r="M208">
        <v>15</v>
      </c>
      <c r="N208">
        <f t="shared" si="25"/>
        <v>-75.916381799999954</v>
      </c>
      <c r="O208">
        <f t="shared" si="26"/>
        <v>-75.916381799999954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5.0430503284013568</v>
      </c>
    </row>
    <row r="209" spans="1:19" x14ac:dyDescent="0.25">
      <c r="A209" t="s">
        <v>233</v>
      </c>
      <c r="B209">
        <v>1490.7087402</v>
      </c>
      <c r="C209">
        <v>1401.9599608999999</v>
      </c>
      <c r="D209">
        <v>1442.1843262</v>
      </c>
      <c r="E209">
        <v>1417.4174805</v>
      </c>
      <c r="F209">
        <v>1415.4699707</v>
      </c>
      <c r="G209">
        <v>1401.8699951000001</v>
      </c>
      <c r="H209">
        <v>1401.9599608999999</v>
      </c>
      <c r="I209">
        <v>1560.0600586</v>
      </c>
      <c r="J209">
        <v>1458.7768555</v>
      </c>
      <c r="L209" t="str">
        <f t="shared" si="24"/>
        <v>09DEC2023:16:00:00</v>
      </c>
      <c r="M209">
        <v>16</v>
      </c>
      <c r="N209">
        <f t="shared" si="25"/>
        <v>-88.748779300000024</v>
      </c>
      <c r="O209">
        <f t="shared" si="26"/>
        <v>-88.748779300000024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5.9534620618171932</v>
      </c>
    </row>
    <row r="210" spans="1:19" x14ac:dyDescent="0.25">
      <c r="A210" t="s">
        <v>234</v>
      </c>
      <c r="B210">
        <v>1440.4923096</v>
      </c>
      <c r="C210">
        <v>1407.2299805</v>
      </c>
      <c r="D210">
        <v>1453.4346923999999</v>
      </c>
      <c r="E210">
        <v>1422.9243164</v>
      </c>
      <c r="F210">
        <v>1422.7800293</v>
      </c>
      <c r="G210">
        <v>1407.1600341999999</v>
      </c>
      <c r="H210">
        <v>1407.2299805</v>
      </c>
      <c r="I210">
        <v>1539.6600341999999</v>
      </c>
      <c r="J210">
        <v>1457.7480469</v>
      </c>
      <c r="L210" t="str">
        <f t="shared" si="24"/>
        <v>09DEC2023:17:00:00</v>
      </c>
      <c r="M210">
        <v>17</v>
      </c>
      <c r="N210">
        <f t="shared" si="25"/>
        <v>-33.262329099999988</v>
      </c>
      <c r="O210">
        <f t="shared" si="26"/>
        <v>-33.262329099999988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2.3090945281919879</v>
      </c>
    </row>
    <row r="211" spans="1:19" x14ac:dyDescent="0.25">
      <c r="A211" t="s">
        <v>235</v>
      </c>
      <c r="B211">
        <v>1462.8675536999999</v>
      </c>
      <c r="C211">
        <v>1463.6700439000001</v>
      </c>
      <c r="D211">
        <v>1510.9171143000001</v>
      </c>
      <c r="E211">
        <v>1506.7116699000001</v>
      </c>
      <c r="F211">
        <v>1472.2299805</v>
      </c>
      <c r="G211">
        <v>1463.6300048999999</v>
      </c>
      <c r="H211">
        <v>1463.6700439000001</v>
      </c>
      <c r="I211">
        <v>1535.3299560999999</v>
      </c>
      <c r="J211">
        <v>1495.4694824000001</v>
      </c>
      <c r="L211" t="str">
        <f t="shared" si="24"/>
        <v>09DEC2023:18:00:00</v>
      </c>
      <c r="M211">
        <v>18</v>
      </c>
      <c r="N211">
        <f t="shared" si="25"/>
        <v>0.802490200000193</v>
      </c>
      <c r="O211" t="str">
        <f t="shared" si="26"/>
        <v/>
      </c>
      <c r="P211">
        <f t="shared" si="27"/>
        <v>0.802490200000193</v>
      </c>
      <c r="Q211" t="str">
        <f t="shared" si="28"/>
        <v/>
      </c>
      <c r="R211">
        <f t="shared" si="29"/>
        <v>1</v>
      </c>
      <c r="S211">
        <f t="shared" si="30"/>
        <v>5.4857338107641498E-2</v>
      </c>
    </row>
    <row r="212" spans="1:19" x14ac:dyDescent="0.25">
      <c r="A212" t="s">
        <v>236</v>
      </c>
      <c r="B212">
        <v>1475.8800048999999</v>
      </c>
      <c r="C212">
        <v>1486.1600341999999</v>
      </c>
      <c r="D212">
        <v>1504.7330322</v>
      </c>
      <c r="E212">
        <v>1510.8013916</v>
      </c>
      <c r="F212">
        <v>1474.9200439000001</v>
      </c>
      <c r="G212">
        <v>1486.1600341999999</v>
      </c>
      <c r="H212">
        <v>1486.1600341999999</v>
      </c>
      <c r="I212">
        <v>1498.6099853999999</v>
      </c>
      <c r="J212">
        <v>1492.4855957</v>
      </c>
      <c r="L212" t="str">
        <f t="shared" si="24"/>
        <v>09DEC2023:19:00:00</v>
      </c>
      <c r="M212">
        <v>19</v>
      </c>
      <c r="N212">
        <f t="shared" si="25"/>
        <v>10.280029300000024</v>
      </c>
      <c r="O212" t="str">
        <f t="shared" si="26"/>
        <v/>
      </c>
      <c r="P212">
        <f t="shared" si="27"/>
        <v>10.280029300000024</v>
      </c>
      <c r="Q212" t="str">
        <f t="shared" si="28"/>
        <v/>
      </c>
      <c r="R212">
        <f t="shared" si="29"/>
        <v>1</v>
      </c>
      <c r="S212">
        <f t="shared" si="30"/>
        <v>0.69653557646080855</v>
      </c>
    </row>
    <row r="213" spans="1:19" x14ac:dyDescent="0.25">
      <c r="A213" t="s">
        <v>237</v>
      </c>
      <c r="B213">
        <v>1435.0377197</v>
      </c>
      <c r="C213">
        <v>1490.6800536999999</v>
      </c>
      <c r="D213">
        <v>1477.1221923999999</v>
      </c>
      <c r="E213">
        <v>1481.7707519999999</v>
      </c>
      <c r="F213">
        <v>1468.9000243999999</v>
      </c>
      <c r="G213">
        <v>1490.6800536999999</v>
      </c>
      <c r="H213">
        <v>1490.6800536999999</v>
      </c>
      <c r="I213">
        <v>1468.8000488</v>
      </c>
      <c r="J213">
        <v>1479.2264404</v>
      </c>
      <c r="L213" t="str">
        <f t="shared" si="24"/>
        <v>09DEC2023:20:00:00</v>
      </c>
      <c r="M213">
        <v>20</v>
      </c>
      <c r="N213">
        <f t="shared" si="25"/>
        <v>55.642333999999892</v>
      </c>
      <c r="O213" t="str">
        <f t="shared" si="26"/>
        <v/>
      </c>
      <c r="P213">
        <f t="shared" si="27"/>
        <v>55.642333999999892</v>
      </c>
      <c r="Q213" t="str">
        <f t="shared" si="28"/>
        <v/>
      </c>
      <c r="R213">
        <f t="shared" si="29"/>
        <v>1</v>
      </c>
      <c r="S213">
        <f t="shared" si="30"/>
        <v>3.8774126447095854</v>
      </c>
    </row>
    <row r="214" spans="1:19" x14ac:dyDescent="0.25">
      <c r="A214" t="s">
        <v>238</v>
      </c>
      <c r="B214">
        <v>1418.7955322</v>
      </c>
      <c r="C214">
        <v>1480.7900391000001</v>
      </c>
      <c r="D214">
        <v>1459.2852783000001</v>
      </c>
      <c r="E214">
        <v>1463.8475341999999</v>
      </c>
      <c r="F214">
        <v>1445.4200439000001</v>
      </c>
      <c r="G214">
        <v>1480.8199463000001</v>
      </c>
      <c r="H214">
        <v>1480.7900391000001</v>
      </c>
      <c r="I214">
        <v>1420.6600341999999</v>
      </c>
      <c r="J214">
        <v>1454.9161377</v>
      </c>
      <c r="L214" t="str">
        <f t="shared" si="24"/>
        <v>09DEC2023:21:00:00</v>
      </c>
      <c r="M214">
        <v>21</v>
      </c>
      <c r="N214">
        <f t="shared" si="25"/>
        <v>61.994506900000033</v>
      </c>
      <c r="O214" t="str">
        <f t="shared" si="26"/>
        <v/>
      </c>
      <c r="P214">
        <f t="shared" si="27"/>
        <v>61.994506900000033</v>
      </c>
      <c r="Q214" t="str">
        <f t="shared" si="28"/>
        <v/>
      </c>
      <c r="R214">
        <f t="shared" si="29"/>
        <v>1</v>
      </c>
      <c r="S214">
        <f t="shared" si="30"/>
        <v>4.3695166423220027</v>
      </c>
    </row>
    <row r="215" spans="1:19" x14ac:dyDescent="0.25">
      <c r="A215" t="s">
        <v>239</v>
      </c>
      <c r="B215">
        <v>1386.0187988</v>
      </c>
      <c r="C215">
        <v>1462.0999756000001</v>
      </c>
      <c r="D215">
        <v>1422.2384033000001</v>
      </c>
      <c r="E215">
        <v>1416.1811522999999</v>
      </c>
      <c r="F215">
        <v>1423.2399902</v>
      </c>
      <c r="G215">
        <v>1462.1500243999999</v>
      </c>
      <c r="H215">
        <v>1462.0999756000001</v>
      </c>
      <c r="I215">
        <v>1372.9200439000001</v>
      </c>
      <c r="J215">
        <v>1423.4926757999999</v>
      </c>
      <c r="L215" t="str">
        <f t="shared" si="24"/>
        <v>09DEC2023:22:00:00</v>
      </c>
      <c r="M215">
        <v>22</v>
      </c>
      <c r="N215">
        <f t="shared" si="25"/>
        <v>76.081176800000094</v>
      </c>
      <c r="O215" t="str">
        <f t="shared" si="26"/>
        <v/>
      </c>
      <c r="P215">
        <f t="shared" si="27"/>
        <v>76.081176800000094</v>
      </c>
      <c r="Q215" t="str">
        <f t="shared" si="28"/>
        <v/>
      </c>
      <c r="R215">
        <f t="shared" si="29"/>
        <v>1</v>
      </c>
      <c r="S215">
        <f t="shared" si="30"/>
        <v>5.4891879436173845</v>
      </c>
    </row>
    <row r="216" spans="1:19" x14ac:dyDescent="0.25">
      <c r="A216" t="s">
        <v>240</v>
      </c>
      <c r="B216">
        <v>1337.1051024999999</v>
      </c>
      <c r="C216">
        <v>1424.5200195</v>
      </c>
      <c r="D216">
        <v>1390.5374756000001</v>
      </c>
      <c r="E216">
        <v>1358.2917480000001</v>
      </c>
      <c r="F216">
        <v>1392.6400146000001</v>
      </c>
      <c r="G216">
        <v>1424.5600586</v>
      </c>
      <c r="H216">
        <v>1424.5200195</v>
      </c>
      <c r="I216">
        <v>1366.4899902</v>
      </c>
      <c r="J216">
        <v>1397.1306152</v>
      </c>
      <c r="L216" t="str">
        <f t="shared" si="24"/>
        <v>09DEC2023:23:00:00</v>
      </c>
      <c r="M216">
        <v>23</v>
      </c>
      <c r="N216">
        <f t="shared" si="25"/>
        <v>87.414917000000059</v>
      </c>
      <c r="O216" t="str">
        <f t="shared" si="26"/>
        <v/>
      </c>
      <c r="P216">
        <f t="shared" si="27"/>
        <v>87.414917000000059</v>
      </c>
      <c r="Q216" t="str">
        <f t="shared" si="28"/>
        <v/>
      </c>
      <c r="R216">
        <f t="shared" si="29"/>
        <v>1</v>
      </c>
      <c r="S216">
        <f t="shared" si="30"/>
        <v>6.5376249657980852</v>
      </c>
    </row>
    <row r="217" spans="1:19" x14ac:dyDescent="0.25">
      <c r="A217" t="s">
        <v>241</v>
      </c>
      <c r="B217">
        <v>1280.105957</v>
      </c>
      <c r="C217">
        <v>1387.5500488</v>
      </c>
      <c r="D217">
        <v>1357.5666504000001</v>
      </c>
      <c r="E217">
        <v>1312.5543213000001</v>
      </c>
      <c r="F217">
        <v>1361.3299560999999</v>
      </c>
      <c r="G217">
        <v>1387.5699463000001</v>
      </c>
      <c r="H217">
        <v>1387.5500488</v>
      </c>
      <c r="I217">
        <v>1368.8599853999999</v>
      </c>
      <c r="J217">
        <v>1373.3264160000001</v>
      </c>
      <c r="L217" t="str">
        <f t="shared" si="24"/>
        <v>10DEC2023:00:00:00</v>
      </c>
      <c r="M217">
        <v>24</v>
      </c>
      <c r="N217">
        <f t="shared" si="25"/>
        <v>107.44409180000002</v>
      </c>
      <c r="O217" t="str">
        <f t="shared" si="26"/>
        <v/>
      </c>
      <c r="P217">
        <f t="shared" si="27"/>
        <v>107.44409180000002</v>
      </c>
      <c r="Q217" t="str">
        <f t="shared" si="28"/>
        <v/>
      </c>
      <c r="R217">
        <f t="shared" si="29"/>
        <v>1</v>
      </c>
      <c r="S217">
        <f t="shared" si="30"/>
        <v>8.3933748774828985</v>
      </c>
    </row>
    <row r="218" spans="1:19" x14ac:dyDescent="0.25">
      <c r="A218" t="s">
        <v>242</v>
      </c>
      <c r="B218">
        <v>1244.1813964999999</v>
      </c>
      <c r="C218">
        <v>1358.8499756000001</v>
      </c>
      <c r="D218">
        <v>1315.3585204999999</v>
      </c>
      <c r="E218">
        <v>1264.980957</v>
      </c>
      <c r="F218">
        <v>1359.8900146000001</v>
      </c>
      <c r="G218">
        <v>1358.8199463000001</v>
      </c>
      <c r="H218">
        <v>1358.8499756000001</v>
      </c>
      <c r="I218">
        <v>1413.0600586</v>
      </c>
      <c r="J218">
        <v>1366.5158690999999</v>
      </c>
      <c r="L218" t="str">
        <f t="shared" si="24"/>
        <v>10DEC2023:01:00:00</v>
      </c>
      <c r="M218">
        <v>1</v>
      </c>
      <c r="N218">
        <f t="shared" si="25"/>
        <v>114.66857910000022</v>
      </c>
      <c r="O218" t="str">
        <f t="shared" si="26"/>
        <v/>
      </c>
      <c r="P218">
        <f t="shared" si="27"/>
        <v>114.66857910000022</v>
      </c>
      <c r="Q218" t="str">
        <f t="shared" si="28"/>
        <v/>
      </c>
      <c r="R218">
        <f t="shared" si="29"/>
        <v>1</v>
      </c>
      <c r="S218">
        <f t="shared" si="30"/>
        <v>9.2163875317999278</v>
      </c>
    </row>
    <row r="219" spans="1:19" x14ac:dyDescent="0.25">
      <c r="A219" t="s">
        <v>243</v>
      </c>
      <c r="B219">
        <v>1227.9704589999999</v>
      </c>
      <c r="C219">
        <v>1366.7299805</v>
      </c>
      <c r="D219">
        <v>1310.6069336</v>
      </c>
      <c r="E219">
        <v>1238.2293701000001</v>
      </c>
      <c r="F219">
        <v>1362.4399414</v>
      </c>
      <c r="G219">
        <v>1366.6899414</v>
      </c>
      <c r="H219">
        <v>1366.7299805</v>
      </c>
      <c r="I219">
        <v>1417.1700439000001</v>
      </c>
      <c r="J219">
        <v>1370.2044678</v>
      </c>
      <c r="L219" t="str">
        <f t="shared" si="24"/>
        <v>10DEC2023:02:00:00</v>
      </c>
      <c r="M219">
        <v>2</v>
      </c>
      <c r="N219">
        <f t="shared" si="25"/>
        <v>138.75952150000012</v>
      </c>
      <c r="O219" t="str">
        <f t="shared" si="26"/>
        <v/>
      </c>
      <c r="P219">
        <f t="shared" si="27"/>
        <v>138.75952150000012</v>
      </c>
      <c r="Q219" t="str">
        <f t="shared" si="28"/>
        <v/>
      </c>
      <c r="R219">
        <f t="shared" si="29"/>
        <v>1</v>
      </c>
      <c r="S219">
        <f t="shared" si="30"/>
        <v>11.299907134003794</v>
      </c>
    </row>
    <row r="220" spans="1:19" x14ac:dyDescent="0.25">
      <c r="A220" t="s">
        <v>244</v>
      </c>
      <c r="B220">
        <v>1240.6651611</v>
      </c>
      <c r="C220">
        <v>1385.6400146000001</v>
      </c>
      <c r="D220">
        <v>1316.0540771000001</v>
      </c>
      <c r="E220">
        <v>1178.5274658000001</v>
      </c>
      <c r="F220">
        <v>1374.9799805</v>
      </c>
      <c r="G220">
        <v>1385.5999756000001</v>
      </c>
      <c r="H220">
        <v>1385.6400146000001</v>
      </c>
      <c r="I220">
        <v>1455.1199951000001</v>
      </c>
      <c r="J220">
        <v>1391.4968262</v>
      </c>
      <c r="L220" t="str">
        <f t="shared" si="24"/>
        <v>10DEC2023:03:00:00</v>
      </c>
      <c r="M220">
        <v>3</v>
      </c>
      <c r="N220">
        <f t="shared" si="25"/>
        <v>144.97485350000011</v>
      </c>
      <c r="O220" t="str">
        <f t="shared" si="26"/>
        <v/>
      </c>
      <c r="P220">
        <f t="shared" si="27"/>
        <v>144.97485350000011</v>
      </c>
      <c r="Q220" t="str">
        <f t="shared" si="28"/>
        <v/>
      </c>
      <c r="R220">
        <f t="shared" si="29"/>
        <v>1</v>
      </c>
      <c r="S220">
        <f t="shared" si="30"/>
        <v>11.685252237715964</v>
      </c>
    </row>
    <row r="221" spans="1:19" x14ac:dyDescent="0.25">
      <c r="A221" t="s">
        <v>245</v>
      </c>
      <c r="B221">
        <v>1269.0313721</v>
      </c>
      <c r="C221">
        <v>1403.4599608999999</v>
      </c>
      <c r="D221">
        <v>1354.4370117000001</v>
      </c>
      <c r="E221">
        <v>1177.6221923999999</v>
      </c>
      <c r="F221">
        <v>1394.5799560999999</v>
      </c>
      <c r="G221">
        <v>1403.4300536999999</v>
      </c>
      <c r="H221">
        <v>1403.4599608999999</v>
      </c>
      <c r="I221">
        <v>1462.9300536999999</v>
      </c>
      <c r="J221">
        <v>1410.6054687999999</v>
      </c>
      <c r="L221" t="str">
        <f t="shared" si="24"/>
        <v>10DEC2023:04:00:00</v>
      </c>
      <c r="M221">
        <v>4</v>
      </c>
      <c r="N221">
        <f t="shared" si="25"/>
        <v>134.42858879999994</v>
      </c>
      <c r="O221" t="str">
        <f t="shared" si="26"/>
        <v/>
      </c>
      <c r="P221">
        <f t="shared" si="27"/>
        <v>134.42858879999994</v>
      </c>
      <c r="Q221" t="str">
        <f t="shared" si="28"/>
        <v/>
      </c>
      <c r="R221">
        <f t="shared" si="29"/>
        <v>1</v>
      </c>
      <c r="S221">
        <f t="shared" si="30"/>
        <v>10.593007529636306</v>
      </c>
    </row>
    <row r="222" spans="1:19" x14ac:dyDescent="0.25">
      <c r="A222" t="s">
        <v>246</v>
      </c>
      <c r="B222">
        <v>1330.4479980000001</v>
      </c>
      <c r="C222">
        <v>1443.9100341999999</v>
      </c>
      <c r="D222">
        <v>1417.5107422000001</v>
      </c>
      <c r="E222">
        <v>1213.8833007999999</v>
      </c>
      <c r="F222">
        <v>1431.6300048999999</v>
      </c>
      <c r="G222">
        <v>1443.8800048999999</v>
      </c>
      <c r="H222">
        <v>1443.9100341999999</v>
      </c>
      <c r="I222">
        <v>1481.1800536999999</v>
      </c>
      <c r="J222">
        <v>1448.5802002</v>
      </c>
      <c r="L222" t="str">
        <f t="shared" si="24"/>
        <v>10DEC2023:05:00:00</v>
      </c>
      <c r="M222">
        <v>5</v>
      </c>
      <c r="N222">
        <f t="shared" si="25"/>
        <v>113.46203619999983</v>
      </c>
      <c r="O222" t="str">
        <f t="shared" si="26"/>
        <v/>
      </c>
      <c r="P222">
        <f t="shared" si="27"/>
        <v>113.46203619999983</v>
      </c>
      <c r="Q222" t="str">
        <f t="shared" si="28"/>
        <v/>
      </c>
      <c r="R222">
        <f t="shared" si="29"/>
        <v>1</v>
      </c>
      <c r="S222">
        <f t="shared" si="30"/>
        <v>8.5281075525358361</v>
      </c>
    </row>
    <row r="223" spans="1:19" x14ac:dyDescent="0.25">
      <c r="A223" t="s">
        <v>247</v>
      </c>
      <c r="B223">
        <v>1417.5225829999999</v>
      </c>
      <c r="C223">
        <v>1506.5500488</v>
      </c>
      <c r="D223">
        <v>1504.03125</v>
      </c>
      <c r="E223">
        <v>1292.7297363</v>
      </c>
      <c r="F223">
        <v>1491.9499512</v>
      </c>
      <c r="G223">
        <v>1506.5300293</v>
      </c>
      <c r="H223">
        <v>1506.5500488</v>
      </c>
      <c r="I223">
        <v>1514.5600586</v>
      </c>
      <c r="J223">
        <v>1506.9873047000001</v>
      </c>
      <c r="L223" t="str">
        <f t="shared" si="24"/>
        <v>10DEC2023:06:00:00</v>
      </c>
      <c r="M223">
        <v>6</v>
      </c>
      <c r="N223">
        <f t="shared" si="25"/>
        <v>89.027465800000073</v>
      </c>
      <c r="O223" t="str">
        <f t="shared" si="26"/>
        <v/>
      </c>
      <c r="P223">
        <f t="shared" si="27"/>
        <v>89.027465800000073</v>
      </c>
      <c r="Q223" t="str">
        <f t="shared" si="28"/>
        <v/>
      </c>
      <c r="R223">
        <f t="shared" si="29"/>
        <v>1</v>
      </c>
      <c r="S223">
        <f t="shared" si="30"/>
        <v>6.2804971763896118</v>
      </c>
    </row>
    <row r="224" spans="1:19" x14ac:dyDescent="0.25">
      <c r="A224" t="s">
        <v>248</v>
      </c>
      <c r="B224">
        <v>1547.8840332</v>
      </c>
      <c r="C224">
        <v>1598.3000488</v>
      </c>
      <c r="D224">
        <v>1606.9538574000001</v>
      </c>
      <c r="E224">
        <v>1388.7896728999999</v>
      </c>
      <c r="F224">
        <v>1577.9399414</v>
      </c>
      <c r="G224">
        <v>1598.3000488</v>
      </c>
      <c r="H224">
        <v>1598.3000488</v>
      </c>
      <c r="I224">
        <v>1557</v>
      </c>
      <c r="J224">
        <v>1585.6047363</v>
      </c>
      <c r="L224" t="str">
        <f t="shared" si="24"/>
        <v>10DEC2023:07:00:00</v>
      </c>
      <c r="M224">
        <v>7</v>
      </c>
      <c r="N224">
        <f t="shared" si="25"/>
        <v>50.416015600000037</v>
      </c>
      <c r="O224" t="str">
        <f t="shared" si="26"/>
        <v/>
      </c>
      <c r="P224">
        <f t="shared" si="27"/>
        <v>50.416015600000037</v>
      </c>
      <c r="Q224" t="str">
        <f t="shared" si="28"/>
        <v/>
      </c>
      <c r="R224">
        <f t="shared" si="29"/>
        <v>1</v>
      </c>
      <c r="S224">
        <f t="shared" si="30"/>
        <v>3.2570925546517246</v>
      </c>
    </row>
    <row r="225" spans="1:19" x14ac:dyDescent="0.25">
      <c r="A225" t="s">
        <v>249</v>
      </c>
      <c r="B225">
        <v>1669.9371338000001</v>
      </c>
      <c r="C225">
        <v>1697.6199951000001</v>
      </c>
      <c r="D225">
        <v>1705.6350098</v>
      </c>
      <c r="E225">
        <v>1442.6174315999999</v>
      </c>
      <c r="F225">
        <v>1674.2800293</v>
      </c>
      <c r="G225">
        <v>1697.6500243999999</v>
      </c>
      <c r="H225">
        <v>1697.6199951000001</v>
      </c>
      <c r="I225">
        <v>1620.7399902</v>
      </c>
      <c r="J225">
        <v>1673.8280029</v>
      </c>
      <c r="L225" t="str">
        <f t="shared" si="24"/>
        <v>10DEC2023:08:00:00</v>
      </c>
      <c r="M225">
        <v>8</v>
      </c>
      <c r="N225">
        <f t="shared" si="25"/>
        <v>27.682861300000013</v>
      </c>
      <c r="O225" t="str">
        <f t="shared" si="26"/>
        <v/>
      </c>
      <c r="P225">
        <f t="shared" si="27"/>
        <v>27.682861300000013</v>
      </c>
      <c r="Q225" t="str">
        <f t="shared" si="28"/>
        <v/>
      </c>
      <c r="R225">
        <f t="shared" si="29"/>
        <v>1</v>
      </c>
      <c r="S225">
        <f t="shared" si="30"/>
        <v>1.6577187691495128</v>
      </c>
    </row>
    <row r="226" spans="1:19" x14ac:dyDescent="0.25">
      <c r="A226" t="s">
        <v>250</v>
      </c>
      <c r="B226">
        <v>1708.3613281</v>
      </c>
      <c r="C226">
        <v>1729.1800536999999</v>
      </c>
      <c r="D226">
        <v>1780.0048827999999</v>
      </c>
      <c r="E226">
        <v>1503.5686035000001</v>
      </c>
      <c r="F226">
        <v>1699.2399902</v>
      </c>
      <c r="G226">
        <v>1729.1899414</v>
      </c>
      <c r="H226">
        <v>1729.1800536999999</v>
      </c>
      <c r="I226">
        <v>1705.6099853999999</v>
      </c>
      <c r="J226">
        <v>1729.2810059000001</v>
      </c>
      <c r="L226" t="str">
        <f t="shared" si="24"/>
        <v>10DEC2023:09:00:00</v>
      </c>
      <c r="M226">
        <v>9</v>
      </c>
      <c r="N226">
        <f t="shared" si="25"/>
        <v>20.81872559999988</v>
      </c>
      <c r="O226" t="str">
        <f t="shared" si="26"/>
        <v/>
      </c>
      <c r="P226">
        <f t="shared" si="27"/>
        <v>20.81872559999988</v>
      </c>
      <c r="Q226" t="str">
        <f t="shared" si="28"/>
        <v/>
      </c>
      <c r="R226">
        <f t="shared" si="29"/>
        <v>1</v>
      </c>
      <c r="S226">
        <f t="shared" si="30"/>
        <v>1.218637138265942</v>
      </c>
    </row>
    <row r="227" spans="1:19" x14ac:dyDescent="0.25">
      <c r="A227" t="s">
        <v>251</v>
      </c>
      <c r="B227">
        <v>1682.942749</v>
      </c>
      <c r="C227">
        <v>1682.3199463000001</v>
      </c>
      <c r="D227">
        <v>1784.5628661999999</v>
      </c>
      <c r="E227">
        <v>1533.3415527</v>
      </c>
      <c r="F227">
        <v>1642.6500243999999</v>
      </c>
      <c r="G227">
        <v>1682.3000488</v>
      </c>
      <c r="H227">
        <v>1682.3199463000001</v>
      </c>
      <c r="I227">
        <v>1711.8100586</v>
      </c>
      <c r="J227">
        <v>1707.6467285000001</v>
      </c>
      <c r="L227" t="str">
        <f t="shared" si="24"/>
        <v>10DEC2023:10:00:00</v>
      </c>
      <c r="M227">
        <v>10</v>
      </c>
      <c r="N227">
        <f t="shared" si="25"/>
        <v>-0.62280269999996563</v>
      </c>
      <c r="O227">
        <f t="shared" si="26"/>
        <v>-0.62280269999996563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3.7006766889131154E-2</v>
      </c>
    </row>
    <row r="228" spans="1:19" x14ac:dyDescent="0.25">
      <c r="A228" t="s">
        <v>252</v>
      </c>
      <c r="B228">
        <v>1613.9359131000001</v>
      </c>
      <c r="C228">
        <v>1620.2099608999999</v>
      </c>
      <c r="D228">
        <v>1733.8126221</v>
      </c>
      <c r="E228">
        <v>1513.4250488</v>
      </c>
      <c r="F228">
        <v>1576.9899902</v>
      </c>
      <c r="G228">
        <v>1620.1800536999999</v>
      </c>
      <c r="H228">
        <v>1620.2099608999999</v>
      </c>
      <c r="I228">
        <v>1715.3100586</v>
      </c>
      <c r="J228">
        <v>1667.1356201000001</v>
      </c>
      <c r="L228" t="str">
        <f t="shared" si="24"/>
        <v>10DEC2023:11:00:00</v>
      </c>
      <c r="M228">
        <v>11</v>
      </c>
      <c r="N228">
        <f t="shared" si="25"/>
        <v>6.2740477999998348</v>
      </c>
      <c r="O228" t="str">
        <f t="shared" si="26"/>
        <v/>
      </c>
      <c r="P228">
        <f t="shared" si="27"/>
        <v>6.2740477999998348</v>
      </c>
      <c r="Q228" t="str">
        <f t="shared" si="28"/>
        <v/>
      </c>
      <c r="R228">
        <f t="shared" si="29"/>
        <v>1</v>
      </c>
      <c r="S228">
        <f t="shared" si="30"/>
        <v>0.38874206522542959</v>
      </c>
    </row>
    <row r="229" spans="1:19" x14ac:dyDescent="0.25">
      <c r="A229" t="s">
        <v>253</v>
      </c>
      <c r="B229">
        <v>1541.6690673999999</v>
      </c>
      <c r="C229">
        <v>1541.3599853999999</v>
      </c>
      <c r="D229">
        <v>1710.2333983999999</v>
      </c>
      <c r="E229">
        <v>1504.6975098</v>
      </c>
      <c r="F229">
        <v>1494</v>
      </c>
      <c r="G229">
        <v>1541.3100586</v>
      </c>
      <c r="H229">
        <v>1541.3599853999999</v>
      </c>
      <c r="I229">
        <v>1711.8699951000001</v>
      </c>
      <c r="J229">
        <v>1621.546875</v>
      </c>
      <c r="L229" t="str">
        <f t="shared" si="24"/>
        <v>10DEC2023:12:00:00</v>
      </c>
      <c r="M229">
        <v>12</v>
      </c>
      <c r="N229">
        <f t="shared" si="25"/>
        <v>-0.30908199999998942</v>
      </c>
      <c r="O229">
        <f t="shared" si="26"/>
        <v>-0.30908199999998942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2.0048530941938873E-2</v>
      </c>
    </row>
    <row r="230" spans="1:19" x14ac:dyDescent="0.25">
      <c r="A230" t="s">
        <v>254</v>
      </c>
      <c r="B230">
        <v>1486.8753661999999</v>
      </c>
      <c r="C230">
        <v>1489.1899414</v>
      </c>
      <c r="D230">
        <v>1681.7125243999999</v>
      </c>
      <c r="E230">
        <v>1443.3677978999999</v>
      </c>
      <c r="F230">
        <v>1437.0400391000001</v>
      </c>
      <c r="G230">
        <v>1489.1300048999999</v>
      </c>
      <c r="H230">
        <v>1489.1899414</v>
      </c>
      <c r="I230">
        <v>1701.6800536999999</v>
      </c>
      <c r="J230">
        <v>1586.2205810999999</v>
      </c>
      <c r="L230" t="str">
        <f t="shared" si="24"/>
        <v>10DEC2023:13:00:00</v>
      </c>
      <c r="M230">
        <v>13</v>
      </c>
      <c r="N230">
        <f t="shared" si="25"/>
        <v>2.3145752000000357</v>
      </c>
      <c r="O230" t="str">
        <f t="shared" si="26"/>
        <v/>
      </c>
      <c r="P230">
        <f t="shared" si="27"/>
        <v>2.3145752000000357</v>
      </c>
      <c r="Q230" t="str">
        <f t="shared" si="28"/>
        <v/>
      </c>
      <c r="R230">
        <f t="shared" si="29"/>
        <v>1</v>
      </c>
      <c r="S230">
        <f t="shared" si="30"/>
        <v>0.15566706212339668</v>
      </c>
    </row>
    <row r="231" spans="1:19" x14ac:dyDescent="0.25">
      <c r="A231" t="s">
        <v>255</v>
      </c>
      <c r="B231">
        <v>1468.3676757999999</v>
      </c>
      <c r="C231">
        <v>1482.2199707</v>
      </c>
      <c r="D231">
        <v>1606.8752440999999</v>
      </c>
      <c r="E231">
        <v>1406.9471435999999</v>
      </c>
      <c r="F231">
        <v>1424.4100341999999</v>
      </c>
      <c r="G231">
        <v>1482.1899414</v>
      </c>
      <c r="H231">
        <v>1482.2199707</v>
      </c>
      <c r="I231">
        <v>1666.1400146000001</v>
      </c>
      <c r="J231">
        <v>1556.5430908000001</v>
      </c>
      <c r="L231" t="str">
        <f t="shared" si="24"/>
        <v>10DEC2023:14:00:00</v>
      </c>
      <c r="M231">
        <v>14</v>
      </c>
      <c r="N231">
        <f t="shared" si="25"/>
        <v>13.852294900000061</v>
      </c>
      <c r="O231" t="str">
        <f t="shared" si="26"/>
        <v/>
      </c>
      <c r="P231">
        <f t="shared" si="27"/>
        <v>13.852294900000061</v>
      </c>
      <c r="Q231" t="str">
        <f t="shared" si="28"/>
        <v/>
      </c>
      <c r="R231">
        <f t="shared" si="29"/>
        <v>1</v>
      </c>
      <c r="S231">
        <f t="shared" si="30"/>
        <v>0.94338053937703426</v>
      </c>
    </row>
    <row r="232" spans="1:19" x14ac:dyDescent="0.25">
      <c r="A232" t="s">
        <v>256</v>
      </c>
      <c r="B232">
        <v>1423.2799072</v>
      </c>
      <c r="C232">
        <v>1451.6899414</v>
      </c>
      <c r="D232">
        <v>1561.1828613</v>
      </c>
      <c r="E232">
        <v>1386.4263916</v>
      </c>
      <c r="F232">
        <v>1392.5100098</v>
      </c>
      <c r="G232">
        <v>1451.6199951000001</v>
      </c>
      <c r="H232">
        <v>1451.6899414</v>
      </c>
      <c r="I232">
        <v>1702.6400146000001</v>
      </c>
      <c r="J232">
        <v>1542.9486084</v>
      </c>
      <c r="L232" t="str">
        <f t="shared" si="24"/>
        <v>10DEC2023:15:00:00</v>
      </c>
      <c r="M232">
        <v>15</v>
      </c>
      <c r="N232">
        <f t="shared" si="25"/>
        <v>28.410034199999927</v>
      </c>
      <c r="O232" t="str">
        <f t="shared" si="26"/>
        <v/>
      </c>
      <c r="P232">
        <f t="shared" si="27"/>
        <v>28.410034199999927</v>
      </c>
      <c r="Q232" t="str">
        <f t="shared" si="28"/>
        <v/>
      </c>
      <c r="R232">
        <f t="shared" si="29"/>
        <v>1</v>
      </c>
      <c r="S232">
        <f t="shared" si="30"/>
        <v>1.9960960634855456</v>
      </c>
    </row>
    <row r="233" spans="1:19" x14ac:dyDescent="0.25">
      <c r="A233" t="s">
        <v>257</v>
      </c>
      <c r="B233">
        <v>1430.9366454999999</v>
      </c>
      <c r="C233">
        <v>1477.5</v>
      </c>
      <c r="D233">
        <v>1556.1333007999999</v>
      </c>
      <c r="E233">
        <v>1402.1477050999999</v>
      </c>
      <c r="F233">
        <v>1413.0799560999999</v>
      </c>
      <c r="G233">
        <v>1477.4200439000001</v>
      </c>
      <c r="H233">
        <v>1477.5</v>
      </c>
      <c r="I233">
        <v>1740.2600098</v>
      </c>
      <c r="J233">
        <v>1565.6047363</v>
      </c>
      <c r="L233" t="str">
        <f t="shared" si="24"/>
        <v>10DEC2023:16:00:00</v>
      </c>
      <c r="M233">
        <v>16</v>
      </c>
      <c r="N233">
        <f t="shared" si="25"/>
        <v>46.563354500000059</v>
      </c>
      <c r="O233" t="str">
        <f t="shared" si="26"/>
        <v/>
      </c>
      <c r="P233">
        <f t="shared" si="27"/>
        <v>46.563354500000059</v>
      </c>
      <c r="Q233" t="str">
        <f t="shared" si="28"/>
        <v/>
      </c>
      <c r="R233">
        <f t="shared" si="29"/>
        <v>1</v>
      </c>
      <c r="S233">
        <f t="shared" si="30"/>
        <v>3.2540472456577438</v>
      </c>
    </row>
    <row r="234" spans="1:19" x14ac:dyDescent="0.25">
      <c r="A234" t="s">
        <v>258</v>
      </c>
      <c r="B234">
        <v>1494.8524170000001</v>
      </c>
      <c r="C234">
        <v>1523.7900391000001</v>
      </c>
      <c r="D234">
        <v>1567.2839355000001</v>
      </c>
      <c r="E234">
        <v>1437.9970702999999</v>
      </c>
      <c r="F234">
        <v>1459.0500488</v>
      </c>
      <c r="G234">
        <v>1523.7099608999999</v>
      </c>
      <c r="H234">
        <v>1523.7900391000001</v>
      </c>
      <c r="I234">
        <v>1734.5</v>
      </c>
      <c r="J234">
        <v>1589.2199707</v>
      </c>
      <c r="L234" t="str">
        <f t="shared" si="24"/>
        <v>10DEC2023:17:00:00</v>
      </c>
      <c r="M234">
        <v>17</v>
      </c>
      <c r="N234">
        <f t="shared" si="25"/>
        <v>28.937622099999999</v>
      </c>
      <c r="O234" t="str">
        <f t="shared" si="26"/>
        <v/>
      </c>
      <c r="P234">
        <f t="shared" si="27"/>
        <v>28.937622099999999</v>
      </c>
      <c r="Q234" t="str">
        <f t="shared" si="28"/>
        <v/>
      </c>
      <c r="R234">
        <f t="shared" si="29"/>
        <v>1</v>
      </c>
      <c r="S234">
        <f t="shared" si="30"/>
        <v>1.9358179958710933</v>
      </c>
    </row>
    <row r="235" spans="1:19" x14ac:dyDescent="0.25">
      <c r="A235" t="s">
        <v>259</v>
      </c>
      <c r="B235">
        <v>1664.5605469</v>
      </c>
      <c r="C235">
        <v>1687.7600098</v>
      </c>
      <c r="D235">
        <v>1704.4064940999999</v>
      </c>
      <c r="E235">
        <v>1574.1158447</v>
      </c>
      <c r="F235">
        <v>1620.3800048999999</v>
      </c>
      <c r="G235">
        <v>1687.7299805</v>
      </c>
      <c r="H235">
        <v>1687.7600098</v>
      </c>
      <c r="I235">
        <v>1812.3800048999999</v>
      </c>
      <c r="J235">
        <v>1721.734375</v>
      </c>
      <c r="L235" t="str">
        <f t="shared" si="24"/>
        <v>10DEC2023:18:00:00</v>
      </c>
      <c r="M235">
        <v>18</v>
      </c>
      <c r="N235">
        <f t="shared" si="25"/>
        <v>23.199462900000071</v>
      </c>
      <c r="O235" t="str">
        <f t="shared" si="26"/>
        <v/>
      </c>
      <c r="P235">
        <f t="shared" si="27"/>
        <v>23.199462900000071</v>
      </c>
      <c r="Q235" t="str">
        <f t="shared" si="28"/>
        <v/>
      </c>
      <c r="R235">
        <f t="shared" si="29"/>
        <v>1</v>
      </c>
      <c r="S235">
        <f t="shared" si="30"/>
        <v>1.3937289901052665</v>
      </c>
    </row>
    <row r="236" spans="1:19" x14ac:dyDescent="0.25">
      <c r="A236" t="s">
        <v>260</v>
      </c>
      <c r="B236">
        <v>1797.0668945</v>
      </c>
      <c r="C236">
        <v>1842.8699951000001</v>
      </c>
      <c r="D236">
        <v>1803.6153564000001</v>
      </c>
      <c r="E236">
        <v>1711.5061035000001</v>
      </c>
      <c r="F236">
        <v>1776.8000488</v>
      </c>
      <c r="G236">
        <v>1842.8800048999999</v>
      </c>
      <c r="H236">
        <v>1842.8699951000001</v>
      </c>
      <c r="I236">
        <v>1883.1999512</v>
      </c>
      <c r="J236">
        <v>1840.512207</v>
      </c>
      <c r="L236" t="str">
        <f t="shared" si="24"/>
        <v>10DEC2023:19:00:00</v>
      </c>
      <c r="M236">
        <v>19</v>
      </c>
      <c r="N236">
        <f t="shared" si="25"/>
        <v>45.803100600000107</v>
      </c>
      <c r="O236" t="str">
        <f t="shared" si="26"/>
        <v/>
      </c>
      <c r="P236">
        <f t="shared" si="27"/>
        <v>45.803100600000107</v>
      </c>
      <c r="Q236" t="str">
        <f t="shared" si="28"/>
        <v/>
      </c>
      <c r="R236">
        <f t="shared" si="29"/>
        <v>1</v>
      </c>
      <c r="S236">
        <f t="shared" si="30"/>
        <v>2.5487699283862195</v>
      </c>
    </row>
    <row r="237" spans="1:19" x14ac:dyDescent="0.25">
      <c r="A237" t="s">
        <v>261</v>
      </c>
      <c r="B237">
        <v>1856.6723632999999</v>
      </c>
      <c r="C237">
        <v>1904.0799560999999</v>
      </c>
      <c r="D237">
        <v>1812.4919434000001</v>
      </c>
      <c r="E237">
        <v>1765.5679932</v>
      </c>
      <c r="F237">
        <v>1842.2099608999999</v>
      </c>
      <c r="G237">
        <v>1904.1099853999999</v>
      </c>
      <c r="H237">
        <v>1904.0799560999999</v>
      </c>
      <c r="I237">
        <v>1888.0699463000001</v>
      </c>
      <c r="J237">
        <v>1874.7753906</v>
      </c>
      <c r="L237" t="str">
        <f t="shared" si="24"/>
        <v>10DEC2023:20:00:00</v>
      </c>
      <c r="M237">
        <v>20</v>
      </c>
      <c r="N237">
        <f t="shared" si="25"/>
        <v>47.407592799999975</v>
      </c>
      <c r="O237" t="str">
        <f t="shared" si="26"/>
        <v/>
      </c>
      <c r="P237">
        <f t="shared" si="27"/>
        <v>47.407592799999975</v>
      </c>
      <c r="Q237" t="str">
        <f t="shared" si="28"/>
        <v/>
      </c>
      <c r="R237">
        <f t="shared" si="29"/>
        <v>1</v>
      </c>
      <c r="S237">
        <f t="shared" si="30"/>
        <v>2.553363411718963</v>
      </c>
    </row>
    <row r="238" spans="1:19" x14ac:dyDescent="0.25">
      <c r="A238" t="s">
        <v>262</v>
      </c>
      <c r="B238">
        <v>1896.7858887</v>
      </c>
      <c r="C238">
        <v>1954.6400146000001</v>
      </c>
      <c r="D238">
        <v>1808.4174805</v>
      </c>
      <c r="E238">
        <v>1754.7236327999999</v>
      </c>
      <c r="F238">
        <v>1895.5300293</v>
      </c>
      <c r="G238">
        <v>1954.6899414</v>
      </c>
      <c r="H238">
        <v>1954.6400146000001</v>
      </c>
      <c r="I238">
        <v>1887.6099853999999</v>
      </c>
      <c r="J238">
        <v>1899.3806152</v>
      </c>
      <c r="L238" t="str">
        <f t="shared" si="24"/>
        <v>10DEC2023:21:00:00</v>
      </c>
      <c r="M238">
        <v>21</v>
      </c>
      <c r="N238">
        <f t="shared" si="25"/>
        <v>57.854125900000099</v>
      </c>
      <c r="O238" t="str">
        <f t="shared" si="26"/>
        <v/>
      </c>
      <c r="P238">
        <f t="shared" si="27"/>
        <v>57.854125900000099</v>
      </c>
      <c r="Q238" t="str">
        <f t="shared" si="28"/>
        <v/>
      </c>
      <c r="R238">
        <f t="shared" si="29"/>
        <v>1</v>
      </c>
      <c r="S238">
        <f t="shared" si="30"/>
        <v>3.0501136815000018</v>
      </c>
    </row>
    <row r="239" spans="1:19" x14ac:dyDescent="0.25">
      <c r="A239" t="s">
        <v>263</v>
      </c>
      <c r="B239">
        <v>1895.8211670000001</v>
      </c>
      <c r="C239">
        <v>1956.6099853999999</v>
      </c>
      <c r="D239">
        <v>1761.1219481999999</v>
      </c>
      <c r="E239">
        <v>1729.0030518000001</v>
      </c>
      <c r="F239">
        <v>1901.0100098</v>
      </c>
      <c r="G239">
        <v>1956.6700439000001</v>
      </c>
      <c r="H239">
        <v>1956.6099853999999</v>
      </c>
      <c r="I239">
        <v>1843.7099608999999</v>
      </c>
      <c r="J239">
        <v>1878.0883789</v>
      </c>
      <c r="L239" t="str">
        <f t="shared" si="24"/>
        <v>10DEC2023:22:00:00</v>
      </c>
      <c r="M239">
        <v>22</v>
      </c>
      <c r="N239">
        <f t="shared" si="25"/>
        <v>60.788818399999855</v>
      </c>
      <c r="O239" t="str">
        <f t="shared" si="26"/>
        <v/>
      </c>
      <c r="P239">
        <f t="shared" si="27"/>
        <v>60.788818399999855</v>
      </c>
      <c r="Q239" t="str">
        <f t="shared" si="28"/>
        <v/>
      </c>
      <c r="R239">
        <f t="shared" si="29"/>
        <v>1</v>
      </c>
      <c r="S239">
        <f t="shared" si="30"/>
        <v>3.206463745533223</v>
      </c>
    </row>
    <row r="240" spans="1:19" x14ac:dyDescent="0.25">
      <c r="A240" t="s">
        <v>264</v>
      </c>
      <c r="B240">
        <v>1831.722168</v>
      </c>
      <c r="C240">
        <v>1883.5100098</v>
      </c>
      <c r="D240">
        <v>1692.0457764</v>
      </c>
      <c r="E240">
        <v>1679.7568358999999</v>
      </c>
      <c r="F240">
        <v>1831.8599853999999</v>
      </c>
      <c r="G240">
        <v>1883.5500488</v>
      </c>
      <c r="H240">
        <v>1883.5100098</v>
      </c>
      <c r="I240">
        <v>1806.4899902</v>
      </c>
      <c r="J240">
        <v>1816.9501952999999</v>
      </c>
      <c r="L240" t="str">
        <f t="shared" si="24"/>
        <v>10DEC2023:23:00:00</v>
      </c>
      <c r="M240">
        <v>23</v>
      </c>
      <c r="N240">
        <f t="shared" si="25"/>
        <v>51.787841800000024</v>
      </c>
      <c r="O240" t="str">
        <f t="shared" si="26"/>
        <v/>
      </c>
      <c r="P240">
        <f t="shared" si="27"/>
        <v>51.787841800000024</v>
      </c>
      <c r="Q240" t="str">
        <f t="shared" si="28"/>
        <v/>
      </c>
      <c r="R240">
        <f t="shared" si="29"/>
        <v>1</v>
      </c>
      <c r="S240">
        <f t="shared" si="30"/>
        <v>2.8272760304334552</v>
      </c>
    </row>
    <row r="241" spans="1:19" x14ac:dyDescent="0.25">
      <c r="A241" t="s">
        <v>265</v>
      </c>
      <c r="B241">
        <v>1776.4616699000001</v>
      </c>
      <c r="C241">
        <v>1799.3699951000001</v>
      </c>
      <c r="D241">
        <v>1610.0805664</v>
      </c>
      <c r="E241">
        <v>1594.1007079999999</v>
      </c>
      <c r="F241">
        <v>1753.6199951000001</v>
      </c>
      <c r="G241">
        <v>1799.3900146000001</v>
      </c>
      <c r="H241">
        <v>1799.3699951000001</v>
      </c>
      <c r="I241">
        <v>1770.4499512</v>
      </c>
      <c r="J241">
        <v>1748.2631836</v>
      </c>
      <c r="L241" t="str">
        <f t="shared" si="24"/>
        <v>11DEC2023:00:00:00</v>
      </c>
      <c r="M241">
        <v>24</v>
      </c>
      <c r="N241">
        <f t="shared" si="25"/>
        <v>22.908325200000036</v>
      </c>
      <c r="O241" t="str">
        <f t="shared" si="26"/>
        <v/>
      </c>
      <c r="P241">
        <f t="shared" si="27"/>
        <v>22.908325200000036</v>
      </c>
      <c r="Q241" t="str">
        <f t="shared" si="28"/>
        <v/>
      </c>
      <c r="R241">
        <f t="shared" si="29"/>
        <v>1</v>
      </c>
      <c r="S241">
        <f t="shared" si="30"/>
        <v>1.2895479586277581</v>
      </c>
    </row>
    <row r="242" spans="1:19" x14ac:dyDescent="0.25">
      <c r="A242" t="s">
        <v>266</v>
      </c>
      <c r="B242">
        <v>1752.1575928</v>
      </c>
      <c r="C242">
        <v>1722.0100098</v>
      </c>
      <c r="D242">
        <v>1610.2781981999999</v>
      </c>
      <c r="E242">
        <v>1529.7027588000001</v>
      </c>
      <c r="F242">
        <v>1698.6300048999999</v>
      </c>
      <c r="G242">
        <v>1722.0100098</v>
      </c>
      <c r="H242">
        <v>1722.0100098</v>
      </c>
      <c r="I242">
        <v>1672.8399658000001</v>
      </c>
      <c r="J242">
        <v>1682.574707</v>
      </c>
      <c r="L242" t="str">
        <f t="shared" si="24"/>
        <v>11DEC2023:01:00:00</v>
      </c>
      <c r="M242">
        <v>1</v>
      </c>
      <c r="N242">
        <f t="shared" si="25"/>
        <v>-30.147582999999941</v>
      </c>
      <c r="O242">
        <f t="shared" si="26"/>
        <v>-30.147582999999941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1.7205976861831933</v>
      </c>
    </row>
    <row r="243" spans="1:19" x14ac:dyDescent="0.25">
      <c r="A243" t="s">
        <v>267</v>
      </c>
      <c r="B243">
        <v>1760.1187743999999</v>
      </c>
      <c r="C243">
        <v>1714.6999512</v>
      </c>
      <c r="D243">
        <v>1610.0373535000001</v>
      </c>
      <c r="E243">
        <v>1528.2316894999999</v>
      </c>
      <c r="F243">
        <v>1688.3499756000001</v>
      </c>
      <c r="G243">
        <v>1714.6800536999999</v>
      </c>
      <c r="H243">
        <v>1714.6999512</v>
      </c>
      <c r="I243">
        <v>1662.9399414</v>
      </c>
      <c r="J243">
        <v>1675.6024170000001</v>
      </c>
      <c r="L243" t="str">
        <f t="shared" si="24"/>
        <v>11DEC2023:02:00:00</v>
      </c>
      <c r="M243">
        <v>2</v>
      </c>
      <c r="N243">
        <f t="shared" si="25"/>
        <v>-45.418823199999906</v>
      </c>
      <c r="O243">
        <f t="shared" si="26"/>
        <v>-45.418823199999906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2.5804408123243019</v>
      </c>
    </row>
    <row r="244" spans="1:19" x14ac:dyDescent="0.25">
      <c r="A244" t="s">
        <v>268</v>
      </c>
      <c r="B244">
        <v>1774.6878661999999</v>
      </c>
      <c r="C244">
        <v>1717.6999512</v>
      </c>
      <c r="D244">
        <v>1617.9636230000001</v>
      </c>
      <c r="E244">
        <v>1521.6369629000001</v>
      </c>
      <c r="F244">
        <v>1689.0300293</v>
      </c>
      <c r="G244">
        <v>1717.6700439000001</v>
      </c>
      <c r="H244">
        <v>1717.6999512</v>
      </c>
      <c r="I244">
        <v>1679.2299805</v>
      </c>
      <c r="J244">
        <v>1683.3417969</v>
      </c>
      <c r="L244" t="str">
        <f t="shared" si="24"/>
        <v>11DEC2023:03:00:00</v>
      </c>
      <c r="M244">
        <v>3</v>
      </c>
      <c r="N244">
        <f t="shared" si="25"/>
        <v>-56.98791499999993</v>
      </c>
      <c r="O244">
        <f t="shared" si="26"/>
        <v>-56.98791499999993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3.211151441634843</v>
      </c>
    </row>
    <row r="245" spans="1:19" x14ac:dyDescent="0.25">
      <c r="A245" t="s">
        <v>269</v>
      </c>
      <c r="B245">
        <v>1809.1173096</v>
      </c>
      <c r="C245">
        <v>1756.7399902</v>
      </c>
      <c r="D245">
        <v>1646.5301514</v>
      </c>
      <c r="E245">
        <v>1546.6444091999999</v>
      </c>
      <c r="F245">
        <v>1729.1999512</v>
      </c>
      <c r="G245">
        <v>1756.6999512</v>
      </c>
      <c r="H245">
        <v>1756.7399902</v>
      </c>
      <c r="I245">
        <v>1712.4200439000001</v>
      </c>
      <c r="J245">
        <v>1718.644043</v>
      </c>
      <c r="L245" t="str">
        <f t="shared" si="24"/>
        <v>11DEC2023:04:00:00</v>
      </c>
      <c r="M245">
        <v>4</v>
      </c>
      <c r="N245">
        <f t="shared" si="25"/>
        <v>-52.377319400000033</v>
      </c>
      <c r="O245">
        <f t="shared" si="26"/>
        <v>-52.377319400000033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2.8951864603838642</v>
      </c>
    </row>
    <row r="246" spans="1:19" x14ac:dyDescent="0.25">
      <c r="A246" t="s">
        <v>270</v>
      </c>
      <c r="B246">
        <v>1885.6208495999999</v>
      </c>
      <c r="C246">
        <v>1829.2900391000001</v>
      </c>
      <c r="D246">
        <v>1721.6391602000001</v>
      </c>
      <c r="E246">
        <v>1588.378418</v>
      </c>
      <c r="F246">
        <v>1803.0999756000001</v>
      </c>
      <c r="G246">
        <v>1829.2700195</v>
      </c>
      <c r="H246">
        <v>1829.2900391000001</v>
      </c>
      <c r="I246">
        <v>1784.0500488</v>
      </c>
      <c r="J246">
        <v>1791.5668945</v>
      </c>
      <c r="L246" t="str">
        <f t="shared" si="24"/>
        <v>11DEC2023:05:00:00</v>
      </c>
      <c r="M246">
        <v>5</v>
      </c>
      <c r="N246">
        <f t="shared" si="25"/>
        <v>-56.33081049999987</v>
      </c>
      <c r="O246">
        <f t="shared" si="26"/>
        <v>-56.33081049999987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2.9873879742022065</v>
      </c>
    </row>
    <row r="247" spans="1:19" x14ac:dyDescent="0.25">
      <c r="A247" t="s">
        <v>271</v>
      </c>
      <c r="B247">
        <v>2063.0290527000002</v>
      </c>
      <c r="C247">
        <v>1961.4899902</v>
      </c>
      <c r="D247">
        <v>1860.1206055</v>
      </c>
      <c r="E247">
        <v>1711.9631348</v>
      </c>
      <c r="F247">
        <v>1936.1600341999999</v>
      </c>
      <c r="G247">
        <v>1961.4699707</v>
      </c>
      <c r="H247">
        <v>1961.4899902</v>
      </c>
      <c r="I247">
        <v>1952.7700195</v>
      </c>
      <c r="J247">
        <v>1936.0651855000001</v>
      </c>
      <c r="L247" t="str">
        <f t="shared" si="24"/>
        <v>11DEC2023:06:00:00</v>
      </c>
      <c r="M247">
        <v>6</v>
      </c>
      <c r="N247">
        <f t="shared" si="25"/>
        <v>-101.53906250000023</v>
      </c>
      <c r="O247">
        <f t="shared" si="26"/>
        <v>-101.53906250000023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4.9218435565466443</v>
      </c>
    </row>
    <row r="248" spans="1:19" x14ac:dyDescent="0.25">
      <c r="A248" t="s">
        <v>272</v>
      </c>
      <c r="B248">
        <v>2289.2568359000002</v>
      </c>
      <c r="C248">
        <v>2145.7399902000002</v>
      </c>
      <c r="D248">
        <v>2075.4611816000001</v>
      </c>
      <c r="E248">
        <v>1896.3328856999999</v>
      </c>
      <c r="F248">
        <v>2123.3100586</v>
      </c>
      <c r="G248">
        <v>2145.7600097999998</v>
      </c>
      <c r="H248">
        <v>2145.7399902000002</v>
      </c>
      <c r="I248">
        <v>2170.6398926000002</v>
      </c>
      <c r="J248">
        <v>2136.9133301000002</v>
      </c>
      <c r="L248" t="str">
        <f t="shared" si="24"/>
        <v>11DEC2023:07:00:00</v>
      </c>
      <c r="M248">
        <v>7</v>
      </c>
      <c r="N248">
        <f t="shared" si="25"/>
        <v>-143.51684569999998</v>
      </c>
      <c r="O248">
        <f t="shared" si="26"/>
        <v>-143.51684569999998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6.2691456655005524</v>
      </c>
    </row>
    <row r="249" spans="1:19" x14ac:dyDescent="0.25">
      <c r="A249" t="s">
        <v>273</v>
      </c>
      <c r="B249">
        <v>2345.1574707</v>
      </c>
      <c r="C249">
        <v>2225.2099609000002</v>
      </c>
      <c r="D249">
        <v>2125.5644530999998</v>
      </c>
      <c r="E249">
        <v>1956.8790283000001</v>
      </c>
      <c r="F249">
        <v>2204.3500976999999</v>
      </c>
      <c r="G249">
        <v>2225.2600097999998</v>
      </c>
      <c r="H249">
        <v>2225.2099609000002</v>
      </c>
      <c r="I249">
        <v>2252.2299804999998</v>
      </c>
      <c r="J249">
        <v>2211.3059082</v>
      </c>
      <c r="L249" t="str">
        <f t="shared" si="24"/>
        <v>11DEC2023:08:00:00</v>
      </c>
      <c r="M249">
        <v>8</v>
      </c>
      <c r="N249">
        <f t="shared" si="25"/>
        <v>-119.94750979999981</v>
      </c>
      <c r="O249">
        <f t="shared" si="26"/>
        <v>-119.94750979999981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5.1146889408751299</v>
      </c>
    </row>
    <row r="250" spans="1:19" x14ac:dyDescent="0.25">
      <c r="A250" t="s">
        <v>274</v>
      </c>
      <c r="B250">
        <v>2193.5585937999999</v>
      </c>
      <c r="C250">
        <v>2142.3300780999998</v>
      </c>
      <c r="D250">
        <v>2095.7072754000001</v>
      </c>
      <c r="E250">
        <v>1931.9403076000001</v>
      </c>
      <c r="F250">
        <v>2121.7299804999998</v>
      </c>
      <c r="G250">
        <v>2142.3601073999998</v>
      </c>
      <c r="H250">
        <v>2142.3300780999998</v>
      </c>
      <c r="I250">
        <v>2135.9399414</v>
      </c>
      <c r="J250">
        <v>2129.0314941000001</v>
      </c>
      <c r="L250" t="str">
        <f t="shared" si="24"/>
        <v>11DEC2023:09:00:00</v>
      </c>
      <c r="M250">
        <v>9</v>
      </c>
      <c r="N250">
        <f t="shared" si="25"/>
        <v>-51.228515700000116</v>
      </c>
      <c r="O250">
        <f t="shared" si="26"/>
        <v>-51.228515700000116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2.3354067607218396</v>
      </c>
    </row>
    <row r="251" spans="1:19" x14ac:dyDescent="0.25">
      <c r="A251" t="s">
        <v>275</v>
      </c>
      <c r="B251">
        <v>2004.3237305</v>
      </c>
      <c r="C251">
        <v>1988.9200439000001</v>
      </c>
      <c r="D251">
        <v>1998.4454346</v>
      </c>
      <c r="E251">
        <v>1871.2305908000001</v>
      </c>
      <c r="F251">
        <v>1968.3399658000001</v>
      </c>
      <c r="G251">
        <v>1988.9100341999999</v>
      </c>
      <c r="H251">
        <v>1988.9200439000001</v>
      </c>
      <c r="I251">
        <v>1978.4000243999999</v>
      </c>
      <c r="J251">
        <v>1985.6101074000001</v>
      </c>
      <c r="L251" t="str">
        <f t="shared" si="24"/>
        <v>11DEC2023:10:00:00</v>
      </c>
      <c r="M251">
        <v>10</v>
      </c>
      <c r="N251">
        <f t="shared" si="25"/>
        <v>-15.403686599999901</v>
      </c>
      <c r="O251">
        <f t="shared" si="26"/>
        <v>-15.403686599999901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0.76852288707659455</v>
      </c>
    </row>
    <row r="252" spans="1:19" x14ac:dyDescent="0.25">
      <c r="A252" t="s">
        <v>276</v>
      </c>
      <c r="B252">
        <v>1836.7420654</v>
      </c>
      <c r="C252">
        <v>1834.1199951000001</v>
      </c>
      <c r="D252">
        <v>1886.5607910000001</v>
      </c>
      <c r="E252">
        <v>1819.4987793</v>
      </c>
      <c r="F252">
        <v>1812.2299805</v>
      </c>
      <c r="G252">
        <v>1834.0799560999999</v>
      </c>
      <c r="H252">
        <v>1834.1199951000001</v>
      </c>
      <c r="I252">
        <v>1837.0300293</v>
      </c>
      <c r="J252">
        <v>1843.2882079999999</v>
      </c>
      <c r="L252" t="str">
        <f t="shared" si="24"/>
        <v>11DEC2023:11:00:00</v>
      </c>
      <c r="M252">
        <v>11</v>
      </c>
      <c r="N252">
        <f t="shared" si="25"/>
        <v>-2.6220702999999048</v>
      </c>
      <c r="O252">
        <f t="shared" si="26"/>
        <v>-2.6220702999999048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0.14275658784070361</v>
      </c>
    </row>
    <row r="253" spans="1:19" x14ac:dyDescent="0.25">
      <c r="A253" t="s">
        <v>277</v>
      </c>
      <c r="B253">
        <v>1684.2368164</v>
      </c>
      <c r="C253">
        <v>1700.9699707</v>
      </c>
      <c r="D253">
        <v>1777.6835937999999</v>
      </c>
      <c r="E253">
        <v>1742.4155272999999</v>
      </c>
      <c r="F253">
        <v>1677.3299560999999</v>
      </c>
      <c r="G253">
        <v>1700.9000243999999</v>
      </c>
      <c r="H253">
        <v>1700.9699707</v>
      </c>
      <c r="I253">
        <v>1722.0300293</v>
      </c>
      <c r="J253">
        <v>1720.2597656</v>
      </c>
      <c r="L253" t="str">
        <f t="shared" si="24"/>
        <v>11DEC2023:12:00:00</v>
      </c>
      <c r="M253">
        <v>12</v>
      </c>
      <c r="N253">
        <f t="shared" si="25"/>
        <v>16.733154300000024</v>
      </c>
      <c r="O253" t="str">
        <f t="shared" si="26"/>
        <v/>
      </c>
      <c r="P253">
        <f t="shared" si="27"/>
        <v>16.733154300000024</v>
      </c>
      <c r="Q253" t="str">
        <f t="shared" si="28"/>
        <v/>
      </c>
      <c r="R253">
        <f t="shared" si="29"/>
        <v>1</v>
      </c>
      <c r="S253">
        <f t="shared" si="30"/>
        <v>0.99351552804590648</v>
      </c>
    </row>
    <row r="254" spans="1:19" x14ac:dyDescent="0.25">
      <c r="A254" t="s">
        <v>278</v>
      </c>
      <c r="B254">
        <v>1587.887207</v>
      </c>
      <c r="C254">
        <v>1588.9100341999999</v>
      </c>
      <c r="D254">
        <v>1677.5511475000001</v>
      </c>
      <c r="E254">
        <v>1673.6832274999999</v>
      </c>
      <c r="F254">
        <v>1565.5200195</v>
      </c>
      <c r="G254">
        <v>1588.8399658000001</v>
      </c>
      <c r="H254">
        <v>1588.9100341999999</v>
      </c>
      <c r="I254">
        <v>1626.8299560999999</v>
      </c>
      <c r="J254">
        <v>1615.6682129000001</v>
      </c>
      <c r="L254" t="str">
        <f t="shared" si="24"/>
        <v>11DEC2023:13:00:00</v>
      </c>
      <c r="M254">
        <v>13</v>
      </c>
      <c r="N254">
        <f t="shared" si="25"/>
        <v>1.0228271999999379</v>
      </c>
      <c r="O254" t="str">
        <f t="shared" si="26"/>
        <v/>
      </c>
      <c r="P254">
        <f t="shared" si="27"/>
        <v>1.0228271999999379</v>
      </c>
      <c r="Q254" t="str">
        <f t="shared" si="28"/>
        <v/>
      </c>
      <c r="R254">
        <f t="shared" si="29"/>
        <v>1</v>
      </c>
      <c r="S254">
        <f t="shared" si="30"/>
        <v>6.4414348543834432E-2</v>
      </c>
    </row>
    <row r="255" spans="1:19" x14ac:dyDescent="0.25">
      <c r="A255" t="s">
        <v>279</v>
      </c>
      <c r="B255">
        <v>1519.6040039</v>
      </c>
      <c r="C255">
        <v>1533.1899414</v>
      </c>
      <c r="D255">
        <v>1606.637207</v>
      </c>
      <c r="E255">
        <v>1594.1669922000001</v>
      </c>
      <c r="F255">
        <v>1509.8499756000001</v>
      </c>
      <c r="G255">
        <v>1533.1300048999999</v>
      </c>
      <c r="H255">
        <v>1533.1899414</v>
      </c>
      <c r="I255">
        <v>1556.0100098</v>
      </c>
      <c r="J255">
        <v>1552.385376</v>
      </c>
      <c r="L255" t="str">
        <f t="shared" si="24"/>
        <v>11DEC2023:14:00:00</v>
      </c>
      <c r="M255">
        <v>14</v>
      </c>
      <c r="N255">
        <f t="shared" si="25"/>
        <v>13.5859375</v>
      </c>
      <c r="O255" t="str">
        <f t="shared" si="26"/>
        <v/>
      </c>
      <c r="P255">
        <f t="shared" si="27"/>
        <v>13.5859375</v>
      </c>
      <c r="Q255" t="str">
        <f t="shared" si="28"/>
        <v/>
      </c>
      <c r="R255">
        <f t="shared" si="29"/>
        <v>1</v>
      </c>
      <c r="S255">
        <f t="shared" si="30"/>
        <v>0.89404459748278242</v>
      </c>
    </row>
    <row r="256" spans="1:19" x14ac:dyDescent="0.25">
      <c r="A256" t="s">
        <v>280</v>
      </c>
      <c r="B256">
        <v>1483.4025879000001</v>
      </c>
      <c r="C256">
        <v>1485.6999512</v>
      </c>
      <c r="D256">
        <v>1548.2601318</v>
      </c>
      <c r="E256">
        <v>1524.9980469</v>
      </c>
      <c r="F256">
        <v>1461.6400146000001</v>
      </c>
      <c r="G256">
        <v>1485.6199951000001</v>
      </c>
      <c r="H256">
        <v>1485.6999512</v>
      </c>
      <c r="I256">
        <v>1508.8699951000001</v>
      </c>
      <c r="J256">
        <v>1502.7490233999999</v>
      </c>
      <c r="L256" t="str">
        <f t="shared" si="24"/>
        <v>11DEC2023:15:00:00</v>
      </c>
      <c r="M256">
        <v>15</v>
      </c>
      <c r="N256">
        <f t="shared" si="25"/>
        <v>2.2973632999999154</v>
      </c>
      <c r="O256" t="str">
        <f t="shared" si="26"/>
        <v/>
      </c>
      <c r="P256">
        <f t="shared" si="27"/>
        <v>2.2973632999999154</v>
      </c>
      <c r="Q256" t="str">
        <f t="shared" si="28"/>
        <v/>
      </c>
      <c r="R256">
        <f t="shared" si="29"/>
        <v>1</v>
      </c>
      <c r="S256">
        <f t="shared" si="30"/>
        <v>0.15487119401970373</v>
      </c>
    </row>
    <row r="257" spans="1:19" x14ac:dyDescent="0.25">
      <c r="A257" t="s">
        <v>281</v>
      </c>
      <c r="B257">
        <v>1446.1557617000001</v>
      </c>
      <c r="C257">
        <v>1454.9799805</v>
      </c>
      <c r="D257">
        <v>1525.0766602000001</v>
      </c>
      <c r="E257">
        <v>1499.5340576000001</v>
      </c>
      <c r="F257">
        <v>1429.7199707</v>
      </c>
      <c r="G257">
        <v>1454.8900146000001</v>
      </c>
      <c r="H257">
        <v>1454.9799805</v>
      </c>
      <c r="I257">
        <v>1500.9200439000001</v>
      </c>
      <c r="J257">
        <v>1480.2464600000001</v>
      </c>
      <c r="L257" t="str">
        <f t="shared" si="24"/>
        <v>11DEC2023:16:00:00</v>
      </c>
      <c r="M257">
        <v>16</v>
      </c>
      <c r="N257">
        <f t="shared" si="25"/>
        <v>8.824218799999926</v>
      </c>
      <c r="O257" t="str">
        <f t="shared" si="26"/>
        <v/>
      </c>
      <c r="P257">
        <f t="shared" si="27"/>
        <v>8.824218799999926</v>
      </c>
      <c r="Q257" t="str">
        <f t="shared" si="28"/>
        <v/>
      </c>
      <c r="R257">
        <f t="shared" si="29"/>
        <v>1</v>
      </c>
      <c r="S257">
        <f t="shared" si="30"/>
        <v>0.61018453431508579</v>
      </c>
    </row>
    <row r="258" spans="1:19" x14ac:dyDescent="0.25">
      <c r="A258" t="s">
        <v>282</v>
      </c>
      <c r="B258">
        <v>1494.1335449000001</v>
      </c>
      <c r="C258">
        <v>1486.6600341999999</v>
      </c>
      <c r="D258">
        <v>1523.7156981999999</v>
      </c>
      <c r="E258">
        <v>1498.4514160000001</v>
      </c>
      <c r="F258">
        <v>1462.4300536999999</v>
      </c>
      <c r="G258">
        <v>1486.5999756000001</v>
      </c>
      <c r="H258">
        <v>1486.6600341999999</v>
      </c>
      <c r="I258">
        <v>1536.3299560999999</v>
      </c>
      <c r="J258">
        <v>1506.5432129000001</v>
      </c>
      <c r="L258" t="str">
        <f t="shared" si="24"/>
        <v>11DEC2023:17:00:00</v>
      </c>
      <c r="M258">
        <v>17</v>
      </c>
      <c r="N258">
        <f t="shared" si="25"/>
        <v>-7.4735107000001335</v>
      </c>
      <c r="O258">
        <f t="shared" si="26"/>
        <v>-7.4735107000001335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0.5001902758632143</v>
      </c>
    </row>
    <row r="259" spans="1:19" x14ac:dyDescent="0.25">
      <c r="A259" t="s">
        <v>283</v>
      </c>
      <c r="B259">
        <v>1651.0498047000001</v>
      </c>
      <c r="C259">
        <v>1607.3900146000001</v>
      </c>
      <c r="D259">
        <v>1609.4841309000001</v>
      </c>
      <c r="E259">
        <v>1608.3505858999999</v>
      </c>
      <c r="F259">
        <v>1584.6700439000001</v>
      </c>
      <c r="G259">
        <v>1607.3800048999999</v>
      </c>
      <c r="H259">
        <v>1607.3900146000001</v>
      </c>
      <c r="I259">
        <v>1688.3800048999999</v>
      </c>
      <c r="J259">
        <v>1629.8328856999999</v>
      </c>
      <c r="L259" t="str">
        <f t="shared" ref="L259:L291" si="31">A259</f>
        <v>11DEC2023:18:00:00</v>
      </c>
      <c r="M259">
        <v>18</v>
      </c>
      <c r="N259">
        <f t="shared" ref="N259:N291" si="32">C259-B259</f>
        <v>-43.659790100000009</v>
      </c>
      <c r="O259">
        <f t="shared" ref="O259:O322" si="33">IF(N259&lt;0,N259,"")</f>
        <v>-43.659790100000009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291" si="37">ABS((B259-C259)/B259)*100</f>
        <v>2.6443654198507414</v>
      </c>
    </row>
    <row r="260" spans="1:19" x14ac:dyDescent="0.25">
      <c r="A260" t="s">
        <v>284</v>
      </c>
      <c r="B260">
        <v>1760.1419678</v>
      </c>
      <c r="C260">
        <v>1742.6999512</v>
      </c>
      <c r="D260">
        <v>1683.3399658000001</v>
      </c>
      <c r="E260">
        <v>1729.3957519999999</v>
      </c>
      <c r="F260">
        <v>1720.4899902</v>
      </c>
      <c r="G260">
        <v>1742.7199707</v>
      </c>
      <c r="H260">
        <v>1742.6999512</v>
      </c>
      <c r="I260">
        <v>1807.2099608999999</v>
      </c>
      <c r="J260">
        <v>1747.9621582</v>
      </c>
      <c r="L260" t="str">
        <f t="shared" si="31"/>
        <v>11DEC2023:19:00:00</v>
      </c>
      <c r="M260">
        <v>19</v>
      </c>
      <c r="N260">
        <f t="shared" si="32"/>
        <v>-17.442016599999988</v>
      </c>
      <c r="O260">
        <f t="shared" si="33"/>
        <v>-17.442016599999988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0.99094373744185815</v>
      </c>
    </row>
    <row r="261" spans="1:19" x14ac:dyDescent="0.25">
      <c r="A261" t="s">
        <v>285</v>
      </c>
      <c r="B261">
        <v>1778.7590332</v>
      </c>
      <c r="C261">
        <v>1802.8800048999999</v>
      </c>
      <c r="D261">
        <v>1717.1875</v>
      </c>
      <c r="E261">
        <v>1765.7977295000001</v>
      </c>
      <c r="F261">
        <v>1781.3499756000001</v>
      </c>
      <c r="G261">
        <v>1802.9399414</v>
      </c>
      <c r="H261">
        <v>1802.8800048999999</v>
      </c>
      <c r="I261">
        <v>1865.9599608999999</v>
      </c>
      <c r="J261">
        <v>1802.5185547000001</v>
      </c>
      <c r="L261" t="str">
        <f t="shared" si="31"/>
        <v>11DEC2023:20:00:00</v>
      </c>
      <c r="M261">
        <v>20</v>
      </c>
      <c r="N261">
        <f t="shared" si="32"/>
        <v>24.120971699999927</v>
      </c>
      <c r="O261" t="str">
        <f t="shared" si="33"/>
        <v/>
      </c>
      <c r="P261">
        <f t="shared" si="34"/>
        <v>24.120971699999927</v>
      </c>
      <c r="Q261" t="str">
        <f t="shared" si="35"/>
        <v/>
      </c>
      <c r="R261">
        <f t="shared" si="36"/>
        <v>1</v>
      </c>
      <c r="S261">
        <f t="shared" si="37"/>
        <v>1.3560561745458084</v>
      </c>
    </row>
    <row r="262" spans="1:19" x14ac:dyDescent="0.25">
      <c r="A262" t="s">
        <v>286</v>
      </c>
      <c r="B262">
        <v>1795.3547363</v>
      </c>
      <c r="C262">
        <v>1853.7600098</v>
      </c>
      <c r="D262">
        <v>1735.8298339999999</v>
      </c>
      <c r="E262">
        <v>1788.963501</v>
      </c>
      <c r="F262">
        <v>1832.8499756000001</v>
      </c>
      <c r="G262">
        <v>1853.8299560999999</v>
      </c>
      <c r="H262">
        <v>1853.7600098</v>
      </c>
      <c r="I262">
        <v>1908.2399902</v>
      </c>
      <c r="J262">
        <v>1844.434082</v>
      </c>
      <c r="L262" t="str">
        <f t="shared" si="31"/>
        <v>11DEC2023:21:00:00</v>
      </c>
      <c r="M262">
        <v>21</v>
      </c>
      <c r="N262">
        <f t="shared" si="32"/>
        <v>58.405273500000021</v>
      </c>
      <c r="O262" t="str">
        <f t="shared" si="33"/>
        <v/>
      </c>
      <c r="P262">
        <f t="shared" si="34"/>
        <v>58.405273500000021</v>
      </c>
      <c r="Q262" t="str">
        <f t="shared" si="35"/>
        <v/>
      </c>
      <c r="R262">
        <f t="shared" si="36"/>
        <v>1</v>
      </c>
      <c r="S262">
        <f t="shared" si="37"/>
        <v>3.2531327831270787</v>
      </c>
    </row>
    <row r="263" spans="1:19" x14ac:dyDescent="0.25">
      <c r="A263" t="s">
        <v>287</v>
      </c>
      <c r="B263">
        <v>1769.4890137</v>
      </c>
      <c r="C263">
        <v>1847.7900391000001</v>
      </c>
      <c r="D263">
        <v>1719.3942870999999</v>
      </c>
      <c r="E263">
        <v>1763.9305420000001</v>
      </c>
      <c r="F263">
        <v>1828</v>
      </c>
      <c r="G263">
        <v>1847.8599853999999</v>
      </c>
      <c r="H263">
        <v>1847.7900391000001</v>
      </c>
      <c r="I263">
        <v>1877.4000243999999</v>
      </c>
      <c r="J263">
        <v>1829.0219727000001</v>
      </c>
      <c r="L263" t="str">
        <f t="shared" si="31"/>
        <v>11DEC2023:22:00:00</v>
      </c>
      <c r="M263">
        <v>22</v>
      </c>
      <c r="N263">
        <f t="shared" si="32"/>
        <v>78.301025400000071</v>
      </c>
      <c r="O263" t="str">
        <f t="shared" si="33"/>
        <v/>
      </c>
      <c r="P263">
        <f t="shared" si="34"/>
        <v>78.301025400000071</v>
      </c>
      <c r="Q263" t="str">
        <f t="shared" si="35"/>
        <v/>
      </c>
      <c r="R263">
        <f t="shared" si="36"/>
        <v>1</v>
      </c>
      <c r="S263">
        <f t="shared" si="37"/>
        <v>4.4250642300554723</v>
      </c>
    </row>
    <row r="264" spans="1:19" x14ac:dyDescent="0.25">
      <c r="A264" t="s">
        <v>288</v>
      </c>
      <c r="B264">
        <v>1696.8643798999999</v>
      </c>
      <c r="C264">
        <v>1783.7800293</v>
      </c>
      <c r="D264">
        <v>1652.3604736</v>
      </c>
      <c r="E264">
        <v>1688.9106445</v>
      </c>
      <c r="F264">
        <v>1759.4499512</v>
      </c>
      <c r="G264">
        <v>1783.8199463000001</v>
      </c>
      <c r="H264">
        <v>1783.7800293</v>
      </c>
      <c r="I264">
        <v>1794.6199951000001</v>
      </c>
      <c r="J264">
        <v>1758.3190918</v>
      </c>
      <c r="L264" t="str">
        <f t="shared" si="31"/>
        <v>11DEC2023:23:00:00</v>
      </c>
      <c r="M264">
        <v>23</v>
      </c>
      <c r="N264">
        <f t="shared" si="32"/>
        <v>86.91564940000012</v>
      </c>
      <c r="O264" t="str">
        <f t="shared" si="33"/>
        <v/>
      </c>
      <c r="P264">
        <f t="shared" si="34"/>
        <v>86.91564940000012</v>
      </c>
      <c r="Q264" t="str">
        <f t="shared" si="35"/>
        <v/>
      </c>
      <c r="R264">
        <f t="shared" si="36"/>
        <v>1</v>
      </c>
      <c r="S264">
        <f t="shared" si="37"/>
        <v>5.1221329429475242</v>
      </c>
    </row>
    <row r="265" spans="1:19" x14ac:dyDescent="0.25">
      <c r="A265" t="s">
        <v>289</v>
      </c>
      <c r="B265">
        <v>1648.6014404</v>
      </c>
      <c r="C265">
        <v>1715.5600586</v>
      </c>
      <c r="D265">
        <v>1583.9091797000001</v>
      </c>
      <c r="E265">
        <v>1621.0153809000001</v>
      </c>
      <c r="F265">
        <v>1686.6099853999999</v>
      </c>
      <c r="G265">
        <v>1715.5600586</v>
      </c>
      <c r="H265">
        <v>1715.5600586</v>
      </c>
      <c r="I265">
        <v>1703.3000488</v>
      </c>
      <c r="J265">
        <v>1682.6568603999999</v>
      </c>
      <c r="L265" t="str">
        <f t="shared" si="31"/>
        <v>12DEC2023:00:00:00</v>
      </c>
      <c r="M265">
        <v>24</v>
      </c>
      <c r="N265">
        <f t="shared" si="32"/>
        <v>66.958618200000046</v>
      </c>
      <c r="O265" t="str">
        <f t="shared" si="33"/>
        <v/>
      </c>
      <c r="P265">
        <f t="shared" si="34"/>
        <v>66.958618200000046</v>
      </c>
      <c r="Q265" t="str">
        <f t="shared" si="35"/>
        <v/>
      </c>
      <c r="R265">
        <f t="shared" si="36"/>
        <v>1</v>
      </c>
      <c r="S265">
        <f t="shared" si="37"/>
        <v>4.0615406828562444</v>
      </c>
    </row>
    <row r="266" spans="1:19" x14ac:dyDescent="0.25">
      <c r="A266" t="s">
        <v>290</v>
      </c>
      <c r="B266">
        <v>1603.0875243999999</v>
      </c>
      <c r="C266">
        <v>1625.1999512</v>
      </c>
      <c r="D266">
        <v>1505.027832</v>
      </c>
      <c r="E266">
        <v>1573.1427002</v>
      </c>
      <c r="F266">
        <v>1639.0899658000001</v>
      </c>
      <c r="G266">
        <v>1625.1999512</v>
      </c>
      <c r="H266">
        <v>1625.1999512</v>
      </c>
      <c r="I266">
        <v>1592.5799560999999</v>
      </c>
      <c r="J266">
        <v>1592.7686768000001</v>
      </c>
      <c r="L266" t="str">
        <f t="shared" si="31"/>
        <v>12DEC2023:01:00:00</v>
      </c>
      <c r="M266">
        <v>1</v>
      </c>
      <c r="N266">
        <f t="shared" si="32"/>
        <v>22.112426800000094</v>
      </c>
      <c r="O266" t="str">
        <f t="shared" si="33"/>
        <v/>
      </c>
      <c r="P266">
        <f t="shared" si="34"/>
        <v>22.112426800000094</v>
      </c>
      <c r="Q266" t="str">
        <f t="shared" si="35"/>
        <v/>
      </c>
      <c r="R266">
        <f t="shared" si="36"/>
        <v>1</v>
      </c>
      <c r="S266">
        <f t="shared" si="37"/>
        <v>1.3793649107385004</v>
      </c>
    </row>
    <row r="267" spans="1:19" x14ac:dyDescent="0.25">
      <c r="A267" t="s">
        <v>291</v>
      </c>
      <c r="B267">
        <v>1605.0727539</v>
      </c>
      <c r="C267">
        <v>1598.0500488</v>
      </c>
      <c r="D267">
        <v>1482.5489502</v>
      </c>
      <c r="E267">
        <v>1558.3024902</v>
      </c>
      <c r="F267">
        <v>1616.4699707</v>
      </c>
      <c r="G267">
        <v>1598.0500488</v>
      </c>
      <c r="H267">
        <v>1598.0699463000001</v>
      </c>
      <c r="I267">
        <v>1555.6400146000001</v>
      </c>
      <c r="J267">
        <v>1564.0748291</v>
      </c>
      <c r="L267" t="str">
        <f t="shared" si="31"/>
        <v>12DEC2023:02:00:00</v>
      </c>
      <c r="M267">
        <v>2</v>
      </c>
      <c r="N267">
        <f t="shared" si="32"/>
        <v>-7.0227050999999392</v>
      </c>
      <c r="O267">
        <f t="shared" si="33"/>
        <v>-7.0227050999999392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0.43753188651020314</v>
      </c>
    </row>
    <row r="268" spans="1:19" x14ac:dyDescent="0.25">
      <c r="A268" t="s">
        <v>292</v>
      </c>
      <c r="B268">
        <v>1621.1932373</v>
      </c>
      <c r="C268">
        <v>1586.3800048999999</v>
      </c>
      <c r="D268">
        <v>1476.8186035000001</v>
      </c>
      <c r="E268">
        <v>1542.121582</v>
      </c>
      <c r="F268">
        <v>1608.3800048999999</v>
      </c>
      <c r="G268">
        <v>1586.3800048999999</v>
      </c>
      <c r="H268">
        <v>1586.4100341999999</v>
      </c>
      <c r="I268">
        <v>1554.7299805</v>
      </c>
      <c r="J268">
        <v>1557.1816406</v>
      </c>
      <c r="L268" t="str">
        <f t="shared" si="31"/>
        <v>12DEC2023:03:00:00</v>
      </c>
      <c r="M268">
        <v>4</v>
      </c>
      <c r="N268">
        <f t="shared" si="32"/>
        <v>-34.813232400000061</v>
      </c>
      <c r="O268">
        <f t="shared" si="33"/>
        <v>-34.813232400000061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2.1473832729514348</v>
      </c>
    </row>
    <row r="269" spans="1:19" x14ac:dyDescent="0.25">
      <c r="A269" t="s">
        <v>293</v>
      </c>
      <c r="B269">
        <v>1653.3135986</v>
      </c>
      <c r="C269">
        <v>1615.2399902</v>
      </c>
      <c r="D269">
        <v>1496.5484618999999</v>
      </c>
      <c r="E269">
        <v>1580.9077147999999</v>
      </c>
      <c r="F269">
        <v>1639.3900146000001</v>
      </c>
      <c r="G269">
        <v>1615.2399902</v>
      </c>
      <c r="H269">
        <v>1615.2800293</v>
      </c>
      <c r="I269">
        <v>1582.9000243999999</v>
      </c>
      <c r="J269">
        <v>1584.2266846</v>
      </c>
      <c r="L269" t="str">
        <f t="shared" si="31"/>
        <v>12DEC2023:04:00:00</v>
      </c>
      <c r="M269">
        <v>5</v>
      </c>
      <c r="N269">
        <f t="shared" si="32"/>
        <v>-38.073608400000012</v>
      </c>
      <c r="O269">
        <f t="shared" si="33"/>
        <v>-38.073608400000012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2.3028667055203651</v>
      </c>
    </row>
    <row r="270" spans="1:19" x14ac:dyDescent="0.25">
      <c r="A270" t="s">
        <v>294</v>
      </c>
      <c r="B270">
        <v>1727.7286377</v>
      </c>
      <c r="C270">
        <v>1693.2099608999999</v>
      </c>
      <c r="D270">
        <v>1552.9984131000001</v>
      </c>
      <c r="E270">
        <v>1644.6414795000001</v>
      </c>
      <c r="F270">
        <v>1712.2800293</v>
      </c>
      <c r="G270">
        <v>1693.2099608999999</v>
      </c>
      <c r="H270">
        <v>1693.2399902</v>
      </c>
      <c r="I270">
        <v>1652.8199463000001</v>
      </c>
      <c r="J270">
        <v>1654.9667969</v>
      </c>
      <c r="L270" t="str">
        <f t="shared" si="31"/>
        <v>12DEC2023:05:00:00</v>
      </c>
      <c r="M270">
        <v>6</v>
      </c>
      <c r="N270">
        <f t="shared" si="32"/>
        <v>-34.518676800000094</v>
      </c>
      <c r="O270">
        <f t="shared" si="33"/>
        <v>-34.518676800000094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1.9979223615782804</v>
      </c>
    </row>
    <row r="271" spans="1:19" x14ac:dyDescent="0.25">
      <c r="A271" t="s">
        <v>295</v>
      </c>
      <c r="B271">
        <v>1867.9383545000001</v>
      </c>
      <c r="C271">
        <v>1827.5200195</v>
      </c>
      <c r="D271">
        <v>1672.7102050999999</v>
      </c>
      <c r="E271">
        <v>1766.4197998</v>
      </c>
      <c r="F271">
        <v>1841.9499512</v>
      </c>
      <c r="G271">
        <v>1827.5200195</v>
      </c>
      <c r="H271">
        <v>1827.5400391000001</v>
      </c>
      <c r="I271">
        <v>1811.7600098</v>
      </c>
      <c r="J271">
        <v>1793.2790527</v>
      </c>
      <c r="L271" t="str">
        <f t="shared" si="31"/>
        <v>12DEC2023:06:00:00</v>
      </c>
      <c r="M271">
        <v>7</v>
      </c>
      <c r="N271">
        <f t="shared" si="32"/>
        <v>-40.41833500000007</v>
      </c>
      <c r="O271">
        <f t="shared" si="33"/>
        <v>-40.41833500000007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2.1637938373410099</v>
      </c>
    </row>
    <row r="272" spans="1:19" x14ac:dyDescent="0.25">
      <c r="A272" t="s">
        <v>296</v>
      </c>
      <c r="B272">
        <v>2068.6030273000001</v>
      </c>
      <c r="C272">
        <v>2038.9200439000001</v>
      </c>
      <c r="D272">
        <v>1877.9414062999999</v>
      </c>
      <c r="E272">
        <v>1947.1112060999999</v>
      </c>
      <c r="F272">
        <v>2043.75</v>
      </c>
      <c r="G272">
        <v>2038.9200439000001</v>
      </c>
      <c r="H272">
        <v>2038.9000243999999</v>
      </c>
      <c r="I272">
        <v>2048.1298827999999</v>
      </c>
      <c r="J272">
        <v>2009.9643555</v>
      </c>
      <c r="L272" t="str">
        <f t="shared" si="31"/>
        <v>12DEC2023:07:00:00</v>
      </c>
      <c r="M272">
        <v>8</v>
      </c>
      <c r="N272">
        <f t="shared" si="32"/>
        <v>-29.682983400000012</v>
      </c>
      <c r="O272">
        <f t="shared" si="33"/>
        <v>-29.682983400000012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1.4349289355311006</v>
      </c>
    </row>
    <row r="273" spans="1:19" x14ac:dyDescent="0.25">
      <c r="A273" t="s">
        <v>297</v>
      </c>
      <c r="B273">
        <v>2103.1445312999999</v>
      </c>
      <c r="C273">
        <v>2128.3400879000001</v>
      </c>
      <c r="D273">
        <v>1931.6970214999999</v>
      </c>
      <c r="E273">
        <v>2027.3580322</v>
      </c>
      <c r="F273">
        <v>2124.6699219000002</v>
      </c>
      <c r="G273">
        <v>2128.3400879000001</v>
      </c>
      <c r="H273">
        <v>2128.2900390999998</v>
      </c>
      <c r="I273">
        <v>2142.6999512000002</v>
      </c>
      <c r="J273">
        <v>2092.9375</v>
      </c>
      <c r="L273" t="str">
        <f t="shared" si="31"/>
        <v>12DEC2023:08:00:00</v>
      </c>
      <c r="M273">
        <v>9</v>
      </c>
      <c r="N273">
        <f t="shared" si="32"/>
        <v>25.195556600000145</v>
      </c>
      <c r="O273" t="str">
        <f t="shared" si="33"/>
        <v/>
      </c>
      <c r="P273">
        <f t="shared" si="34"/>
        <v>25.195556600000145</v>
      </c>
      <c r="Q273" t="str">
        <f t="shared" si="35"/>
        <v/>
      </c>
      <c r="R273">
        <f t="shared" si="36"/>
        <v>1</v>
      </c>
      <c r="S273">
        <f t="shared" si="37"/>
        <v>1.1979945374665342</v>
      </c>
    </row>
    <row r="274" spans="1:19" x14ac:dyDescent="0.25">
      <c r="A274" t="s">
        <v>298</v>
      </c>
      <c r="B274">
        <v>2008.7519531</v>
      </c>
      <c r="C274">
        <v>2049.3999023000001</v>
      </c>
      <c r="D274">
        <v>1903.1425781</v>
      </c>
      <c r="E274">
        <v>1999.0998535000001</v>
      </c>
      <c r="F274">
        <v>2044.2099608999999</v>
      </c>
      <c r="G274">
        <v>2049.3999023000001</v>
      </c>
      <c r="H274">
        <v>2049.3798827999999</v>
      </c>
      <c r="I274">
        <v>2046.2700195</v>
      </c>
      <c r="J274">
        <v>2018.6845702999999</v>
      </c>
      <c r="L274" t="str">
        <f t="shared" si="31"/>
        <v>12DEC2023:09:00:00</v>
      </c>
      <c r="M274">
        <v>10</v>
      </c>
      <c r="N274">
        <f t="shared" si="32"/>
        <v>40.647949200000085</v>
      </c>
      <c r="O274" t="str">
        <f t="shared" si="33"/>
        <v/>
      </c>
      <c r="P274">
        <f t="shared" si="34"/>
        <v>40.647949200000085</v>
      </c>
      <c r="Q274" t="str">
        <f t="shared" si="35"/>
        <v/>
      </c>
      <c r="R274">
        <f t="shared" si="36"/>
        <v>1</v>
      </c>
      <c r="S274">
        <f t="shared" si="37"/>
        <v>2.0235424855353727</v>
      </c>
    </row>
    <row r="275" spans="1:19" x14ac:dyDescent="0.25">
      <c r="A275" t="s">
        <v>299</v>
      </c>
      <c r="B275">
        <v>1850.184082</v>
      </c>
      <c r="C275">
        <v>1893.1899414</v>
      </c>
      <c r="D275">
        <v>1815.3352050999999</v>
      </c>
      <c r="E275">
        <v>1917.953125</v>
      </c>
      <c r="F275">
        <v>1891.4100341999999</v>
      </c>
      <c r="G275">
        <v>1893.1899414</v>
      </c>
      <c r="H275">
        <v>1893.2099608999999</v>
      </c>
      <c r="I275">
        <v>1888.8100586</v>
      </c>
      <c r="J275">
        <v>1876.1331786999999</v>
      </c>
      <c r="L275" t="str">
        <f t="shared" si="31"/>
        <v>12DEC2023:10:00:00</v>
      </c>
      <c r="M275">
        <v>11</v>
      </c>
      <c r="N275">
        <f t="shared" si="32"/>
        <v>43.005859399999963</v>
      </c>
      <c r="O275" t="str">
        <f t="shared" si="33"/>
        <v/>
      </c>
      <c r="P275">
        <f t="shared" si="34"/>
        <v>43.005859399999963</v>
      </c>
      <c r="Q275" t="str">
        <f t="shared" si="35"/>
        <v/>
      </c>
      <c r="R275">
        <f t="shared" si="36"/>
        <v>1</v>
      </c>
      <c r="S275">
        <f t="shared" si="37"/>
        <v>2.3244097610823551</v>
      </c>
    </row>
    <row r="276" spans="1:19" x14ac:dyDescent="0.25">
      <c r="A276" t="s">
        <v>300</v>
      </c>
      <c r="B276">
        <v>1705.4941406</v>
      </c>
      <c r="C276">
        <v>1734.8199463000001</v>
      </c>
      <c r="D276">
        <v>1721.8205565999999</v>
      </c>
      <c r="E276">
        <v>1809.2647704999999</v>
      </c>
      <c r="F276">
        <v>1737.2399902</v>
      </c>
      <c r="G276">
        <v>1734.8199463000001</v>
      </c>
      <c r="H276">
        <v>1734.8599853999999</v>
      </c>
      <c r="I276">
        <v>1736.9100341999999</v>
      </c>
      <c r="J276">
        <v>1733.1010742000001</v>
      </c>
      <c r="L276" t="str">
        <f t="shared" si="31"/>
        <v>12DEC2023:11:00:00</v>
      </c>
      <c r="M276">
        <v>12</v>
      </c>
      <c r="N276">
        <f t="shared" si="32"/>
        <v>29.325805700000046</v>
      </c>
      <c r="O276" t="str">
        <f t="shared" si="33"/>
        <v/>
      </c>
      <c r="P276">
        <f t="shared" si="34"/>
        <v>29.325805700000046</v>
      </c>
      <c r="Q276" t="str">
        <f t="shared" si="35"/>
        <v/>
      </c>
      <c r="R276">
        <f t="shared" si="36"/>
        <v>1</v>
      </c>
      <c r="S276">
        <f t="shared" si="37"/>
        <v>1.719490263958521</v>
      </c>
    </row>
    <row r="277" spans="1:19" x14ac:dyDescent="0.25">
      <c r="A277" t="s">
        <v>301</v>
      </c>
      <c r="B277">
        <v>1591.4018555</v>
      </c>
      <c r="C277">
        <v>1599.9100341999999</v>
      </c>
      <c r="D277">
        <v>1617.0393065999999</v>
      </c>
      <c r="E277">
        <v>1735.8181152</v>
      </c>
      <c r="F277">
        <v>1604.1300048999999</v>
      </c>
      <c r="G277">
        <v>1599.9100341999999</v>
      </c>
      <c r="H277">
        <v>1599.9799805</v>
      </c>
      <c r="I277">
        <v>1624.1999512</v>
      </c>
      <c r="J277">
        <v>1611.065918</v>
      </c>
      <c r="L277" t="str">
        <f t="shared" si="31"/>
        <v>12DEC2023:12:00:00</v>
      </c>
      <c r="M277">
        <v>13</v>
      </c>
      <c r="N277">
        <f t="shared" si="32"/>
        <v>8.5081786999999167</v>
      </c>
      <c r="O277" t="str">
        <f t="shared" si="33"/>
        <v/>
      </c>
      <c r="P277">
        <f t="shared" si="34"/>
        <v>8.5081786999999167</v>
      </c>
      <c r="Q277" t="str">
        <f t="shared" si="35"/>
        <v/>
      </c>
      <c r="R277">
        <f t="shared" si="36"/>
        <v>1</v>
      </c>
      <c r="S277">
        <f t="shared" si="37"/>
        <v>0.5346342076072762</v>
      </c>
    </row>
    <row r="278" spans="1:19" x14ac:dyDescent="0.25">
      <c r="A278" t="s">
        <v>302</v>
      </c>
      <c r="B278">
        <v>1522.609375</v>
      </c>
      <c r="C278">
        <v>1498.4699707</v>
      </c>
      <c r="D278">
        <v>1536.0543213000001</v>
      </c>
      <c r="E278">
        <v>1659.4991454999999</v>
      </c>
      <c r="F278">
        <v>1500.5600586</v>
      </c>
      <c r="G278">
        <v>1498.4699707</v>
      </c>
      <c r="H278">
        <v>1498.5300293</v>
      </c>
      <c r="I278">
        <v>1537.4200439000001</v>
      </c>
      <c r="J278">
        <v>1517.8989257999999</v>
      </c>
      <c r="L278" t="str">
        <f t="shared" si="31"/>
        <v>12DEC2023:13:00:00</v>
      </c>
      <c r="M278">
        <v>14</v>
      </c>
      <c r="N278">
        <f t="shared" si="32"/>
        <v>-24.139404300000024</v>
      </c>
      <c r="O278">
        <f t="shared" si="33"/>
        <v>-24.139404300000024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1.5853970621979143</v>
      </c>
    </row>
    <row r="279" spans="1:19" x14ac:dyDescent="0.25">
      <c r="A279" t="s">
        <v>303</v>
      </c>
      <c r="B279">
        <v>1485.7312012</v>
      </c>
      <c r="C279">
        <v>1452.5400391000001</v>
      </c>
      <c r="D279">
        <v>1500.7059326000001</v>
      </c>
      <c r="E279">
        <v>1591.6502685999999</v>
      </c>
      <c r="F279">
        <v>1454.8000488</v>
      </c>
      <c r="G279">
        <v>1452.5400391000001</v>
      </c>
      <c r="H279">
        <v>1452.5899658000001</v>
      </c>
      <c r="I279">
        <v>1473.7600098</v>
      </c>
      <c r="J279">
        <v>1468.7802733999999</v>
      </c>
      <c r="L279" t="str">
        <f t="shared" si="31"/>
        <v>12DEC2023:14:00:00</v>
      </c>
      <c r="M279">
        <v>15</v>
      </c>
      <c r="N279">
        <f t="shared" si="32"/>
        <v>-33.191162099999929</v>
      </c>
      <c r="O279">
        <f t="shared" si="33"/>
        <v>-33.191162099999929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2.2339950909822712</v>
      </c>
    </row>
    <row r="280" spans="1:19" x14ac:dyDescent="0.25">
      <c r="A280" t="s">
        <v>304</v>
      </c>
      <c r="B280">
        <v>1465.1102295000001</v>
      </c>
      <c r="C280">
        <v>1416.1899414</v>
      </c>
      <c r="D280">
        <v>1456.5626221</v>
      </c>
      <c r="E280">
        <v>1511.1743164</v>
      </c>
      <c r="F280">
        <v>1420.8599853999999</v>
      </c>
      <c r="G280">
        <v>1416.1899414</v>
      </c>
      <c r="H280">
        <v>1416.2700195</v>
      </c>
      <c r="I280">
        <v>1444.3299560999999</v>
      </c>
      <c r="J280">
        <v>1433.1975098</v>
      </c>
      <c r="L280" t="str">
        <f t="shared" si="31"/>
        <v>12DEC2023:15:00:00</v>
      </c>
      <c r="M280">
        <v>16</v>
      </c>
      <c r="N280">
        <f t="shared" si="32"/>
        <v>-48.920288100000107</v>
      </c>
      <c r="O280">
        <f t="shared" si="33"/>
        <v>-48.920288100000107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3.3390175779944684</v>
      </c>
    </row>
    <row r="281" spans="1:19" x14ac:dyDescent="0.25">
      <c r="A281" t="s">
        <v>305</v>
      </c>
      <c r="B281">
        <v>1458.762207</v>
      </c>
      <c r="C281">
        <v>1393.9100341999999</v>
      </c>
      <c r="D281">
        <v>1454.4978027</v>
      </c>
      <c r="E281">
        <v>1500.5041504000001</v>
      </c>
      <c r="F281">
        <v>1395.25</v>
      </c>
      <c r="G281">
        <v>1393.9100341999999</v>
      </c>
      <c r="H281">
        <v>1393.9899902</v>
      </c>
      <c r="I281">
        <v>1443.7299805</v>
      </c>
      <c r="J281">
        <v>1421.1315918</v>
      </c>
      <c r="L281" t="str">
        <f t="shared" si="31"/>
        <v>12DEC2023:16:00:00</v>
      </c>
      <c r="M281">
        <v>17</v>
      </c>
      <c r="N281">
        <f t="shared" si="32"/>
        <v>-64.852172800000062</v>
      </c>
      <c r="O281">
        <f t="shared" si="33"/>
        <v>-64.852172800000062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4.4456987224374984</v>
      </c>
    </row>
    <row r="282" spans="1:19" x14ac:dyDescent="0.25">
      <c r="A282" t="s">
        <v>306</v>
      </c>
      <c r="B282">
        <v>1492.0596923999999</v>
      </c>
      <c r="C282">
        <v>1435.1099853999999</v>
      </c>
      <c r="D282">
        <v>1470.8710937999999</v>
      </c>
      <c r="E282">
        <v>1530.0697021000001</v>
      </c>
      <c r="F282">
        <v>1434.4100341999999</v>
      </c>
      <c r="G282">
        <v>1435.1099853999999</v>
      </c>
      <c r="H282">
        <v>1435.1700439000001</v>
      </c>
      <c r="I282">
        <v>1517.3499756000001</v>
      </c>
      <c r="J282">
        <v>1466.8823242000001</v>
      </c>
      <c r="L282" t="str">
        <f t="shared" si="31"/>
        <v>12DEC2023:17:00:00</v>
      </c>
      <c r="M282">
        <v>18</v>
      </c>
      <c r="N282">
        <f t="shared" si="32"/>
        <v>-56.949706999999989</v>
      </c>
      <c r="O282">
        <f t="shared" si="33"/>
        <v>-56.949706999999989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3.8168517848234038</v>
      </c>
    </row>
    <row r="283" spans="1:19" x14ac:dyDescent="0.25">
      <c r="A283" t="s">
        <v>307</v>
      </c>
      <c r="B283">
        <v>1606.0202637</v>
      </c>
      <c r="C283">
        <v>1585.6600341999999</v>
      </c>
      <c r="D283">
        <v>1565.1649170000001</v>
      </c>
      <c r="E283">
        <v>1658.4403076000001</v>
      </c>
      <c r="F283">
        <v>1570.9899902</v>
      </c>
      <c r="G283">
        <v>1585.6600341999999</v>
      </c>
      <c r="H283">
        <v>1585.6600341999999</v>
      </c>
      <c r="I283">
        <v>1709.6800536999999</v>
      </c>
      <c r="J283">
        <v>1617.3000488</v>
      </c>
      <c r="L283" t="str">
        <f t="shared" si="31"/>
        <v>12DEC2023:18:00:00</v>
      </c>
      <c r="M283">
        <v>19</v>
      </c>
      <c r="N283">
        <f t="shared" si="32"/>
        <v>-20.360229500000059</v>
      </c>
      <c r="O283">
        <f t="shared" si="33"/>
        <v>-20.360229500000059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1.2677442470802653</v>
      </c>
    </row>
    <row r="284" spans="1:19" x14ac:dyDescent="0.25">
      <c r="A284" t="s">
        <v>308</v>
      </c>
      <c r="B284">
        <v>1703.0533447</v>
      </c>
      <c r="C284">
        <v>1700.8499756000001</v>
      </c>
      <c r="D284">
        <v>1635.6981201000001</v>
      </c>
      <c r="E284">
        <v>1782.3986815999999</v>
      </c>
      <c r="F284">
        <v>1686.8900146000001</v>
      </c>
      <c r="G284">
        <v>1700.8499756000001</v>
      </c>
      <c r="H284">
        <v>1700.8299560999999</v>
      </c>
      <c r="I284">
        <v>1799.0200195</v>
      </c>
      <c r="J284">
        <v>1715.8686522999999</v>
      </c>
      <c r="L284" t="str">
        <f t="shared" si="31"/>
        <v>12DEC2023:19:00:00</v>
      </c>
      <c r="M284">
        <v>20</v>
      </c>
      <c r="N284">
        <f t="shared" si="32"/>
        <v>-2.203369099999918</v>
      </c>
      <c r="O284">
        <f t="shared" si="33"/>
        <v>-2.203369099999918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0.129377573923737</v>
      </c>
    </row>
    <row r="285" spans="1:19" x14ac:dyDescent="0.25">
      <c r="A285" t="s">
        <v>309</v>
      </c>
      <c r="B285">
        <v>1719.3482666</v>
      </c>
      <c r="C285">
        <v>1750.6600341999999</v>
      </c>
      <c r="D285">
        <v>1639.8736572</v>
      </c>
      <c r="E285">
        <v>1772.9415283000001</v>
      </c>
      <c r="F285">
        <v>1736.3699951000001</v>
      </c>
      <c r="G285">
        <v>1750.6600341999999</v>
      </c>
      <c r="H285">
        <v>1750.6099853999999</v>
      </c>
      <c r="I285">
        <v>1843.9499512</v>
      </c>
      <c r="J285">
        <v>1755.0458983999999</v>
      </c>
      <c r="L285" t="str">
        <f t="shared" si="31"/>
        <v>12DEC2023:20:00:00</v>
      </c>
      <c r="M285">
        <v>21</v>
      </c>
      <c r="N285">
        <f t="shared" si="32"/>
        <v>31.311767599999939</v>
      </c>
      <c r="O285" t="str">
        <f t="shared" si="33"/>
        <v/>
      </c>
      <c r="P285">
        <f t="shared" si="34"/>
        <v>31.311767599999939</v>
      </c>
      <c r="Q285" t="str">
        <f t="shared" si="35"/>
        <v/>
      </c>
      <c r="R285">
        <f t="shared" si="36"/>
        <v>1</v>
      </c>
      <c r="S285">
        <f t="shared" si="37"/>
        <v>1.8211416621205405</v>
      </c>
    </row>
    <row r="286" spans="1:19" x14ac:dyDescent="0.25">
      <c r="A286" t="s">
        <v>310</v>
      </c>
      <c r="B286">
        <v>1714.2780762</v>
      </c>
      <c r="C286">
        <v>1777.4799805</v>
      </c>
      <c r="D286">
        <v>1648.7739257999999</v>
      </c>
      <c r="E286">
        <v>1813.9864502</v>
      </c>
      <c r="F286">
        <v>1772.1999512</v>
      </c>
      <c r="G286">
        <v>1777.4799805</v>
      </c>
      <c r="H286">
        <v>1777.4100341999999</v>
      </c>
      <c r="I286">
        <v>1853.8100586</v>
      </c>
      <c r="J286">
        <v>1774.0888672000001</v>
      </c>
      <c r="L286" t="str">
        <f t="shared" si="31"/>
        <v>12DEC2023:21:00:00</v>
      </c>
      <c r="M286">
        <v>22</v>
      </c>
      <c r="N286">
        <f t="shared" si="32"/>
        <v>63.201904300000024</v>
      </c>
      <c r="O286" t="str">
        <f t="shared" si="33"/>
        <v/>
      </c>
      <c r="P286">
        <f t="shared" si="34"/>
        <v>63.201904300000024</v>
      </c>
      <c r="Q286" t="str">
        <f t="shared" si="35"/>
        <v/>
      </c>
      <c r="R286">
        <f t="shared" si="36"/>
        <v>1</v>
      </c>
      <c r="S286">
        <f t="shared" si="37"/>
        <v>3.6867941775291326</v>
      </c>
    </row>
    <row r="287" spans="1:19" x14ac:dyDescent="0.25">
      <c r="A287" t="s">
        <v>311</v>
      </c>
      <c r="B287">
        <v>1682.9091797000001</v>
      </c>
      <c r="C287">
        <v>1759.0999756000001</v>
      </c>
      <c r="D287">
        <v>1621.465332</v>
      </c>
      <c r="E287">
        <v>1781.902832</v>
      </c>
      <c r="F287">
        <v>1757.4499512</v>
      </c>
      <c r="G287">
        <v>1759.0999756000001</v>
      </c>
      <c r="H287">
        <v>1759.0300293</v>
      </c>
      <c r="I287">
        <v>1805.5</v>
      </c>
      <c r="J287">
        <v>1745.3071289</v>
      </c>
      <c r="L287" t="str">
        <f t="shared" si="31"/>
        <v>12DEC2023:22:00:00</v>
      </c>
      <c r="M287">
        <v>23</v>
      </c>
      <c r="N287">
        <f t="shared" si="32"/>
        <v>76.190795900000012</v>
      </c>
      <c r="O287" t="str">
        <f t="shared" si="33"/>
        <v/>
      </c>
      <c r="P287">
        <f t="shared" si="34"/>
        <v>76.190795900000012</v>
      </c>
      <c r="Q287" t="str">
        <f t="shared" si="35"/>
        <v/>
      </c>
      <c r="R287">
        <f t="shared" si="36"/>
        <v>1</v>
      </c>
      <c r="S287">
        <f t="shared" si="37"/>
        <v>4.5273266566637886</v>
      </c>
    </row>
    <row r="288" spans="1:19" x14ac:dyDescent="0.25">
      <c r="A288" t="s">
        <v>312</v>
      </c>
      <c r="B288">
        <v>1612.6398925999999</v>
      </c>
      <c r="C288">
        <v>1666.8900146000001</v>
      </c>
      <c r="D288">
        <v>1549.1368408000001</v>
      </c>
      <c r="E288">
        <v>1701.5507812999999</v>
      </c>
      <c r="F288">
        <v>1664.5899658000001</v>
      </c>
      <c r="G288">
        <v>1666.8900146000001</v>
      </c>
      <c r="H288">
        <v>1666.8299560999999</v>
      </c>
      <c r="I288">
        <v>1696.6600341999999</v>
      </c>
      <c r="J288">
        <v>1652.0224608999999</v>
      </c>
      <c r="L288" t="str">
        <f t="shared" si="31"/>
        <v>12DEC2023:23:00:00</v>
      </c>
      <c r="M288">
        <v>24</v>
      </c>
      <c r="N288">
        <f t="shared" si="32"/>
        <v>54.250122000000147</v>
      </c>
      <c r="O288" t="str">
        <f t="shared" si="33"/>
        <v/>
      </c>
      <c r="P288">
        <f t="shared" si="34"/>
        <v>54.250122000000147</v>
      </c>
      <c r="Q288" t="str">
        <f t="shared" si="35"/>
        <v/>
      </c>
      <c r="R288">
        <f t="shared" si="36"/>
        <v>1</v>
      </c>
      <c r="S288">
        <f t="shared" si="37"/>
        <v>3.3640568020759223</v>
      </c>
    </row>
    <row r="289" spans="1:19" x14ac:dyDescent="0.25">
      <c r="A289" t="s">
        <v>313</v>
      </c>
      <c r="B289">
        <v>1544.7979736</v>
      </c>
      <c r="C289">
        <v>1584.0100098</v>
      </c>
      <c r="D289">
        <v>1468.6511230000001</v>
      </c>
      <c r="E289">
        <v>1640.4669189000001</v>
      </c>
      <c r="F289">
        <v>1578.9399414</v>
      </c>
      <c r="G289">
        <v>1584.0100098</v>
      </c>
      <c r="H289">
        <v>1583.9499512</v>
      </c>
      <c r="I289">
        <v>1595.9599608999999</v>
      </c>
      <c r="J289">
        <v>1563.9981689000001</v>
      </c>
      <c r="L289" t="str">
        <f t="shared" si="31"/>
        <v>13DEC2023:00:00:00</v>
      </c>
      <c r="M289">
        <v>1</v>
      </c>
      <c r="N289">
        <f t="shared" si="32"/>
        <v>39.212036200000057</v>
      </c>
      <c r="O289" t="str">
        <f t="shared" si="33"/>
        <v/>
      </c>
      <c r="P289">
        <f t="shared" si="34"/>
        <v>39.212036200000057</v>
      </c>
      <c r="Q289" t="str">
        <f t="shared" si="35"/>
        <v/>
      </c>
      <c r="R289">
        <f t="shared" si="36"/>
        <v>1</v>
      </c>
      <c r="S289">
        <f t="shared" si="37"/>
        <v>2.5383277859058979</v>
      </c>
    </row>
    <row r="290" spans="1:19" x14ac:dyDescent="0.25">
      <c r="A290" t="s">
        <v>314</v>
      </c>
      <c r="B290">
        <v>1504.1308594</v>
      </c>
      <c r="C290">
        <v>1556.75</v>
      </c>
      <c r="D290">
        <v>1384.1729736</v>
      </c>
      <c r="E290">
        <v>1644.8581543</v>
      </c>
      <c r="F290">
        <v>1529.3800048999999</v>
      </c>
      <c r="G290">
        <v>1529.3100586</v>
      </c>
      <c r="H290">
        <v>1556.75</v>
      </c>
      <c r="I290">
        <v>1546.0100098</v>
      </c>
      <c r="J290">
        <v>1513.5316161999999</v>
      </c>
      <c r="L290" t="str">
        <f t="shared" si="31"/>
        <v>13DEC2023:01:00:00</v>
      </c>
      <c r="M290">
        <v>2</v>
      </c>
      <c r="N290">
        <f t="shared" si="32"/>
        <v>52.619140600000037</v>
      </c>
      <c r="O290" t="str">
        <f t="shared" si="33"/>
        <v/>
      </c>
      <c r="P290">
        <f t="shared" si="34"/>
        <v>52.619140600000037</v>
      </c>
      <c r="Q290" t="str">
        <f t="shared" si="35"/>
        <v/>
      </c>
      <c r="R290">
        <f t="shared" si="36"/>
        <v>1</v>
      </c>
      <c r="S290">
        <f t="shared" si="37"/>
        <v>3.4983086924358355</v>
      </c>
    </row>
    <row r="291" spans="1:19" x14ac:dyDescent="0.25">
      <c r="A291" t="s">
        <v>315</v>
      </c>
      <c r="B291">
        <v>1505.5095214999999</v>
      </c>
      <c r="C291">
        <v>1526.8000488</v>
      </c>
      <c r="D291">
        <v>1373.2984618999999</v>
      </c>
      <c r="E291">
        <v>1631.0334473</v>
      </c>
      <c r="F291">
        <v>1482.9899902</v>
      </c>
      <c r="G291">
        <v>1487.5100098</v>
      </c>
      <c r="H291">
        <v>1526.8000488</v>
      </c>
      <c r="I291">
        <v>1510.3199463000001</v>
      </c>
      <c r="J291">
        <v>1482.8457031</v>
      </c>
      <c r="L291" t="str">
        <f t="shared" si="31"/>
        <v>13DEC2023:02:00:00</v>
      </c>
      <c r="M291">
        <v>3</v>
      </c>
      <c r="N291">
        <f t="shared" si="32"/>
        <v>21.290527300000122</v>
      </c>
      <c r="O291" t="str">
        <f t="shared" si="33"/>
        <v/>
      </c>
      <c r="P291">
        <f t="shared" si="34"/>
        <v>21.290527300000122</v>
      </c>
      <c r="Q291" t="str">
        <f t="shared" si="35"/>
        <v/>
      </c>
      <c r="R291">
        <f t="shared" si="36"/>
        <v>1</v>
      </c>
      <c r="S291">
        <f t="shared" si="37"/>
        <v>1.4141742045435561</v>
      </c>
    </row>
    <row r="292" spans="1:19" x14ac:dyDescent="0.25">
      <c r="A292" t="s">
        <v>316</v>
      </c>
      <c r="B292">
        <v>1513.1274414</v>
      </c>
      <c r="C292">
        <v>1516.5200195</v>
      </c>
      <c r="D292">
        <v>1391.7906493999999</v>
      </c>
      <c r="E292">
        <v>1635.5325928</v>
      </c>
      <c r="F292">
        <v>1454.0100098</v>
      </c>
      <c r="G292">
        <v>1463.7399902</v>
      </c>
      <c r="H292">
        <v>1516.5200195</v>
      </c>
      <c r="I292">
        <v>1499.4300536999999</v>
      </c>
      <c r="J292">
        <v>1474.9182129000001</v>
      </c>
      <c r="L292" t="str">
        <f>A292</f>
        <v>13DEC2023:03:00:00</v>
      </c>
      <c r="M292">
        <v>4</v>
      </c>
      <c r="N292">
        <f>C292-B292</f>
        <v>3.392578100000037</v>
      </c>
      <c r="O292" t="str">
        <f t="shared" si="33"/>
        <v/>
      </c>
      <c r="P292">
        <f t="shared" si="34"/>
        <v>3.392578100000037</v>
      </c>
      <c r="Q292" t="str">
        <f t="shared" si="35"/>
        <v/>
      </c>
      <c r="R292">
        <f t="shared" si="36"/>
        <v>1</v>
      </c>
      <c r="S292">
        <f>ABS((B292-C292)/B292)*100</f>
        <v>0.22420967376423373</v>
      </c>
    </row>
    <row r="293" spans="1:19" x14ac:dyDescent="0.25">
      <c r="A293" t="s">
        <v>317</v>
      </c>
      <c r="B293">
        <v>1540.8282471</v>
      </c>
      <c r="C293">
        <v>1548.8900146000001</v>
      </c>
      <c r="D293">
        <v>1402.1318358999999</v>
      </c>
      <c r="E293">
        <v>1663.8328856999999</v>
      </c>
      <c r="F293">
        <v>1480.8000488</v>
      </c>
      <c r="G293">
        <v>1487.5400391000001</v>
      </c>
      <c r="H293">
        <v>1548.8900146000001</v>
      </c>
      <c r="I293">
        <v>1510.5899658000001</v>
      </c>
      <c r="J293">
        <v>1495.1043701000001</v>
      </c>
      <c r="L293" t="str">
        <f>A293</f>
        <v>13DEC2023:04:00:00</v>
      </c>
      <c r="M293">
        <v>5</v>
      </c>
      <c r="N293">
        <f>C293-B293</f>
        <v>8.0617675000000872</v>
      </c>
      <c r="O293" t="str">
        <f t="shared" si="33"/>
        <v/>
      </c>
      <c r="P293">
        <f t="shared" si="34"/>
        <v>8.0617675000000872</v>
      </c>
      <c r="Q293" t="str">
        <f t="shared" si="35"/>
        <v/>
      </c>
      <c r="R293">
        <f t="shared" si="36"/>
        <v>1</v>
      </c>
      <c r="S293">
        <f>ABS((B293-C293)/B293)*100</f>
        <v>0.52321000183980126</v>
      </c>
    </row>
    <row r="294" spans="1:19" x14ac:dyDescent="0.25">
      <c r="A294" t="s">
        <v>318</v>
      </c>
      <c r="B294">
        <v>1594.8461914</v>
      </c>
      <c r="C294">
        <v>1622.5200195</v>
      </c>
      <c r="D294">
        <v>1470.3332519999999</v>
      </c>
      <c r="E294">
        <v>1727.3361815999999</v>
      </c>
      <c r="F294">
        <v>1547.7099608999999</v>
      </c>
      <c r="G294">
        <v>1555.9699707</v>
      </c>
      <c r="H294">
        <v>1622.5200195</v>
      </c>
      <c r="I294">
        <v>1577.7900391000001</v>
      </c>
      <c r="J294">
        <v>1564.5277100000001</v>
      </c>
      <c r="L294" t="str">
        <f>A294</f>
        <v>13DEC2023:05:00:00</v>
      </c>
      <c r="M294">
        <v>6</v>
      </c>
      <c r="N294">
        <f>C294-B294</f>
        <v>27.673828100000037</v>
      </c>
      <c r="O294" t="str">
        <f t="shared" si="33"/>
        <v/>
      </c>
      <c r="P294">
        <f t="shared" si="34"/>
        <v>27.673828100000037</v>
      </c>
      <c r="Q294" t="str">
        <f t="shared" si="35"/>
        <v/>
      </c>
      <c r="R294">
        <f t="shared" si="36"/>
        <v>1</v>
      </c>
      <c r="S294">
        <f>ABS((B294-C294)/B294)*100</f>
        <v>1.7352035731864015</v>
      </c>
    </row>
    <row r="295" spans="1:19" x14ac:dyDescent="0.25">
      <c r="A295" t="s">
        <v>319</v>
      </c>
      <c r="B295">
        <v>1708.2183838000001</v>
      </c>
      <c r="C295">
        <v>1775.5200195</v>
      </c>
      <c r="D295">
        <v>1595.2785644999999</v>
      </c>
      <c r="E295">
        <v>1837.5852050999999</v>
      </c>
      <c r="F295">
        <v>1688.2099608999999</v>
      </c>
      <c r="G295">
        <v>1698.1300048999999</v>
      </c>
      <c r="H295">
        <v>1775.5200195</v>
      </c>
      <c r="I295">
        <v>1760.8100586</v>
      </c>
      <c r="J295">
        <v>1718.5887451000001</v>
      </c>
      <c r="L295" t="str">
        <f>A295</f>
        <v>13DEC2023:06:00:00</v>
      </c>
      <c r="M295">
        <v>7</v>
      </c>
      <c r="N295">
        <f>C295-B295</f>
        <v>67.301635699999906</v>
      </c>
      <c r="O295" t="str">
        <f t="shared" si="33"/>
        <v/>
      </c>
      <c r="P295">
        <f t="shared" si="34"/>
        <v>67.301635699999906</v>
      </c>
      <c r="Q295" t="str">
        <f t="shared" si="35"/>
        <v/>
      </c>
      <c r="R295">
        <f t="shared" si="36"/>
        <v>1</v>
      </c>
      <c r="S295">
        <f>ABS((B295-C295)/B295)*100</f>
        <v>3.9398730477472514</v>
      </c>
    </row>
    <row r="296" spans="1:19" x14ac:dyDescent="0.25">
      <c r="A296" t="s">
        <v>320</v>
      </c>
      <c r="B296">
        <v>1889.8668213000001</v>
      </c>
      <c r="C296">
        <v>2031.1500243999999</v>
      </c>
      <c r="D296">
        <v>1771.6954346</v>
      </c>
      <c r="E296">
        <v>2022.3005370999999</v>
      </c>
      <c r="F296">
        <v>1925.2199707</v>
      </c>
      <c r="G296">
        <v>1934.3199463000001</v>
      </c>
      <c r="H296">
        <v>2031.1500243999999</v>
      </c>
      <c r="I296">
        <v>2037.8699951000001</v>
      </c>
      <c r="J296">
        <v>1960.9992675999999</v>
      </c>
      <c r="L296" t="str">
        <f t="shared" ref="L296:L359" si="38">A296</f>
        <v>13DEC2023:07:00:00</v>
      </c>
      <c r="M296">
        <v>8</v>
      </c>
      <c r="N296">
        <f t="shared" ref="N296:N359" si="39">C296-B296</f>
        <v>141.28320309999981</v>
      </c>
      <c r="O296" t="str">
        <f t="shared" si="33"/>
        <v/>
      </c>
      <c r="P296">
        <f t="shared" si="34"/>
        <v>141.28320309999981</v>
      </c>
      <c r="Q296" t="str">
        <f t="shared" si="35"/>
        <v/>
      </c>
      <c r="R296">
        <f t="shared" si="36"/>
        <v>1</v>
      </c>
      <c r="S296">
        <f t="shared" ref="S296:S359" si="40">ABS((B296-C296)/B296)*100</f>
        <v>7.475828534987139</v>
      </c>
    </row>
    <row r="297" spans="1:19" x14ac:dyDescent="0.25">
      <c r="A297" t="s">
        <v>321</v>
      </c>
      <c r="B297">
        <v>1925.6246338000001</v>
      </c>
      <c r="C297">
        <v>2134.2700195000002</v>
      </c>
      <c r="D297">
        <v>1823.4191894999999</v>
      </c>
      <c r="E297">
        <v>2108.9091797000001</v>
      </c>
      <c r="F297">
        <v>2015.9300536999999</v>
      </c>
      <c r="G297">
        <v>2025.3100586</v>
      </c>
      <c r="H297">
        <v>2134.2700195000002</v>
      </c>
      <c r="I297">
        <v>2118.7900390999998</v>
      </c>
      <c r="J297">
        <v>2044.7258300999999</v>
      </c>
      <c r="L297" t="str">
        <f t="shared" si="38"/>
        <v>13DEC2023:08:00:00</v>
      </c>
      <c r="M297">
        <v>9</v>
      </c>
      <c r="N297">
        <f t="shared" si="39"/>
        <v>208.64538570000013</v>
      </c>
      <c r="O297" t="str">
        <f t="shared" si="33"/>
        <v/>
      </c>
      <c r="P297">
        <f t="shared" si="34"/>
        <v>208.64538570000013</v>
      </c>
      <c r="Q297" t="str">
        <f t="shared" si="35"/>
        <v/>
      </c>
      <c r="R297">
        <f t="shared" si="36"/>
        <v>1</v>
      </c>
      <c r="S297">
        <f t="shared" si="40"/>
        <v>10.8352054724322</v>
      </c>
    </row>
    <row r="298" spans="1:19" x14ac:dyDescent="0.25">
      <c r="A298" t="s">
        <v>322</v>
      </c>
      <c r="B298">
        <v>1911.1159668</v>
      </c>
      <c r="C298">
        <v>2094.25</v>
      </c>
      <c r="D298">
        <v>1759.0266113</v>
      </c>
      <c r="E298">
        <v>2040.4832764</v>
      </c>
      <c r="F298">
        <v>1976.6199951000001</v>
      </c>
      <c r="G298">
        <v>1985.6400146000001</v>
      </c>
      <c r="H298">
        <v>2094.25</v>
      </c>
      <c r="I298">
        <v>2041.5899658000001</v>
      </c>
      <c r="J298">
        <v>1988.7834473</v>
      </c>
      <c r="L298" t="str">
        <f t="shared" si="38"/>
        <v>13DEC2023:09:00:00</v>
      </c>
      <c r="M298">
        <v>10</v>
      </c>
      <c r="N298">
        <f t="shared" si="39"/>
        <v>183.13403319999998</v>
      </c>
      <c r="O298" t="str">
        <f t="shared" si="33"/>
        <v/>
      </c>
      <c r="P298">
        <f t="shared" si="34"/>
        <v>183.13403319999998</v>
      </c>
      <c r="Q298" t="str">
        <f t="shared" si="35"/>
        <v/>
      </c>
      <c r="R298">
        <f t="shared" si="36"/>
        <v>1</v>
      </c>
      <c r="S298">
        <f t="shared" si="40"/>
        <v>9.5825704133822001</v>
      </c>
    </row>
    <row r="299" spans="1:19" x14ac:dyDescent="0.25">
      <c r="A299" t="s">
        <v>323</v>
      </c>
      <c r="B299">
        <v>1878.0908202999999</v>
      </c>
      <c r="C299">
        <v>1991.2299805</v>
      </c>
      <c r="D299">
        <v>1702.6213379000001</v>
      </c>
      <c r="E299">
        <v>1934.9548339999999</v>
      </c>
      <c r="F299">
        <v>1907.5300293</v>
      </c>
      <c r="G299">
        <v>1910.1199951000001</v>
      </c>
      <c r="H299">
        <v>1991.2299805</v>
      </c>
      <c r="I299">
        <v>1956.3800048999999</v>
      </c>
      <c r="J299">
        <v>1906.5722656</v>
      </c>
      <c r="L299" t="str">
        <f t="shared" si="38"/>
        <v>13DEC2023:10:00:00</v>
      </c>
      <c r="M299">
        <v>11</v>
      </c>
      <c r="N299">
        <f t="shared" si="39"/>
        <v>113.13916020000011</v>
      </c>
      <c r="O299" t="str">
        <f t="shared" si="33"/>
        <v/>
      </c>
      <c r="P299">
        <f t="shared" si="34"/>
        <v>113.13916020000011</v>
      </c>
      <c r="Q299" t="str">
        <f t="shared" si="35"/>
        <v/>
      </c>
      <c r="R299">
        <f t="shared" si="36"/>
        <v>1</v>
      </c>
      <c r="S299">
        <f t="shared" si="40"/>
        <v>6.0241580959289092</v>
      </c>
    </row>
    <row r="300" spans="1:19" x14ac:dyDescent="0.25">
      <c r="A300" t="s">
        <v>324</v>
      </c>
      <c r="B300">
        <v>1831.1569824000001</v>
      </c>
      <c r="C300">
        <v>1863.5500488</v>
      </c>
      <c r="D300">
        <v>1605.6156006000001</v>
      </c>
      <c r="E300">
        <v>1811.1307373</v>
      </c>
      <c r="F300">
        <v>1807.9200439000001</v>
      </c>
      <c r="G300">
        <v>1803.6700439000001</v>
      </c>
      <c r="H300">
        <v>1863.5500488</v>
      </c>
      <c r="I300">
        <v>1860.0899658000001</v>
      </c>
      <c r="J300">
        <v>1799.3742675999999</v>
      </c>
      <c r="L300" t="str">
        <f t="shared" si="38"/>
        <v>13DEC2023:11:00:00</v>
      </c>
      <c r="M300">
        <v>12</v>
      </c>
      <c r="N300">
        <f t="shared" si="39"/>
        <v>32.393066399999952</v>
      </c>
      <c r="O300" t="str">
        <f t="shared" si="33"/>
        <v/>
      </c>
      <c r="P300">
        <f t="shared" si="34"/>
        <v>32.393066399999952</v>
      </c>
      <c r="Q300" t="str">
        <f t="shared" si="35"/>
        <v/>
      </c>
      <c r="R300">
        <f t="shared" si="36"/>
        <v>1</v>
      </c>
      <c r="S300">
        <f t="shared" si="40"/>
        <v>1.7689945051867744</v>
      </c>
    </row>
    <row r="301" spans="1:19" x14ac:dyDescent="0.25">
      <c r="A301" t="s">
        <v>325</v>
      </c>
      <c r="B301">
        <v>1776.4614257999999</v>
      </c>
      <c r="C301">
        <v>1767.9300536999999</v>
      </c>
      <c r="D301">
        <v>1546.3270264</v>
      </c>
      <c r="E301">
        <v>1741.3229980000001</v>
      </c>
      <c r="F301">
        <v>1733.0200195</v>
      </c>
      <c r="G301">
        <v>1723.7299805</v>
      </c>
      <c r="H301">
        <v>1767.9300536999999</v>
      </c>
      <c r="I301">
        <v>1790.5300293</v>
      </c>
      <c r="J301">
        <v>1722.4785156</v>
      </c>
      <c r="L301" t="str">
        <f t="shared" si="38"/>
        <v>13DEC2023:12:00:00</v>
      </c>
      <c r="M301">
        <v>13</v>
      </c>
      <c r="N301">
        <f t="shared" si="39"/>
        <v>-8.5313720999999987</v>
      </c>
      <c r="O301">
        <f t="shared" si="33"/>
        <v>-8.5313720999999987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40"/>
        <v>0.48024527727406391</v>
      </c>
    </row>
    <row r="302" spans="1:19" x14ac:dyDescent="0.25">
      <c r="A302" t="s">
        <v>326</v>
      </c>
      <c r="B302">
        <v>1742.0936279</v>
      </c>
      <c r="C302">
        <v>1681.1700439000001</v>
      </c>
      <c r="D302">
        <v>1507.6480713000001</v>
      </c>
      <c r="E302">
        <v>1657.2524414</v>
      </c>
      <c r="F302">
        <v>1668.1400146000001</v>
      </c>
      <c r="G302">
        <v>1651.5</v>
      </c>
      <c r="H302">
        <v>1681.1700439000001</v>
      </c>
      <c r="I302">
        <v>1745.9599608999999</v>
      </c>
      <c r="J302">
        <v>1661.6328125</v>
      </c>
      <c r="L302" t="str">
        <f t="shared" si="38"/>
        <v>13DEC2023:13:00:00</v>
      </c>
      <c r="M302">
        <v>14</v>
      </c>
      <c r="N302">
        <f t="shared" si="39"/>
        <v>-60.923583999999892</v>
      </c>
      <c r="O302">
        <f t="shared" si="33"/>
        <v>-60.923583999999892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40"/>
        <v>3.4971475140196677</v>
      </c>
    </row>
    <row r="303" spans="1:19" x14ac:dyDescent="0.25">
      <c r="A303" t="s">
        <v>327</v>
      </c>
      <c r="B303">
        <v>1700.9595947</v>
      </c>
      <c r="C303">
        <v>1650.7600098</v>
      </c>
      <c r="D303">
        <v>1490.7866211</v>
      </c>
      <c r="E303">
        <v>1620.2061768000001</v>
      </c>
      <c r="F303">
        <v>1658.2700195</v>
      </c>
      <c r="G303">
        <v>1642.7900391000001</v>
      </c>
      <c r="H303">
        <v>1650.7600098</v>
      </c>
      <c r="I303">
        <v>1724.7900391000001</v>
      </c>
      <c r="J303">
        <v>1640.9283447</v>
      </c>
      <c r="L303" t="str">
        <f t="shared" si="38"/>
        <v>13DEC2023:14:00:00</v>
      </c>
      <c r="M303">
        <v>15</v>
      </c>
      <c r="N303">
        <f t="shared" si="39"/>
        <v>-50.199584899999991</v>
      </c>
      <c r="O303">
        <f t="shared" si="33"/>
        <v>-50.199584899999991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40"/>
        <v>2.9512508737077758</v>
      </c>
    </row>
    <row r="304" spans="1:19" x14ac:dyDescent="0.25">
      <c r="A304" t="s">
        <v>328</v>
      </c>
      <c r="B304">
        <v>1682.5128173999999</v>
      </c>
      <c r="C304">
        <v>1635.4499512</v>
      </c>
      <c r="D304">
        <v>1466.2799072</v>
      </c>
      <c r="E304">
        <v>1560.5124512</v>
      </c>
      <c r="F304">
        <v>1643.9399414</v>
      </c>
      <c r="G304">
        <v>1630.7299805</v>
      </c>
      <c r="H304">
        <v>1635.4499512</v>
      </c>
      <c r="I304">
        <v>1721.3800048999999</v>
      </c>
      <c r="J304">
        <v>1627.7719727000001</v>
      </c>
      <c r="L304" t="str">
        <f t="shared" si="38"/>
        <v>13DEC2023:15:00:00</v>
      </c>
      <c r="M304">
        <v>16</v>
      </c>
      <c r="N304">
        <f t="shared" si="39"/>
        <v>-47.062866199999917</v>
      </c>
      <c r="O304">
        <f t="shared" si="33"/>
        <v>-47.062866199999917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40"/>
        <v>2.7971772763506508</v>
      </c>
    </row>
    <row r="305" spans="1:19" x14ac:dyDescent="0.25">
      <c r="A305" t="s">
        <v>329</v>
      </c>
      <c r="B305">
        <v>1669.9865723</v>
      </c>
      <c r="C305">
        <v>1629.2399902</v>
      </c>
      <c r="D305">
        <v>1462.2672118999999</v>
      </c>
      <c r="E305">
        <v>1531.7637939000001</v>
      </c>
      <c r="F305">
        <v>1643.4399414</v>
      </c>
      <c r="G305">
        <v>1627.3299560999999</v>
      </c>
      <c r="H305">
        <v>1629.2399902</v>
      </c>
      <c r="I305">
        <v>1729.3199463000001</v>
      </c>
      <c r="J305">
        <v>1627.0985106999999</v>
      </c>
      <c r="L305" t="str">
        <f t="shared" si="38"/>
        <v>13DEC2023:16:00:00</v>
      </c>
      <c r="M305">
        <v>17</v>
      </c>
      <c r="N305">
        <f t="shared" si="39"/>
        <v>-40.746582100000069</v>
      </c>
      <c r="O305">
        <f t="shared" si="33"/>
        <v>-40.746582100000069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40"/>
        <v>2.439934714198424</v>
      </c>
    </row>
    <row r="306" spans="1:19" x14ac:dyDescent="0.25">
      <c r="A306" t="s">
        <v>330</v>
      </c>
      <c r="B306">
        <v>1692.9232178</v>
      </c>
      <c r="C306">
        <v>1709.3399658000001</v>
      </c>
      <c r="D306">
        <v>1495.6892089999999</v>
      </c>
      <c r="E306">
        <v>1587.2532959</v>
      </c>
      <c r="F306">
        <v>1690.7199707</v>
      </c>
      <c r="G306">
        <v>1683.1500243999999</v>
      </c>
      <c r="H306">
        <v>1709.3399658000001</v>
      </c>
      <c r="I306">
        <v>1806.3100586</v>
      </c>
      <c r="J306">
        <v>1691.2199707</v>
      </c>
      <c r="L306" t="str">
        <f t="shared" si="38"/>
        <v>13DEC2023:17:00:00</v>
      </c>
      <c r="M306">
        <v>18</v>
      </c>
      <c r="N306">
        <f t="shared" si="39"/>
        <v>16.416748000000098</v>
      </c>
      <c r="O306" t="str">
        <f t="shared" si="33"/>
        <v/>
      </c>
      <c r="P306">
        <f t="shared" si="34"/>
        <v>16.416748000000098</v>
      </c>
      <c r="Q306" t="str">
        <f t="shared" si="35"/>
        <v/>
      </c>
      <c r="R306">
        <f t="shared" si="36"/>
        <v>1</v>
      </c>
      <c r="S306">
        <f t="shared" si="40"/>
        <v>0.96972785460016975</v>
      </c>
    </row>
    <row r="307" spans="1:19" x14ac:dyDescent="0.25">
      <c r="A307" t="s">
        <v>331</v>
      </c>
      <c r="B307">
        <v>1789.4240723</v>
      </c>
      <c r="C307">
        <v>1889.25</v>
      </c>
      <c r="D307">
        <v>1609.2556152</v>
      </c>
      <c r="E307">
        <v>1735.7004394999999</v>
      </c>
      <c r="F307">
        <v>1822.1300048999999</v>
      </c>
      <c r="G307">
        <v>1816.3599853999999</v>
      </c>
      <c r="H307">
        <v>1889.25</v>
      </c>
      <c r="I307">
        <v>1991.7800293</v>
      </c>
      <c r="J307">
        <v>1850.0091553</v>
      </c>
      <c r="L307" t="str">
        <f t="shared" si="38"/>
        <v>13DEC2023:18:00:00</v>
      </c>
      <c r="M307">
        <v>19</v>
      </c>
      <c r="N307">
        <f t="shared" si="39"/>
        <v>99.825927699999966</v>
      </c>
      <c r="O307" t="str">
        <f t="shared" si="33"/>
        <v/>
      </c>
      <c r="P307">
        <f t="shared" si="34"/>
        <v>99.825927699999966</v>
      </c>
      <c r="Q307" t="str">
        <f t="shared" si="35"/>
        <v/>
      </c>
      <c r="R307">
        <f t="shared" si="36"/>
        <v>1</v>
      </c>
      <c r="S307">
        <f t="shared" si="40"/>
        <v>5.5786623889378406</v>
      </c>
    </row>
    <row r="308" spans="1:19" x14ac:dyDescent="0.25">
      <c r="A308" t="s">
        <v>332</v>
      </c>
      <c r="B308">
        <v>1830.9012451000001</v>
      </c>
      <c r="C308">
        <v>2002.2900391000001</v>
      </c>
      <c r="D308">
        <v>1687.6573486</v>
      </c>
      <c r="E308">
        <v>1785.0428466999999</v>
      </c>
      <c r="F308">
        <v>1900.8699951000001</v>
      </c>
      <c r="G308">
        <v>1894.3399658000001</v>
      </c>
      <c r="H308">
        <v>2002.2900391000001</v>
      </c>
      <c r="I308">
        <v>2042.6999512</v>
      </c>
      <c r="J308">
        <v>1930.5495605000001</v>
      </c>
      <c r="L308" t="str">
        <f t="shared" si="38"/>
        <v>13DEC2023:19:00:00</v>
      </c>
      <c r="M308">
        <v>20</v>
      </c>
      <c r="N308">
        <f t="shared" si="39"/>
        <v>171.38879399999996</v>
      </c>
      <c r="O308" t="str">
        <f t="shared" si="33"/>
        <v/>
      </c>
      <c r="P308">
        <f t="shared" si="34"/>
        <v>171.38879399999996</v>
      </c>
      <c r="Q308" t="str">
        <f t="shared" si="35"/>
        <v/>
      </c>
      <c r="R308">
        <f t="shared" si="36"/>
        <v>1</v>
      </c>
      <c r="S308">
        <f t="shared" si="40"/>
        <v>9.3608977796417996</v>
      </c>
    </row>
    <row r="309" spans="1:19" x14ac:dyDescent="0.25">
      <c r="A309" t="s">
        <v>333</v>
      </c>
      <c r="B309">
        <v>1838.1933594</v>
      </c>
      <c r="C309">
        <v>2001.6899414</v>
      </c>
      <c r="D309">
        <v>1676.015625</v>
      </c>
      <c r="E309">
        <v>1773.7003173999999</v>
      </c>
      <c r="F309">
        <v>1895.2299805</v>
      </c>
      <c r="G309">
        <v>1883.6199951000001</v>
      </c>
      <c r="H309">
        <v>2001.6899414</v>
      </c>
      <c r="I309">
        <v>1998.5699463000001</v>
      </c>
      <c r="J309">
        <v>1913.1662598</v>
      </c>
      <c r="L309" t="str">
        <f t="shared" si="38"/>
        <v>13DEC2023:20:00:00</v>
      </c>
      <c r="M309">
        <v>21</v>
      </c>
      <c r="N309">
        <f t="shared" si="39"/>
        <v>163.49658199999999</v>
      </c>
      <c r="O309" t="str">
        <f t="shared" si="33"/>
        <v/>
      </c>
      <c r="P309">
        <f t="shared" si="34"/>
        <v>163.49658199999999</v>
      </c>
      <c r="Q309" t="str">
        <f t="shared" si="35"/>
        <v/>
      </c>
      <c r="R309">
        <f t="shared" si="36"/>
        <v>1</v>
      </c>
      <c r="S309">
        <f t="shared" si="40"/>
        <v>8.8944169645660409</v>
      </c>
    </row>
    <row r="310" spans="1:19" x14ac:dyDescent="0.25">
      <c r="A310" t="s">
        <v>334</v>
      </c>
      <c r="B310">
        <v>1815.7998047000001</v>
      </c>
      <c r="C310">
        <v>1987.1199951000001</v>
      </c>
      <c r="D310">
        <v>1669.4879149999999</v>
      </c>
      <c r="E310">
        <v>1741.5501709</v>
      </c>
      <c r="F310">
        <v>1881.0500488</v>
      </c>
      <c r="G310">
        <v>1862.8699951000001</v>
      </c>
      <c r="H310">
        <v>1987.1199951000001</v>
      </c>
      <c r="I310">
        <v>1946.3699951000001</v>
      </c>
      <c r="J310">
        <v>1888.3365478999999</v>
      </c>
      <c r="L310" t="str">
        <f t="shared" si="38"/>
        <v>13DEC2023:21:00:00</v>
      </c>
      <c r="M310">
        <v>22</v>
      </c>
      <c r="N310">
        <f t="shared" si="39"/>
        <v>171.3201904</v>
      </c>
      <c r="O310" t="str">
        <f t="shared" si="33"/>
        <v/>
      </c>
      <c r="P310">
        <f t="shared" si="34"/>
        <v>171.3201904</v>
      </c>
      <c r="Q310" t="str">
        <f t="shared" si="35"/>
        <v/>
      </c>
      <c r="R310">
        <f t="shared" si="36"/>
        <v>1</v>
      </c>
      <c r="S310">
        <f t="shared" si="40"/>
        <v>9.4349712978576346</v>
      </c>
    </row>
    <row r="311" spans="1:19" x14ac:dyDescent="0.25">
      <c r="A311" t="s">
        <v>335</v>
      </c>
      <c r="B311">
        <v>1733.7243652</v>
      </c>
      <c r="C311">
        <v>1917</v>
      </c>
      <c r="D311">
        <v>1617.0607910000001</v>
      </c>
      <c r="E311">
        <v>1693.2384033000001</v>
      </c>
      <c r="F311">
        <v>1813.2600098</v>
      </c>
      <c r="G311">
        <v>1789.8399658000001</v>
      </c>
      <c r="H311">
        <v>1917</v>
      </c>
      <c r="I311">
        <v>1845.5300293</v>
      </c>
      <c r="J311">
        <v>1812.4813231999999</v>
      </c>
      <c r="L311" t="str">
        <f t="shared" si="38"/>
        <v>13DEC2023:22:00:00</v>
      </c>
      <c r="M311">
        <v>23</v>
      </c>
      <c r="N311">
        <f t="shared" si="39"/>
        <v>183.27563480000003</v>
      </c>
      <c r="O311" t="str">
        <f t="shared" si="33"/>
        <v/>
      </c>
      <c r="P311">
        <f t="shared" si="34"/>
        <v>183.27563480000003</v>
      </c>
      <c r="Q311" t="str">
        <f t="shared" si="35"/>
        <v/>
      </c>
      <c r="R311">
        <f t="shared" si="36"/>
        <v>1</v>
      </c>
      <c r="S311">
        <f t="shared" si="40"/>
        <v>10.571209500124757</v>
      </c>
    </row>
    <row r="312" spans="1:19" x14ac:dyDescent="0.25">
      <c r="A312" t="s">
        <v>336</v>
      </c>
      <c r="B312">
        <v>1634.1533202999999</v>
      </c>
      <c r="C312">
        <v>1774.8599853999999</v>
      </c>
      <c r="D312">
        <v>1531.6075439000001</v>
      </c>
      <c r="E312">
        <v>1612.9105225000001</v>
      </c>
      <c r="F312">
        <v>1676.3399658000001</v>
      </c>
      <c r="G312">
        <v>1658.3100586</v>
      </c>
      <c r="H312">
        <v>1774.8599853999999</v>
      </c>
      <c r="I312">
        <v>1690.7700195</v>
      </c>
      <c r="J312">
        <v>1679.4755858999999</v>
      </c>
      <c r="L312" t="str">
        <f t="shared" si="38"/>
        <v>13DEC2023:23:00:00</v>
      </c>
      <c r="M312">
        <v>24</v>
      </c>
      <c r="N312">
        <f t="shared" si="39"/>
        <v>140.70666510000001</v>
      </c>
      <c r="O312" t="str">
        <f t="shared" si="33"/>
        <v/>
      </c>
      <c r="P312">
        <f t="shared" si="34"/>
        <v>140.70666510000001</v>
      </c>
      <c r="Q312" t="str">
        <f t="shared" si="35"/>
        <v/>
      </c>
      <c r="R312">
        <f t="shared" si="36"/>
        <v>1</v>
      </c>
      <c r="S312">
        <f t="shared" si="40"/>
        <v>8.6103710926076928</v>
      </c>
    </row>
    <row r="313" spans="1:19" x14ac:dyDescent="0.25">
      <c r="A313" t="s">
        <v>337</v>
      </c>
      <c r="B313">
        <v>1549.7817382999999</v>
      </c>
      <c r="C313">
        <v>1644.6199951000001</v>
      </c>
      <c r="D313">
        <v>1436.7834473</v>
      </c>
      <c r="E313">
        <v>1558.9201660000001</v>
      </c>
      <c r="F313">
        <v>1545.2199707</v>
      </c>
      <c r="G313">
        <v>1536.1199951000001</v>
      </c>
      <c r="H313">
        <v>1644.6199951000001</v>
      </c>
      <c r="I313">
        <v>1563.5899658000001</v>
      </c>
      <c r="J313">
        <v>1557.9537353999999</v>
      </c>
      <c r="L313" t="str">
        <f t="shared" si="38"/>
        <v>14DEC2023:00:00:00</v>
      </c>
      <c r="M313">
        <v>1</v>
      </c>
      <c r="N313">
        <f t="shared" si="39"/>
        <v>94.838256800000181</v>
      </c>
      <c r="O313" t="str">
        <f t="shared" si="33"/>
        <v/>
      </c>
      <c r="P313">
        <f t="shared" si="34"/>
        <v>94.838256800000181</v>
      </c>
      <c r="Q313" t="str">
        <f t="shared" si="35"/>
        <v/>
      </c>
      <c r="R313">
        <f t="shared" si="36"/>
        <v>1</v>
      </c>
      <c r="S313">
        <f t="shared" si="40"/>
        <v>6.1194589183913726</v>
      </c>
    </row>
    <row r="314" spans="1:19" x14ac:dyDescent="0.25">
      <c r="A314" t="s">
        <v>338</v>
      </c>
      <c r="B314">
        <v>1501.1809082</v>
      </c>
      <c r="C314">
        <v>1574.7800293</v>
      </c>
      <c r="D314">
        <v>1397.9860839999999</v>
      </c>
      <c r="E314">
        <v>1557.934082</v>
      </c>
      <c r="F314">
        <v>1427.6700439000001</v>
      </c>
      <c r="G314">
        <v>1427.1300048999999</v>
      </c>
      <c r="H314">
        <v>1574.7800293</v>
      </c>
      <c r="I314">
        <v>1447.8199463000001</v>
      </c>
      <c r="J314">
        <v>1471.8571777</v>
      </c>
      <c r="L314" t="str">
        <f t="shared" si="38"/>
        <v>14DEC2023:01:00:00</v>
      </c>
      <c r="M314">
        <v>2</v>
      </c>
      <c r="N314">
        <f t="shared" si="39"/>
        <v>73.599121100000048</v>
      </c>
      <c r="O314" t="str">
        <f t="shared" si="33"/>
        <v/>
      </c>
      <c r="P314">
        <f t="shared" si="34"/>
        <v>73.599121100000048</v>
      </c>
      <c r="Q314" t="str">
        <f t="shared" si="35"/>
        <v/>
      </c>
      <c r="R314">
        <f t="shared" si="36"/>
        <v>1</v>
      </c>
      <c r="S314">
        <f t="shared" si="40"/>
        <v>4.9027482762387065</v>
      </c>
    </row>
    <row r="315" spans="1:19" x14ac:dyDescent="0.25">
      <c r="A315" t="s">
        <v>339</v>
      </c>
      <c r="B315">
        <v>1473.2088623</v>
      </c>
      <c r="C315">
        <v>1533.4499512</v>
      </c>
      <c r="D315">
        <v>1380.3642577999999</v>
      </c>
      <c r="E315">
        <v>1531.7325439000001</v>
      </c>
      <c r="F315">
        <v>1394.0899658000001</v>
      </c>
      <c r="G315">
        <v>1403.0300293</v>
      </c>
      <c r="H315">
        <v>1533.4499512</v>
      </c>
      <c r="I315">
        <v>1424.8699951000001</v>
      </c>
      <c r="J315">
        <v>1443.2808838000001</v>
      </c>
      <c r="L315" t="str">
        <f t="shared" si="38"/>
        <v>14DEC2023:02:00:00</v>
      </c>
      <c r="M315">
        <v>3</v>
      </c>
      <c r="N315">
        <f t="shared" si="39"/>
        <v>60.241088900000022</v>
      </c>
      <c r="O315" t="str">
        <f t="shared" si="33"/>
        <v/>
      </c>
      <c r="P315">
        <f t="shared" si="34"/>
        <v>60.241088900000022</v>
      </c>
      <c r="Q315" t="str">
        <f t="shared" si="35"/>
        <v/>
      </c>
      <c r="R315">
        <f t="shared" si="36"/>
        <v>1</v>
      </c>
      <c r="S315">
        <f t="shared" si="40"/>
        <v>4.0891071484562316</v>
      </c>
    </row>
    <row r="316" spans="1:19" x14ac:dyDescent="0.25">
      <c r="A316" t="s">
        <v>340</v>
      </c>
      <c r="B316">
        <v>1471.2994385</v>
      </c>
      <c r="C316">
        <v>1502.7199707</v>
      </c>
      <c r="D316">
        <v>1382.9151611</v>
      </c>
      <c r="E316">
        <v>1519.5344238</v>
      </c>
      <c r="F316">
        <v>1369.0799560999999</v>
      </c>
      <c r="G316">
        <v>1387.0899658000001</v>
      </c>
      <c r="H316">
        <v>1502.7199707</v>
      </c>
      <c r="I316">
        <v>1412.5899658000001</v>
      </c>
      <c r="J316">
        <v>1426.7929687999999</v>
      </c>
      <c r="L316" t="str">
        <f t="shared" si="38"/>
        <v>14DEC2023:03:00:00</v>
      </c>
      <c r="M316">
        <v>4</v>
      </c>
      <c r="N316">
        <f t="shared" si="39"/>
        <v>31.420532200000025</v>
      </c>
      <c r="O316" t="str">
        <f t="shared" si="33"/>
        <v/>
      </c>
      <c r="P316">
        <f t="shared" si="34"/>
        <v>31.420532200000025</v>
      </c>
      <c r="Q316" t="str">
        <f t="shared" si="35"/>
        <v/>
      </c>
      <c r="R316">
        <f t="shared" si="36"/>
        <v>1</v>
      </c>
      <c r="S316">
        <f t="shared" si="40"/>
        <v>2.1355633923189341</v>
      </c>
    </row>
    <row r="317" spans="1:19" x14ac:dyDescent="0.25">
      <c r="A317" t="s">
        <v>341</v>
      </c>
      <c r="B317">
        <v>1495.8814697</v>
      </c>
      <c r="C317">
        <v>1514.5500488</v>
      </c>
      <c r="D317">
        <v>1392.3599853999999</v>
      </c>
      <c r="E317">
        <v>1565.0496826000001</v>
      </c>
      <c r="F317">
        <v>1379.3000488</v>
      </c>
      <c r="G317">
        <v>1393.2700195</v>
      </c>
      <c r="H317">
        <v>1514.5500488</v>
      </c>
      <c r="I317">
        <v>1414.9300536999999</v>
      </c>
      <c r="J317">
        <v>1434.5731201000001</v>
      </c>
      <c r="L317" t="str">
        <f t="shared" si="38"/>
        <v>14DEC2023:04:00:00</v>
      </c>
      <c r="M317">
        <v>5</v>
      </c>
      <c r="N317">
        <f t="shared" si="39"/>
        <v>18.668579099999988</v>
      </c>
      <c r="O317" t="str">
        <f t="shared" si="33"/>
        <v/>
      </c>
      <c r="P317">
        <f t="shared" si="34"/>
        <v>18.668579099999988</v>
      </c>
      <c r="Q317" t="str">
        <f t="shared" si="35"/>
        <v/>
      </c>
      <c r="R317">
        <f t="shared" si="36"/>
        <v>1</v>
      </c>
      <c r="S317">
        <f t="shared" si="40"/>
        <v>1.2479985532372415</v>
      </c>
    </row>
    <row r="318" spans="1:19" x14ac:dyDescent="0.25">
      <c r="A318" t="s">
        <v>342</v>
      </c>
      <c r="B318">
        <v>1530.8248291</v>
      </c>
      <c r="C318">
        <v>1571.3100586</v>
      </c>
      <c r="D318">
        <v>1448.6137695</v>
      </c>
      <c r="E318">
        <v>1621.5</v>
      </c>
      <c r="F318">
        <v>1429.1199951000001</v>
      </c>
      <c r="G318">
        <v>1435.2700195</v>
      </c>
      <c r="H318">
        <v>1571.3100586</v>
      </c>
      <c r="I318">
        <v>1464.5999756000001</v>
      </c>
      <c r="J318">
        <v>1486.9348144999999</v>
      </c>
      <c r="L318" t="str">
        <f t="shared" si="38"/>
        <v>14DEC2023:05:00:00</v>
      </c>
      <c r="M318">
        <v>6</v>
      </c>
      <c r="N318">
        <f t="shared" si="39"/>
        <v>40.485229500000059</v>
      </c>
      <c r="O318" t="str">
        <f t="shared" si="33"/>
        <v/>
      </c>
      <c r="P318">
        <f t="shared" si="34"/>
        <v>40.485229500000059</v>
      </c>
      <c r="Q318" t="str">
        <f t="shared" si="35"/>
        <v/>
      </c>
      <c r="R318">
        <f t="shared" si="36"/>
        <v>1</v>
      </c>
      <c r="S318">
        <f t="shared" si="40"/>
        <v>2.6446676804819056</v>
      </c>
    </row>
    <row r="319" spans="1:19" x14ac:dyDescent="0.25">
      <c r="A319" t="s">
        <v>343</v>
      </c>
      <c r="B319">
        <v>1639.3845214999999</v>
      </c>
      <c r="C319">
        <v>1691.2800293</v>
      </c>
      <c r="D319">
        <v>1580.4930420000001</v>
      </c>
      <c r="E319">
        <v>1714.4691161999999</v>
      </c>
      <c r="F319">
        <v>1535.7199707</v>
      </c>
      <c r="G319">
        <v>1532.0899658000001</v>
      </c>
      <c r="H319">
        <v>1691.2800293</v>
      </c>
      <c r="I319">
        <v>1595.3699951000001</v>
      </c>
      <c r="J319">
        <v>1608.8747559000001</v>
      </c>
      <c r="L319" t="str">
        <f t="shared" si="38"/>
        <v>14DEC2023:06:00:00</v>
      </c>
      <c r="M319">
        <v>7</v>
      </c>
      <c r="N319">
        <f t="shared" si="39"/>
        <v>51.895507800000132</v>
      </c>
      <c r="O319" t="str">
        <f t="shared" si="33"/>
        <v/>
      </c>
      <c r="P319">
        <f t="shared" si="34"/>
        <v>51.895507800000132</v>
      </c>
      <c r="Q319" t="str">
        <f t="shared" si="35"/>
        <v/>
      </c>
      <c r="R319">
        <f t="shared" si="36"/>
        <v>1</v>
      </c>
      <c r="S319">
        <f t="shared" si="40"/>
        <v>3.1655482359023925</v>
      </c>
    </row>
    <row r="320" spans="1:19" x14ac:dyDescent="0.25">
      <c r="A320" t="s">
        <v>344</v>
      </c>
      <c r="B320">
        <v>1820.809082</v>
      </c>
      <c r="C320">
        <v>1880.0400391000001</v>
      </c>
      <c r="D320">
        <v>1754.8706055</v>
      </c>
      <c r="E320">
        <v>1885.8991699000001</v>
      </c>
      <c r="F320">
        <v>1716.3199463000001</v>
      </c>
      <c r="G320">
        <v>1700.4000243999999</v>
      </c>
      <c r="H320">
        <v>1880.0400391000001</v>
      </c>
      <c r="I320">
        <v>1801.8499756000001</v>
      </c>
      <c r="J320">
        <v>1797.2131348</v>
      </c>
      <c r="L320" t="str">
        <f t="shared" si="38"/>
        <v>14DEC2023:07:00:00</v>
      </c>
      <c r="M320">
        <v>8</v>
      </c>
      <c r="N320">
        <f t="shared" si="39"/>
        <v>59.230957100000069</v>
      </c>
      <c r="O320" t="str">
        <f t="shared" si="33"/>
        <v/>
      </c>
      <c r="P320">
        <f t="shared" si="34"/>
        <v>59.230957100000069</v>
      </c>
      <c r="Q320" t="str">
        <f t="shared" si="35"/>
        <v/>
      </c>
      <c r="R320">
        <f t="shared" si="36"/>
        <v>1</v>
      </c>
      <c r="S320">
        <f t="shared" si="40"/>
        <v>3.2530020684508028</v>
      </c>
    </row>
    <row r="321" spans="1:19" x14ac:dyDescent="0.25">
      <c r="A321" t="s">
        <v>345</v>
      </c>
      <c r="B321">
        <v>1870.7788086</v>
      </c>
      <c r="C321">
        <v>1940.3000488</v>
      </c>
      <c r="D321">
        <v>1780.8540039</v>
      </c>
      <c r="E321">
        <v>1926.7299805</v>
      </c>
      <c r="F321">
        <v>1783.9300536999999</v>
      </c>
      <c r="G321">
        <v>1760.9499512</v>
      </c>
      <c r="H321">
        <v>1940.3000488</v>
      </c>
      <c r="I321">
        <v>1844.0999756000001</v>
      </c>
      <c r="J321">
        <v>1845.9787598</v>
      </c>
      <c r="L321" t="str">
        <f t="shared" si="38"/>
        <v>14DEC2023:08:00:00</v>
      </c>
      <c r="M321">
        <v>9</v>
      </c>
      <c r="N321">
        <f t="shared" si="39"/>
        <v>69.521240199999966</v>
      </c>
      <c r="O321" t="str">
        <f t="shared" si="33"/>
        <v/>
      </c>
      <c r="P321">
        <f t="shared" si="34"/>
        <v>69.521240199999966</v>
      </c>
      <c r="Q321" t="str">
        <f t="shared" si="35"/>
        <v/>
      </c>
      <c r="R321">
        <f t="shared" si="36"/>
        <v>1</v>
      </c>
      <c r="S321">
        <f t="shared" si="40"/>
        <v>3.7161656888783279</v>
      </c>
    </row>
    <row r="322" spans="1:19" x14ac:dyDescent="0.25">
      <c r="A322" t="s">
        <v>346</v>
      </c>
      <c r="B322">
        <v>1133.3676757999999</v>
      </c>
      <c r="C322">
        <v>1884.9000243999999</v>
      </c>
      <c r="D322">
        <v>1726.3565673999999</v>
      </c>
      <c r="E322">
        <v>1891.0142822</v>
      </c>
      <c r="F322">
        <v>1738.5600586</v>
      </c>
      <c r="G322">
        <v>1728.0200195</v>
      </c>
      <c r="H322">
        <v>1884.9000243999999</v>
      </c>
      <c r="I322">
        <v>1800.8399658000001</v>
      </c>
      <c r="J322">
        <v>1797.6513672000001</v>
      </c>
      <c r="L322" t="str">
        <f t="shared" si="38"/>
        <v>14DEC2023:09:00:00</v>
      </c>
      <c r="M322">
        <v>10</v>
      </c>
      <c r="N322">
        <f t="shared" si="39"/>
        <v>751.53234859999998</v>
      </c>
      <c r="O322" t="str">
        <f t="shared" si="33"/>
        <v/>
      </c>
      <c r="P322">
        <f t="shared" si="34"/>
        <v>751.53234859999998</v>
      </c>
      <c r="Q322" t="str">
        <f t="shared" si="35"/>
        <v/>
      </c>
      <c r="R322">
        <f t="shared" si="36"/>
        <v>1</v>
      </c>
      <c r="S322">
        <f t="shared" si="40"/>
        <v>66.309668490370768</v>
      </c>
    </row>
    <row r="323" spans="1:19" x14ac:dyDescent="0.25">
      <c r="A323" t="s">
        <v>347</v>
      </c>
      <c r="B323">
        <v>852.18316649999997</v>
      </c>
      <c r="C323">
        <v>1814.2800293</v>
      </c>
      <c r="D323">
        <v>1650.5639647999999</v>
      </c>
      <c r="E323">
        <v>1790.4836425999999</v>
      </c>
      <c r="F323">
        <v>1672.7800293</v>
      </c>
      <c r="G323">
        <v>1680.4699707</v>
      </c>
      <c r="H323">
        <v>1814.2800293</v>
      </c>
      <c r="I323">
        <v>1733.6899414</v>
      </c>
      <c r="J323">
        <v>1729.8288574000001</v>
      </c>
      <c r="L323" t="str">
        <f t="shared" si="38"/>
        <v>14DEC2023:10:00:00</v>
      </c>
      <c r="M323">
        <v>11</v>
      </c>
      <c r="N323">
        <f t="shared" si="39"/>
        <v>962.09686280000005</v>
      </c>
      <c r="O323" t="str">
        <f t="shared" ref="O323:O386" si="41">IF(N323&lt;0,N323,"")</f>
        <v/>
      </c>
      <c r="P323">
        <f t="shared" ref="P323:P386" si="42">IF(N323&gt;0,N323,"")</f>
        <v>962.09686280000005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40"/>
        <v>112.89789573659692</v>
      </c>
    </row>
    <row r="324" spans="1:19" x14ac:dyDescent="0.25">
      <c r="A324" t="s">
        <v>348</v>
      </c>
      <c r="B324">
        <v>1673.8300781</v>
      </c>
      <c r="C324">
        <v>1728.6500243999999</v>
      </c>
      <c r="D324">
        <v>1554.8981934000001</v>
      </c>
      <c r="E324">
        <v>1713.7452393000001</v>
      </c>
      <c r="F324">
        <v>1593.9399414</v>
      </c>
      <c r="G324">
        <v>1618.9499512</v>
      </c>
      <c r="H324">
        <v>1728.6500243999999</v>
      </c>
      <c r="I324">
        <v>1670.5699463000001</v>
      </c>
      <c r="J324">
        <v>1652.0347899999999</v>
      </c>
      <c r="L324" t="str">
        <f t="shared" si="38"/>
        <v>14DEC2023:11:00:00</v>
      </c>
      <c r="M324">
        <v>12</v>
      </c>
      <c r="N324">
        <f t="shared" si="39"/>
        <v>54.819946299999856</v>
      </c>
      <c r="O324" t="str">
        <f t="shared" si="41"/>
        <v/>
      </c>
      <c r="P324">
        <f t="shared" si="42"/>
        <v>54.819946299999856</v>
      </c>
      <c r="Q324" t="str">
        <f t="shared" si="43"/>
        <v/>
      </c>
      <c r="R324">
        <f t="shared" si="44"/>
        <v>1</v>
      </c>
      <c r="S324">
        <f t="shared" si="40"/>
        <v>3.2751201580883968</v>
      </c>
    </row>
    <row r="325" spans="1:19" x14ac:dyDescent="0.25">
      <c r="A325" t="s">
        <v>349</v>
      </c>
      <c r="B325">
        <v>1593.5706786999999</v>
      </c>
      <c r="C325">
        <v>1654.5400391000001</v>
      </c>
      <c r="D325">
        <v>1505.5675048999999</v>
      </c>
      <c r="E325">
        <v>1617.7052002</v>
      </c>
      <c r="F325">
        <v>1513.3900146000001</v>
      </c>
      <c r="G325">
        <v>1555.4399414</v>
      </c>
      <c r="H325">
        <v>1654.5400391000001</v>
      </c>
      <c r="I325">
        <v>1614.6300048999999</v>
      </c>
      <c r="J325">
        <v>1588.7475586</v>
      </c>
      <c r="L325" t="str">
        <f t="shared" si="38"/>
        <v>14DEC2023:12:00:00</v>
      </c>
      <c r="M325">
        <v>13</v>
      </c>
      <c r="N325">
        <f t="shared" si="39"/>
        <v>60.969360400000141</v>
      </c>
      <c r="O325" t="str">
        <f t="shared" si="41"/>
        <v/>
      </c>
      <c r="P325">
        <f t="shared" si="42"/>
        <v>60.969360400000141</v>
      </c>
      <c r="Q325" t="str">
        <f t="shared" si="43"/>
        <v/>
      </c>
      <c r="R325">
        <f t="shared" si="44"/>
        <v>1</v>
      </c>
      <c r="S325">
        <f t="shared" si="40"/>
        <v>3.8259589747056344</v>
      </c>
    </row>
    <row r="326" spans="1:19" x14ac:dyDescent="0.25">
      <c r="A326" t="s">
        <v>350</v>
      </c>
      <c r="B326">
        <v>1511.3234863</v>
      </c>
      <c r="C326">
        <v>1591.4799805</v>
      </c>
      <c r="D326">
        <v>1462.7640381000001</v>
      </c>
      <c r="E326">
        <v>1559.7894286999999</v>
      </c>
      <c r="F326">
        <v>1453.0200195</v>
      </c>
      <c r="G326">
        <v>1508.3699951000001</v>
      </c>
      <c r="H326">
        <v>1591.4799805</v>
      </c>
      <c r="I326">
        <v>1588.7600098</v>
      </c>
      <c r="J326">
        <v>1542.7639160000001</v>
      </c>
      <c r="L326" t="str">
        <f t="shared" si="38"/>
        <v>14DEC2023:13:00:00</v>
      </c>
      <c r="M326">
        <v>14</v>
      </c>
      <c r="N326">
        <f t="shared" si="39"/>
        <v>80.156494199999997</v>
      </c>
      <c r="O326" t="str">
        <f t="shared" si="41"/>
        <v/>
      </c>
      <c r="P326">
        <f t="shared" si="42"/>
        <v>80.156494199999997</v>
      </c>
      <c r="Q326" t="str">
        <f t="shared" si="43"/>
        <v/>
      </c>
      <c r="R326">
        <f t="shared" si="44"/>
        <v>1</v>
      </c>
      <c r="S326">
        <f t="shared" si="40"/>
        <v>5.3037284821291264</v>
      </c>
    </row>
    <row r="327" spans="1:19" x14ac:dyDescent="0.25">
      <c r="A327" t="s">
        <v>351</v>
      </c>
      <c r="B327">
        <v>1461.7150879000001</v>
      </c>
      <c r="C327">
        <v>1571.7099608999999</v>
      </c>
      <c r="D327">
        <v>1450.0509033000001</v>
      </c>
      <c r="E327">
        <v>1530.7867432</v>
      </c>
      <c r="F327">
        <v>1441.0300293</v>
      </c>
      <c r="G327">
        <v>1503.3699951000001</v>
      </c>
      <c r="H327">
        <v>1571.7099608999999</v>
      </c>
      <c r="I327">
        <v>1581.5500488</v>
      </c>
      <c r="J327">
        <v>1530.4282227000001</v>
      </c>
      <c r="L327" t="str">
        <f t="shared" si="38"/>
        <v>14DEC2023:14:00:00</v>
      </c>
      <c r="M327">
        <v>15</v>
      </c>
      <c r="N327">
        <f t="shared" si="39"/>
        <v>109.99487299999987</v>
      </c>
      <c r="O327" t="str">
        <f t="shared" si="41"/>
        <v/>
      </c>
      <c r="P327">
        <f t="shared" si="42"/>
        <v>109.99487299999987</v>
      </c>
      <c r="Q327" t="str">
        <f t="shared" si="43"/>
        <v/>
      </c>
      <c r="R327">
        <f t="shared" si="44"/>
        <v>1</v>
      </c>
      <c r="S327">
        <f t="shared" si="40"/>
        <v>7.525055594659424</v>
      </c>
    </row>
    <row r="328" spans="1:19" x14ac:dyDescent="0.25">
      <c r="A328" t="s">
        <v>352</v>
      </c>
      <c r="B328">
        <v>1436.8413086</v>
      </c>
      <c r="C328">
        <v>1558.9599608999999</v>
      </c>
      <c r="D328">
        <v>1433.4119873</v>
      </c>
      <c r="E328">
        <v>1455.2431641000001</v>
      </c>
      <c r="F328">
        <v>1416.9599608999999</v>
      </c>
      <c r="G328">
        <v>1478.9899902</v>
      </c>
      <c r="H328">
        <v>1558.9599608999999</v>
      </c>
      <c r="I328">
        <v>1580.9899902</v>
      </c>
      <c r="J328">
        <v>1518.2624512</v>
      </c>
      <c r="L328" t="str">
        <f t="shared" si="38"/>
        <v>14DEC2023:15:00:00</v>
      </c>
      <c r="M328">
        <v>16</v>
      </c>
      <c r="N328">
        <f t="shared" si="39"/>
        <v>122.11865229999989</v>
      </c>
      <c r="O328" t="str">
        <f t="shared" si="41"/>
        <v/>
      </c>
      <c r="P328">
        <f t="shared" si="42"/>
        <v>122.11865229999989</v>
      </c>
      <c r="Q328" t="str">
        <f t="shared" si="43"/>
        <v/>
      </c>
      <c r="R328">
        <f t="shared" si="44"/>
        <v>1</v>
      </c>
      <c r="S328">
        <f t="shared" si="40"/>
        <v>8.4991050555880356</v>
      </c>
    </row>
    <row r="329" spans="1:19" x14ac:dyDescent="0.25">
      <c r="A329" t="s">
        <v>353</v>
      </c>
      <c r="B329">
        <v>1423.1595459</v>
      </c>
      <c r="C329">
        <v>1547.6700439000001</v>
      </c>
      <c r="D329">
        <v>1431.8613281</v>
      </c>
      <c r="E329">
        <v>1429.925293</v>
      </c>
      <c r="F329">
        <v>1405.1600341999999</v>
      </c>
      <c r="G329">
        <v>1471.7299805</v>
      </c>
      <c r="H329">
        <v>1547.6700439000001</v>
      </c>
      <c r="I329">
        <v>1584.3199463000001</v>
      </c>
      <c r="J329">
        <v>1513.6583252</v>
      </c>
      <c r="L329" t="str">
        <f t="shared" si="38"/>
        <v>14DEC2023:16:00:00</v>
      </c>
      <c r="M329">
        <v>17</v>
      </c>
      <c r="N329">
        <f t="shared" si="39"/>
        <v>124.5104980000001</v>
      </c>
      <c r="O329" t="str">
        <f t="shared" si="41"/>
        <v/>
      </c>
      <c r="P329">
        <f t="shared" si="42"/>
        <v>124.5104980000001</v>
      </c>
      <c r="Q329" t="str">
        <f t="shared" si="43"/>
        <v/>
      </c>
      <c r="R329">
        <f t="shared" si="44"/>
        <v>1</v>
      </c>
      <c r="S329">
        <f t="shared" si="40"/>
        <v>8.748878392356227</v>
      </c>
    </row>
    <row r="330" spans="1:19" x14ac:dyDescent="0.25">
      <c r="A330" t="s">
        <v>354</v>
      </c>
      <c r="B330">
        <v>1446.0379639</v>
      </c>
      <c r="C330">
        <v>1589.1999512</v>
      </c>
      <c r="D330">
        <v>1469.9146728999999</v>
      </c>
      <c r="E330">
        <v>1480.9406738</v>
      </c>
      <c r="F330">
        <v>1431.3100586</v>
      </c>
      <c r="G330">
        <v>1499.3299560999999</v>
      </c>
      <c r="H330">
        <v>1589.1999512</v>
      </c>
      <c r="I330">
        <v>1618.6099853999999</v>
      </c>
      <c r="J330">
        <v>1549.3898925999999</v>
      </c>
      <c r="L330" t="str">
        <f t="shared" si="38"/>
        <v>14DEC2023:17:00:00</v>
      </c>
      <c r="M330">
        <v>18</v>
      </c>
      <c r="N330">
        <f t="shared" si="39"/>
        <v>143.16198729999996</v>
      </c>
      <c r="O330" t="str">
        <f t="shared" si="41"/>
        <v/>
      </c>
      <c r="P330">
        <f t="shared" si="42"/>
        <v>143.16198729999996</v>
      </c>
      <c r="Q330" t="str">
        <f t="shared" si="43"/>
        <v/>
      </c>
      <c r="R330">
        <f t="shared" si="44"/>
        <v>1</v>
      </c>
      <c r="S330">
        <f t="shared" si="40"/>
        <v>9.9002924455654373</v>
      </c>
    </row>
    <row r="331" spans="1:19" x14ac:dyDescent="0.25">
      <c r="A331" t="s">
        <v>355</v>
      </c>
      <c r="B331">
        <v>1533.8898925999999</v>
      </c>
      <c r="C331">
        <v>1677.75</v>
      </c>
      <c r="D331">
        <v>1585.8173827999999</v>
      </c>
      <c r="E331">
        <v>1605.4874268000001</v>
      </c>
      <c r="F331">
        <v>1508.5899658000001</v>
      </c>
      <c r="G331">
        <v>1576.2600098</v>
      </c>
      <c r="H331">
        <v>1677.75</v>
      </c>
      <c r="I331">
        <v>1708.6899414</v>
      </c>
      <c r="J331">
        <v>1641.5803223</v>
      </c>
      <c r="L331" t="str">
        <f t="shared" si="38"/>
        <v>14DEC2023:18:00:00</v>
      </c>
      <c r="M331">
        <v>19</v>
      </c>
      <c r="N331">
        <f t="shared" si="39"/>
        <v>143.86010740000006</v>
      </c>
      <c r="O331" t="str">
        <f t="shared" si="41"/>
        <v/>
      </c>
      <c r="P331">
        <f t="shared" si="42"/>
        <v>143.86010740000006</v>
      </c>
      <c r="Q331" t="str">
        <f t="shared" si="43"/>
        <v/>
      </c>
      <c r="R331">
        <f t="shared" si="44"/>
        <v>1</v>
      </c>
      <c r="S331">
        <f t="shared" si="40"/>
        <v>9.3787766706091187</v>
      </c>
    </row>
    <row r="332" spans="1:19" x14ac:dyDescent="0.25">
      <c r="A332" t="s">
        <v>356</v>
      </c>
      <c r="B332">
        <v>1586.9670410000001</v>
      </c>
      <c r="C332">
        <v>1737.6099853999999</v>
      </c>
      <c r="D332">
        <v>1667.1291504000001</v>
      </c>
      <c r="E332">
        <v>1651.8862305</v>
      </c>
      <c r="F332">
        <v>1601.4499512</v>
      </c>
      <c r="G332">
        <v>1644.5200195</v>
      </c>
      <c r="H332">
        <v>1737.6099853999999</v>
      </c>
      <c r="I332">
        <v>1772.4100341999999</v>
      </c>
      <c r="J332">
        <v>1711.0289307</v>
      </c>
      <c r="L332" t="str">
        <f t="shared" si="38"/>
        <v>14DEC2023:19:00:00</v>
      </c>
      <c r="M332">
        <v>20</v>
      </c>
      <c r="N332">
        <f t="shared" si="39"/>
        <v>150.64294439999981</v>
      </c>
      <c r="O332" t="str">
        <f t="shared" si="41"/>
        <v/>
      </c>
      <c r="P332">
        <f t="shared" si="42"/>
        <v>150.64294439999981</v>
      </c>
      <c r="Q332" t="str">
        <f t="shared" si="43"/>
        <v/>
      </c>
      <c r="R332">
        <f t="shared" si="44"/>
        <v>1</v>
      </c>
      <c r="S332">
        <f t="shared" si="40"/>
        <v>9.4925061773856836</v>
      </c>
    </row>
    <row r="333" spans="1:19" x14ac:dyDescent="0.25">
      <c r="A333" t="s">
        <v>357</v>
      </c>
      <c r="B333">
        <v>1610.3223877</v>
      </c>
      <c r="C333">
        <v>1736.75</v>
      </c>
      <c r="D333">
        <v>1663.0020752</v>
      </c>
      <c r="E333">
        <v>1687.2845459</v>
      </c>
      <c r="F333">
        <v>1628.1400146000001</v>
      </c>
      <c r="G333">
        <v>1658.0300293</v>
      </c>
      <c r="H333">
        <v>1736.75</v>
      </c>
      <c r="I333">
        <v>1742.0699463000001</v>
      </c>
      <c r="J333">
        <v>1704.8635254000001</v>
      </c>
      <c r="L333" t="str">
        <f t="shared" si="38"/>
        <v>14DEC2023:20:00:00</v>
      </c>
      <c r="M333">
        <v>21</v>
      </c>
      <c r="N333">
        <f t="shared" si="39"/>
        <v>126.42761229999996</v>
      </c>
      <c r="O333" t="str">
        <f t="shared" si="41"/>
        <v/>
      </c>
      <c r="P333">
        <f t="shared" si="42"/>
        <v>126.42761229999996</v>
      </c>
      <c r="Q333" t="str">
        <f t="shared" si="43"/>
        <v/>
      </c>
      <c r="R333">
        <f t="shared" si="44"/>
        <v>1</v>
      </c>
      <c r="S333">
        <f t="shared" si="40"/>
        <v>7.851074621186549</v>
      </c>
    </row>
    <row r="334" spans="1:19" x14ac:dyDescent="0.25">
      <c r="A334" t="s">
        <v>358</v>
      </c>
      <c r="B334">
        <v>1622.0744629000001</v>
      </c>
      <c r="C334">
        <v>1724.4599608999999</v>
      </c>
      <c r="D334">
        <v>1653.6145019999999</v>
      </c>
      <c r="E334">
        <v>1635.1612548999999</v>
      </c>
      <c r="F334">
        <v>1649.7800293</v>
      </c>
      <c r="G334">
        <v>1669.9100341999999</v>
      </c>
      <c r="H334">
        <v>1724.4599608999999</v>
      </c>
      <c r="I334">
        <v>1740.0300293</v>
      </c>
      <c r="J334">
        <v>1702.0390625</v>
      </c>
      <c r="L334" t="str">
        <f t="shared" si="38"/>
        <v>14DEC2023:21:00:00</v>
      </c>
      <c r="M334">
        <v>22</v>
      </c>
      <c r="N334">
        <f t="shared" si="39"/>
        <v>102.38549799999987</v>
      </c>
      <c r="O334" t="str">
        <f t="shared" si="41"/>
        <v/>
      </c>
      <c r="P334">
        <f t="shared" si="42"/>
        <v>102.38549799999987</v>
      </c>
      <c r="Q334" t="str">
        <f t="shared" si="43"/>
        <v/>
      </c>
      <c r="R334">
        <f t="shared" si="44"/>
        <v>1</v>
      </c>
      <c r="S334">
        <f t="shared" si="40"/>
        <v>6.3120097345563027</v>
      </c>
    </row>
    <row r="335" spans="1:19" x14ac:dyDescent="0.25">
      <c r="A335" t="s">
        <v>359</v>
      </c>
      <c r="B335">
        <v>1580.0050048999999</v>
      </c>
      <c r="C335">
        <v>1680.4200439000001</v>
      </c>
      <c r="D335">
        <v>1603.8939209</v>
      </c>
      <c r="E335">
        <v>1606.7795410000001</v>
      </c>
      <c r="F335">
        <v>1633.3399658000001</v>
      </c>
      <c r="G335">
        <v>1644.5899658000001</v>
      </c>
      <c r="H335">
        <v>1680.4200439000001</v>
      </c>
      <c r="I335">
        <v>1693.7600098</v>
      </c>
      <c r="J335">
        <v>1660.8258057</v>
      </c>
      <c r="L335" t="str">
        <f t="shared" si="38"/>
        <v>14DEC2023:22:00:00</v>
      </c>
      <c r="M335">
        <v>23</v>
      </c>
      <c r="N335">
        <f t="shared" si="39"/>
        <v>100.41503900000021</v>
      </c>
      <c r="O335" t="str">
        <f t="shared" si="41"/>
        <v/>
      </c>
      <c r="P335">
        <f t="shared" si="42"/>
        <v>100.41503900000021</v>
      </c>
      <c r="Q335" t="str">
        <f t="shared" si="43"/>
        <v/>
      </c>
      <c r="R335">
        <f t="shared" si="44"/>
        <v>1</v>
      </c>
      <c r="S335">
        <f t="shared" si="40"/>
        <v>6.3553620835748923</v>
      </c>
    </row>
    <row r="336" spans="1:19" x14ac:dyDescent="0.25">
      <c r="A336" t="s">
        <v>360</v>
      </c>
      <c r="B336">
        <v>1499.7019043</v>
      </c>
      <c r="C336">
        <v>1585.1899414</v>
      </c>
      <c r="D336">
        <v>1512.5662841999999</v>
      </c>
      <c r="E336">
        <v>1511.0018310999999</v>
      </c>
      <c r="F336">
        <v>1558.1800536999999</v>
      </c>
      <c r="G336">
        <v>1565.5899658000001</v>
      </c>
      <c r="H336">
        <v>1585.1899414</v>
      </c>
      <c r="I336">
        <v>1605.7099608999999</v>
      </c>
      <c r="J336">
        <v>1572.1602783000001</v>
      </c>
      <c r="L336" t="str">
        <f t="shared" si="38"/>
        <v>14DEC2023:23:00:00</v>
      </c>
      <c r="M336">
        <v>24</v>
      </c>
      <c r="N336">
        <f t="shared" si="39"/>
        <v>85.488037099999929</v>
      </c>
      <c r="O336" t="str">
        <f t="shared" si="41"/>
        <v/>
      </c>
      <c r="P336">
        <f t="shared" si="42"/>
        <v>85.488037099999929</v>
      </c>
      <c r="Q336" t="str">
        <f t="shared" si="43"/>
        <v/>
      </c>
      <c r="R336">
        <f t="shared" si="44"/>
        <v>1</v>
      </c>
      <c r="S336">
        <f t="shared" si="40"/>
        <v>5.7003353036283757</v>
      </c>
    </row>
    <row r="337" spans="1:19" x14ac:dyDescent="0.25">
      <c r="A337" t="s">
        <v>361</v>
      </c>
      <c r="B337">
        <v>1417.0551757999999</v>
      </c>
      <c r="C337">
        <v>1497.7099608999999</v>
      </c>
      <c r="D337">
        <v>1425.2280272999999</v>
      </c>
      <c r="E337">
        <v>1437.1914062999999</v>
      </c>
      <c r="F337">
        <v>1482.9000243999999</v>
      </c>
      <c r="G337">
        <v>1488.3299560999999</v>
      </c>
      <c r="H337">
        <v>1497.7099608999999</v>
      </c>
      <c r="I337">
        <v>1522.8900146000001</v>
      </c>
      <c r="J337">
        <v>1488.3487548999999</v>
      </c>
      <c r="L337" t="str">
        <f t="shared" si="38"/>
        <v>15DEC2023:00:00:00</v>
      </c>
      <c r="M337">
        <v>1</v>
      </c>
      <c r="N337">
        <f t="shared" si="39"/>
        <v>80.654785100000026</v>
      </c>
      <c r="O337" t="str">
        <f t="shared" si="41"/>
        <v/>
      </c>
      <c r="P337">
        <f t="shared" si="42"/>
        <v>80.654785100000026</v>
      </c>
      <c r="Q337" t="str">
        <f t="shared" si="43"/>
        <v/>
      </c>
      <c r="R337">
        <f t="shared" si="44"/>
        <v>1</v>
      </c>
      <c r="S337">
        <f t="shared" si="40"/>
        <v>5.691718041569291</v>
      </c>
    </row>
    <row r="338" spans="1:19" x14ac:dyDescent="0.25">
      <c r="A338" t="s">
        <v>362</v>
      </c>
      <c r="B338">
        <v>1355.800293</v>
      </c>
      <c r="C338">
        <v>1399.5500488</v>
      </c>
      <c r="D338">
        <v>1364.3824463000001</v>
      </c>
      <c r="E338">
        <v>1309.6025391000001</v>
      </c>
      <c r="F338">
        <v>1431.4399414</v>
      </c>
      <c r="G338">
        <v>1420.6999512</v>
      </c>
      <c r="H338">
        <v>1399.5500488</v>
      </c>
      <c r="I338">
        <v>1450.9899902</v>
      </c>
      <c r="J338">
        <v>1413.2525635</v>
      </c>
      <c r="L338" t="str">
        <f t="shared" si="38"/>
        <v>15DEC2023:01:00:00</v>
      </c>
      <c r="M338">
        <v>2</v>
      </c>
      <c r="N338">
        <f t="shared" si="39"/>
        <v>43.749755800000003</v>
      </c>
      <c r="O338" t="str">
        <f t="shared" si="41"/>
        <v/>
      </c>
      <c r="P338">
        <f t="shared" si="42"/>
        <v>43.749755800000003</v>
      </c>
      <c r="Q338" t="str">
        <f t="shared" si="43"/>
        <v/>
      </c>
      <c r="R338">
        <f t="shared" si="44"/>
        <v>1</v>
      </c>
      <c r="S338">
        <f t="shared" si="40"/>
        <v>3.2268584116613699</v>
      </c>
    </row>
    <row r="339" spans="1:19" x14ac:dyDescent="0.25">
      <c r="A339" t="s">
        <v>363</v>
      </c>
      <c r="B339">
        <v>1324.3460693</v>
      </c>
      <c r="C339">
        <v>1373.4899902</v>
      </c>
      <c r="D339">
        <v>1340.5537108999999</v>
      </c>
      <c r="E339">
        <v>1310.1450195</v>
      </c>
      <c r="F339">
        <v>1391.6400146000001</v>
      </c>
      <c r="G339">
        <v>1381.7700195</v>
      </c>
      <c r="H339">
        <v>1373.4899902</v>
      </c>
      <c r="I339">
        <v>1459.9200439000001</v>
      </c>
      <c r="J339">
        <v>1395.4748535000001</v>
      </c>
      <c r="L339" t="str">
        <f t="shared" si="38"/>
        <v>15DEC2023:02:00:00</v>
      </c>
      <c r="M339">
        <v>3</v>
      </c>
      <c r="N339">
        <f t="shared" si="39"/>
        <v>49.143920900000012</v>
      </c>
      <c r="O339" t="str">
        <f t="shared" si="41"/>
        <v/>
      </c>
      <c r="P339">
        <f t="shared" si="42"/>
        <v>49.143920900000012</v>
      </c>
      <c r="Q339" t="str">
        <f t="shared" si="43"/>
        <v/>
      </c>
      <c r="R339">
        <f t="shared" si="44"/>
        <v>1</v>
      </c>
      <c r="S339">
        <f t="shared" si="40"/>
        <v>3.710806566290914</v>
      </c>
    </row>
    <row r="340" spans="1:19" x14ac:dyDescent="0.25">
      <c r="A340" t="s">
        <v>364</v>
      </c>
      <c r="B340">
        <v>1318.7160644999999</v>
      </c>
      <c r="C340">
        <v>1357.7800293</v>
      </c>
      <c r="D340">
        <v>1325.7877197</v>
      </c>
      <c r="E340">
        <v>1309.5848389</v>
      </c>
      <c r="F340">
        <v>1356.7399902</v>
      </c>
      <c r="G340">
        <v>1351.3199463000001</v>
      </c>
      <c r="H340">
        <v>1357.7800293</v>
      </c>
      <c r="I340">
        <v>1465.4499512</v>
      </c>
      <c r="J340">
        <v>1382.9326172000001</v>
      </c>
      <c r="L340" t="str">
        <f t="shared" si="38"/>
        <v>15DEC2023:03:00:00</v>
      </c>
      <c r="M340">
        <v>4</v>
      </c>
      <c r="N340">
        <f t="shared" si="39"/>
        <v>39.063964800000122</v>
      </c>
      <c r="O340" t="str">
        <f t="shared" si="41"/>
        <v/>
      </c>
      <c r="P340">
        <f t="shared" si="42"/>
        <v>39.063964800000122</v>
      </c>
      <c r="Q340" t="str">
        <f t="shared" si="43"/>
        <v/>
      </c>
      <c r="R340">
        <f t="shared" si="44"/>
        <v>1</v>
      </c>
      <c r="S340">
        <f t="shared" si="40"/>
        <v>2.9622726113381721</v>
      </c>
    </row>
    <row r="341" spans="1:19" x14ac:dyDescent="0.25">
      <c r="A341" t="s">
        <v>365</v>
      </c>
      <c r="B341">
        <v>1336.8127440999999</v>
      </c>
      <c r="C341">
        <v>1350.6999512</v>
      </c>
      <c r="D341">
        <v>1342.4030762</v>
      </c>
      <c r="E341">
        <v>1328.9614257999999</v>
      </c>
      <c r="F341">
        <v>1354.8499756000001</v>
      </c>
      <c r="G341">
        <v>1345.6800536999999</v>
      </c>
      <c r="H341">
        <v>1350.6999512</v>
      </c>
      <c r="I341">
        <v>1456.6500243999999</v>
      </c>
      <c r="J341">
        <v>1380.7386475000001</v>
      </c>
      <c r="L341" t="str">
        <f t="shared" si="38"/>
        <v>15DEC2023:04:00:00</v>
      </c>
      <c r="M341">
        <v>5</v>
      </c>
      <c r="N341">
        <f t="shared" si="39"/>
        <v>13.887207100000069</v>
      </c>
      <c r="O341" t="str">
        <f t="shared" si="41"/>
        <v/>
      </c>
      <c r="P341">
        <f t="shared" si="42"/>
        <v>13.887207100000069</v>
      </c>
      <c r="Q341" t="str">
        <f t="shared" si="43"/>
        <v/>
      </c>
      <c r="R341">
        <f t="shared" si="44"/>
        <v>1</v>
      </c>
      <c r="S341">
        <f t="shared" si="40"/>
        <v>1.0388296462081932</v>
      </c>
    </row>
    <row r="342" spans="1:19" x14ac:dyDescent="0.25">
      <c r="A342" t="s">
        <v>366</v>
      </c>
      <c r="B342">
        <v>1358.0523682</v>
      </c>
      <c r="C342">
        <v>1387.7800293</v>
      </c>
      <c r="D342">
        <v>1385.7929687999999</v>
      </c>
      <c r="E342">
        <v>1384.2487793</v>
      </c>
      <c r="F342">
        <v>1403.5</v>
      </c>
      <c r="G342">
        <v>1395.2299805</v>
      </c>
      <c r="H342">
        <v>1387.7800293</v>
      </c>
      <c r="I342">
        <v>1476.5799560999999</v>
      </c>
      <c r="J342">
        <v>1416.3395995999999</v>
      </c>
      <c r="L342" t="str">
        <f t="shared" si="38"/>
        <v>15DEC2023:05:00:00</v>
      </c>
      <c r="M342">
        <v>6</v>
      </c>
      <c r="N342">
        <f t="shared" si="39"/>
        <v>29.727661099999978</v>
      </c>
      <c r="O342" t="str">
        <f t="shared" si="41"/>
        <v/>
      </c>
      <c r="P342">
        <f t="shared" si="42"/>
        <v>29.727661099999978</v>
      </c>
      <c r="Q342" t="str">
        <f t="shared" si="43"/>
        <v/>
      </c>
      <c r="R342">
        <f t="shared" si="44"/>
        <v>1</v>
      </c>
      <c r="S342">
        <f t="shared" si="40"/>
        <v>2.188992250674533</v>
      </c>
    </row>
    <row r="343" spans="1:19" x14ac:dyDescent="0.25">
      <c r="A343" t="s">
        <v>367</v>
      </c>
      <c r="B343">
        <v>1449.9696045000001</v>
      </c>
      <c r="C343">
        <v>1467.7700195</v>
      </c>
      <c r="D343">
        <v>1509.4165039</v>
      </c>
      <c r="E343">
        <v>1506.1300048999999</v>
      </c>
      <c r="F343">
        <v>1505.4200439000001</v>
      </c>
      <c r="G343">
        <v>1493.4000243999999</v>
      </c>
      <c r="H343">
        <v>1467.7700195</v>
      </c>
      <c r="I343">
        <v>1527.8000488</v>
      </c>
      <c r="J343">
        <v>1500.4362793</v>
      </c>
      <c r="L343" t="str">
        <f t="shared" si="38"/>
        <v>15DEC2023:06:00:00</v>
      </c>
      <c r="M343">
        <v>7</v>
      </c>
      <c r="N343">
        <f t="shared" si="39"/>
        <v>17.80041499999993</v>
      </c>
      <c r="O343" t="str">
        <f t="shared" si="41"/>
        <v/>
      </c>
      <c r="P343">
        <f t="shared" si="42"/>
        <v>17.80041499999993</v>
      </c>
      <c r="Q343" t="str">
        <f t="shared" si="43"/>
        <v/>
      </c>
      <c r="R343">
        <f t="shared" si="44"/>
        <v>1</v>
      </c>
      <c r="S343">
        <f t="shared" si="40"/>
        <v>1.2276405618956496</v>
      </c>
    </row>
    <row r="344" spans="1:19" x14ac:dyDescent="0.25">
      <c r="A344" t="s">
        <v>368</v>
      </c>
      <c r="B344">
        <v>1618.5559082</v>
      </c>
      <c r="C344">
        <v>1607.9399414</v>
      </c>
      <c r="D344">
        <v>1666.3226318</v>
      </c>
      <c r="E344">
        <v>1669.7034911999999</v>
      </c>
      <c r="F344">
        <v>1693.9100341999999</v>
      </c>
      <c r="G344">
        <v>1668.9799805</v>
      </c>
      <c r="H344">
        <v>1607.9399414</v>
      </c>
      <c r="I344">
        <v>1637.9699707</v>
      </c>
      <c r="J344">
        <v>1643.3265381000001</v>
      </c>
      <c r="L344" t="str">
        <f t="shared" si="38"/>
        <v>15DEC2023:07:00:00</v>
      </c>
      <c r="M344">
        <v>8</v>
      </c>
      <c r="N344">
        <f t="shared" si="39"/>
        <v>-10.615966800000024</v>
      </c>
      <c r="O344">
        <f t="shared" si="41"/>
        <v>-10.615966800000024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0"/>
        <v>0.65589126370099049</v>
      </c>
    </row>
    <row r="345" spans="1:19" x14ac:dyDescent="0.25">
      <c r="A345" t="s">
        <v>369</v>
      </c>
      <c r="B345">
        <v>1671.9364014</v>
      </c>
      <c r="C345">
        <v>1670.9599608999999</v>
      </c>
      <c r="D345">
        <v>1661.9228516000001</v>
      </c>
      <c r="E345">
        <v>1707.0170897999999</v>
      </c>
      <c r="F345">
        <v>1769.5300293</v>
      </c>
      <c r="G345">
        <v>1741.7099608999999</v>
      </c>
      <c r="H345">
        <v>1670.9599608999999</v>
      </c>
      <c r="I345">
        <v>1661.0300293</v>
      </c>
      <c r="J345">
        <v>1683.1057129000001</v>
      </c>
      <c r="L345" t="str">
        <f t="shared" si="38"/>
        <v>15DEC2023:08:00:00</v>
      </c>
      <c r="M345">
        <v>9</v>
      </c>
      <c r="N345">
        <f t="shared" si="39"/>
        <v>-0.97644050000008065</v>
      </c>
      <c r="O345">
        <f t="shared" si="41"/>
        <v>-0.97644050000008065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0"/>
        <v>5.8401772889354872E-2</v>
      </c>
    </row>
    <row r="346" spans="1:19" x14ac:dyDescent="0.25">
      <c r="A346" t="s">
        <v>370</v>
      </c>
      <c r="B346">
        <v>1669.0703125</v>
      </c>
      <c r="C346">
        <v>1681.4000243999999</v>
      </c>
      <c r="D346">
        <v>1613.1472168</v>
      </c>
      <c r="E346">
        <v>1647.3209228999999</v>
      </c>
      <c r="F346">
        <v>1757.1099853999999</v>
      </c>
      <c r="G346">
        <v>1728.8800048999999</v>
      </c>
      <c r="H346">
        <v>1681.4000243999999</v>
      </c>
      <c r="I346">
        <v>1685.3900146000001</v>
      </c>
      <c r="J346">
        <v>1681.2655029</v>
      </c>
      <c r="L346" t="str">
        <f t="shared" si="38"/>
        <v>15DEC2023:09:00:00</v>
      </c>
      <c r="M346">
        <v>10</v>
      </c>
      <c r="N346">
        <f t="shared" si="39"/>
        <v>12.329711899999893</v>
      </c>
      <c r="O346" t="str">
        <f t="shared" si="41"/>
        <v/>
      </c>
      <c r="P346">
        <f t="shared" si="42"/>
        <v>12.329711899999893</v>
      </c>
      <c r="Q346" t="str">
        <f t="shared" si="43"/>
        <v/>
      </c>
      <c r="R346">
        <f t="shared" si="44"/>
        <v>1</v>
      </c>
      <c r="S346">
        <f t="shared" si="40"/>
        <v>0.73871734507888764</v>
      </c>
    </row>
    <row r="347" spans="1:19" x14ac:dyDescent="0.25">
      <c r="A347" t="s">
        <v>371</v>
      </c>
      <c r="B347">
        <v>1654.4671631000001</v>
      </c>
      <c r="C347">
        <v>1681.2399902</v>
      </c>
      <c r="D347">
        <v>1556.965332</v>
      </c>
      <c r="E347">
        <v>1583.6895752</v>
      </c>
      <c r="F347">
        <v>1736.2800293</v>
      </c>
      <c r="G347">
        <v>1708.3499756000001</v>
      </c>
      <c r="H347">
        <v>1681.2399902</v>
      </c>
      <c r="I347">
        <v>1710.1899414</v>
      </c>
      <c r="J347">
        <v>1673.2850341999999</v>
      </c>
      <c r="L347" t="str">
        <f t="shared" si="38"/>
        <v>15DEC2023:10:00:00</v>
      </c>
      <c r="M347">
        <v>11</v>
      </c>
      <c r="N347">
        <f t="shared" si="39"/>
        <v>26.772827099999859</v>
      </c>
      <c r="O347" t="str">
        <f t="shared" si="41"/>
        <v/>
      </c>
      <c r="P347">
        <f t="shared" si="42"/>
        <v>26.772827099999859</v>
      </c>
      <c r="Q347" t="str">
        <f t="shared" si="43"/>
        <v/>
      </c>
      <c r="R347">
        <f t="shared" si="44"/>
        <v>1</v>
      </c>
      <c r="S347">
        <f t="shared" si="40"/>
        <v>1.6182144739479272</v>
      </c>
    </row>
    <row r="348" spans="1:19" x14ac:dyDescent="0.25">
      <c r="A348" t="s">
        <v>372</v>
      </c>
      <c r="B348">
        <v>1583.5081786999999</v>
      </c>
      <c r="C348">
        <v>1656.8299560999999</v>
      </c>
      <c r="D348">
        <v>1536.6092529</v>
      </c>
      <c r="E348">
        <v>1513.9714355000001</v>
      </c>
      <c r="F348">
        <v>1674.2099608999999</v>
      </c>
      <c r="G348">
        <v>1649.1099853999999</v>
      </c>
      <c r="H348">
        <v>1656.8299560999999</v>
      </c>
      <c r="I348">
        <v>1716.4100341999999</v>
      </c>
      <c r="J348">
        <v>1651.6259766000001</v>
      </c>
      <c r="L348" t="str">
        <f t="shared" si="38"/>
        <v>15DEC2023:11:00:00</v>
      </c>
      <c r="M348">
        <v>12</v>
      </c>
      <c r="N348">
        <f t="shared" si="39"/>
        <v>73.321777399999974</v>
      </c>
      <c r="O348" t="str">
        <f t="shared" si="41"/>
        <v/>
      </c>
      <c r="P348">
        <f t="shared" si="42"/>
        <v>73.321777399999974</v>
      </c>
      <c r="Q348" t="str">
        <f t="shared" si="43"/>
        <v/>
      </c>
      <c r="R348">
        <f t="shared" si="44"/>
        <v>1</v>
      </c>
      <c r="S348">
        <f t="shared" si="40"/>
        <v>4.6303377769854253</v>
      </c>
    </row>
    <row r="349" spans="1:19" x14ac:dyDescent="0.25">
      <c r="A349" t="s">
        <v>373</v>
      </c>
      <c r="B349">
        <v>1557.1968993999999</v>
      </c>
      <c r="C349">
        <v>1632.6700439000001</v>
      </c>
      <c r="D349">
        <v>1509.4810791</v>
      </c>
      <c r="E349">
        <v>1462.5185547000001</v>
      </c>
      <c r="F349">
        <v>1619.5</v>
      </c>
      <c r="G349">
        <v>1596.2199707</v>
      </c>
      <c r="H349">
        <v>1632.6700439000001</v>
      </c>
      <c r="I349">
        <v>1713.2900391000001</v>
      </c>
      <c r="J349">
        <v>1627.2563477000001</v>
      </c>
      <c r="L349" t="str">
        <f t="shared" si="38"/>
        <v>15DEC2023:12:00:00</v>
      </c>
      <c r="M349">
        <v>13</v>
      </c>
      <c r="N349">
        <f t="shared" si="39"/>
        <v>75.473144500000217</v>
      </c>
      <c r="O349" t="str">
        <f t="shared" si="41"/>
        <v/>
      </c>
      <c r="P349">
        <f t="shared" si="42"/>
        <v>75.473144500000217</v>
      </c>
      <c r="Q349" t="str">
        <f t="shared" si="43"/>
        <v/>
      </c>
      <c r="R349">
        <f t="shared" si="44"/>
        <v>1</v>
      </c>
      <c r="S349">
        <f t="shared" si="40"/>
        <v>4.8467309772502505</v>
      </c>
    </row>
    <row r="350" spans="1:19" x14ac:dyDescent="0.25">
      <c r="A350" t="s">
        <v>374</v>
      </c>
      <c r="B350">
        <v>1548.6513672000001</v>
      </c>
      <c r="C350">
        <v>1617.5699463000001</v>
      </c>
      <c r="D350">
        <v>1492.0147704999999</v>
      </c>
      <c r="E350">
        <v>1467.7978516000001</v>
      </c>
      <c r="F350">
        <v>1580.7900391000001</v>
      </c>
      <c r="G350">
        <v>1561.4000243999999</v>
      </c>
      <c r="H350">
        <v>1617.5699463000001</v>
      </c>
      <c r="I350">
        <v>1764.0600586</v>
      </c>
      <c r="J350">
        <v>1627.1109618999999</v>
      </c>
      <c r="L350" t="str">
        <f t="shared" si="38"/>
        <v>15DEC2023:13:00:00</v>
      </c>
      <c r="M350">
        <v>14</v>
      </c>
      <c r="N350">
        <f t="shared" si="39"/>
        <v>68.918579099999988</v>
      </c>
      <c r="O350" t="str">
        <f t="shared" si="41"/>
        <v/>
      </c>
      <c r="P350">
        <f t="shared" si="42"/>
        <v>68.918579099999988</v>
      </c>
      <c r="Q350" t="str">
        <f t="shared" si="43"/>
        <v/>
      </c>
      <c r="R350">
        <f t="shared" si="44"/>
        <v>1</v>
      </c>
      <c r="S350">
        <f t="shared" si="40"/>
        <v>4.4502320250816991</v>
      </c>
    </row>
    <row r="351" spans="1:19" x14ac:dyDescent="0.25">
      <c r="A351" t="s">
        <v>375</v>
      </c>
      <c r="B351">
        <v>1552.6542969</v>
      </c>
      <c r="C351">
        <v>1617.6999512</v>
      </c>
      <c r="D351">
        <v>1488.2999268000001</v>
      </c>
      <c r="E351">
        <v>1497.2147216999999</v>
      </c>
      <c r="F351">
        <v>1579.5100098</v>
      </c>
      <c r="G351">
        <v>1559.5100098</v>
      </c>
      <c r="H351">
        <v>1617.6999512</v>
      </c>
      <c r="I351">
        <v>1740.6600341999999</v>
      </c>
      <c r="J351">
        <v>1619.0700684000001</v>
      </c>
      <c r="L351" t="str">
        <f t="shared" si="38"/>
        <v>15DEC2023:14:00:00</v>
      </c>
      <c r="M351">
        <v>15</v>
      </c>
      <c r="N351">
        <f t="shared" si="39"/>
        <v>65.045654300000024</v>
      </c>
      <c r="O351" t="str">
        <f t="shared" si="41"/>
        <v/>
      </c>
      <c r="P351">
        <f t="shared" si="42"/>
        <v>65.045654300000024</v>
      </c>
      <c r="Q351" t="str">
        <f t="shared" si="43"/>
        <v/>
      </c>
      <c r="R351">
        <f t="shared" si="44"/>
        <v>1</v>
      </c>
      <c r="S351">
        <f t="shared" si="40"/>
        <v>4.1893198266909089</v>
      </c>
    </row>
    <row r="352" spans="1:19" x14ac:dyDescent="0.25">
      <c r="A352" t="s">
        <v>376</v>
      </c>
      <c r="B352">
        <v>1562.9729004000001</v>
      </c>
      <c r="C352">
        <v>1622.9599608999999</v>
      </c>
      <c r="D352">
        <v>1479.6695557</v>
      </c>
      <c r="E352">
        <v>1484.1243896000001</v>
      </c>
      <c r="F352">
        <v>1580.2299805</v>
      </c>
      <c r="G352">
        <v>1556.0500488</v>
      </c>
      <c r="H352">
        <v>1622.9599608999999</v>
      </c>
      <c r="I352">
        <v>1749.0799560999999</v>
      </c>
      <c r="J352">
        <v>1621.1739502</v>
      </c>
      <c r="L352" t="str">
        <f t="shared" si="38"/>
        <v>15DEC2023:15:00:00</v>
      </c>
      <c r="M352">
        <v>16</v>
      </c>
      <c r="N352">
        <f t="shared" si="39"/>
        <v>59.98706049999987</v>
      </c>
      <c r="O352" t="str">
        <f t="shared" si="41"/>
        <v/>
      </c>
      <c r="P352">
        <f t="shared" si="42"/>
        <v>59.98706049999987</v>
      </c>
      <c r="Q352" t="str">
        <f t="shared" si="43"/>
        <v/>
      </c>
      <c r="R352">
        <f t="shared" si="44"/>
        <v>1</v>
      </c>
      <c r="S352">
        <f t="shared" si="40"/>
        <v>3.8380102741799185</v>
      </c>
    </row>
    <row r="353" spans="1:19" x14ac:dyDescent="0.25">
      <c r="A353" t="s">
        <v>377</v>
      </c>
      <c r="B353">
        <v>1538.4213867000001</v>
      </c>
      <c r="C353">
        <v>1626.7800293</v>
      </c>
      <c r="D353">
        <v>1465.3547363</v>
      </c>
      <c r="E353">
        <v>1511.1722411999999</v>
      </c>
      <c r="F353">
        <v>1585.2299805</v>
      </c>
      <c r="G353">
        <v>1548.6700439000001</v>
      </c>
      <c r="H353">
        <v>1626.7800293</v>
      </c>
      <c r="I353">
        <v>1693.6199951000001</v>
      </c>
      <c r="J353">
        <v>1602.5810547000001</v>
      </c>
      <c r="L353" t="str">
        <f t="shared" si="38"/>
        <v>15DEC2023:16:00:00</v>
      </c>
      <c r="M353">
        <v>17</v>
      </c>
      <c r="N353">
        <f t="shared" si="39"/>
        <v>88.358642599999939</v>
      </c>
      <c r="O353" t="str">
        <f t="shared" si="41"/>
        <v/>
      </c>
      <c r="P353">
        <f t="shared" si="42"/>
        <v>88.358642599999939</v>
      </c>
      <c r="Q353" t="str">
        <f t="shared" si="43"/>
        <v/>
      </c>
      <c r="R353">
        <f t="shared" si="44"/>
        <v>1</v>
      </c>
      <c r="S353">
        <f t="shared" si="40"/>
        <v>5.743461665567076</v>
      </c>
    </row>
    <row r="354" spans="1:19" x14ac:dyDescent="0.25">
      <c r="A354" t="s">
        <v>378</v>
      </c>
      <c r="B354">
        <v>1570.6092529</v>
      </c>
      <c r="C354">
        <v>1655.9799805</v>
      </c>
      <c r="D354">
        <v>1483.4414062999999</v>
      </c>
      <c r="E354">
        <v>1540.2955322</v>
      </c>
      <c r="F354">
        <v>1613.8599853999999</v>
      </c>
      <c r="G354">
        <v>1581.8800048999999</v>
      </c>
      <c r="H354">
        <v>1655.9799805</v>
      </c>
      <c r="I354">
        <v>1748.3499756000001</v>
      </c>
      <c r="J354">
        <v>1637.5612793</v>
      </c>
      <c r="L354" t="str">
        <f t="shared" si="38"/>
        <v>15DEC2023:17:00:00</v>
      </c>
      <c r="M354">
        <v>18</v>
      </c>
      <c r="N354">
        <f t="shared" si="39"/>
        <v>85.370727600000009</v>
      </c>
      <c r="O354" t="str">
        <f t="shared" si="41"/>
        <v/>
      </c>
      <c r="P354">
        <f t="shared" si="42"/>
        <v>85.370727600000009</v>
      </c>
      <c r="Q354" t="str">
        <f t="shared" si="43"/>
        <v/>
      </c>
      <c r="R354">
        <f t="shared" si="44"/>
        <v>1</v>
      </c>
      <c r="S354">
        <f t="shared" si="40"/>
        <v>5.4355166596892275</v>
      </c>
    </row>
    <row r="355" spans="1:19" x14ac:dyDescent="0.25">
      <c r="A355" t="s">
        <v>379</v>
      </c>
      <c r="B355">
        <v>1668.135376</v>
      </c>
      <c r="C355">
        <v>1738.6899414</v>
      </c>
      <c r="D355">
        <v>1566.3498535000001</v>
      </c>
      <c r="E355">
        <v>1633.9208983999999</v>
      </c>
      <c r="F355">
        <v>1707.4000243999999</v>
      </c>
      <c r="G355">
        <v>1678.5100098</v>
      </c>
      <c r="H355">
        <v>1738.6899414</v>
      </c>
      <c r="I355">
        <v>1806.5600586</v>
      </c>
      <c r="J355">
        <v>1715.4360352000001</v>
      </c>
      <c r="L355" t="str">
        <f t="shared" si="38"/>
        <v>15DEC2023:18:00:00</v>
      </c>
      <c r="M355">
        <v>19</v>
      </c>
      <c r="N355">
        <f t="shared" si="39"/>
        <v>70.554565400000001</v>
      </c>
      <c r="O355" t="str">
        <f t="shared" si="41"/>
        <v/>
      </c>
      <c r="P355">
        <f t="shared" si="42"/>
        <v>70.554565400000001</v>
      </c>
      <c r="Q355" t="str">
        <f t="shared" si="43"/>
        <v/>
      </c>
      <c r="R355">
        <f t="shared" si="44"/>
        <v>1</v>
      </c>
      <c r="S355">
        <f t="shared" si="40"/>
        <v>4.229546739137076</v>
      </c>
    </row>
    <row r="356" spans="1:19" x14ac:dyDescent="0.25">
      <c r="A356" t="s">
        <v>380</v>
      </c>
      <c r="B356">
        <v>1690.0444336</v>
      </c>
      <c r="C356">
        <v>1765.1199951000001</v>
      </c>
      <c r="D356">
        <v>1601.7944336</v>
      </c>
      <c r="E356">
        <v>1643.8597411999999</v>
      </c>
      <c r="F356">
        <v>1725.3699951000001</v>
      </c>
      <c r="G356">
        <v>1693.7399902</v>
      </c>
      <c r="H356">
        <v>1765.1199951000001</v>
      </c>
      <c r="I356">
        <v>1773.9699707</v>
      </c>
      <c r="J356">
        <v>1723.9969481999999</v>
      </c>
      <c r="L356" t="str">
        <f t="shared" si="38"/>
        <v>15DEC2023:19:00:00</v>
      </c>
      <c r="M356">
        <v>20</v>
      </c>
      <c r="N356">
        <f t="shared" si="39"/>
        <v>75.075561500000049</v>
      </c>
      <c r="O356" t="str">
        <f t="shared" si="41"/>
        <v/>
      </c>
      <c r="P356">
        <f t="shared" si="42"/>
        <v>75.075561500000049</v>
      </c>
      <c r="Q356" t="str">
        <f t="shared" si="43"/>
        <v/>
      </c>
      <c r="R356">
        <f t="shared" si="44"/>
        <v>1</v>
      </c>
      <c r="S356">
        <f t="shared" si="40"/>
        <v>4.4422241218877296</v>
      </c>
    </row>
    <row r="357" spans="1:19" x14ac:dyDescent="0.25">
      <c r="A357" t="s">
        <v>381</v>
      </c>
      <c r="B357">
        <v>1663.9038086</v>
      </c>
      <c r="C357">
        <v>1748.6999512</v>
      </c>
      <c r="D357">
        <v>1590.4681396000001</v>
      </c>
      <c r="E357">
        <v>1625.4306641000001</v>
      </c>
      <c r="F357">
        <v>1695.4100341999999</v>
      </c>
      <c r="G357">
        <v>1666.9200439000001</v>
      </c>
      <c r="H357">
        <v>1748.6999512</v>
      </c>
      <c r="I357">
        <v>1731.6999512</v>
      </c>
      <c r="J357">
        <v>1698.4466553</v>
      </c>
      <c r="L357" t="str">
        <f t="shared" si="38"/>
        <v>15DEC2023:20:00:00</v>
      </c>
      <c r="M357">
        <v>21</v>
      </c>
      <c r="N357">
        <f t="shared" si="39"/>
        <v>84.796142599999939</v>
      </c>
      <c r="O357" t="str">
        <f t="shared" si="41"/>
        <v/>
      </c>
      <c r="P357">
        <f t="shared" si="42"/>
        <v>84.796142599999939</v>
      </c>
      <c r="Q357" t="str">
        <f t="shared" si="43"/>
        <v/>
      </c>
      <c r="R357">
        <f t="shared" si="44"/>
        <v>1</v>
      </c>
      <c r="S357">
        <f t="shared" si="40"/>
        <v>5.0962166299352951</v>
      </c>
    </row>
    <row r="358" spans="1:19" x14ac:dyDescent="0.25">
      <c r="A358" t="s">
        <v>382</v>
      </c>
      <c r="B358">
        <v>1631.4798584</v>
      </c>
      <c r="C358">
        <v>1723.1500243999999</v>
      </c>
      <c r="D358">
        <v>1581.6112060999999</v>
      </c>
      <c r="E358">
        <v>1578.7164307</v>
      </c>
      <c r="F358">
        <v>1653.0799560999999</v>
      </c>
      <c r="G358">
        <v>1628.5600586</v>
      </c>
      <c r="H358">
        <v>1723.1500243999999</v>
      </c>
      <c r="I358">
        <v>1688.4300536999999</v>
      </c>
      <c r="J358">
        <v>1667.9603271000001</v>
      </c>
      <c r="L358" t="str">
        <f t="shared" si="38"/>
        <v>15DEC2023:21:00:00</v>
      </c>
      <c r="M358">
        <v>22</v>
      </c>
      <c r="N358">
        <f t="shared" si="39"/>
        <v>91.670165999999881</v>
      </c>
      <c r="O358" t="str">
        <f t="shared" si="41"/>
        <v/>
      </c>
      <c r="P358">
        <f t="shared" si="42"/>
        <v>91.670165999999881</v>
      </c>
      <c r="Q358" t="str">
        <f t="shared" si="43"/>
        <v/>
      </c>
      <c r="R358">
        <f t="shared" si="44"/>
        <v>1</v>
      </c>
      <c r="S358">
        <f t="shared" si="40"/>
        <v>5.6188352879759877</v>
      </c>
    </row>
    <row r="359" spans="1:19" x14ac:dyDescent="0.25">
      <c r="A359" t="s">
        <v>383</v>
      </c>
      <c r="B359">
        <v>1572.6744385</v>
      </c>
      <c r="C359">
        <v>1689.8699951000001</v>
      </c>
      <c r="D359">
        <v>1551.6944579999999</v>
      </c>
      <c r="E359">
        <v>1520.2507324000001</v>
      </c>
      <c r="F359">
        <v>1603.4000243999999</v>
      </c>
      <c r="G359">
        <v>1582.2800293</v>
      </c>
      <c r="H359">
        <v>1689.8699951000001</v>
      </c>
      <c r="I359">
        <v>1630.4399414</v>
      </c>
      <c r="J359">
        <v>1624.9998779</v>
      </c>
      <c r="L359" t="str">
        <f t="shared" si="38"/>
        <v>15DEC2023:22:00:00</v>
      </c>
      <c r="M359">
        <v>23</v>
      </c>
      <c r="N359">
        <f t="shared" si="39"/>
        <v>117.19555660000015</v>
      </c>
      <c r="O359" t="str">
        <f t="shared" si="41"/>
        <v/>
      </c>
      <c r="P359">
        <f t="shared" si="42"/>
        <v>117.19555660000015</v>
      </c>
      <c r="Q359" t="str">
        <f t="shared" si="43"/>
        <v/>
      </c>
      <c r="R359">
        <f t="shared" si="44"/>
        <v>1</v>
      </c>
      <c r="S359">
        <f t="shared" si="40"/>
        <v>7.4519909353763012</v>
      </c>
    </row>
    <row r="360" spans="1:19" x14ac:dyDescent="0.25">
      <c r="A360" t="s">
        <v>384</v>
      </c>
      <c r="B360">
        <v>1476.1575928</v>
      </c>
      <c r="C360">
        <v>1619.9100341999999</v>
      </c>
      <c r="D360">
        <v>1485.3187256000001</v>
      </c>
      <c r="E360">
        <v>1423.7115478999999</v>
      </c>
      <c r="F360">
        <v>1507.9300536999999</v>
      </c>
      <c r="G360">
        <v>1494.2299805</v>
      </c>
      <c r="H360">
        <v>1619.9100341999999</v>
      </c>
      <c r="I360">
        <v>1595.0600586</v>
      </c>
      <c r="J360">
        <v>1561.770874</v>
      </c>
      <c r="L360" t="str">
        <f t="shared" ref="L360:L423" si="45">A360</f>
        <v>15DEC2023:23:00:00</v>
      </c>
      <c r="M360">
        <v>24</v>
      </c>
      <c r="N360">
        <f t="shared" ref="N360:N423" si="46">C360-B360</f>
        <v>143.75244139999995</v>
      </c>
      <c r="O360" t="str">
        <f t="shared" si="41"/>
        <v/>
      </c>
      <c r="P360">
        <f t="shared" si="42"/>
        <v>143.75244139999995</v>
      </c>
      <c r="Q360" t="str">
        <f t="shared" si="43"/>
        <v/>
      </c>
      <c r="R360">
        <f t="shared" si="44"/>
        <v>1</v>
      </c>
      <c r="S360">
        <f t="shared" ref="S360:S423" si="47">ABS((B360-C360)/B360)*100</f>
        <v>9.7382855395085546</v>
      </c>
    </row>
    <row r="361" spans="1:19" x14ac:dyDescent="0.25">
      <c r="A361" t="s">
        <v>385</v>
      </c>
      <c r="B361">
        <v>1387.7905272999999</v>
      </c>
      <c r="C361">
        <v>1552.75</v>
      </c>
      <c r="D361">
        <v>1411.0714111</v>
      </c>
      <c r="E361">
        <v>1349.0231934000001</v>
      </c>
      <c r="F361">
        <v>1415.0600586</v>
      </c>
      <c r="G361">
        <v>1410.8399658000001</v>
      </c>
      <c r="H361">
        <v>1552.75</v>
      </c>
      <c r="I361">
        <v>1572.2600098</v>
      </c>
      <c r="J361">
        <v>1502.3073730000001</v>
      </c>
      <c r="L361" t="str">
        <f t="shared" si="45"/>
        <v>16DEC2023:00:00:00</v>
      </c>
      <c r="M361">
        <v>1</v>
      </c>
      <c r="N361">
        <f t="shared" si="46"/>
        <v>164.95947270000011</v>
      </c>
      <c r="O361" t="str">
        <f t="shared" si="41"/>
        <v/>
      </c>
      <c r="P361">
        <f t="shared" si="42"/>
        <v>164.95947270000011</v>
      </c>
      <c r="Q361" t="str">
        <f t="shared" si="43"/>
        <v/>
      </c>
      <c r="R361">
        <f t="shared" si="44"/>
        <v>1</v>
      </c>
      <c r="S361">
        <f t="shared" si="47"/>
        <v>11.886482106268236</v>
      </c>
    </row>
    <row r="362" spans="1:19" x14ac:dyDescent="0.25">
      <c r="A362" t="s">
        <v>386</v>
      </c>
      <c r="B362">
        <v>1319.2915039</v>
      </c>
      <c r="C362">
        <v>1478.6899414</v>
      </c>
      <c r="D362">
        <v>1350.3768310999999</v>
      </c>
      <c r="E362">
        <v>1260.0135498</v>
      </c>
      <c r="F362">
        <v>1319.3499756000001</v>
      </c>
      <c r="G362">
        <v>1341.4200439000001</v>
      </c>
      <c r="H362">
        <v>1478.6899414</v>
      </c>
      <c r="I362">
        <v>1327.1600341999999</v>
      </c>
      <c r="J362">
        <v>1377.9074707</v>
      </c>
      <c r="L362" t="str">
        <f t="shared" si="45"/>
        <v>16DEC2023:01:00:00</v>
      </c>
      <c r="M362">
        <v>2</v>
      </c>
      <c r="N362">
        <f t="shared" si="46"/>
        <v>159.3984375</v>
      </c>
      <c r="O362" t="str">
        <f t="shared" si="41"/>
        <v/>
      </c>
      <c r="P362">
        <f t="shared" si="42"/>
        <v>159.3984375</v>
      </c>
      <c r="Q362" t="str">
        <f t="shared" si="43"/>
        <v/>
      </c>
      <c r="R362">
        <f t="shared" si="44"/>
        <v>1</v>
      </c>
      <c r="S362">
        <f t="shared" si="47"/>
        <v>12.082124157458543</v>
      </c>
    </row>
    <row r="363" spans="1:19" x14ac:dyDescent="0.25">
      <c r="A363" t="s">
        <v>387</v>
      </c>
      <c r="B363">
        <v>1289.6588135</v>
      </c>
      <c r="C363">
        <v>1427.2800293</v>
      </c>
      <c r="D363">
        <v>1323.1345214999999</v>
      </c>
      <c r="E363">
        <v>1198.5648193</v>
      </c>
      <c r="F363">
        <v>1282.3399658000001</v>
      </c>
      <c r="G363">
        <v>1305</v>
      </c>
      <c r="H363">
        <v>1427.2800293</v>
      </c>
      <c r="I363">
        <v>1264.9599608999999</v>
      </c>
      <c r="J363">
        <v>1331.0329589999999</v>
      </c>
      <c r="L363" t="str">
        <f t="shared" si="45"/>
        <v>16DEC2023:02:00:00</v>
      </c>
      <c r="M363">
        <v>3</v>
      </c>
      <c r="N363">
        <f t="shared" si="46"/>
        <v>137.62121580000007</v>
      </c>
      <c r="O363" t="str">
        <f t="shared" si="41"/>
        <v/>
      </c>
      <c r="P363">
        <f t="shared" si="42"/>
        <v>137.62121580000007</v>
      </c>
      <c r="Q363" t="str">
        <f t="shared" si="43"/>
        <v/>
      </c>
      <c r="R363">
        <f t="shared" si="44"/>
        <v>1</v>
      </c>
      <c r="S363">
        <f t="shared" si="47"/>
        <v>10.671133664144115</v>
      </c>
    </row>
    <row r="364" spans="1:19" x14ac:dyDescent="0.25">
      <c r="A364" t="s">
        <v>388</v>
      </c>
      <c r="B364">
        <v>1281.0111084</v>
      </c>
      <c r="C364">
        <v>1391.4699707</v>
      </c>
      <c r="D364">
        <v>1296.0252685999999</v>
      </c>
      <c r="E364">
        <v>1198.8765868999999</v>
      </c>
      <c r="F364">
        <v>1251.5699463000001</v>
      </c>
      <c r="G364">
        <v>1276.0200195</v>
      </c>
      <c r="H364">
        <v>1391.4699707</v>
      </c>
      <c r="I364">
        <v>1229.3800048999999</v>
      </c>
      <c r="J364">
        <v>1298.2189940999999</v>
      </c>
      <c r="L364" t="str">
        <f t="shared" si="45"/>
        <v>16DEC2023:03:00:00</v>
      </c>
      <c r="M364">
        <v>4</v>
      </c>
      <c r="N364">
        <f t="shared" si="46"/>
        <v>110.45886229999996</v>
      </c>
      <c r="O364" t="str">
        <f t="shared" si="41"/>
        <v/>
      </c>
      <c r="P364">
        <f t="shared" si="42"/>
        <v>110.45886229999996</v>
      </c>
      <c r="Q364" t="str">
        <f t="shared" si="43"/>
        <v/>
      </c>
      <c r="R364">
        <f t="shared" si="44"/>
        <v>1</v>
      </c>
      <c r="S364">
        <f t="shared" si="47"/>
        <v>8.6227872323421586</v>
      </c>
    </row>
    <row r="365" spans="1:19" x14ac:dyDescent="0.25">
      <c r="A365" t="s">
        <v>389</v>
      </c>
      <c r="B365">
        <v>1296.1555175999999</v>
      </c>
      <c r="C365">
        <v>1379.4000243999999</v>
      </c>
      <c r="D365">
        <v>1277.5136719</v>
      </c>
      <c r="E365">
        <v>1196.6630858999999</v>
      </c>
      <c r="F365">
        <v>1242.3800048999999</v>
      </c>
      <c r="G365">
        <v>1267.6099853999999</v>
      </c>
      <c r="H365">
        <v>1379.4000243999999</v>
      </c>
      <c r="I365">
        <v>1244.8499756000001</v>
      </c>
      <c r="J365">
        <v>1293.7768555</v>
      </c>
      <c r="L365" t="str">
        <f t="shared" si="45"/>
        <v>16DEC2023:04:00:00</v>
      </c>
      <c r="M365">
        <v>5</v>
      </c>
      <c r="N365">
        <f t="shared" si="46"/>
        <v>83.244506799999954</v>
      </c>
      <c r="O365" t="str">
        <f t="shared" si="41"/>
        <v/>
      </c>
      <c r="P365">
        <f t="shared" si="42"/>
        <v>83.244506799999954</v>
      </c>
      <c r="Q365" t="str">
        <f t="shared" si="43"/>
        <v/>
      </c>
      <c r="R365">
        <f t="shared" si="44"/>
        <v>1</v>
      </c>
      <c r="S365">
        <f t="shared" si="47"/>
        <v>6.4224165749907813</v>
      </c>
    </row>
    <row r="366" spans="1:19" x14ac:dyDescent="0.25">
      <c r="A366" t="s">
        <v>390</v>
      </c>
      <c r="B366">
        <v>1382.175293</v>
      </c>
      <c r="C366">
        <v>1399.6999512</v>
      </c>
      <c r="D366">
        <v>1304.0544434000001</v>
      </c>
      <c r="E366">
        <v>1220.3521728999999</v>
      </c>
      <c r="F366">
        <v>1252.5799560999999</v>
      </c>
      <c r="G366">
        <v>1281.5300293</v>
      </c>
      <c r="H366">
        <v>1399.6999512</v>
      </c>
      <c r="I366">
        <v>1280.1700439000001</v>
      </c>
      <c r="J366">
        <v>1318.1828613</v>
      </c>
      <c r="L366" t="str">
        <f t="shared" si="45"/>
        <v>16DEC2023:05:00:00</v>
      </c>
      <c r="M366">
        <v>6</v>
      </c>
      <c r="N366">
        <f t="shared" si="46"/>
        <v>17.524658199999976</v>
      </c>
      <c r="O366" t="str">
        <f t="shared" si="41"/>
        <v/>
      </c>
      <c r="P366">
        <f t="shared" si="42"/>
        <v>17.524658199999976</v>
      </c>
      <c r="Q366" t="str">
        <f t="shared" si="43"/>
        <v/>
      </c>
      <c r="R366">
        <f t="shared" si="44"/>
        <v>1</v>
      </c>
      <c r="S366">
        <f t="shared" si="47"/>
        <v>1.2679041716888784</v>
      </c>
    </row>
    <row r="367" spans="1:19" x14ac:dyDescent="0.25">
      <c r="A367" t="s">
        <v>391</v>
      </c>
      <c r="B367">
        <v>1476.9761963000001</v>
      </c>
      <c r="C367">
        <v>1453.8900146000001</v>
      </c>
      <c r="D367">
        <v>1369.1848144999999</v>
      </c>
      <c r="E367">
        <v>1299.5111084</v>
      </c>
      <c r="F367">
        <v>1284.1099853999999</v>
      </c>
      <c r="G367">
        <v>1321.7900391000001</v>
      </c>
      <c r="H367">
        <v>1453.8900146000001</v>
      </c>
      <c r="I367">
        <v>1354.3900146000001</v>
      </c>
      <c r="J367">
        <v>1376.9110106999999</v>
      </c>
      <c r="L367" t="str">
        <f t="shared" si="45"/>
        <v>16DEC2023:06:00:00</v>
      </c>
      <c r="M367">
        <v>7</v>
      </c>
      <c r="N367">
        <f t="shared" si="46"/>
        <v>-23.086181699999997</v>
      </c>
      <c r="O367">
        <f t="shared" si="41"/>
        <v>-23.086181699999997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1.5630706681552222</v>
      </c>
    </row>
    <row r="368" spans="1:19" x14ac:dyDescent="0.25">
      <c r="A368" t="s">
        <v>392</v>
      </c>
      <c r="B368">
        <v>1625.8781738</v>
      </c>
      <c r="C368">
        <v>1556.2199707</v>
      </c>
      <c r="D368">
        <v>1450.8355713000001</v>
      </c>
      <c r="E368">
        <v>1385.7200928</v>
      </c>
      <c r="F368">
        <v>1355.2099608999999</v>
      </c>
      <c r="G368">
        <v>1392.5100098</v>
      </c>
      <c r="H368">
        <v>1556.2199707</v>
      </c>
      <c r="I368">
        <v>1447.1800536999999</v>
      </c>
      <c r="J368">
        <v>1465.9591064000001</v>
      </c>
      <c r="L368" t="str">
        <f t="shared" si="45"/>
        <v>16DEC2023:07:00:00</v>
      </c>
      <c r="M368">
        <v>8</v>
      </c>
      <c r="N368">
        <f t="shared" si="46"/>
        <v>-69.658203100000037</v>
      </c>
      <c r="O368">
        <f t="shared" si="41"/>
        <v>-69.658203100000037</v>
      </c>
      <c r="P368" t="str">
        <f t="shared" si="42"/>
        <v/>
      </c>
      <c r="Q368">
        <f t="shared" si="43"/>
        <v>1</v>
      </c>
      <c r="R368" t="str">
        <f t="shared" si="44"/>
        <v/>
      </c>
      <c r="S368">
        <f t="shared" si="47"/>
        <v>4.2843433304227823</v>
      </c>
    </row>
    <row r="369" spans="1:19" x14ac:dyDescent="0.25">
      <c r="A369" t="s">
        <v>393</v>
      </c>
      <c r="B369">
        <v>1734.7623291</v>
      </c>
      <c r="C369">
        <v>1644.6199951000001</v>
      </c>
      <c r="D369">
        <v>1506.8182373</v>
      </c>
      <c r="E369">
        <v>1452.5240478999999</v>
      </c>
      <c r="F369">
        <v>1415.1400146000001</v>
      </c>
      <c r="G369">
        <v>1455.7900391000001</v>
      </c>
      <c r="H369">
        <v>1644.6199951000001</v>
      </c>
      <c r="I369">
        <v>1518.9799805</v>
      </c>
      <c r="J369">
        <v>1537.5366211</v>
      </c>
      <c r="L369" t="str">
        <f t="shared" si="45"/>
        <v>16DEC2023:08:00:00</v>
      </c>
      <c r="M369">
        <v>9</v>
      </c>
      <c r="N369">
        <f t="shared" si="46"/>
        <v>-90.142333999999892</v>
      </c>
      <c r="O369">
        <f t="shared" si="41"/>
        <v>-90.142333999999892</v>
      </c>
      <c r="P369" t="str">
        <f t="shared" si="42"/>
        <v/>
      </c>
      <c r="Q369">
        <f t="shared" si="43"/>
        <v>1</v>
      </c>
      <c r="R369" t="str">
        <f t="shared" si="44"/>
        <v/>
      </c>
      <c r="S369">
        <f t="shared" si="47"/>
        <v>5.1962353855565908</v>
      </c>
    </row>
    <row r="370" spans="1:19" x14ac:dyDescent="0.25">
      <c r="A370" t="s">
        <v>394</v>
      </c>
      <c r="B370">
        <v>1766.4971923999999</v>
      </c>
      <c r="C370">
        <v>1701.3800048999999</v>
      </c>
      <c r="D370">
        <v>1360.9331055</v>
      </c>
      <c r="E370">
        <v>1092.0549315999999</v>
      </c>
      <c r="F370">
        <v>1467.1899414</v>
      </c>
      <c r="G370">
        <v>1505.0500488</v>
      </c>
      <c r="H370">
        <v>1701.3800048999999</v>
      </c>
      <c r="I370">
        <v>1571.7299805</v>
      </c>
      <c r="J370">
        <v>1551.34375</v>
      </c>
      <c r="L370" t="str">
        <f t="shared" si="45"/>
        <v>16DEC2023:09:00:00</v>
      </c>
      <c r="M370">
        <v>10</v>
      </c>
      <c r="N370">
        <f t="shared" si="46"/>
        <v>-65.1171875</v>
      </c>
      <c r="O370">
        <f t="shared" si="41"/>
        <v>-65.1171875</v>
      </c>
      <c r="P370" t="str">
        <f t="shared" si="42"/>
        <v/>
      </c>
      <c r="Q370">
        <f t="shared" si="43"/>
        <v>1</v>
      </c>
      <c r="R370" t="str">
        <f t="shared" si="44"/>
        <v/>
      </c>
      <c r="S370">
        <f t="shared" si="47"/>
        <v>3.6862321536741551</v>
      </c>
    </row>
    <row r="371" spans="1:19" x14ac:dyDescent="0.25">
      <c r="A371" t="s">
        <v>395</v>
      </c>
      <c r="B371">
        <v>1658.2158202999999</v>
      </c>
      <c r="C371">
        <v>1706.0200195</v>
      </c>
      <c r="D371">
        <v>1312.5095214999999</v>
      </c>
      <c r="E371">
        <v>985.94665526999995</v>
      </c>
      <c r="F371">
        <v>1482.3699951000001</v>
      </c>
      <c r="G371">
        <v>1515.8199463000001</v>
      </c>
      <c r="H371">
        <v>1706.0200195</v>
      </c>
      <c r="I371">
        <v>1600.1199951000001</v>
      </c>
      <c r="J371">
        <v>1554.1629639</v>
      </c>
      <c r="L371" t="str">
        <f t="shared" si="45"/>
        <v>16DEC2023:10:00:00</v>
      </c>
      <c r="M371">
        <v>11</v>
      </c>
      <c r="N371">
        <f t="shared" si="46"/>
        <v>47.804199200000085</v>
      </c>
      <c r="O371" t="str">
        <f t="shared" si="41"/>
        <v/>
      </c>
      <c r="P371">
        <f t="shared" si="42"/>
        <v>47.804199200000085</v>
      </c>
      <c r="Q371" t="str">
        <f t="shared" si="43"/>
        <v/>
      </c>
      <c r="R371">
        <f t="shared" si="44"/>
        <v>1</v>
      </c>
      <c r="S371">
        <f t="shared" si="47"/>
        <v>2.8828695646717133</v>
      </c>
    </row>
    <row r="372" spans="1:19" x14ac:dyDescent="0.25">
      <c r="A372" t="s">
        <v>396</v>
      </c>
      <c r="B372">
        <v>1644.8728027</v>
      </c>
      <c r="C372">
        <v>1671.8299560999999</v>
      </c>
      <c r="D372">
        <v>1566.1998291</v>
      </c>
      <c r="E372">
        <v>1477.4113769999999</v>
      </c>
      <c r="F372">
        <v>1476.8499756000001</v>
      </c>
      <c r="G372">
        <v>1505.5799560999999</v>
      </c>
      <c r="H372">
        <v>1671.8299560999999</v>
      </c>
      <c r="I372">
        <v>1584.3699951000001</v>
      </c>
      <c r="J372">
        <v>1588.3430175999999</v>
      </c>
      <c r="L372" t="str">
        <f t="shared" si="45"/>
        <v>16DEC2023:11:00:00</v>
      </c>
      <c r="M372">
        <v>12</v>
      </c>
      <c r="N372">
        <f t="shared" si="46"/>
        <v>26.957153399999925</v>
      </c>
      <c r="O372" t="str">
        <f t="shared" si="41"/>
        <v/>
      </c>
      <c r="P372">
        <f t="shared" si="42"/>
        <v>26.957153399999925</v>
      </c>
      <c r="Q372" t="str">
        <f t="shared" si="43"/>
        <v/>
      </c>
      <c r="R372">
        <f t="shared" si="44"/>
        <v>1</v>
      </c>
      <c r="S372">
        <f t="shared" si="47"/>
        <v>1.6388594519740809</v>
      </c>
    </row>
    <row r="373" spans="1:19" x14ac:dyDescent="0.25">
      <c r="A373" t="s">
        <v>397</v>
      </c>
      <c r="B373">
        <v>1583.1804199000001</v>
      </c>
      <c r="C373">
        <v>1621.8599853999999</v>
      </c>
      <c r="D373">
        <v>1520.3479004000001</v>
      </c>
      <c r="E373">
        <v>1451.3194579999999</v>
      </c>
      <c r="F373">
        <v>1462.9200439000001</v>
      </c>
      <c r="G373">
        <v>1486.1999512</v>
      </c>
      <c r="H373">
        <v>1621.8599853999999</v>
      </c>
      <c r="I373">
        <v>1569.8100586</v>
      </c>
      <c r="J373">
        <v>1556.4825439000001</v>
      </c>
      <c r="L373" t="str">
        <f t="shared" si="45"/>
        <v>16DEC2023:12:00:00</v>
      </c>
      <c r="M373">
        <v>13</v>
      </c>
      <c r="N373">
        <f t="shared" si="46"/>
        <v>38.679565499999853</v>
      </c>
      <c r="O373" t="str">
        <f t="shared" si="41"/>
        <v/>
      </c>
      <c r="P373">
        <f t="shared" si="42"/>
        <v>38.679565499999853</v>
      </c>
      <c r="Q373" t="str">
        <f t="shared" si="43"/>
        <v/>
      </c>
      <c r="R373">
        <f t="shared" si="44"/>
        <v>1</v>
      </c>
      <c r="S373">
        <f t="shared" si="47"/>
        <v>2.443155878749625</v>
      </c>
    </row>
    <row r="374" spans="1:19" x14ac:dyDescent="0.25">
      <c r="A374" t="s">
        <v>398</v>
      </c>
      <c r="B374">
        <v>1507.3498535000001</v>
      </c>
      <c r="C374">
        <v>1559.4599608999999</v>
      </c>
      <c r="D374">
        <v>1483.3601074000001</v>
      </c>
      <c r="E374">
        <v>1416.7094727000001</v>
      </c>
      <c r="F374">
        <v>1444.4799805</v>
      </c>
      <c r="G374">
        <v>1462.7399902</v>
      </c>
      <c r="H374">
        <v>1559.4599608999999</v>
      </c>
      <c r="I374">
        <v>1530.5</v>
      </c>
      <c r="J374">
        <v>1514.3820800999999</v>
      </c>
      <c r="L374" t="str">
        <f t="shared" si="45"/>
        <v>16DEC2023:13:00:00</v>
      </c>
      <c r="M374">
        <v>14</v>
      </c>
      <c r="N374">
        <f t="shared" si="46"/>
        <v>52.110107399999833</v>
      </c>
      <c r="O374" t="str">
        <f t="shared" si="41"/>
        <v/>
      </c>
      <c r="P374">
        <f t="shared" si="42"/>
        <v>52.110107399999833</v>
      </c>
      <c r="Q374" t="str">
        <f t="shared" si="43"/>
        <v/>
      </c>
      <c r="R374">
        <f t="shared" si="44"/>
        <v>1</v>
      </c>
      <c r="S374">
        <f t="shared" si="47"/>
        <v>3.4570678651012869</v>
      </c>
    </row>
    <row r="375" spans="1:19" x14ac:dyDescent="0.25">
      <c r="A375" t="s">
        <v>399</v>
      </c>
      <c r="B375">
        <v>1439.5247803</v>
      </c>
      <c r="C375">
        <v>1520.75</v>
      </c>
      <c r="D375">
        <v>1442.8178711</v>
      </c>
      <c r="E375">
        <v>1382.1882324000001</v>
      </c>
      <c r="F375">
        <v>1444.8000488</v>
      </c>
      <c r="G375">
        <v>1463.9000243999999</v>
      </c>
      <c r="H375">
        <v>1520.75</v>
      </c>
      <c r="I375">
        <v>1530.7700195</v>
      </c>
      <c r="J375">
        <v>1494.8896483999999</v>
      </c>
      <c r="L375" t="str">
        <f t="shared" si="45"/>
        <v>16DEC2023:14:00:00</v>
      </c>
      <c r="M375">
        <v>15</v>
      </c>
      <c r="N375">
        <f t="shared" si="46"/>
        <v>81.225219700000025</v>
      </c>
      <c r="O375" t="str">
        <f t="shared" si="41"/>
        <v/>
      </c>
      <c r="P375">
        <f t="shared" si="42"/>
        <v>81.225219700000025</v>
      </c>
      <c r="Q375" t="str">
        <f t="shared" si="43"/>
        <v/>
      </c>
      <c r="R375">
        <f t="shared" si="44"/>
        <v>1</v>
      </c>
      <c r="S375">
        <f t="shared" si="47"/>
        <v>5.6425023599157855</v>
      </c>
    </row>
    <row r="376" spans="1:19" x14ac:dyDescent="0.25">
      <c r="A376" t="s">
        <v>400</v>
      </c>
      <c r="B376">
        <v>1396.2117920000001</v>
      </c>
      <c r="C376">
        <v>1469.5400391000001</v>
      </c>
      <c r="D376">
        <v>1429.9146728999999</v>
      </c>
      <c r="E376">
        <v>1335.3370361</v>
      </c>
      <c r="F376">
        <v>1433.5400391000001</v>
      </c>
      <c r="G376">
        <v>1448.9799805</v>
      </c>
      <c r="H376">
        <v>1469.5400391000001</v>
      </c>
      <c r="I376">
        <v>1493.8199463000001</v>
      </c>
      <c r="J376">
        <v>1463.2429199000001</v>
      </c>
      <c r="L376" t="str">
        <f t="shared" si="45"/>
        <v>16DEC2023:15:00:00</v>
      </c>
      <c r="M376">
        <v>16</v>
      </c>
      <c r="N376">
        <f t="shared" si="46"/>
        <v>73.328247099999999</v>
      </c>
      <c r="O376" t="str">
        <f t="shared" si="41"/>
        <v/>
      </c>
      <c r="P376">
        <f t="shared" si="42"/>
        <v>73.328247099999999</v>
      </c>
      <c r="Q376" t="str">
        <f t="shared" si="43"/>
        <v/>
      </c>
      <c r="R376">
        <f t="shared" si="44"/>
        <v>1</v>
      </c>
      <c r="S376">
        <f t="shared" si="47"/>
        <v>5.2519429731331186</v>
      </c>
    </row>
    <row r="377" spans="1:19" x14ac:dyDescent="0.25">
      <c r="A377" t="s">
        <v>401</v>
      </c>
      <c r="B377">
        <v>1335.3902588000001</v>
      </c>
      <c r="C377">
        <v>1464.7399902</v>
      </c>
      <c r="D377">
        <v>1424.9489745999999</v>
      </c>
      <c r="E377">
        <v>1336.2037353999999</v>
      </c>
      <c r="F377">
        <v>1441.9000243999999</v>
      </c>
      <c r="G377">
        <v>1461.0999756000001</v>
      </c>
      <c r="H377">
        <v>1464.7399902</v>
      </c>
      <c r="I377">
        <v>1496.0899658000001</v>
      </c>
      <c r="J377">
        <v>1463.5388184000001</v>
      </c>
      <c r="L377" t="str">
        <f t="shared" si="45"/>
        <v>16DEC2023:16:00:00</v>
      </c>
      <c r="M377">
        <v>17</v>
      </c>
      <c r="N377">
        <f t="shared" si="46"/>
        <v>129.34973139999988</v>
      </c>
      <c r="O377" t="str">
        <f t="shared" si="41"/>
        <v/>
      </c>
      <c r="P377">
        <f t="shared" si="42"/>
        <v>129.34973139999988</v>
      </c>
      <c r="Q377" t="str">
        <f t="shared" si="43"/>
        <v/>
      </c>
      <c r="R377">
        <f t="shared" si="44"/>
        <v>1</v>
      </c>
      <c r="S377">
        <f t="shared" si="47"/>
        <v>9.6862868773833437</v>
      </c>
    </row>
    <row r="378" spans="1:19" x14ac:dyDescent="0.25">
      <c r="A378" t="s">
        <v>402</v>
      </c>
      <c r="B378">
        <v>1416.1419678</v>
      </c>
      <c r="C378">
        <v>1488.8499756000001</v>
      </c>
      <c r="D378">
        <v>1440.3198242000001</v>
      </c>
      <c r="E378">
        <v>1366.8945312999999</v>
      </c>
      <c r="F378">
        <v>1460.9100341999999</v>
      </c>
      <c r="G378">
        <v>1480.9799805</v>
      </c>
      <c r="H378">
        <v>1488.8499756000001</v>
      </c>
      <c r="I378">
        <v>1509.0799560999999</v>
      </c>
      <c r="J378">
        <v>1481.6319579999999</v>
      </c>
      <c r="L378" t="str">
        <f t="shared" si="45"/>
        <v>16DEC2023:17:00:00</v>
      </c>
      <c r="M378">
        <v>18</v>
      </c>
      <c r="N378">
        <f t="shared" si="46"/>
        <v>72.708007800000132</v>
      </c>
      <c r="O378" t="str">
        <f t="shared" si="41"/>
        <v/>
      </c>
      <c r="P378">
        <f t="shared" si="42"/>
        <v>72.708007800000132</v>
      </c>
      <c r="Q378" t="str">
        <f t="shared" si="43"/>
        <v/>
      </c>
      <c r="R378">
        <f t="shared" si="44"/>
        <v>1</v>
      </c>
      <c r="S378">
        <f t="shared" si="47"/>
        <v>5.1342315568087589</v>
      </c>
    </row>
    <row r="379" spans="1:19" x14ac:dyDescent="0.25">
      <c r="A379" t="s">
        <v>403</v>
      </c>
      <c r="B379">
        <v>1739.0332031</v>
      </c>
      <c r="C379">
        <v>1610.3900146000001</v>
      </c>
      <c r="D379">
        <v>1529.0849608999999</v>
      </c>
      <c r="E379">
        <v>1482.7075195</v>
      </c>
      <c r="F379">
        <v>1544.3399658000001</v>
      </c>
      <c r="G379">
        <v>1573.2299805</v>
      </c>
      <c r="H379">
        <v>1610.3900146000001</v>
      </c>
      <c r="I379">
        <v>1612.3699951000001</v>
      </c>
      <c r="J379">
        <v>1584.4020995999999</v>
      </c>
      <c r="L379" t="str">
        <f t="shared" si="45"/>
        <v>16DEC2023:18:00:00</v>
      </c>
      <c r="M379">
        <v>19</v>
      </c>
      <c r="N379">
        <f t="shared" si="46"/>
        <v>-128.64318849999995</v>
      </c>
      <c r="O379">
        <f t="shared" si="41"/>
        <v>-128.64318849999995</v>
      </c>
      <c r="P379" t="str">
        <f t="shared" si="42"/>
        <v/>
      </c>
      <c r="Q379">
        <f t="shared" si="43"/>
        <v>1</v>
      </c>
      <c r="R379" t="str">
        <f t="shared" si="44"/>
        <v/>
      </c>
      <c r="S379">
        <f t="shared" si="47"/>
        <v>7.3973969140256006</v>
      </c>
    </row>
    <row r="380" spans="1:19" x14ac:dyDescent="0.25">
      <c r="A380" t="s">
        <v>404</v>
      </c>
      <c r="B380">
        <v>1892.3507079999999</v>
      </c>
      <c r="C380">
        <v>1713.9300536999999</v>
      </c>
      <c r="D380">
        <v>1581.2613524999999</v>
      </c>
      <c r="E380">
        <v>1572.7003173999999</v>
      </c>
      <c r="F380">
        <v>1608.7900391000001</v>
      </c>
      <c r="G380">
        <v>1645.6300048999999</v>
      </c>
      <c r="H380">
        <v>1713.9300536999999</v>
      </c>
      <c r="I380">
        <v>1697.6899414</v>
      </c>
      <c r="J380">
        <v>1665.1802978999999</v>
      </c>
      <c r="L380" t="str">
        <f t="shared" si="45"/>
        <v>16DEC2023:19:00:00</v>
      </c>
      <c r="M380">
        <v>20</v>
      </c>
      <c r="N380">
        <f t="shared" si="46"/>
        <v>-178.42065430000002</v>
      </c>
      <c r="O380">
        <f t="shared" si="41"/>
        <v>-178.42065430000002</v>
      </c>
      <c r="P380" t="str">
        <f t="shared" si="42"/>
        <v/>
      </c>
      <c r="Q380">
        <f t="shared" si="43"/>
        <v>1</v>
      </c>
      <c r="R380" t="str">
        <f t="shared" si="44"/>
        <v/>
      </c>
      <c r="S380">
        <f t="shared" si="47"/>
        <v>9.4285194359437963</v>
      </c>
    </row>
    <row r="381" spans="1:19" x14ac:dyDescent="0.25">
      <c r="A381" t="s">
        <v>405</v>
      </c>
      <c r="B381">
        <v>1888.6784668</v>
      </c>
      <c r="C381">
        <v>1741.5999756000001</v>
      </c>
      <c r="D381">
        <v>1611.2204589999999</v>
      </c>
      <c r="E381">
        <v>1629.9117432</v>
      </c>
      <c r="F381">
        <v>1625.9699707</v>
      </c>
      <c r="G381">
        <v>1666.2399902</v>
      </c>
      <c r="H381">
        <v>1741.5999756000001</v>
      </c>
      <c r="I381">
        <v>1697.6999512</v>
      </c>
      <c r="J381">
        <v>1683.2551269999999</v>
      </c>
      <c r="L381" t="str">
        <f t="shared" si="45"/>
        <v>16DEC2023:20:00:00</v>
      </c>
      <c r="M381">
        <v>21</v>
      </c>
      <c r="N381">
        <f t="shared" si="46"/>
        <v>-147.07849119999992</v>
      </c>
      <c r="O381">
        <f t="shared" si="41"/>
        <v>-147.07849119999992</v>
      </c>
      <c r="P381" t="str">
        <f t="shared" si="42"/>
        <v/>
      </c>
      <c r="Q381">
        <f t="shared" si="43"/>
        <v>1</v>
      </c>
      <c r="R381" t="str">
        <f t="shared" si="44"/>
        <v/>
      </c>
      <c r="S381">
        <f t="shared" si="47"/>
        <v>7.7873758707693614</v>
      </c>
    </row>
    <row r="382" spans="1:19" x14ac:dyDescent="0.25">
      <c r="A382" t="s">
        <v>406</v>
      </c>
      <c r="B382">
        <v>1888.3869629000001</v>
      </c>
      <c r="C382">
        <v>1762.0600586</v>
      </c>
      <c r="D382">
        <v>1638.8614502</v>
      </c>
      <c r="E382">
        <v>1697.7574463000001</v>
      </c>
      <c r="F382">
        <v>1643.1400146000001</v>
      </c>
      <c r="G382">
        <v>1683.7900391000001</v>
      </c>
      <c r="H382">
        <v>1762.0600586</v>
      </c>
      <c r="I382">
        <v>1723.3399658000001</v>
      </c>
      <c r="J382">
        <v>1706.0854492000001</v>
      </c>
      <c r="L382" t="str">
        <f t="shared" si="45"/>
        <v>16DEC2023:21:00:00</v>
      </c>
      <c r="M382">
        <v>22</v>
      </c>
      <c r="N382">
        <f t="shared" si="46"/>
        <v>-126.32690430000002</v>
      </c>
      <c r="O382">
        <f t="shared" si="41"/>
        <v>-126.32690430000002</v>
      </c>
      <c r="P382" t="str">
        <f t="shared" si="42"/>
        <v/>
      </c>
      <c r="Q382">
        <f t="shared" si="43"/>
        <v>1</v>
      </c>
      <c r="R382" t="str">
        <f t="shared" si="44"/>
        <v/>
      </c>
      <c r="S382">
        <f t="shared" si="47"/>
        <v>6.6896725502700729</v>
      </c>
    </row>
    <row r="383" spans="1:19" x14ac:dyDescent="0.25">
      <c r="A383" t="s">
        <v>407</v>
      </c>
      <c r="B383">
        <v>1894.6885986</v>
      </c>
      <c r="C383">
        <v>1753.5</v>
      </c>
      <c r="D383">
        <v>1637.1827393000001</v>
      </c>
      <c r="E383">
        <v>1658.7003173999999</v>
      </c>
      <c r="F383">
        <v>1639.9000243999999</v>
      </c>
      <c r="G383">
        <v>1680.2800293</v>
      </c>
      <c r="H383">
        <v>1753.5</v>
      </c>
      <c r="I383">
        <v>1722.8599853999999</v>
      </c>
      <c r="J383">
        <v>1702.3626709</v>
      </c>
      <c r="L383" t="str">
        <f t="shared" si="45"/>
        <v>16DEC2023:22:00:00</v>
      </c>
      <c r="M383">
        <v>23</v>
      </c>
      <c r="N383">
        <f t="shared" si="46"/>
        <v>-141.18859859999998</v>
      </c>
      <c r="O383">
        <f t="shared" si="41"/>
        <v>-141.18859859999998</v>
      </c>
      <c r="P383" t="str">
        <f t="shared" si="42"/>
        <v/>
      </c>
      <c r="Q383">
        <f t="shared" si="43"/>
        <v>1</v>
      </c>
      <c r="R383" t="str">
        <f t="shared" si="44"/>
        <v/>
      </c>
      <c r="S383">
        <f t="shared" si="47"/>
        <v>7.4518102185406789</v>
      </c>
    </row>
    <row r="384" spans="1:19" x14ac:dyDescent="0.25">
      <c r="A384" t="s">
        <v>408</v>
      </c>
      <c r="B384">
        <v>1878.4461670000001</v>
      </c>
      <c r="C384">
        <v>1714.8499756000001</v>
      </c>
      <c r="D384">
        <v>1606.270874</v>
      </c>
      <c r="E384">
        <v>1617.9844971</v>
      </c>
      <c r="F384">
        <v>1638.25</v>
      </c>
      <c r="G384">
        <v>1669.5200195</v>
      </c>
      <c r="H384">
        <v>1714.8499756000001</v>
      </c>
      <c r="I384">
        <v>1677.9000243999999</v>
      </c>
      <c r="J384">
        <v>1669.8562012</v>
      </c>
      <c r="L384" t="str">
        <f t="shared" si="45"/>
        <v>16DEC2023:23:00:00</v>
      </c>
      <c r="M384">
        <v>24</v>
      </c>
      <c r="N384">
        <f t="shared" si="46"/>
        <v>-163.59619139999995</v>
      </c>
      <c r="O384">
        <f t="shared" si="41"/>
        <v>-163.59619139999995</v>
      </c>
      <c r="P384" t="str">
        <f t="shared" si="42"/>
        <v/>
      </c>
      <c r="Q384">
        <f t="shared" si="43"/>
        <v>1</v>
      </c>
      <c r="R384" t="str">
        <f t="shared" si="44"/>
        <v/>
      </c>
      <c r="S384">
        <f t="shared" si="47"/>
        <v>8.7091232250362367</v>
      </c>
    </row>
    <row r="385" spans="1:19" x14ac:dyDescent="0.25">
      <c r="A385" t="s">
        <v>409</v>
      </c>
      <c r="B385">
        <v>1829.4274902</v>
      </c>
      <c r="C385">
        <v>1664.6099853999999</v>
      </c>
      <c r="D385">
        <v>1551.8974608999999</v>
      </c>
      <c r="E385">
        <v>1570.355957</v>
      </c>
      <c r="F385">
        <v>1630.1899414</v>
      </c>
      <c r="G385">
        <v>1651.0200195</v>
      </c>
      <c r="H385">
        <v>1664.6099853999999</v>
      </c>
      <c r="I385">
        <v>1629.4599608999999</v>
      </c>
      <c r="J385">
        <v>1626.7215576000001</v>
      </c>
      <c r="L385" t="str">
        <f t="shared" si="45"/>
        <v>17DEC2023:00:00:00</v>
      </c>
      <c r="M385">
        <v>1</v>
      </c>
      <c r="N385">
        <f t="shared" si="46"/>
        <v>-164.81750480000005</v>
      </c>
      <c r="O385">
        <f t="shared" si="41"/>
        <v>-164.81750480000005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9.0092395398508849</v>
      </c>
    </row>
    <row r="386" spans="1:19" x14ac:dyDescent="0.25">
      <c r="A386" t="s">
        <v>410</v>
      </c>
      <c r="B386">
        <v>1819.7368164</v>
      </c>
      <c r="C386">
        <v>1634.4799805</v>
      </c>
      <c r="D386">
        <v>1510.4521483999999</v>
      </c>
      <c r="E386">
        <v>1555.7578125</v>
      </c>
      <c r="F386">
        <v>1665.1899414</v>
      </c>
      <c r="G386">
        <v>1687.0799560999999</v>
      </c>
      <c r="H386">
        <v>1634.4799805</v>
      </c>
      <c r="I386">
        <v>1523.0100098</v>
      </c>
      <c r="J386">
        <v>1584.5644531</v>
      </c>
      <c r="L386" t="str">
        <f t="shared" si="45"/>
        <v>17DEC2023:01:00:00</v>
      </c>
      <c r="M386">
        <v>2</v>
      </c>
      <c r="N386">
        <f t="shared" si="46"/>
        <v>-185.25683589999994</v>
      </c>
      <c r="O386">
        <f t="shared" si="41"/>
        <v>-185.25683589999994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10.180419180972281</v>
      </c>
    </row>
    <row r="387" spans="1:19" x14ac:dyDescent="0.25">
      <c r="A387" t="s">
        <v>411</v>
      </c>
      <c r="B387">
        <v>1757.6401367000001</v>
      </c>
      <c r="C387">
        <v>1635.7800293</v>
      </c>
      <c r="D387">
        <v>1505.3739014</v>
      </c>
      <c r="E387">
        <v>1526.0939940999999</v>
      </c>
      <c r="F387">
        <v>1680.1300048999999</v>
      </c>
      <c r="G387">
        <v>1702.9399414</v>
      </c>
      <c r="H387">
        <v>1635.7800293</v>
      </c>
      <c r="I387">
        <v>1503.5400391000001</v>
      </c>
      <c r="J387">
        <v>1581.1778564000001</v>
      </c>
      <c r="L387" t="str">
        <f t="shared" si="45"/>
        <v>17DEC2023:02:00:00</v>
      </c>
      <c r="M387">
        <v>3</v>
      </c>
      <c r="N387">
        <f t="shared" si="46"/>
        <v>-121.86010740000006</v>
      </c>
      <c r="O387">
        <f t="shared" ref="O387:O450" si="48">IF(N387&lt;0,N387,"")</f>
        <v>-121.86010740000006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6.9331659453791561</v>
      </c>
    </row>
    <row r="388" spans="1:19" x14ac:dyDescent="0.25">
      <c r="A388" t="s">
        <v>412</v>
      </c>
      <c r="B388">
        <v>1756.1534423999999</v>
      </c>
      <c r="C388">
        <v>1645.1099853999999</v>
      </c>
      <c r="D388">
        <v>1500.5545654</v>
      </c>
      <c r="E388">
        <v>1512.2585449000001</v>
      </c>
      <c r="F388">
        <v>1703.8499756000001</v>
      </c>
      <c r="G388">
        <v>1727.4899902</v>
      </c>
      <c r="H388">
        <v>1645.1099853999999</v>
      </c>
      <c r="I388">
        <v>1512.4699707</v>
      </c>
      <c r="J388">
        <v>1590.5189209</v>
      </c>
      <c r="L388" t="str">
        <f t="shared" si="45"/>
        <v>17DEC2023:03:00:00</v>
      </c>
      <c r="M388">
        <v>4</v>
      </c>
      <c r="N388">
        <f t="shared" si="46"/>
        <v>-111.04345699999999</v>
      </c>
      <c r="O388">
        <f t="shared" si="48"/>
        <v>-111.04345699999999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si="47"/>
        <v>6.3231067581569311</v>
      </c>
    </row>
    <row r="389" spans="1:19" x14ac:dyDescent="0.25">
      <c r="A389" t="s">
        <v>413</v>
      </c>
      <c r="B389">
        <v>1775.5157471</v>
      </c>
      <c r="C389">
        <v>1664.9699707</v>
      </c>
      <c r="D389">
        <v>1522.5306396000001</v>
      </c>
      <c r="E389">
        <v>1528.8371582</v>
      </c>
      <c r="F389">
        <v>1725.9799805</v>
      </c>
      <c r="G389">
        <v>1748.3800048999999</v>
      </c>
      <c r="H389">
        <v>1664.9699707</v>
      </c>
      <c r="I389">
        <v>1547.3299560999999</v>
      </c>
      <c r="J389">
        <v>1615.6320800999999</v>
      </c>
      <c r="L389" t="str">
        <f t="shared" si="45"/>
        <v>17DEC2023:04:00:00</v>
      </c>
      <c r="M389">
        <v>5</v>
      </c>
      <c r="N389">
        <f t="shared" si="46"/>
        <v>-110.54577640000002</v>
      </c>
      <c r="O389">
        <f t="shared" si="48"/>
        <v>-110.54577640000002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47"/>
        <v>6.2261219919089745</v>
      </c>
    </row>
    <row r="390" spans="1:19" x14ac:dyDescent="0.25">
      <c r="A390" t="s">
        <v>414</v>
      </c>
      <c r="B390">
        <v>1827.2279053</v>
      </c>
      <c r="C390">
        <v>1703.1600341999999</v>
      </c>
      <c r="D390">
        <v>1552.3503418</v>
      </c>
      <c r="E390">
        <v>1583.8839111</v>
      </c>
      <c r="F390">
        <v>1765.5600586</v>
      </c>
      <c r="G390">
        <v>1785.9599608999999</v>
      </c>
      <c r="H390">
        <v>1703.1600341999999</v>
      </c>
      <c r="I390">
        <v>1608.1400146000001</v>
      </c>
      <c r="J390">
        <v>1659.0120850000001</v>
      </c>
      <c r="L390" t="str">
        <f t="shared" si="45"/>
        <v>17DEC2023:05:00:00</v>
      </c>
      <c r="M390">
        <v>6</v>
      </c>
      <c r="N390">
        <f t="shared" si="46"/>
        <v>-124.06787110000005</v>
      </c>
      <c r="O390">
        <f t="shared" si="48"/>
        <v>-124.06787110000005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47"/>
        <v>6.7899505442168797</v>
      </c>
    </row>
    <row r="391" spans="1:19" x14ac:dyDescent="0.25">
      <c r="A391" t="s">
        <v>415</v>
      </c>
      <c r="B391">
        <v>1958.1462402</v>
      </c>
      <c r="C391">
        <v>1759</v>
      </c>
      <c r="D391">
        <v>1628.4389647999999</v>
      </c>
      <c r="E391">
        <v>1624.0238036999999</v>
      </c>
      <c r="F391">
        <v>1824.3900146000001</v>
      </c>
      <c r="G391">
        <v>1840.9499512</v>
      </c>
      <c r="H391">
        <v>1759</v>
      </c>
      <c r="I391">
        <v>1701.5899658000001</v>
      </c>
      <c r="J391">
        <v>1730.3989257999999</v>
      </c>
      <c r="L391" t="str">
        <f t="shared" si="45"/>
        <v>17DEC2023:06:00:00</v>
      </c>
      <c r="M391">
        <v>7</v>
      </c>
      <c r="N391">
        <f t="shared" si="46"/>
        <v>-199.14624019999997</v>
      </c>
      <c r="O391">
        <f t="shared" si="48"/>
        <v>-199.14624019999997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47"/>
        <v>10.170141336311005</v>
      </c>
    </row>
    <row r="392" spans="1:19" x14ac:dyDescent="0.25">
      <c r="A392" t="s">
        <v>416</v>
      </c>
      <c r="B392">
        <v>2077.1938476999999</v>
      </c>
      <c r="C392">
        <v>1836.3399658000001</v>
      </c>
      <c r="D392">
        <v>1722.3548584</v>
      </c>
      <c r="E392">
        <v>1741.7196045000001</v>
      </c>
      <c r="F392">
        <v>1904.3399658000001</v>
      </c>
      <c r="G392">
        <v>1915.7900391000001</v>
      </c>
      <c r="H392">
        <v>1836.3399658000001</v>
      </c>
      <c r="I392">
        <v>1826.5999756000001</v>
      </c>
      <c r="J392">
        <v>1825.3659668</v>
      </c>
      <c r="L392" t="str">
        <f t="shared" si="45"/>
        <v>17DEC2023:07:00:00</v>
      </c>
      <c r="M392">
        <v>8</v>
      </c>
      <c r="N392">
        <f t="shared" si="46"/>
        <v>-240.85388189999981</v>
      </c>
      <c r="O392">
        <f t="shared" si="48"/>
        <v>-240.85388189999981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47"/>
        <v>11.595156714270477</v>
      </c>
    </row>
    <row r="393" spans="1:19" x14ac:dyDescent="0.25">
      <c r="A393" t="s">
        <v>417</v>
      </c>
      <c r="B393">
        <v>2169.1174316000001</v>
      </c>
      <c r="C393">
        <v>1910.5999756000001</v>
      </c>
      <c r="D393">
        <v>1780.1970214999999</v>
      </c>
      <c r="E393">
        <v>1825.3902588000001</v>
      </c>
      <c r="F393">
        <v>1979.6600341999999</v>
      </c>
      <c r="G393">
        <v>1985.5300293</v>
      </c>
      <c r="H393">
        <v>1910.5999756000001</v>
      </c>
      <c r="I393">
        <v>1930.2600098</v>
      </c>
      <c r="J393">
        <v>1904.8162841999999</v>
      </c>
      <c r="L393" t="str">
        <f t="shared" si="45"/>
        <v>17DEC2023:08:00:00</v>
      </c>
      <c r="M393">
        <v>9</v>
      </c>
      <c r="N393">
        <f t="shared" si="46"/>
        <v>-258.51745600000004</v>
      </c>
      <c r="O393">
        <f t="shared" si="48"/>
        <v>-258.51745600000004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47"/>
        <v>11.918094070605965</v>
      </c>
    </row>
    <row r="394" spans="1:19" x14ac:dyDescent="0.25">
      <c r="A394" t="s">
        <v>418</v>
      </c>
      <c r="B394">
        <v>2163.7878418</v>
      </c>
      <c r="C394">
        <v>1887</v>
      </c>
      <c r="D394">
        <v>1665.4318848</v>
      </c>
      <c r="E394">
        <v>1667.8300781</v>
      </c>
      <c r="F394">
        <v>1953.8100586</v>
      </c>
      <c r="G394">
        <v>1956.9200439000001</v>
      </c>
      <c r="H394">
        <v>1887</v>
      </c>
      <c r="I394">
        <v>1927.7299805</v>
      </c>
      <c r="J394">
        <v>1868.5786132999999</v>
      </c>
      <c r="L394" t="str">
        <f t="shared" si="45"/>
        <v>17DEC2023:09:00:00</v>
      </c>
      <c r="M394">
        <v>10</v>
      </c>
      <c r="N394">
        <f t="shared" si="46"/>
        <v>-276.78784180000002</v>
      </c>
      <c r="O394">
        <f t="shared" si="48"/>
        <v>-276.78784180000002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47"/>
        <v>12.791819810289129</v>
      </c>
    </row>
    <row r="395" spans="1:19" x14ac:dyDescent="0.25">
      <c r="A395" t="s">
        <v>419</v>
      </c>
      <c r="B395">
        <v>1953.9162598</v>
      </c>
      <c r="C395">
        <v>1779.0699463000001</v>
      </c>
      <c r="D395">
        <v>1573.9752197</v>
      </c>
      <c r="E395">
        <v>1609.9528809000001</v>
      </c>
      <c r="F395">
        <v>1833.6099853999999</v>
      </c>
      <c r="G395">
        <v>1840.5899658000001</v>
      </c>
      <c r="H395">
        <v>1779.0699463000001</v>
      </c>
      <c r="I395">
        <v>1848.1999512</v>
      </c>
      <c r="J395">
        <v>1770.3959961</v>
      </c>
      <c r="L395" t="str">
        <f t="shared" si="45"/>
        <v>17DEC2023:10:00:00</v>
      </c>
      <c r="M395">
        <v>11</v>
      </c>
      <c r="N395">
        <f t="shared" si="46"/>
        <v>-174.84631349999995</v>
      </c>
      <c r="O395">
        <f t="shared" si="48"/>
        <v>-174.84631349999995</v>
      </c>
      <c r="P395" t="str">
        <f t="shared" si="49"/>
        <v/>
      </c>
      <c r="Q395">
        <f t="shared" si="50"/>
        <v>1</v>
      </c>
      <c r="R395" t="str">
        <f t="shared" si="51"/>
        <v/>
      </c>
      <c r="S395">
        <f t="shared" si="47"/>
        <v>8.9485059875542969</v>
      </c>
    </row>
    <row r="396" spans="1:19" x14ac:dyDescent="0.25">
      <c r="A396" t="s">
        <v>420</v>
      </c>
      <c r="B396">
        <v>1801.0969238</v>
      </c>
      <c r="C396">
        <v>1661.4499512</v>
      </c>
      <c r="D396">
        <v>1623.7401123</v>
      </c>
      <c r="E396">
        <v>1746.6077881000001</v>
      </c>
      <c r="F396">
        <v>1706.8499756000001</v>
      </c>
      <c r="G396">
        <v>1716.1400146000001</v>
      </c>
      <c r="H396">
        <v>1661.4499512</v>
      </c>
      <c r="I396">
        <v>1718.9300536999999</v>
      </c>
      <c r="J396">
        <v>1681.1608887</v>
      </c>
      <c r="L396" t="str">
        <f t="shared" si="45"/>
        <v>17DEC2023:11:00:00</v>
      </c>
      <c r="M396">
        <v>12</v>
      </c>
      <c r="N396">
        <f t="shared" si="46"/>
        <v>-139.64697260000003</v>
      </c>
      <c r="O396">
        <f t="shared" si="48"/>
        <v>-139.64697260000003</v>
      </c>
      <c r="P396" t="str">
        <f t="shared" si="49"/>
        <v/>
      </c>
      <c r="Q396">
        <f t="shared" si="50"/>
        <v>1</v>
      </c>
      <c r="R396" t="str">
        <f t="shared" si="51"/>
        <v/>
      </c>
      <c r="S396">
        <f t="shared" si="47"/>
        <v>7.7534401816293865</v>
      </c>
    </row>
    <row r="397" spans="1:19" x14ac:dyDescent="0.25">
      <c r="A397" t="s">
        <v>421</v>
      </c>
      <c r="B397">
        <v>1693.1921387</v>
      </c>
      <c r="C397">
        <v>1547.0600586</v>
      </c>
      <c r="D397">
        <v>1552.0067139</v>
      </c>
      <c r="E397">
        <v>1658.9008789</v>
      </c>
      <c r="F397">
        <v>1585.7099608999999</v>
      </c>
      <c r="G397">
        <v>1598.5999756000001</v>
      </c>
      <c r="H397">
        <v>1547.0600586</v>
      </c>
      <c r="I397">
        <v>1614.1899414</v>
      </c>
      <c r="J397">
        <v>1577.2073975000001</v>
      </c>
      <c r="L397" t="str">
        <f t="shared" si="45"/>
        <v>17DEC2023:12:00:00</v>
      </c>
      <c r="M397">
        <v>13</v>
      </c>
      <c r="N397">
        <f t="shared" si="46"/>
        <v>-146.13208009999994</v>
      </c>
      <c r="O397">
        <f t="shared" si="48"/>
        <v>-146.13208009999994</v>
      </c>
      <c r="P397" t="str">
        <f t="shared" si="49"/>
        <v/>
      </c>
      <c r="Q397">
        <f t="shared" si="50"/>
        <v>1</v>
      </c>
      <c r="R397" t="str">
        <f t="shared" si="51"/>
        <v/>
      </c>
      <c r="S397">
        <f t="shared" si="47"/>
        <v>8.6305668896028127</v>
      </c>
    </row>
    <row r="398" spans="1:19" x14ac:dyDescent="0.25">
      <c r="A398" t="s">
        <v>422</v>
      </c>
      <c r="B398">
        <v>1628.6984863</v>
      </c>
      <c r="C398">
        <v>1468.9499512</v>
      </c>
      <c r="D398">
        <v>1521.9821777</v>
      </c>
      <c r="E398">
        <v>1575.2121582</v>
      </c>
      <c r="F398">
        <v>1498.4899902</v>
      </c>
      <c r="G398">
        <v>1514.8000488</v>
      </c>
      <c r="H398">
        <v>1468.9499512</v>
      </c>
      <c r="I398">
        <v>1531.5</v>
      </c>
      <c r="J398">
        <v>1505.8603516000001</v>
      </c>
      <c r="L398" t="str">
        <f t="shared" si="45"/>
        <v>17DEC2023:13:00:00</v>
      </c>
      <c r="M398">
        <v>14</v>
      </c>
      <c r="N398">
        <f t="shared" si="46"/>
        <v>-159.74853510000003</v>
      </c>
      <c r="O398">
        <f t="shared" si="48"/>
        <v>-159.74853510000003</v>
      </c>
      <c r="P398" t="str">
        <f t="shared" si="49"/>
        <v/>
      </c>
      <c r="Q398">
        <f t="shared" si="50"/>
        <v>1</v>
      </c>
      <c r="R398" t="str">
        <f t="shared" si="51"/>
        <v/>
      </c>
      <c r="S398">
        <f t="shared" si="47"/>
        <v>9.8083553489945938</v>
      </c>
    </row>
    <row r="399" spans="1:19" x14ac:dyDescent="0.25">
      <c r="A399" t="s">
        <v>423</v>
      </c>
      <c r="B399">
        <v>1578.5194091999999</v>
      </c>
      <c r="C399">
        <v>1428.2099608999999</v>
      </c>
      <c r="D399">
        <v>1494.2844238</v>
      </c>
      <c r="E399">
        <v>1507.5751952999999</v>
      </c>
      <c r="F399">
        <v>1449.7099608999999</v>
      </c>
      <c r="G399">
        <v>1466.6400146000001</v>
      </c>
      <c r="H399">
        <v>1428.2099608999999</v>
      </c>
      <c r="I399">
        <v>1489.9499512</v>
      </c>
      <c r="J399">
        <v>1465.9399414</v>
      </c>
      <c r="L399" t="str">
        <f t="shared" si="45"/>
        <v>17DEC2023:14:00:00</v>
      </c>
      <c r="M399">
        <v>15</v>
      </c>
      <c r="N399">
        <f t="shared" si="46"/>
        <v>-150.30944829999999</v>
      </c>
      <c r="O399">
        <f t="shared" si="48"/>
        <v>-150.30944829999999</v>
      </c>
      <c r="P399" t="str">
        <f t="shared" si="49"/>
        <v/>
      </c>
      <c r="Q399">
        <f t="shared" si="50"/>
        <v>1</v>
      </c>
      <c r="R399" t="str">
        <f t="shared" si="51"/>
        <v/>
      </c>
      <c r="S399">
        <f t="shared" si="47"/>
        <v>9.5221792918072143</v>
      </c>
    </row>
    <row r="400" spans="1:19" x14ac:dyDescent="0.25">
      <c r="A400" t="s">
        <v>424</v>
      </c>
      <c r="B400">
        <v>1586.0698242000001</v>
      </c>
      <c r="C400">
        <v>1386.5300293</v>
      </c>
      <c r="D400">
        <v>1475.880249</v>
      </c>
      <c r="E400">
        <v>1432.6379394999999</v>
      </c>
      <c r="F400">
        <v>1406.4899902</v>
      </c>
      <c r="G400">
        <v>1424.1099853999999</v>
      </c>
      <c r="H400">
        <v>1386.5300293</v>
      </c>
      <c r="I400">
        <v>1438.0500488</v>
      </c>
      <c r="J400">
        <v>1425.6101074000001</v>
      </c>
      <c r="L400" t="str">
        <f t="shared" si="45"/>
        <v>17DEC2023:15:00:00</v>
      </c>
      <c r="M400">
        <v>16</v>
      </c>
      <c r="N400">
        <f t="shared" si="46"/>
        <v>-199.53979490000006</v>
      </c>
      <c r="O400">
        <f t="shared" si="48"/>
        <v>-199.53979490000006</v>
      </c>
      <c r="P400" t="str">
        <f t="shared" si="49"/>
        <v/>
      </c>
      <c r="Q400">
        <f t="shared" si="50"/>
        <v>1</v>
      </c>
      <c r="R400" t="str">
        <f t="shared" si="51"/>
        <v/>
      </c>
      <c r="S400">
        <f t="shared" si="47"/>
        <v>12.580769891429352</v>
      </c>
    </row>
    <row r="401" spans="1:19" x14ac:dyDescent="0.25">
      <c r="A401" t="s">
        <v>425</v>
      </c>
      <c r="B401">
        <v>1568.4355469</v>
      </c>
      <c r="C401">
        <v>1382.3100586</v>
      </c>
      <c r="D401">
        <v>1466.8275146000001</v>
      </c>
      <c r="E401">
        <v>1392.8721923999999</v>
      </c>
      <c r="F401">
        <v>1400.2900391000001</v>
      </c>
      <c r="G401">
        <v>1416.1700439000001</v>
      </c>
      <c r="H401">
        <v>1382.3100586</v>
      </c>
      <c r="I401">
        <v>1427.8399658000001</v>
      </c>
      <c r="J401">
        <v>1418.0566406</v>
      </c>
      <c r="L401" t="str">
        <f t="shared" si="45"/>
        <v>17DEC2023:16:00:00</v>
      </c>
      <c r="M401">
        <v>17</v>
      </c>
      <c r="N401">
        <f t="shared" si="46"/>
        <v>-186.12548829999992</v>
      </c>
      <c r="O401">
        <f t="shared" si="48"/>
        <v>-186.12548829999992</v>
      </c>
      <c r="P401" t="str">
        <f t="shared" si="49"/>
        <v/>
      </c>
      <c r="Q401">
        <f t="shared" si="50"/>
        <v>1</v>
      </c>
      <c r="R401" t="str">
        <f t="shared" si="51"/>
        <v/>
      </c>
      <c r="S401">
        <f t="shared" si="47"/>
        <v>11.866951668359942</v>
      </c>
    </row>
    <row r="402" spans="1:19" x14ac:dyDescent="0.25">
      <c r="A402" t="s">
        <v>426</v>
      </c>
      <c r="B402">
        <v>1638.0488281</v>
      </c>
      <c r="C402">
        <v>1409.5200195</v>
      </c>
      <c r="D402">
        <v>1499.3988036999999</v>
      </c>
      <c r="E402">
        <v>1440.3186035000001</v>
      </c>
      <c r="F402">
        <v>1431.5699463000001</v>
      </c>
      <c r="G402">
        <v>1444.4300536999999</v>
      </c>
      <c r="H402">
        <v>1409.5200195</v>
      </c>
      <c r="I402">
        <v>1469.2800293</v>
      </c>
      <c r="J402">
        <v>1451.119751</v>
      </c>
      <c r="L402" t="str">
        <f t="shared" si="45"/>
        <v>17DEC2023:17:00:00</v>
      </c>
      <c r="M402">
        <v>18</v>
      </c>
      <c r="N402">
        <f t="shared" si="46"/>
        <v>-228.52880860000005</v>
      </c>
      <c r="O402">
        <f t="shared" si="48"/>
        <v>-228.52880860000005</v>
      </c>
      <c r="P402" t="str">
        <f t="shared" si="49"/>
        <v/>
      </c>
      <c r="Q402">
        <f t="shared" si="50"/>
        <v>1</v>
      </c>
      <c r="R402" t="str">
        <f t="shared" si="51"/>
        <v/>
      </c>
      <c r="S402">
        <f t="shared" si="47"/>
        <v>13.951281834807967</v>
      </c>
    </row>
    <row r="403" spans="1:19" x14ac:dyDescent="0.25">
      <c r="A403" t="s">
        <v>427</v>
      </c>
      <c r="B403">
        <v>1837.1026611</v>
      </c>
      <c r="C403">
        <v>1522.0500488</v>
      </c>
      <c r="D403">
        <v>1638.1308594</v>
      </c>
      <c r="E403">
        <v>1588.3198242000001</v>
      </c>
      <c r="F403">
        <v>1552.4399414</v>
      </c>
      <c r="G403">
        <v>1555.6199951000001</v>
      </c>
      <c r="H403">
        <v>1522.0500488</v>
      </c>
      <c r="I403">
        <v>1610.6800536999999</v>
      </c>
      <c r="J403">
        <v>1578.2512207</v>
      </c>
      <c r="L403" t="str">
        <f t="shared" si="45"/>
        <v>17DEC2023:18:00:00</v>
      </c>
      <c r="M403">
        <v>19</v>
      </c>
      <c r="N403">
        <f t="shared" si="46"/>
        <v>-315.05261229999996</v>
      </c>
      <c r="O403">
        <f t="shared" si="48"/>
        <v>-315.05261229999996</v>
      </c>
      <c r="P403" t="str">
        <f t="shared" si="49"/>
        <v/>
      </c>
      <c r="Q403">
        <f t="shared" si="50"/>
        <v>1</v>
      </c>
      <c r="R403" t="str">
        <f t="shared" si="51"/>
        <v/>
      </c>
      <c r="S403">
        <f t="shared" si="47"/>
        <v>17.14942877015682</v>
      </c>
    </row>
    <row r="404" spans="1:19" x14ac:dyDescent="0.25">
      <c r="A404" t="s">
        <v>428</v>
      </c>
      <c r="B404">
        <v>1927.8059082</v>
      </c>
      <c r="C404">
        <v>1634.4300536999999</v>
      </c>
      <c r="D404">
        <v>1721.0037841999999</v>
      </c>
      <c r="E404">
        <v>1711.4663086</v>
      </c>
      <c r="F404">
        <v>1675.9599608999999</v>
      </c>
      <c r="G404">
        <v>1669</v>
      </c>
      <c r="H404">
        <v>1634.4300536999999</v>
      </c>
      <c r="I404">
        <v>1731.3599853999999</v>
      </c>
      <c r="J404">
        <v>1688.4338379000001</v>
      </c>
      <c r="L404" t="str">
        <f t="shared" si="45"/>
        <v>17DEC2023:19:00:00</v>
      </c>
      <c r="M404">
        <v>20</v>
      </c>
      <c r="N404">
        <f t="shared" si="46"/>
        <v>-293.37585450000006</v>
      </c>
      <c r="O404">
        <f t="shared" si="48"/>
        <v>-293.37585450000006</v>
      </c>
      <c r="P404" t="str">
        <f t="shared" si="49"/>
        <v/>
      </c>
      <c r="Q404">
        <f t="shared" si="50"/>
        <v>1</v>
      </c>
      <c r="R404" t="str">
        <f t="shared" si="51"/>
        <v/>
      </c>
      <c r="S404">
        <f t="shared" si="47"/>
        <v>15.218121972347634</v>
      </c>
    </row>
    <row r="405" spans="1:19" x14ac:dyDescent="0.25">
      <c r="A405" t="s">
        <v>429</v>
      </c>
      <c r="B405">
        <v>1983.7067870999999</v>
      </c>
      <c r="C405">
        <v>1683.1400146000001</v>
      </c>
      <c r="D405">
        <v>1724.5056152</v>
      </c>
      <c r="E405">
        <v>1761.5206298999999</v>
      </c>
      <c r="F405">
        <v>1731.75</v>
      </c>
      <c r="G405">
        <v>1720.5</v>
      </c>
      <c r="H405">
        <v>1683.1400146000001</v>
      </c>
      <c r="I405">
        <v>1777.1400146000001</v>
      </c>
      <c r="J405">
        <v>1728.2102050999999</v>
      </c>
      <c r="L405" t="str">
        <f t="shared" si="45"/>
        <v>17DEC2023:20:00:00</v>
      </c>
      <c r="M405">
        <v>21</v>
      </c>
      <c r="N405">
        <f t="shared" si="46"/>
        <v>-300.56677249999984</v>
      </c>
      <c r="O405">
        <f t="shared" si="48"/>
        <v>-300.56677249999984</v>
      </c>
      <c r="P405" t="str">
        <f t="shared" si="49"/>
        <v/>
      </c>
      <c r="Q405">
        <f t="shared" si="50"/>
        <v>1</v>
      </c>
      <c r="R405" t="str">
        <f t="shared" si="51"/>
        <v/>
      </c>
      <c r="S405">
        <f t="shared" si="47"/>
        <v>15.151774166150901</v>
      </c>
    </row>
    <row r="406" spans="1:19" x14ac:dyDescent="0.25">
      <c r="A406" t="s">
        <v>430</v>
      </c>
      <c r="B406">
        <v>1938.8594971</v>
      </c>
      <c r="C406">
        <v>1716.2700195</v>
      </c>
      <c r="D406">
        <v>1722.5817870999999</v>
      </c>
      <c r="E406">
        <v>1781.4154053</v>
      </c>
      <c r="F406">
        <v>1770.6099853999999</v>
      </c>
      <c r="G406">
        <v>1756.0899658000001</v>
      </c>
      <c r="H406">
        <v>1716.2700195</v>
      </c>
      <c r="I406">
        <v>1818.3399658000001</v>
      </c>
      <c r="J406">
        <v>1757.5693358999999</v>
      </c>
      <c r="L406" t="str">
        <f t="shared" si="45"/>
        <v>17DEC2023:21:00:00</v>
      </c>
      <c r="M406">
        <v>22</v>
      </c>
      <c r="N406">
        <f t="shared" si="46"/>
        <v>-222.58947760000001</v>
      </c>
      <c r="O406">
        <f t="shared" si="48"/>
        <v>-222.58947760000001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47"/>
        <v>11.48043362259785</v>
      </c>
    </row>
    <row r="407" spans="1:19" x14ac:dyDescent="0.25">
      <c r="A407" t="s">
        <v>431</v>
      </c>
      <c r="B407">
        <v>1916.838501</v>
      </c>
      <c r="C407">
        <v>1716.4699707</v>
      </c>
      <c r="D407">
        <v>1662.7589111</v>
      </c>
      <c r="E407">
        <v>1747.6925048999999</v>
      </c>
      <c r="F407">
        <v>1774.1300048999999</v>
      </c>
      <c r="G407">
        <v>1758.9799805</v>
      </c>
      <c r="H407">
        <v>1716.4699707</v>
      </c>
      <c r="I407">
        <v>1821.8299560999999</v>
      </c>
      <c r="J407">
        <v>1747.3527832</v>
      </c>
      <c r="L407" t="str">
        <f t="shared" si="45"/>
        <v>17DEC2023:22:00:00</v>
      </c>
      <c r="M407">
        <v>23</v>
      </c>
      <c r="N407">
        <f t="shared" si="46"/>
        <v>-200.36853029999997</v>
      </c>
      <c r="O407">
        <f t="shared" si="48"/>
        <v>-200.36853029999997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47"/>
        <v>10.453073130337753</v>
      </c>
    </row>
    <row r="408" spans="1:19" x14ac:dyDescent="0.25">
      <c r="A408" t="s">
        <v>432</v>
      </c>
      <c r="B408">
        <v>1871.4758300999999</v>
      </c>
      <c r="C408">
        <v>1630.9599608999999</v>
      </c>
      <c r="D408">
        <v>1576.2342529</v>
      </c>
      <c r="E408">
        <v>1684.5217285000001</v>
      </c>
      <c r="F408">
        <v>1695.1899414</v>
      </c>
      <c r="G408">
        <v>1674.5899658000001</v>
      </c>
      <c r="H408">
        <v>1630.9599608999999</v>
      </c>
      <c r="I408">
        <v>1712.0500488</v>
      </c>
      <c r="J408">
        <v>1655.1279297000001</v>
      </c>
      <c r="L408" t="str">
        <f t="shared" si="45"/>
        <v>17DEC2023:23:00:00</v>
      </c>
      <c r="M408">
        <v>24</v>
      </c>
      <c r="N408">
        <f t="shared" si="46"/>
        <v>-240.5158692</v>
      </c>
      <c r="O408">
        <f t="shared" si="48"/>
        <v>-240.5158692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47"/>
        <v>12.851668471034881</v>
      </c>
    </row>
    <row r="409" spans="1:19" x14ac:dyDescent="0.25">
      <c r="A409" t="s">
        <v>433</v>
      </c>
      <c r="B409">
        <v>1758.4670410000001</v>
      </c>
      <c r="C409">
        <v>1537.2399902</v>
      </c>
      <c r="D409">
        <v>1481.4526367000001</v>
      </c>
      <c r="E409">
        <v>1598.3074951000001</v>
      </c>
      <c r="F409">
        <v>1607.8100586</v>
      </c>
      <c r="G409">
        <v>1582.2600098</v>
      </c>
      <c r="H409">
        <v>1537.2399902</v>
      </c>
      <c r="I409">
        <v>1605.2099608999999</v>
      </c>
      <c r="J409">
        <v>1558.0325928</v>
      </c>
      <c r="L409" t="str">
        <f t="shared" si="45"/>
        <v>18DEC2023:00:00:00</v>
      </c>
      <c r="M409">
        <v>1</v>
      </c>
      <c r="N409">
        <f t="shared" si="46"/>
        <v>-221.22705080000014</v>
      </c>
      <c r="O409">
        <f t="shared" si="48"/>
        <v>-221.22705080000014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47"/>
        <v>12.580676557588099</v>
      </c>
    </row>
    <row r="410" spans="1:19" x14ac:dyDescent="0.25">
      <c r="A410" t="s">
        <v>434</v>
      </c>
      <c r="B410">
        <v>1652.5994873</v>
      </c>
      <c r="C410">
        <v>1417.8199463000001</v>
      </c>
      <c r="D410">
        <v>1508.3850098</v>
      </c>
      <c r="E410">
        <v>1544.2105713000001</v>
      </c>
      <c r="F410">
        <v>1476.5</v>
      </c>
      <c r="G410">
        <v>1490.9100341999999</v>
      </c>
      <c r="H410">
        <v>1417.8199463000001</v>
      </c>
      <c r="I410">
        <v>1519.4699707</v>
      </c>
      <c r="J410">
        <v>1479.6049805</v>
      </c>
      <c r="L410" t="str">
        <f t="shared" si="45"/>
        <v>18DEC2023:01:00:00</v>
      </c>
      <c r="M410">
        <v>2</v>
      </c>
      <c r="N410">
        <f t="shared" si="46"/>
        <v>-234.77954099999988</v>
      </c>
      <c r="O410">
        <f t="shared" si="48"/>
        <v>-234.77954099999988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47"/>
        <v>14.206681219753994</v>
      </c>
    </row>
    <row r="411" spans="1:19" x14ac:dyDescent="0.25">
      <c r="A411" t="s">
        <v>435</v>
      </c>
      <c r="B411">
        <v>1664.1003418</v>
      </c>
      <c r="C411">
        <v>1363.1600341999999</v>
      </c>
      <c r="D411">
        <v>1484.2145995999999</v>
      </c>
      <c r="E411">
        <v>1538.0562743999999</v>
      </c>
      <c r="F411">
        <v>1418.8399658000001</v>
      </c>
      <c r="G411">
        <v>1438.2900391000001</v>
      </c>
      <c r="H411">
        <v>1363.1600341999999</v>
      </c>
      <c r="I411">
        <v>1451.0899658000001</v>
      </c>
      <c r="J411">
        <v>1426.8309326000001</v>
      </c>
      <c r="L411" t="str">
        <f t="shared" si="45"/>
        <v>18DEC2023:02:00:00</v>
      </c>
      <c r="M411">
        <v>3</v>
      </c>
      <c r="N411">
        <f t="shared" si="46"/>
        <v>-300.9403076000001</v>
      </c>
      <c r="O411">
        <f t="shared" si="48"/>
        <v>-300.9403076000001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47"/>
        <v>18.08426451463157</v>
      </c>
    </row>
    <row r="412" spans="1:19" x14ac:dyDescent="0.25">
      <c r="A412" t="s">
        <v>436</v>
      </c>
      <c r="B412">
        <v>1674.8043213000001</v>
      </c>
      <c r="C412">
        <v>1334.0699463000001</v>
      </c>
      <c r="D412">
        <v>1489.4407959</v>
      </c>
      <c r="E412">
        <v>1564.1287841999999</v>
      </c>
      <c r="F412">
        <v>1384.7299805</v>
      </c>
      <c r="G412">
        <v>1408.9699707</v>
      </c>
      <c r="H412">
        <v>1334.0699463000001</v>
      </c>
      <c r="I412">
        <v>1422.6999512</v>
      </c>
      <c r="J412">
        <v>1404.2891846</v>
      </c>
      <c r="L412" t="str">
        <f t="shared" si="45"/>
        <v>18DEC2023:03:00:00</v>
      </c>
      <c r="M412">
        <v>4</v>
      </c>
      <c r="N412">
        <f t="shared" si="46"/>
        <v>-340.734375</v>
      </c>
      <c r="O412">
        <f t="shared" si="48"/>
        <v>-340.734375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47"/>
        <v>20.344727480492679</v>
      </c>
    </row>
    <row r="413" spans="1:19" x14ac:dyDescent="0.25">
      <c r="A413" t="s">
        <v>437</v>
      </c>
      <c r="B413">
        <v>1664.8829346</v>
      </c>
      <c r="C413">
        <v>1356.2600098</v>
      </c>
      <c r="D413">
        <v>1515.2336425999999</v>
      </c>
      <c r="E413">
        <v>1589.0341797000001</v>
      </c>
      <c r="F413">
        <v>1405.7199707</v>
      </c>
      <c r="G413">
        <v>1429.8800048999999</v>
      </c>
      <c r="H413">
        <v>1356.2600098</v>
      </c>
      <c r="I413">
        <v>1447.5100098</v>
      </c>
      <c r="J413">
        <v>1427.737793</v>
      </c>
      <c r="L413" t="str">
        <f t="shared" si="45"/>
        <v>18DEC2023:04:00:00</v>
      </c>
      <c r="M413">
        <v>5</v>
      </c>
      <c r="N413">
        <f t="shared" si="46"/>
        <v>-308.62292479999996</v>
      </c>
      <c r="O413">
        <f t="shared" si="48"/>
        <v>-308.62292479999996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47"/>
        <v>18.537214742617856</v>
      </c>
    </row>
    <row r="414" spans="1:19" x14ac:dyDescent="0.25">
      <c r="A414" t="s">
        <v>438</v>
      </c>
      <c r="B414">
        <v>1732.6722411999999</v>
      </c>
      <c r="C414">
        <v>1457.5100098</v>
      </c>
      <c r="D414">
        <v>1574.7128906</v>
      </c>
      <c r="E414">
        <v>1672.7554932</v>
      </c>
      <c r="F414">
        <v>1505.25</v>
      </c>
      <c r="G414">
        <v>1528.7099608999999</v>
      </c>
      <c r="H414">
        <v>1457.5100098</v>
      </c>
      <c r="I414">
        <v>1490.4899902</v>
      </c>
      <c r="J414">
        <v>1502.7386475000001</v>
      </c>
      <c r="L414" t="str">
        <f t="shared" si="45"/>
        <v>18DEC2023:05:00:00</v>
      </c>
      <c r="M414">
        <v>6</v>
      </c>
      <c r="N414">
        <f t="shared" si="46"/>
        <v>-275.16223139999988</v>
      </c>
      <c r="O414">
        <f t="shared" si="48"/>
        <v>-275.16223139999988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47"/>
        <v>15.880801045755213</v>
      </c>
    </row>
    <row r="415" spans="1:19" x14ac:dyDescent="0.25">
      <c r="A415" t="s">
        <v>439</v>
      </c>
      <c r="B415">
        <v>1864.378418</v>
      </c>
      <c r="C415">
        <v>1645.9399414</v>
      </c>
      <c r="D415">
        <v>1715.5838623</v>
      </c>
      <c r="E415">
        <v>1814.5552978999999</v>
      </c>
      <c r="F415">
        <v>1691.4000243999999</v>
      </c>
      <c r="G415">
        <v>1713.7399902</v>
      </c>
      <c r="H415">
        <v>1645.9399414</v>
      </c>
      <c r="I415">
        <v>1614.3800048999999</v>
      </c>
      <c r="J415">
        <v>1661.7268065999999</v>
      </c>
      <c r="L415" t="str">
        <f t="shared" si="45"/>
        <v>18DEC2023:06:00:00</v>
      </c>
      <c r="M415">
        <v>7</v>
      </c>
      <c r="N415">
        <f t="shared" si="46"/>
        <v>-218.43847660000006</v>
      </c>
      <c r="O415">
        <f t="shared" si="48"/>
        <v>-218.43847660000006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47"/>
        <v>11.716423795246918</v>
      </c>
    </row>
    <row r="416" spans="1:19" x14ac:dyDescent="0.25">
      <c r="A416" t="s">
        <v>440</v>
      </c>
      <c r="B416">
        <v>2107.4270019999999</v>
      </c>
      <c r="C416">
        <v>1902.1999512</v>
      </c>
      <c r="D416">
        <v>1926.0162353999999</v>
      </c>
      <c r="E416">
        <v>2044.7086182</v>
      </c>
      <c r="F416">
        <v>1940.4100341999999</v>
      </c>
      <c r="G416">
        <v>1960.2700195</v>
      </c>
      <c r="H416">
        <v>1902.1999512</v>
      </c>
      <c r="I416">
        <v>1774.6999512</v>
      </c>
      <c r="J416">
        <v>1878.3413086</v>
      </c>
      <c r="L416" t="str">
        <f t="shared" si="45"/>
        <v>18DEC2023:07:00:00</v>
      </c>
      <c r="M416">
        <v>8</v>
      </c>
      <c r="N416">
        <f t="shared" si="46"/>
        <v>-205.22705079999992</v>
      </c>
      <c r="O416">
        <f t="shared" si="48"/>
        <v>-205.22705079999992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47"/>
        <v>9.7382756605678118</v>
      </c>
    </row>
    <row r="417" spans="1:19" x14ac:dyDescent="0.25">
      <c r="A417" t="s">
        <v>441</v>
      </c>
      <c r="B417">
        <v>2231.3977051000002</v>
      </c>
      <c r="C417">
        <v>2066.1101073999998</v>
      </c>
      <c r="D417">
        <v>1985.9141846</v>
      </c>
      <c r="E417">
        <v>2137.9477539</v>
      </c>
      <c r="F417">
        <v>2095.25</v>
      </c>
      <c r="G417">
        <v>2113.6201172000001</v>
      </c>
      <c r="H417">
        <v>2066.1101073999998</v>
      </c>
      <c r="I417">
        <v>1891.3599853999999</v>
      </c>
      <c r="J417">
        <v>2005.3107910000001</v>
      </c>
      <c r="L417" t="str">
        <f t="shared" si="45"/>
        <v>18DEC2023:08:00:00</v>
      </c>
      <c r="M417">
        <v>9</v>
      </c>
      <c r="N417">
        <f t="shared" si="46"/>
        <v>-165.28759770000033</v>
      </c>
      <c r="O417">
        <f t="shared" si="48"/>
        <v>-165.28759770000033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47"/>
        <v>7.4073571610396973</v>
      </c>
    </row>
    <row r="418" spans="1:19" x14ac:dyDescent="0.25">
      <c r="A418" t="s">
        <v>442</v>
      </c>
      <c r="B418">
        <v>2205.3488769999999</v>
      </c>
      <c r="C418">
        <v>2023.8900146000001</v>
      </c>
      <c r="D418">
        <v>1827.3112793</v>
      </c>
      <c r="E418">
        <v>1914.4132079999999</v>
      </c>
      <c r="F418">
        <v>2037.9000243999999</v>
      </c>
      <c r="G418">
        <v>2055.8300780999998</v>
      </c>
      <c r="H418">
        <v>2023.8900146000001</v>
      </c>
      <c r="I418">
        <v>1508.4399414</v>
      </c>
      <c r="J418">
        <v>1834.5343018000001</v>
      </c>
      <c r="L418" t="str">
        <f t="shared" si="45"/>
        <v>18DEC2023:09:00:00</v>
      </c>
      <c r="M418">
        <v>10</v>
      </c>
      <c r="N418">
        <f t="shared" si="46"/>
        <v>-181.45886239999982</v>
      </c>
      <c r="O418">
        <f t="shared" si="48"/>
        <v>-181.45886239999982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47"/>
        <v>8.2281250051848289</v>
      </c>
    </row>
    <row r="419" spans="1:19" x14ac:dyDescent="0.25">
      <c r="A419" t="s">
        <v>443</v>
      </c>
      <c r="B419">
        <v>2065.3623047000001</v>
      </c>
      <c r="C419">
        <v>1839.0799560999999</v>
      </c>
      <c r="D419">
        <v>1701.0239257999999</v>
      </c>
      <c r="E419">
        <v>1781.9924315999999</v>
      </c>
      <c r="F419">
        <v>1840.4200439000001</v>
      </c>
      <c r="G419">
        <v>1857.1800536999999</v>
      </c>
      <c r="H419">
        <v>1839.0799560999999</v>
      </c>
      <c r="I419">
        <v>1293.8699951000001</v>
      </c>
      <c r="J419">
        <v>1649.8498535000001</v>
      </c>
      <c r="L419" t="str">
        <f t="shared" si="45"/>
        <v>18DEC2023:10:00:00</v>
      </c>
      <c r="M419">
        <v>11</v>
      </c>
      <c r="N419">
        <f t="shared" si="46"/>
        <v>-226.2823486000002</v>
      </c>
      <c r="O419">
        <f t="shared" si="48"/>
        <v>-226.2823486000002</v>
      </c>
      <c r="P419" t="str">
        <f t="shared" si="49"/>
        <v/>
      </c>
      <c r="Q419">
        <f t="shared" si="50"/>
        <v>1</v>
      </c>
      <c r="R419" t="str">
        <f t="shared" si="51"/>
        <v/>
      </c>
      <c r="S419">
        <f t="shared" si="47"/>
        <v>10.956060739806539</v>
      </c>
    </row>
    <row r="420" spans="1:19" x14ac:dyDescent="0.25">
      <c r="A420" t="s">
        <v>444</v>
      </c>
      <c r="B420">
        <v>1855.5234375</v>
      </c>
      <c r="C420">
        <v>1648.6099853999999</v>
      </c>
      <c r="D420">
        <v>1755.9567870999999</v>
      </c>
      <c r="E420">
        <v>1792.6213379000001</v>
      </c>
      <c r="F420">
        <v>1636.6999512</v>
      </c>
      <c r="G420">
        <v>1652.6099853999999</v>
      </c>
      <c r="H420">
        <v>1648.6099853999999</v>
      </c>
      <c r="I420">
        <v>1624.1199951000001</v>
      </c>
      <c r="J420">
        <v>1661.9414062999999</v>
      </c>
      <c r="L420" t="str">
        <f t="shared" si="45"/>
        <v>18DEC2023:11:00:00</v>
      </c>
      <c r="M420">
        <v>12</v>
      </c>
      <c r="N420">
        <f t="shared" si="46"/>
        <v>-206.91345210000009</v>
      </c>
      <c r="O420">
        <f t="shared" si="48"/>
        <v>-206.91345210000009</v>
      </c>
      <c r="P420" t="str">
        <f t="shared" si="49"/>
        <v/>
      </c>
      <c r="Q420">
        <f t="shared" si="50"/>
        <v>1</v>
      </c>
      <c r="R420" t="str">
        <f t="shared" si="51"/>
        <v/>
      </c>
      <c r="S420">
        <f t="shared" si="47"/>
        <v>11.151217382561361</v>
      </c>
    </row>
    <row r="421" spans="1:19" x14ac:dyDescent="0.25">
      <c r="A421" t="s">
        <v>445</v>
      </c>
      <c r="B421">
        <v>1779.7196045000001</v>
      </c>
      <c r="C421">
        <v>1525.0699463000001</v>
      </c>
      <c r="D421">
        <v>1693.0639647999999</v>
      </c>
      <c r="E421">
        <v>1694.3142089999999</v>
      </c>
      <c r="F421">
        <v>1504.7099608999999</v>
      </c>
      <c r="G421">
        <v>1520.2399902</v>
      </c>
      <c r="H421">
        <v>1525.0699463000001</v>
      </c>
      <c r="I421">
        <v>1564.7800293</v>
      </c>
      <c r="J421">
        <v>1568.0627440999999</v>
      </c>
      <c r="L421" t="str">
        <f t="shared" si="45"/>
        <v>18DEC2023:12:00:00</v>
      </c>
      <c r="M421">
        <v>13</v>
      </c>
      <c r="N421">
        <f t="shared" si="46"/>
        <v>-254.64965819999998</v>
      </c>
      <c r="O421">
        <f t="shared" si="48"/>
        <v>-254.64965819999998</v>
      </c>
      <c r="P421" t="str">
        <f t="shared" si="49"/>
        <v/>
      </c>
      <c r="Q421">
        <f t="shared" si="50"/>
        <v>1</v>
      </c>
      <c r="R421" t="str">
        <f t="shared" si="51"/>
        <v/>
      </c>
      <c r="S421">
        <f t="shared" si="47"/>
        <v>14.30841451406847</v>
      </c>
    </row>
    <row r="422" spans="1:19" x14ac:dyDescent="0.25">
      <c r="A422" t="s">
        <v>446</v>
      </c>
      <c r="B422">
        <v>1759.1336670000001</v>
      </c>
      <c r="C422">
        <v>1440.8900146000001</v>
      </c>
      <c r="D422">
        <v>1633.4239502</v>
      </c>
      <c r="E422">
        <v>1598.1508789</v>
      </c>
      <c r="F422">
        <v>1411.2900391000001</v>
      </c>
      <c r="G422">
        <v>1426.0899658000001</v>
      </c>
      <c r="H422">
        <v>1440.8900146000001</v>
      </c>
      <c r="I422">
        <v>1506.6899414</v>
      </c>
      <c r="J422">
        <v>1494.6967772999999</v>
      </c>
      <c r="L422" t="str">
        <f t="shared" si="45"/>
        <v>18DEC2023:13:00:00</v>
      </c>
      <c r="M422">
        <v>14</v>
      </c>
      <c r="N422">
        <f t="shared" si="46"/>
        <v>-318.24365239999997</v>
      </c>
      <c r="O422">
        <f t="shared" si="48"/>
        <v>-318.24365239999997</v>
      </c>
      <c r="P422" t="str">
        <f t="shared" si="49"/>
        <v/>
      </c>
      <c r="Q422">
        <f t="shared" si="50"/>
        <v>1</v>
      </c>
      <c r="R422" t="str">
        <f t="shared" si="51"/>
        <v/>
      </c>
      <c r="S422">
        <f t="shared" si="47"/>
        <v>18.090930687645123</v>
      </c>
    </row>
    <row r="423" spans="1:19" x14ac:dyDescent="0.25">
      <c r="A423" t="s">
        <v>447</v>
      </c>
      <c r="B423">
        <v>1707.7355957</v>
      </c>
      <c r="C423">
        <v>1436.0100098</v>
      </c>
      <c r="D423">
        <v>1598.3753661999999</v>
      </c>
      <c r="E423">
        <v>1534.4924315999999</v>
      </c>
      <c r="F423">
        <v>1398.0500488</v>
      </c>
      <c r="G423">
        <v>1411.3299560999999</v>
      </c>
      <c r="H423">
        <v>1436.0100098</v>
      </c>
      <c r="I423">
        <v>1502.75</v>
      </c>
      <c r="J423">
        <v>1482.2412108999999</v>
      </c>
      <c r="L423" t="str">
        <f t="shared" si="45"/>
        <v>18DEC2023:14:00:00</v>
      </c>
      <c r="M423">
        <v>15</v>
      </c>
      <c r="N423">
        <f t="shared" si="46"/>
        <v>-271.72558589999994</v>
      </c>
      <c r="O423">
        <f t="shared" si="48"/>
        <v>-271.72558589999994</v>
      </c>
      <c r="P423" t="str">
        <f t="shared" si="49"/>
        <v/>
      </c>
      <c r="Q423">
        <f t="shared" si="50"/>
        <v>1</v>
      </c>
      <c r="R423" t="str">
        <f t="shared" si="51"/>
        <v/>
      </c>
      <c r="S423">
        <f t="shared" si="47"/>
        <v>15.911455296955367</v>
      </c>
    </row>
    <row r="424" spans="1:19" x14ac:dyDescent="0.25">
      <c r="A424" t="s">
        <v>448</v>
      </c>
      <c r="B424">
        <v>1667.0527344</v>
      </c>
      <c r="C424">
        <v>1419.0899658000001</v>
      </c>
      <c r="D424">
        <v>1569.6612548999999</v>
      </c>
      <c r="E424">
        <v>1498.9643555</v>
      </c>
      <c r="F424">
        <v>1377.2099608999999</v>
      </c>
      <c r="G424">
        <v>1390.1600341999999</v>
      </c>
      <c r="H424">
        <v>1419.0899658000001</v>
      </c>
      <c r="I424">
        <v>1493.1400146000001</v>
      </c>
      <c r="J424">
        <v>1464.3382568</v>
      </c>
      <c r="L424" t="str">
        <f t="shared" ref="L424:L487" si="52">A424</f>
        <v>18DEC2023:15:00:00</v>
      </c>
      <c r="M424">
        <v>16</v>
      </c>
      <c r="N424">
        <f t="shared" ref="N424:N487" si="53">C424-B424</f>
        <v>-247.96276859999989</v>
      </c>
      <c r="O424">
        <f t="shared" si="48"/>
        <v>-247.96276859999989</v>
      </c>
      <c r="P424" t="str">
        <f t="shared" si="49"/>
        <v/>
      </c>
      <c r="Q424">
        <f t="shared" si="50"/>
        <v>1</v>
      </c>
      <c r="R424" t="str">
        <f t="shared" si="51"/>
        <v/>
      </c>
      <c r="S424">
        <f t="shared" ref="S424:S487" si="54">ABS((B424-C424)/B424)*100</f>
        <v>14.874320618852277</v>
      </c>
    </row>
    <row r="425" spans="1:19" x14ac:dyDescent="0.25">
      <c r="A425" t="s">
        <v>449</v>
      </c>
      <c r="B425">
        <v>1688.5189209</v>
      </c>
      <c r="C425">
        <v>1410.5</v>
      </c>
      <c r="D425">
        <v>1540.6124268000001</v>
      </c>
      <c r="E425">
        <v>1461.6972656</v>
      </c>
      <c r="F425">
        <v>1363.9599608999999</v>
      </c>
      <c r="G425">
        <v>1376.5</v>
      </c>
      <c r="H425">
        <v>1410.5</v>
      </c>
      <c r="I425">
        <v>1482.2600098</v>
      </c>
      <c r="J425">
        <v>1449.996582</v>
      </c>
      <c r="L425" t="str">
        <f t="shared" si="52"/>
        <v>18DEC2023:16:00:00</v>
      </c>
      <c r="M425">
        <v>17</v>
      </c>
      <c r="N425">
        <f t="shared" si="53"/>
        <v>-278.01892090000001</v>
      </c>
      <c r="O425">
        <f t="shared" si="48"/>
        <v>-278.01892090000001</v>
      </c>
      <c r="P425" t="str">
        <f t="shared" si="49"/>
        <v/>
      </c>
      <c r="Q425">
        <f t="shared" si="50"/>
        <v>1</v>
      </c>
      <c r="R425" t="str">
        <f t="shared" si="51"/>
        <v/>
      </c>
      <c r="S425">
        <f t="shared" si="54"/>
        <v>16.46525351056254</v>
      </c>
    </row>
    <row r="426" spans="1:19" x14ac:dyDescent="0.25">
      <c r="A426" t="s">
        <v>450</v>
      </c>
      <c r="B426">
        <v>1753.2540283000001</v>
      </c>
      <c r="C426">
        <v>1493.1099853999999</v>
      </c>
      <c r="D426">
        <v>1588.3242187999999</v>
      </c>
      <c r="E426">
        <v>1518.0562743999999</v>
      </c>
      <c r="F426">
        <v>1441.3399658000001</v>
      </c>
      <c r="G426">
        <v>1460.1099853999999</v>
      </c>
      <c r="H426">
        <v>1493.1099853999999</v>
      </c>
      <c r="I426">
        <v>1557.0799560999999</v>
      </c>
      <c r="J426">
        <v>1522.8669434000001</v>
      </c>
      <c r="L426" t="str">
        <f t="shared" si="52"/>
        <v>18DEC2023:17:00:00</v>
      </c>
      <c r="M426">
        <v>18</v>
      </c>
      <c r="N426">
        <f t="shared" si="53"/>
        <v>-260.14404290000016</v>
      </c>
      <c r="O426">
        <f t="shared" si="48"/>
        <v>-260.14404290000016</v>
      </c>
      <c r="P426" t="str">
        <f t="shared" si="49"/>
        <v/>
      </c>
      <c r="Q426">
        <f t="shared" si="50"/>
        <v>1</v>
      </c>
      <c r="R426" t="str">
        <f t="shared" si="51"/>
        <v/>
      </c>
      <c r="S426">
        <f t="shared" si="54"/>
        <v>14.837783840841507</v>
      </c>
    </row>
    <row r="427" spans="1:19" x14ac:dyDescent="0.25">
      <c r="A427" t="s">
        <v>451</v>
      </c>
      <c r="B427">
        <v>1882.0777588000001</v>
      </c>
      <c r="C427">
        <v>1746.5699463000001</v>
      </c>
      <c r="D427">
        <v>1760.1384277</v>
      </c>
      <c r="E427">
        <v>1731.0976562999999</v>
      </c>
      <c r="F427">
        <v>1682.9399414</v>
      </c>
      <c r="G427">
        <v>1702.6500243999999</v>
      </c>
      <c r="H427">
        <v>1746.5699463000001</v>
      </c>
      <c r="I427">
        <v>1781.0600586</v>
      </c>
      <c r="J427">
        <v>1748.8757324000001</v>
      </c>
      <c r="L427" t="str">
        <f t="shared" si="52"/>
        <v>18DEC2023:18:00:00</v>
      </c>
      <c r="M427">
        <v>19</v>
      </c>
      <c r="N427">
        <f t="shared" si="53"/>
        <v>-135.5078125</v>
      </c>
      <c r="O427">
        <f t="shared" si="48"/>
        <v>-135.5078125</v>
      </c>
      <c r="P427" t="str">
        <f t="shared" si="49"/>
        <v/>
      </c>
      <c r="Q427">
        <f t="shared" si="50"/>
        <v>1</v>
      </c>
      <c r="R427" t="str">
        <f t="shared" si="51"/>
        <v/>
      </c>
      <c r="S427">
        <f t="shared" si="54"/>
        <v>7.1999050977786831</v>
      </c>
    </row>
    <row r="428" spans="1:19" x14ac:dyDescent="0.25">
      <c r="A428" t="s">
        <v>452</v>
      </c>
      <c r="B428">
        <v>2026.7359618999999</v>
      </c>
      <c r="C428">
        <v>1920.0600586</v>
      </c>
      <c r="D428">
        <v>1867.2243652</v>
      </c>
      <c r="E428">
        <v>1874.8020019999999</v>
      </c>
      <c r="F428">
        <v>1848.6199951000001</v>
      </c>
      <c r="G428">
        <v>1867.0799560999999</v>
      </c>
      <c r="H428">
        <v>1920.0600586</v>
      </c>
      <c r="I428">
        <v>1882.2399902</v>
      </c>
      <c r="J428">
        <v>1885.7049560999999</v>
      </c>
      <c r="L428" t="str">
        <f t="shared" si="52"/>
        <v>18DEC2023:19:00:00</v>
      </c>
      <c r="M428">
        <v>20</v>
      </c>
      <c r="N428">
        <f t="shared" si="53"/>
        <v>-106.67590329999985</v>
      </c>
      <c r="O428">
        <f t="shared" si="48"/>
        <v>-106.67590329999985</v>
      </c>
      <c r="P428" t="str">
        <f t="shared" si="49"/>
        <v/>
      </c>
      <c r="Q428">
        <f t="shared" si="50"/>
        <v>1</v>
      </c>
      <c r="R428" t="str">
        <f t="shared" si="51"/>
        <v/>
      </c>
      <c r="S428">
        <f t="shared" si="54"/>
        <v>5.2634336837835853</v>
      </c>
    </row>
    <row r="429" spans="1:19" x14ac:dyDescent="0.25">
      <c r="A429" t="s">
        <v>453</v>
      </c>
      <c r="B429">
        <v>2029.7009277</v>
      </c>
      <c r="C429">
        <v>2018.5500488</v>
      </c>
      <c r="D429">
        <v>1906.0930175999999</v>
      </c>
      <c r="E429">
        <v>1907.0970459</v>
      </c>
      <c r="F429">
        <v>1944.8199463000001</v>
      </c>
      <c r="G429">
        <v>1966.8199463000001</v>
      </c>
      <c r="H429">
        <v>2018.5500488</v>
      </c>
      <c r="I429">
        <v>1972.2600098</v>
      </c>
      <c r="J429">
        <v>1969.6257324000001</v>
      </c>
      <c r="L429" t="str">
        <f t="shared" si="52"/>
        <v>18DEC2023:20:00:00</v>
      </c>
      <c r="M429">
        <v>21</v>
      </c>
      <c r="N429">
        <f t="shared" si="53"/>
        <v>-11.150878899999952</v>
      </c>
      <c r="O429">
        <f t="shared" si="48"/>
        <v>-11.150878899999952</v>
      </c>
      <c r="P429" t="str">
        <f t="shared" si="49"/>
        <v/>
      </c>
      <c r="Q429">
        <f t="shared" si="50"/>
        <v>1</v>
      </c>
      <c r="R429" t="str">
        <f t="shared" si="51"/>
        <v/>
      </c>
      <c r="S429">
        <f t="shared" si="54"/>
        <v>0.54938531819245973</v>
      </c>
    </row>
    <row r="430" spans="1:19" x14ac:dyDescent="0.25">
      <c r="A430" t="s">
        <v>454</v>
      </c>
      <c r="B430">
        <v>1967.4731445</v>
      </c>
      <c r="C430">
        <v>2083.4199219000002</v>
      </c>
      <c r="D430">
        <v>1918.4587402</v>
      </c>
      <c r="E430">
        <v>1946.1502685999999</v>
      </c>
      <c r="F430">
        <v>2009.5400391000001</v>
      </c>
      <c r="G430">
        <v>2025.9399414</v>
      </c>
      <c r="H430">
        <v>2083.4199219000002</v>
      </c>
      <c r="I430">
        <v>2026.8599853999999</v>
      </c>
      <c r="J430">
        <v>2020.3237305</v>
      </c>
      <c r="L430" t="str">
        <f t="shared" si="52"/>
        <v>18DEC2023:21:00:00</v>
      </c>
      <c r="M430">
        <v>22</v>
      </c>
      <c r="N430">
        <f t="shared" si="53"/>
        <v>115.9467774000002</v>
      </c>
      <c r="O430" t="str">
        <f t="shared" si="48"/>
        <v/>
      </c>
      <c r="P430">
        <f t="shared" si="49"/>
        <v>115.9467774000002</v>
      </c>
      <c r="Q430" t="str">
        <f t="shared" si="50"/>
        <v/>
      </c>
      <c r="R430">
        <f t="shared" si="51"/>
        <v>1</v>
      </c>
      <c r="S430">
        <f t="shared" si="54"/>
        <v>5.8931822131410145</v>
      </c>
    </row>
    <row r="431" spans="1:19" x14ac:dyDescent="0.25">
      <c r="A431" t="s">
        <v>455</v>
      </c>
      <c r="B431">
        <v>1930.2474365</v>
      </c>
      <c r="C431">
        <v>2071.3300780999998</v>
      </c>
      <c r="D431">
        <v>1895.4108887</v>
      </c>
      <c r="E431">
        <v>1928.7503661999999</v>
      </c>
      <c r="F431">
        <v>1994.2700195</v>
      </c>
      <c r="G431">
        <v>2012.3499756000001</v>
      </c>
      <c r="H431">
        <v>2071.3300780999998</v>
      </c>
      <c r="I431">
        <v>2002.4399414</v>
      </c>
      <c r="J431">
        <v>2001.8752440999999</v>
      </c>
      <c r="L431" t="str">
        <f t="shared" si="52"/>
        <v>18DEC2023:22:00:00</v>
      </c>
      <c r="M431">
        <v>23</v>
      </c>
      <c r="N431">
        <f t="shared" si="53"/>
        <v>141.08264159999976</v>
      </c>
      <c r="O431" t="str">
        <f t="shared" si="48"/>
        <v/>
      </c>
      <c r="P431">
        <f t="shared" si="49"/>
        <v>141.08264159999976</v>
      </c>
      <c r="Q431" t="str">
        <f t="shared" si="50"/>
        <v/>
      </c>
      <c r="R431">
        <f t="shared" si="51"/>
        <v>1</v>
      </c>
      <c r="S431">
        <f t="shared" si="54"/>
        <v>7.3090443707992332</v>
      </c>
    </row>
    <row r="432" spans="1:19" x14ac:dyDescent="0.25">
      <c r="A432" t="s">
        <v>456</v>
      </c>
      <c r="B432">
        <v>1836.9902344</v>
      </c>
      <c r="C432">
        <v>1971.9300536999999</v>
      </c>
      <c r="D432">
        <v>1817.4112548999999</v>
      </c>
      <c r="E432">
        <v>1867.9865723</v>
      </c>
      <c r="F432">
        <v>1894.6999512</v>
      </c>
      <c r="G432">
        <v>1914.9599608999999</v>
      </c>
      <c r="H432">
        <v>1971.9300536999999</v>
      </c>
      <c r="I432">
        <v>1914.5899658000001</v>
      </c>
      <c r="J432">
        <v>1910.4042969</v>
      </c>
      <c r="L432" t="str">
        <f t="shared" si="52"/>
        <v>18DEC2023:23:00:00</v>
      </c>
      <c r="M432">
        <v>24</v>
      </c>
      <c r="N432">
        <f t="shared" si="53"/>
        <v>134.93981929999995</v>
      </c>
      <c r="O432" t="str">
        <f t="shared" si="48"/>
        <v/>
      </c>
      <c r="P432">
        <f t="shared" si="49"/>
        <v>134.93981929999995</v>
      </c>
      <c r="Q432" t="str">
        <f t="shared" si="50"/>
        <v/>
      </c>
      <c r="R432">
        <f t="shared" si="51"/>
        <v>1</v>
      </c>
      <c r="S432">
        <f t="shared" si="54"/>
        <v>7.3457015052708847</v>
      </c>
    </row>
    <row r="433" spans="1:19" x14ac:dyDescent="0.25">
      <c r="A433" t="s">
        <v>457</v>
      </c>
      <c r="B433">
        <v>1672.0744629000001</v>
      </c>
      <c r="C433">
        <v>1831.0300293</v>
      </c>
      <c r="D433">
        <v>1737.2702637</v>
      </c>
      <c r="E433">
        <v>1784.3486327999999</v>
      </c>
      <c r="F433">
        <v>1755.2399902</v>
      </c>
      <c r="G433">
        <v>1780.2600098</v>
      </c>
      <c r="H433">
        <v>1831.0300293</v>
      </c>
      <c r="I433">
        <v>1803.3800048999999</v>
      </c>
      <c r="J433">
        <v>1791.3271483999999</v>
      </c>
      <c r="L433" t="str">
        <f t="shared" si="52"/>
        <v>19DEC2023:00:00:00</v>
      </c>
      <c r="M433">
        <v>1</v>
      </c>
      <c r="N433">
        <f t="shared" si="53"/>
        <v>158.95556639999995</v>
      </c>
      <c r="O433" t="str">
        <f t="shared" si="48"/>
        <v/>
      </c>
      <c r="P433">
        <f t="shared" si="49"/>
        <v>158.95556639999995</v>
      </c>
      <c r="Q433" t="str">
        <f t="shared" si="50"/>
        <v/>
      </c>
      <c r="R433">
        <f t="shared" si="51"/>
        <v>1</v>
      </c>
      <c r="S433">
        <f t="shared" si="54"/>
        <v>9.506488492403129</v>
      </c>
    </row>
    <row r="434" spans="1:19" x14ac:dyDescent="0.25">
      <c r="A434" t="s">
        <v>458</v>
      </c>
      <c r="B434">
        <v>1526.5701904</v>
      </c>
      <c r="C434">
        <v>1632.5300293</v>
      </c>
      <c r="D434">
        <v>1657.3192139</v>
      </c>
      <c r="E434">
        <v>1706.0357666</v>
      </c>
      <c r="F434">
        <v>1648.4799805</v>
      </c>
      <c r="G434">
        <v>1648.0400391000001</v>
      </c>
      <c r="H434">
        <v>1632.5300293</v>
      </c>
      <c r="I434">
        <v>1693.5400391000001</v>
      </c>
      <c r="J434">
        <v>1658.9368896000001</v>
      </c>
      <c r="L434" t="str">
        <f t="shared" si="52"/>
        <v>19DEC2023:01:00:00</v>
      </c>
      <c r="M434">
        <v>2</v>
      </c>
      <c r="N434">
        <f t="shared" si="53"/>
        <v>105.95983890000002</v>
      </c>
      <c r="O434" t="str">
        <f t="shared" si="48"/>
        <v/>
      </c>
      <c r="P434">
        <f t="shared" si="49"/>
        <v>105.95983890000002</v>
      </c>
      <c r="Q434" t="str">
        <f t="shared" si="50"/>
        <v/>
      </c>
      <c r="R434">
        <f t="shared" si="51"/>
        <v>1</v>
      </c>
      <c r="S434">
        <f t="shared" si="54"/>
        <v>6.9410394337803663</v>
      </c>
    </row>
    <row r="435" spans="1:19" x14ac:dyDescent="0.25">
      <c r="A435" t="s">
        <v>459</v>
      </c>
      <c r="B435">
        <v>1515.4732666</v>
      </c>
      <c r="C435">
        <v>1601.2900391000001</v>
      </c>
      <c r="D435">
        <v>1631.5179443</v>
      </c>
      <c r="E435">
        <v>1656.9932861</v>
      </c>
      <c r="F435">
        <v>1608.9100341999999</v>
      </c>
      <c r="G435">
        <v>1621.0999756000001</v>
      </c>
      <c r="H435">
        <v>1601.2900391000001</v>
      </c>
      <c r="I435">
        <v>1647.75</v>
      </c>
      <c r="J435">
        <v>1624.0166016000001</v>
      </c>
      <c r="L435" t="str">
        <f t="shared" si="52"/>
        <v>19DEC2023:02:00:00</v>
      </c>
      <c r="M435">
        <v>3</v>
      </c>
      <c r="N435">
        <f t="shared" si="53"/>
        <v>85.81677250000007</v>
      </c>
      <c r="O435" t="str">
        <f t="shared" si="48"/>
        <v/>
      </c>
      <c r="P435">
        <f t="shared" si="49"/>
        <v>85.81677250000007</v>
      </c>
      <c r="Q435" t="str">
        <f t="shared" si="50"/>
        <v/>
      </c>
      <c r="R435">
        <f t="shared" si="51"/>
        <v>1</v>
      </c>
      <c r="S435">
        <f t="shared" si="54"/>
        <v>5.6627044759774625</v>
      </c>
    </row>
    <row r="436" spans="1:19" x14ac:dyDescent="0.25">
      <c r="A436" t="s">
        <v>460</v>
      </c>
      <c r="B436">
        <v>1561.5645752</v>
      </c>
      <c r="C436">
        <v>1601.0500488</v>
      </c>
      <c r="D436">
        <v>1648.5070800999999</v>
      </c>
      <c r="E436">
        <v>1684.0292969</v>
      </c>
      <c r="F436">
        <v>1600.1600341999999</v>
      </c>
      <c r="G436">
        <v>1620.1899414</v>
      </c>
      <c r="H436">
        <v>1601.0500488</v>
      </c>
      <c r="I436">
        <v>1654.1300048999999</v>
      </c>
      <c r="J436">
        <v>1628.2904053</v>
      </c>
      <c r="L436" t="str">
        <f t="shared" si="52"/>
        <v>19DEC2023:03:00:00</v>
      </c>
      <c r="M436">
        <v>4</v>
      </c>
      <c r="N436">
        <f t="shared" si="53"/>
        <v>39.485473599999978</v>
      </c>
      <c r="O436" t="str">
        <f t="shared" si="48"/>
        <v/>
      </c>
      <c r="P436">
        <f t="shared" si="49"/>
        <v>39.485473599999978</v>
      </c>
      <c r="Q436" t="str">
        <f t="shared" si="50"/>
        <v/>
      </c>
      <c r="R436">
        <f t="shared" si="51"/>
        <v>1</v>
      </c>
      <c r="S436">
        <f t="shared" si="54"/>
        <v>2.5285841025781983</v>
      </c>
    </row>
    <row r="437" spans="1:19" x14ac:dyDescent="0.25">
      <c r="A437" t="s">
        <v>461</v>
      </c>
      <c r="B437">
        <v>1628.5412598</v>
      </c>
      <c r="C437">
        <v>1638.9499512</v>
      </c>
      <c r="D437">
        <v>1676.4135742000001</v>
      </c>
      <c r="E437">
        <v>1708.3157959</v>
      </c>
      <c r="F437">
        <v>1637.3599853999999</v>
      </c>
      <c r="G437">
        <v>1650.9899902</v>
      </c>
      <c r="H437">
        <v>1638.9499512</v>
      </c>
      <c r="I437">
        <v>1684.0799560999999</v>
      </c>
      <c r="J437">
        <v>1661.0267334</v>
      </c>
      <c r="L437" t="str">
        <f t="shared" si="52"/>
        <v>19DEC2023:04:00:00</v>
      </c>
      <c r="M437">
        <v>5</v>
      </c>
      <c r="N437">
        <f t="shared" si="53"/>
        <v>10.408691399999952</v>
      </c>
      <c r="O437" t="str">
        <f t="shared" si="48"/>
        <v/>
      </c>
      <c r="P437">
        <f t="shared" si="49"/>
        <v>10.408691399999952</v>
      </c>
      <c r="Q437" t="str">
        <f t="shared" si="50"/>
        <v/>
      </c>
      <c r="R437">
        <f t="shared" si="51"/>
        <v>1</v>
      </c>
      <c r="S437">
        <f t="shared" si="54"/>
        <v>0.63914201358817491</v>
      </c>
    </row>
    <row r="438" spans="1:19" x14ac:dyDescent="0.25">
      <c r="A438" t="s">
        <v>462</v>
      </c>
      <c r="B438">
        <v>1675.0292969</v>
      </c>
      <c r="C438">
        <v>1747.5799560999999</v>
      </c>
      <c r="D438">
        <v>1755.5784911999999</v>
      </c>
      <c r="E438">
        <v>1805.2695312999999</v>
      </c>
      <c r="F438">
        <v>1736.6800536999999</v>
      </c>
      <c r="G438">
        <v>1747.4799805</v>
      </c>
      <c r="H438">
        <v>1747.5799560999999</v>
      </c>
      <c r="I438">
        <v>1734.8100586</v>
      </c>
      <c r="J438">
        <v>1744.2487793</v>
      </c>
      <c r="L438" t="str">
        <f t="shared" si="52"/>
        <v>19DEC2023:05:00:00</v>
      </c>
      <c r="M438">
        <v>6</v>
      </c>
      <c r="N438">
        <f t="shared" si="53"/>
        <v>72.550659199999927</v>
      </c>
      <c r="O438" t="str">
        <f t="shared" si="48"/>
        <v/>
      </c>
      <c r="P438">
        <f t="shared" si="49"/>
        <v>72.550659199999927</v>
      </c>
      <c r="Q438" t="str">
        <f t="shared" si="50"/>
        <v/>
      </c>
      <c r="R438">
        <f t="shared" si="51"/>
        <v>1</v>
      </c>
      <c r="S438">
        <f t="shared" si="54"/>
        <v>4.3313068812748794</v>
      </c>
    </row>
    <row r="439" spans="1:19" x14ac:dyDescent="0.25">
      <c r="A439" t="s">
        <v>463</v>
      </c>
      <c r="B439">
        <v>1809.4676514</v>
      </c>
      <c r="C439">
        <v>1926.3100586</v>
      </c>
      <c r="D439">
        <v>1932.78125</v>
      </c>
      <c r="E439">
        <v>1978.2724608999999</v>
      </c>
      <c r="F439">
        <v>1907.6899414</v>
      </c>
      <c r="G439">
        <v>1913.2199707</v>
      </c>
      <c r="H439">
        <v>1926.3100586</v>
      </c>
      <c r="I439">
        <v>1883.4399414</v>
      </c>
      <c r="J439">
        <v>1911.5722656</v>
      </c>
      <c r="L439" t="str">
        <f t="shared" si="52"/>
        <v>19DEC2023:06:00:00</v>
      </c>
      <c r="M439">
        <v>7</v>
      </c>
      <c r="N439">
        <f t="shared" si="53"/>
        <v>116.84240720000003</v>
      </c>
      <c r="O439" t="str">
        <f t="shared" si="48"/>
        <v/>
      </c>
      <c r="P439">
        <f t="shared" si="49"/>
        <v>116.84240720000003</v>
      </c>
      <c r="Q439" t="str">
        <f t="shared" si="50"/>
        <v/>
      </c>
      <c r="R439">
        <f t="shared" si="51"/>
        <v>1</v>
      </c>
      <c r="S439">
        <f t="shared" si="54"/>
        <v>6.4572807980069769</v>
      </c>
    </row>
    <row r="440" spans="1:19" x14ac:dyDescent="0.25">
      <c r="A440" t="s">
        <v>464</v>
      </c>
      <c r="B440">
        <v>1948.0463867000001</v>
      </c>
      <c r="C440">
        <v>2174.8601073999998</v>
      </c>
      <c r="D440">
        <v>2162.8068847999998</v>
      </c>
      <c r="E440">
        <v>2184.9079590000001</v>
      </c>
      <c r="F440">
        <v>2151.8400879000001</v>
      </c>
      <c r="G440">
        <v>2151.0800780999998</v>
      </c>
      <c r="H440">
        <v>2174.8601073999998</v>
      </c>
      <c r="I440">
        <v>2099.7600097999998</v>
      </c>
      <c r="J440">
        <v>2145.2395019999999</v>
      </c>
      <c r="L440" t="str">
        <f t="shared" si="52"/>
        <v>19DEC2023:07:00:00</v>
      </c>
      <c r="M440">
        <v>8</v>
      </c>
      <c r="N440">
        <f t="shared" si="53"/>
        <v>226.81372069999975</v>
      </c>
      <c r="O440" t="str">
        <f t="shared" si="48"/>
        <v/>
      </c>
      <c r="P440">
        <f t="shared" si="49"/>
        <v>226.81372069999975</v>
      </c>
      <c r="Q440" t="str">
        <f t="shared" si="50"/>
        <v/>
      </c>
      <c r="R440">
        <f t="shared" si="51"/>
        <v>1</v>
      </c>
      <c r="S440">
        <f t="shared" si="54"/>
        <v>11.643137568414028</v>
      </c>
    </row>
    <row r="441" spans="1:19" x14ac:dyDescent="0.25">
      <c r="A441" t="s">
        <v>465</v>
      </c>
      <c r="B441">
        <v>2071.0520019999999</v>
      </c>
      <c r="C441">
        <v>2322.6398926000002</v>
      </c>
      <c r="D441">
        <v>2241.8195801000002</v>
      </c>
      <c r="E441">
        <v>2267.2324219000002</v>
      </c>
      <c r="F441">
        <v>2289.8999023000001</v>
      </c>
      <c r="G441">
        <v>2288.9299316000001</v>
      </c>
      <c r="H441">
        <v>2322.6398926000002</v>
      </c>
      <c r="I441">
        <v>2221.9599609000002</v>
      </c>
      <c r="J441">
        <v>2269.6269530999998</v>
      </c>
      <c r="L441" t="str">
        <f t="shared" si="52"/>
        <v>19DEC2023:08:00:00</v>
      </c>
      <c r="M441">
        <v>9</v>
      </c>
      <c r="N441">
        <f t="shared" si="53"/>
        <v>251.58789060000026</v>
      </c>
      <c r="O441" t="str">
        <f t="shared" si="48"/>
        <v/>
      </c>
      <c r="P441">
        <f t="shared" si="49"/>
        <v>251.58789060000026</v>
      </c>
      <c r="Q441" t="str">
        <f t="shared" si="50"/>
        <v/>
      </c>
      <c r="R441">
        <f t="shared" si="51"/>
        <v>1</v>
      </c>
      <c r="S441">
        <f t="shared" si="54"/>
        <v>12.147830684939038</v>
      </c>
    </row>
    <row r="442" spans="1:19" x14ac:dyDescent="0.25">
      <c r="A442" t="s">
        <v>466</v>
      </c>
      <c r="B442">
        <v>2057.3225097999998</v>
      </c>
      <c r="C442">
        <v>2261.5</v>
      </c>
      <c r="D442">
        <v>2085.4379883000001</v>
      </c>
      <c r="E442">
        <v>2151.6840820000002</v>
      </c>
      <c r="F442">
        <v>2242.0900879000001</v>
      </c>
      <c r="G442">
        <v>2238.4899902000002</v>
      </c>
      <c r="H442">
        <v>2261.5</v>
      </c>
      <c r="I442">
        <v>1982.9399414</v>
      </c>
      <c r="J442">
        <v>2138.4777832</v>
      </c>
      <c r="L442" t="str">
        <f t="shared" si="52"/>
        <v>19DEC2023:09:00:00</v>
      </c>
      <c r="M442">
        <v>10</v>
      </c>
      <c r="N442">
        <f t="shared" si="53"/>
        <v>204.17749020000019</v>
      </c>
      <c r="O442" t="str">
        <f t="shared" si="48"/>
        <v/>
      </c>
      <c r="P442">
        <f t="shared" si="49"/>
        <v>204.17749020000019</v>
      </c>
      <c r="Q442" t="str">
        <f t="shared" si="50"/>
        <v/>
      </c>
      <c r="R442">
        <f t="shared" si="51"/>
        <v>1</v>
      </c>
      <c r="S442">
        <f t="shared" si="54"/>
        <v>9.9244279507664093</v>
      </c>
    </row>
    <row r="443" spans="1:19" x14ac:dyDescent="0.25">
      <c r="A443" t="s">
        <v>467</v>
      </c>
      <c r="B443">
        <v>2063.7258301000002</v>
      </c>
      <c r="C443">
        <v>2039.7800293</v>
      </c>
      <c r="D443">
        <v>1936.1807861</v>
      </c>
      <c r="E443">
        <v>1986.9453125</v>
      </c>
      <c r="F443">
        <v>2032.1899414</v>
      </c>
      <c r="G443">
        <v>2034.2199707</v>
      </c>
      <c r="H443">
        <v>2039.7800293</v>
      </c>
      <c r="I443">
        <v>1758.0300293</v>
      </c>
      <c r="J443">
        <v>1933.2203368999999</v>
      </c>
      <c r="L443" t="str">
        <f t="shared" si="52"/>
        <v>19DEC2023:10:00:00</v>
      </c>
      <c r="M443">
        <v>11</v>
      </c>
      <c r="N443">
        <f t="shared" si="53"/>
        <v>-23.945800800000143</v>
      </c>
      <c r="O443">
        <f t="shared" si="48"/>
        <v>-23.945800800000143</v>
      </c>
      <c r="P443" t="str">
        <f t="shared" si="49"/>
        <v/>
      </c>
      <c r="Q443">
        <f t="shared" si="50"/>
        <v>1</v>
      </c>
      <c r="R443" t="str">
        <f t="shared" si="51"/>
        <v/>
      </c>
      <c r="S443">
        <f t="shared" si="54"/>
        <v>1.1603188975368799</v>
      </c>
    </row>
    <row r="444" spans="1:19" x14ac:dyDescent="0.25">
      <c r="A444" t="s">
        <v>468</v>
      </c>
      <c r="B444">
        <v>1989.3211670000001</v>
      </c>
      <c r="C444">
        <v>1819.1899414</v>
      </c>
      <c r="D444">
        <v>1982.1781006000001</v>
      </c>
      <c r="E444">
        <v>1965.0820312999999</v>
      </c>
      <c r="F444">
        <v>1816.0600586</v>
      </c>
      <c r="G444">
        <v>1826.25</v>
      </c>
      <c r="H444">
        <v>1819.1899414</v>
      </c>
      <c r="I444">
        <v>1829</v>
      </c>
      <c r="J444">
        <v>1855.1235352000001</v>
      </c>
      <c r="L444" t="str">
        <f t="shared" si="52"/>
        <v>19DEC2023:11:00:00</v>
      </c>
      <c r="M444">
        <v>12</v>
      </c>
      <c r="N444">
        <f t="shared" si="53"/>
        <v>-170.13122560000011</v>
      </c>
      <c r="O444">
        <f t="shared" si="48"/>
        <v>-170.13122560000011</v>
      </c>
      <c r="P444" t="str">
        <f t="shared" si="49"/>
        <v/>
      </c>
      <c r="Q444">
        <f t="shared" si="50"/>
        <v>1</v>
      </c>
      <c r="R444" t="str">
        <f t="shared" si="51"/>
        <v/>
      </c>
      <c r="S444">
        <f t="shared" si="54"/>
        <v>8.5522251721961435</v>
      </c>
    </row>
    <row r="445" spans="1:19" x14ac:dyDescent="0.25">
      <c r="A445" t="s">
        <v>469</v>
      </c>
      <c r="B445">
        <v>1848.6958007999999</v>
      </c>
      <c r="C445">
        <v>1653.5100098</v>
      </c>
      <c r="D445">
        <v>1896.7158202999999</v>
      </c>
      <c r="E445">
        <v>1848.6954346</v>
      </c>
      <c r="F445">
        <v>1658.5500488</v>
      </c>
      <c r="G445">
        <v>1674.8699951000001</v>
      </c>
      <c r="H445">
        <v>1653.5100098</v>
      </c>
      <c r="I445">
        <v>1731.7099608999999</v>
      </c>
      <c r="J445">
        <v>1728.2512207</v>
      </c>
      <c r="L445" t="str">
        <f t="shared" si="52"/>
        <v>19DEC2023:12:00:00</v>
      </c>
      <c r="M445">
        <v>13</v>
      </c>
      <c r="N445">
        <f t="shared" si="53"/>
        <v>-195.18579099999988</v>
      </c>
      <c r="O445">
        <f t="shared" si="48"/>
        <v>-195.18579099999988</v>
      </c>
      <c r="P445" t="str">
        <f t="shared" si="49"/>
        <v/>
      </c>
      <c r="Q445">
        <f t="shared" si="50"/>
        <v>1</v>
      </c>
      <c r="R445" t="str">
        <f t="shared" si="51"/>
        <v/>
      </c>
      <c r="S445">
        <f t="shared" si="54"/>
        <v>10.558026416002875</v>
      </c>
    </row>
    <row r="446" spans="1:19" x14ac:dyDescent="0.25">
      <c r="A446" t="s">
        <v>470</v>
      </c>
      <c r="B446">
        <v>1722.0411377</v>
      </c>
      <c r="C446">
        <v>1521.9399414</v>
      </c>
      <c r="D446">
        <v>1807.4692382999999</v>
      </c>
      <c r="E446">
        <v>1776.4797363</v>
      </c>
      <c r="F446">
        <v>1537.1800536999999</v>
      </c>
      <c r="G446">
        <v>1561.0699463000001</v>
      </c>
      <c r="H446">
        <v>1521.9399414</v>
      </c>
      <c r="I446">
        <v>1632.75</v>
      </c>
      <c r="J446">
        <v>1617.7258300999999</v>
      </c>
      <c r="L446" t="str">
        <f t="shared" si="52"/>
        <v>19DEC2023:13:00:00</v>
      </c>
      <c r="M446">
        <v>14</v>
      </c>
      <c r="N446">
        <f t="shared" si="53"/>
        <v>-200.10119630000008</v>
      </c>
      <c r="O446">
        <f t="shared" si="48"/>
        <v>-200.10119630000008</v>
      </c>
      <c r="P446" t="str">
        <f t="shared" si="49"/>
        <v/>
      </c>
      <c r="Q446">
        <f t="shared" si="50"/>
        <v>1</v>
      </c>
      <c r="R446" t="str">
        <f t="shared" si="51"/>
        <v/>
      </c>
      <c r="S446">
        <f t="shared" si="54"/>
        <v>11.620000934894046</v>
      </c>
    </row>
    <row r="447" spans="1:19" x14ac:dyDescent="0.25">
      <c r="A447" t="s">
        <v>471</v>
      </c>
      <c r="B447">
        <v>1617.7873535000001</v>
      </c>
      <c r="C447">
        <v>1488.6199951000001</v>
      </c>
      <c r="D447">
        <v>1744.4742432</v>
      </c>
      <c r="E447">
        <v>1745.8811035000001</v>
      </c>
      <c r="F447">
        <v>1499.25</v>
      </c>
      <c r="G447">
        <v>1506.4100341999999</v>
      </c>
      <c r="H447">
        <v>1488.6199951000001</v>
      </c>
      <c r="I447">
        <v>1589.5300293</v>
      </c>
      <c r="J447">
        <v>1572.9058838000001</v>
      </c>
      <c r="L447" t="str">
        <f t="shared" si="52"/>
        <v>19DEC2023:14:00:00</v>
      </c>
      <c r="M447">
        <v>15</v>
      </c>
      <c r="N447">
        <f t="shared" si="53"/>
        <v>-129.16735840000001</v>
      </c>
      <c r="O447">
        <f t="shared" si="48"/>
        <v>-129.16735840000001</v>
      </c>
      <c r="P447" t="str">
        <f t="shared" si="49"/>
        <v/>
      </c>
      <c r="Q447">
        <f t="shared" si="50"/>
        <v>1</v>
      </c>
      <c r="R447" t="str">
        <f t="shared" si="51"/>
        <v/>
      </c>
      <c r="S447">
        <f t="shared" si="54"/>
        <v>7.9841987960007872</v>
      </c>
    </row>
    <row r="448" spans="1:19" x14ac:dyDescent="0.25">
      <c r="A448" t="s">
        <v>472</v>
      </c>
      <c r="B448">
        <v>1570.7126464999999</v>
      </c>
      <c r="C448">
        <v>1463.2700195</v>
      </c>
      <c r="D448">
        <v>1705.6551514</v>
      </c>
      <c r="E448">
        <v>1722.8093262</v>
      </c>
      <c r="F448">
        <v>1476.7399902</v>
      </c>
      <c r="G448">
        <v>1500.6500243999999</v>
      </c>
      <c r="H448">
        <v>1463.2700195</v>
      </c>
      <c r="I448">
        <v>1590.8599853999999</v>
      </c>
      <c r="J448">
        <v>1555.1091309000001</v>
      </c>
      <c r="L448" t="str">
        <f t="shared" si="52"/>
        <v>19DEC2023:15:00:00</v>
      </c>
      <c r="M448">
        <v>16</v>
      </c>
      <c r="N448">
        <f t="shared" si="53"/>
        <v>-107.4426269999999</v>
      </c>
      <c r="O448">
        <f t="shared" si="48"/>
        <v>-107.4426269999999</v>
      </c>
      <c r="P448" t="str">
        <f t="shared" si="49"/>
        <v/>
      </c>
      <c r="Q448">
        <f t="shared" si="50"/>
        <v>1</v>
      </c>
      <c r="R448" t="str">
        <f t="shared" si="51"/>
        <v/>
      </c>
      <c r="S448">
        <f t="shared" si="54"/>
        <v>6.8403744783880756</v>
      </c>
    </row>
    <row r="449" spans="1:19" x14ac:dyDescent="0.25">
      <c r="A449" t="s">
        <v>473</v>
      </c>
      <c r="B449">
        <v>1547.4577637</v>
      </c>
      <c r="C449">
        <v>1449.5400391000001</v>
      </c>
      <c r="D449">
        <v>1668.3229980000001</v>
      </c>
      <c r="E449">
        <v>1678.2292480000001</v>
      </c>
      <c r="F449">
        <v>1456.2600098</v>
      </c>
      <c r="G449">
        <v>1478.9899902</v>
      </c>
      <c r="H449">
        <v>1449.5400391000001</v>
      </c>
      <c r="I449">
        <v>1549.5899658000001</v>
      </c>
      <c r="J449">
        <v>1526.9287108999999</v>
      </c>
      <c r="L449" t="str">
        <f t="shared" si="52"/>
        <v>19DEC2023:16:00:00</v>
      </c>
      <c r="M449">
        <v>17</v>
      </c>
      <c r="N449">
        <f t="shared" si="53"/>
        <v>-97.917724599999929</v>
      </c>
      <c r="O449">
        <f t="shared" si="48"/>
        <v>-97.917724599999929</v>
      </c>
      <c r="P449" t="str">
        <f t="shared" si="49"/>
        <v/>
      </c>
      <c r="Q449">
        <f t="shared" si="50"/>
        <v>1</v>
      </c>
      <c r="R449" t="str">
        <f t="shared" si="51"/>
        <v/>
      </c>
      <c r="S449">
        <f t="shared" si="54"/>
        <v>6.3276508669210365</v>
      </c>
    </row>
    <row r="450" spans="1:19" x14ac:dyDescent="0.25">
      <c r="A450" t="s">
        <v>474</v>
      </c>
      <c r="B450">
        <v>1638.5194091999999</v>
      </c>
      <c r="C450">
        <v>1520.5200195</v>
      </c>
      <c r="D450">
        <v>1703.1484375</v>
      </c>
      <c r="E450">
        <v>1734.7283935999999</v>
      </c>
      <c r="F450">
        <v>1521.0699463000001</v>
      </c>
      <c r="G450">
        <v>1539.7399902</v>
      </c>
      <c r="H450">
        <v>1520.5200195</v>
      </c>
      <c r="I450">
        <v>1620.1099853999999</v>
      </c>
      <c r="J450">
        <v>1588.8996582</v>
      </c>
      <c r="L450" t="str">
        <f t="shared" si="52"/>
        <v>19DEC2023:17:00:00</v>
      </c>
      <c r="M450">
        <v>18</v>
      </c>
      <c r="N450">
        <f t="shared" si="53"/>
        <v>-117.99938969999994</v>
      </c>
      <c r="O450">
        <f t="shared" si="48"/>
        <v>-117.99938969999994</v>
      </c>
      <c r="P450" t="str">
        <f t="shared" si="49"/>
        <v/>
      </c>
      <c r="Q450">
        <f t="shared" si="50"/>
        <v>1</v>
      </c>
      <c r="R450" t="str">
        <f t="shared" si="51"/>
        <v/>
      </c>
      <c r="S450">
        <f t="shared" si="54"/>
        <v>7.201586324669333</v>
      </c>
    </row>
    <row r="451" spans="1:19" x14ac:dyDescent="0.25">
      <c r="A451" t="s">
        <v>475</v>
      </c>
      <c r="B451">
        <v>1825.4313964999999</v>
      </c>
      <c r="C451">
        <v>1742.6400146000001</v>
      </c>
      <c r="D451">
        <v>1865.4284668</v>
      </c>
      <c r="E451">
        <v>1971.3991699000001</v>
      </c>
      <c r="F451">
        <v>1737.3299560999999</v>
      </c>
      <c r="G451">
        <v>1744.9799805</v>
      </c>
      <c r="H451">
        <v>1742.6400146000001</v>
      </c>
      <c r="I451">
        <v>1815.4300536999999</v>
      </c>
      <c r="J451">
        <v>1788.737793</v>
      </c>
      <c r="L451" t="str">
        <f t="shared" si="52"/>
        <v>19DEC2023:18:00:00</v>
      </c>
      <c r="M451">
        <v>19</v>
      </c>
      <c r="N451">
        <f t="shared" si="53"/>
        <v>-82.791381899999806</v>
      </c>
      <c r="O451">
        <f t="shared" ref="O451:O514" si="55">IF(N451&lt;0,N451,"")</f>
        <v>-82.791381899999806</v>
      </c>
      <c r="P451" t="str">
        <f t="shared" ref="P451:P514" si="56">IF(N451&gt;0,N451,"")</f>
        <v/>
      </c>
      <c r="Q451">
        <f t="shared" ref="Q451:Q514" si="57">IF(O451&lt;0,1,"")</f>
        <v>1</v>
      </c>
      <c r="R451" t="str">
        <f t="shared" ref="R451:R514" si="58">IF(AND(P451&gt;0,P451&lt;&gt;""),1,"")</f>
        <v/>
      </c>
      <c r="S451">
        <f t="shared" si="54"/>
        <v>4.535441981481215</v>
      </c>
    </row>
    <row r="452" spans="1:19" x14ac:dyDescent="0.25">
      <c r="A452" t="s">
        <v>476</v>
      </c>
      <c r="B452">
        <v>1867.3746338000001</v>
      </c>
      <c r="C452">
        <v>1892.4899902</v>
      </c>
      <c r="D452">
        <v>1958.1672363</v>
      </c>
      <c r="E452">
        <v>2088.4704590000001</v>
      </c>
      <c r="F452">
        <v>1857.3699951000001</v>
      </c>
      <c r="G452">
        <v>1874.5999756000001</v>
      </c>
      <c r="H452">
        <v>1892.4899902</v>
      </c>
      <c r="I452">
        <v>1900.2299805</v>
      </c>
      <c r="J452">
        <v>1902.6464844</v>
      </c>
      <c r="L452" t="str">
        <f t="shared" si="52"/>
        <v>19DEC2023:19:00:00</v>
      </c>
      <c r="M452">
        <v>20</v>
      </c>
      <c r="N452">
        <f t="shared" si="53"/>
        <v>25.115356399999882</v>
      </c>
      <c r="O452" t="str">
        <f t="shared" si="55"/>
        <v/>
      </c>
      <c r="P452">
        <f t="shared" si="56"/>
        <v>25.115356399999882</v>
      </c>
      <c r="Q452" t="str">
        <f t="shared" si="57"/>
        <v/>
      </c>
      <c r="R452">
        <f t="shared" si="58"/>
        <v>1</v>
      </c>
      <c r="S452">
        <f t="shared" si="54"/>
        <v>1.3449554227311942</v>
      </c>
    </row>
    <row r="453" spans="1:19" x14ac:dyDescent="0.25">
      <c r="A453" t="s">
        <v>477</v>
      </c>
      <c r="B453">
        <v>1858.7556152</v>
      </c>
      <c r="C453">
        <v>1969.9699707</v>
      </c>
      <c r="D453">
        <v>1995.3720702999999</v>
      </c>
      <c r="E453">
        <v>2088.3659668</v>
      </c>
      <c r="F453">
        <v>1922.1700439000001</v>
      </c>
      <c r="G453">
        <v>1932.9399414</v>
      </c>
      <c r="H453">
        <v>1969.9699707</v>
      </c>
      <c r="I453">
        <v>1974.6700439000001</v>
      </c>
      <c r="J453">
        <v>1967.9775391000001</v>
      </c>
      <c r="L453" t="str">
        <f t="shared" si="52"/>
        <v>19DEC2023:20:00:00</v>
      </c>
      <c r="M453">
        <v>21</v>
      </c>
      <c r="N453">
        <f t="shared" si="53"/>
        <v>111.21435550000001</v>
      </c>
      <c r="O453" t="str">
        <f t="shared" si="55"/>
        <v/>
      </c>
      <c r="P453">
        <f t="shared" si="56"/>
        <v>111.21435550000001</v>
      </c>
      <c r="Q453" t="str">
        <f t="shared" si="57"/>
        <v/>
      </c>
      <c r="R453">
        <f t="shared" si="58"/>
        <v>1</v>
      </c>
      <c r="S453">
        <f t="shared" si="54"/>
        <v>5.9832693760569207</v>
      </c>
    </row>
    <row r="454" spans="1:19" x14ac:dyDescent="0.25">
      <c r="A454" t="s">
        <v>478</v>
      </c>
      <c r="B454">
        <v>1877.0974120999999</v>
      </c>
      <c r="C454">
        <v>2009.1099853999999</v>
      </c>
      <c r="D454">
        <v>1988.9265137</v>
      </c>
      <c r="E454">
        <v>2082.2680664</v>
      </c>
      <c r="F454">
        <v>1941.4100341999999</v>
      </c>
      <c r="G454">
        <v>1949.2399902</v>
      </c>
      <c r="H454">
        <v>2009.1099853999999</v>
      </c>
      <c r="I454">
        <v>2003.9300536999999</v>
      </c>
      <c r="J454">
        <v>1990.7624512</v>
      </c>
      <c r="L454" t="str">
        <f t="shared" si="52"/>
        <v>19DEC2023:21:00:00</v>
      </c>
      <c r="M454">
        <v>22</v>
      </c>
      <c r="N454">
        <f t="shared" si="53"/>
        <v>132.01257329999999</v>
      </c>
      <c r="O454" t="str">
        <f t="shared" si="55"/>
        <v/>
      </c>
      <c r="P454">
        <f t="shared" si="56"/>
        <v>132.01257329999999</v>
      </c>
      <c r="Q454" t="str">
        <f t="shared" si="57"/>
        <v/>
      </c>
      <c r="R454">
        <f t="shared" si="58"/>
        <v>1</v>
      </c>
      <c r="S454">
        <f t="shared" si="54"/>
        <v>7.0328035428012834</v>
      </c>
    </row>
    <row r="455" spans="1:19" x14ac:dyDescent="0.25">
      <c r="A455" t="s">
        <v>479</v>
      </c>
      <c r="B455">
        <v>1857.8109131000001</v>
      </c>
      <c r="C455">
        <v>1988.6400146000001</v>
      </c>
      <c r="D455">
        <v>1943.0245361</v>
      </c>
      <c r="E455">
        <v>2027.1427002</v>
      </c>
      <c r="F455">
        <v>1910.8499756000001</v>
      </c>
      <c r="G455">
        <v>1911.6199951000001</v>
      </c>
      <c r="H455">
        <v>1988.6400146000001</v>
      </c>
      <c r="I455">
        <v>1944.0899658000001</v>
      </c>
      <c r="J455">
        <v>1950.6708983999999</v>
      </c>
      <c r="L455" t="str">
        <f t="shared" si="52"/>
        <v>19DEC2023:22:00:00</v>
      </c>
      <c r="M455">
        <v>23</v>
      </c>
      <c r="N455">
        <f t="shared" si="53"/>
        <v>130.82910149999998</v>
      </c>
      <c r="O455" t="str">
        <f t="shared" si="55"/>
        <v/>
      </c>
      <c r="P455">
        <f t="shared" si="56"/>
        <v>130.82910149999998</v>
      </c>
      <c r="Q455" t="str">
        <f t="shared" si="57"/>
        <v/>
      </c>
      <c r="R455">
        <f t="shared" si="58"/>
        <v>1</v>
      </c>
      <c r="S455">
        <f t="shared" si="54"/>
        <v>7.0421107216823557</v>
      </c>
    </row>
    <row r="456" spans="1:19" x14ac:dyDescent="0.25">
      <c r="A456" t="s">
        <v>480</v>
      </c>
      <c r="B456">
        <v>1833.9610596</v>
      </c>
      <c r="C456">
        <v>1892.0799560999999</v>
      </c>
      <c r="D456">
        <v>1854.3359375</v>
      </c>
      <c r="E456">
        <v>1938.4812012</v>
      </c>
      <c r="F456">
        <v>1812.4100341999999</v>
      </c>
      <c r="G456">
        <v>1812.3900146000001</v>
      </c>
      <c r="H456">
        <v>1892.0799560999999</v>
      </c>
      <c r="I456">
        <v>1820.1899414</v>
      </c>
      <c r="J456">
        <v>1847.0281981999999</v>
      </c>
      <c r="L456" t="str">
        <f t="shared" si="52"/>
        <v>19DEC2023:23:00:00</v>
      </c>
      <c r="M456">
        <v>24</v>
      </c>
      <c r="N456">
        <f t="shared" si="53"/>
        <v>58.118896499999892</v>
      </c>
      <c r="O456" t="str">
        <f t="shared" si="55"/>
        <v/>
      </c>
      <c r="P456">
        <f t="shared" si="56"/>
        <v>58.118896499999892</v>
      </c>
      <c r="Q456" t="str">
        <f t="shared" si="57"/>
        <v/>
      </c>
      <c r="R456">
        <f t="shared" si="58"/>
        <v>1</v>
      </c>
      <c r="S456">
        <f t="shared" si="54"/>
        <v>3.1690365613693041</v>
      </c>
    </row>
    <row r="457" spans="1:19" x14ac:dyDescent="0.25">
      <c r="A457" t="s">
        <v>481</v>
      </c>
      <c r="B457">
        <v>1803.0277100000001</v>
      </c>
      <c r="C457">
        <v>1769.5200195</v>
      </c>
      <c r="D457">
        <v>1752.8935547000001</v>
      </c>
      <c r="E457">
        <v>1834.6641846</v>
      </c>
      <c r="F457">
        <v>1695.4100341999999</v>
      </c>
      <c r="G457">
        <v>1700.2900391000001</v>
      </c>
      <c r="H457">
        <v>1769.5200195</v>
      </c>
      <c r="I457">
        <v>1695.7900391000001</v>
      </c>
      <c r="J457">
        <v>1729.7416992000001</v>
      </c>
      <c r="L457" t="str">
        <f t="shared" si="52"/>
        <v>20DEC2023:00:00:00</v>
      </c>
      <c r="M457">
        <v>1</v>
      </c>
      <c r="N457">
        <f t="shared" si="53"/>
        <v>-33.507690500000081</v>
      </c>
      <c r="O457">
        <f t="shared" si="55"/>
        <v>-33.507690500000081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54"/>
        <v>1.858412397888221</v>
      </c>
    </row>
    <row r="458" spans="1:19" x14ac:dyDescent="0.25">
      <c r="A458" t="s">
        <v>482</v>
      </c>
      <c r="B458">
        <v>1733.4367675999999</v>
      </c>
      <c r="C458">
        <v>1626.6199951000001</v>
      </c>
      <c r="D458">
        <v>1712.5708007999999</v>
      </c>
      <c r="E458">
        <v>1766.3623047000001</v>
      </c>
      <c r="F458">
        <v>1598.5999756000001</v>
      </c>
      <c r="G458">
        <v>1622.3100586</v>
      </c>
      <c r="H458">
        <v>1635.5699463000001</v>
      </c>
      <c r="I458">
        <v>1626.6199951000001</v>
      </c>
      <c r="J458">
        <v>1643.262207</v>
      </c>
      <c r="L458" t="str">
        <f t="shared" si="52"/>
        <v>20DEC2023:01:00:00</v>
      </c>
      <c r="M458">
        <v>2</v>
      </c>
      <c r="N458">
        <f t="shared" si="53"/>
        <v>-106.81677249999984</v>
      </c>
      <c r="O458">
        <f t="shared" si="55"/>
        <v>-106.81677249999984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54"/>
        <v>6.1621383886930685</v>
      </c>
    </row>
    <row r="459" spans="1:19" x14ac:dyDescent="0.25">
      <c r="A459" t="s">
        <v>483</v>
      </c>
      <c r="B459">
        <v>1671.0623779</v>
      </c>
      <c r="C459">
        <v>1577.9699707</v>
      </c>
      <c r="D459">
        <v>1674.6199951000001</v>
      </c>
      <c r="E459">
        <v>1721.2725829999999</v>
      </c>
      <c r="F459">
        <v>1574.5400391000001</v>
      </c>
      <c r="G459">
        <v>1591.2800293</v>
      </c>
      <c r="H459">
        <v>1598.5300293</v>
      </c>
      <c r="I459">
        <v>1577.9699707</v>
      </c>
      <c r="J459">
        <v>1604.4560547000001</v>
      </c>
      <c r="L459" t="str">
        <f t="shared" si="52"/>
        <v>20DEC2023:02:00:00</v>
      </c>
      <c r="M459">
        <v>3</v>
      </c>
      <c r="N459">
        <f t="shared" si="53"/>
        <v>-93.092407200000025</v>
      </c>
      <c r="O459">
        <f t="shared" si="55"/>
        <v>-93.092407200000025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54"/>
        <v>5.5708517187124942</v>
      </c>
    </row>
    <row r="460" spans="1:19" x14ac:dyDescent="0.25">
      <c r="A460" t="s">
        <v>484</v>
      </c>
      <c r="B460">
        <v>1634.7944336</v>
      </c>
      <c r="C460">
        <v>1566.2099608999999</v>
      </c>
      <c r="D460">
        <v>1668.0914307</v>
      </c>
      <c r="E460">
        <v>1716.2476807</v>
      </c>
      <c r="F460">
        <v>1567.7099608999999</v>
      </c>
      <c r="G460">
        <v>1584.4799805</v>
      </c>
      <c r="H460">
        <v>1588.3199463000001</v>
      </c>
      <c r="I460">
        <v>1566.2099608999999</v>
      </c>
      <c r="J460">
        <v>1595.1962891000001</v>
      </c>
      <c r="L460" t="str">
        <f t="shared" si="52"/>
        <v>20DEC2023:03:00:00</v>
      </c>
      <c r="M460">
        <v>4</v>
      </c>
      <c r="N460">
        <f t="shared" si="53"/>
        <v>-68.584472700000106</v>
      </c>
      <c r="O460">
        <f t="shared" si="55"/>
        <v>-68.584472700000106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54"/>
        <v>4.1952964415819203</v>
      </c>
    </row>
    <row r="461" spans="1:19" x14ac:dyDescent="0.25">
      <c r="A461" t="s">
        <v>485</v>
      </c>
      <c r="B461">
        <v>1602.8614502</v>
      </c>
      <c r="C461">
        <v>1563.0100098</v>
      </c>
      <c r="D461">
        <v>1657.5098877</v>
      </c>
      <c r="E461">
        <v>1710.7822266000001</v>
      </c>
      <c r="F461">
        <v>1568.3900146000001</v>
      </c>
      <c r="G461">
        <v>1578.6500243999999</v>
      </c>
      <c r="H461">
        <v>1591.9499512</v>
      </c>
      <c r="I461">
        <v>1563.0100098</v>
      </c>
      <c r="J461">
        <v>1592.6940918</v>
      </c>
      <c r="L461" t="str">
        <f t="shared" si="52"/>
        <v>20DEC2023:04:00:00</v>
      </c>
      <c r="M461">
        <v>5</v>
      </c>
      <c r="N461">
        <f t="shared" si="53"/>
        <v>-39.851440400000001</v>
      </c>
      <c r="O461">
        <f t="shared" si="55"/>
        <v>-39.851440400000001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54"/>
        <v>2.4862685664458062</v>
      </c>
    </row>
    <row r="462" spans="1:19" x14ac:dyDescent="0.25">
      <c r="A462" t="s">
        <v>486</v>
      </c>
      <c r="B462">
        <v>1703.4637451000001</v>
      </c>
      <c r="C462">
        <v>1607</v>
      </c>
      <c r="D462">
        <v>1712.953125</v>
      </c>
      <c r="E462">
        <v>1775.7199707</v>
      </c>
      <c r="F462">
        <v>1617.8299560999999</v>
      </c>
      <c r="G462">
        <v>1626.0400391000001</v>
      </c>
      <c r="H462">
        <v>1662.0400391000001</v>
      </c>
      <c r="I462">
        <v>1607</v>
      </c>
      <c r="J462">
        <v>1647.6896973</v>
      </c>
      <c r="L462" t="str">
        <f t="shared" si="52"/>
        <v>20DEC2023:05:00:00</v>
      </c>
      <c r="M462">
        <v>6</v>
      </c>
      <c r="N462">
        <f t="shared" si="53"/>
        <v>-96.463745100000096</v>
      </c>
      <c r="O462">
        <f t="shared" si="55"/>
        <v>-96.463745100000096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54"/>
        <v>5.6628000083639751</v>
      </c>
    </row>
    <row r="463" spans="1:19" x14ac:dyDescent="0.25">
      <c r="A463" t="s">
        <v>487</v>
      </c>
      <c r="B463">
        <v>1874.8057861</v>
      </c>
      <c r="C463">
        <v>1722.2199707</v>
      </c>
      <c r="D463">
        <v>1845.1450195</v>
      </c>
      <c r="E463">
        <v>1903.4260254000001</v>
      </c>
      <c r="F463">
        <v>1706.1400146000001</v>
      </c>
      <c r="G463">
        <v>1723.4599608999999</v>
      </c>
      <c r="H463">
        <v>1800.9300536999999</v>
      </c>
      <c r="I463">
        <v>1722.2199707</v>
      </c>
      <c r="J463">
        <v>1768.934082</v>
      </c>
      <c r="L463" t="str">
        <f t="shared" si="52"/>
        <v>20DEC2023:06:00:00</v>
      </c>
      <c r="M463">
        <v>7</v>
      </c>
      <c r="N463">
        <f t="shared" si="53"/>
        <v>-152.5858154</v>
      </c>
      <c r="O463">
        <f t="shared" si="55"/>
        <v>-152.5858154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54"/>
        <v>8.1387531727972409</v>
      </c>
    </row>
    <row r="464" spans="1:19" x14ac:dyDescent="0.25">
      <c r="A464" t="s">
        <v>488</v>
      </c>
      <c r="B464">
        <v>2039.6875</v>
      </c>
      <c r="C464">
        <v>1907.3499756000001</v>
      </c>
      <c r="D464">
        <v>2055.6752929999998</v>
      </c>
      <c r="E464">
        <v>2117.1728515999998</v>
      </c>
      <c r="F464">
        <v>1849.8499756000001</v>
      </c>
      <c r="G464">
        <v>1875.6600341999999</v>
      </c>
      <c r="H464">
        <v>2011.7900391000001</v>
      </c>
      <c r="I464">
        <v>1907.3499756000001</v>
      </c>
      <c r="J464">
        <v>1959.4282227000001</v>
      </c>
      <c r="L464" t="str">
        <f t="shared" si="52"/>
        <v>20DEC2023:07:00:00</v>
      </c>
      <c r="M464">
        <v>8</v>
      </c>
      <c r="N464">
        <f t="shared" si="53"/>
        <v>-132.33752439999989</v>
      </c>
      <c r="O464">
        <f t="shared" si="55"/>
        <v>-132.33752439999989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54"/>
        <v>6.4881274410908478</v>
      </c>
    </row>
    <row r="465" spans="1:19" x14ac:dyDescent="0.25">
      <c r="A465" t="s">
        <v>489</v>
      </c>
      <c r="B465">
        <v>2122.7243652000002</v>
      </c>
      <c r="C465">
        <v>1993.25</v>
      </c>
      <c r="D465">
        <v>2116.0239258000001</v>
      </c>
      <c r="E465">
        <v>2178.9101562999999</v>
      </c>
      <c r="F465">
        <v>1915.1800536999999</v>
      </c>
      <c r="G465">
        <v>1942.5600586</v>
      </c>
      <c r="H465">
        <v>2119.4799804999998</v>
      </c>
      <c r="I465">
        <v>1993.25</v>
      </c>
      <c r="J465">
        <v>2042.7978516000001</v>
      </c>
      <c r="L465" t="str">
        <f t="shared" si="52"/>
        <v>20DEC2023:08:00:00</v>
      </c>
      <c r="M465">
        <v>9</v>
      </c>
      <c r="N465">
        <f t="shared" si="53"/>
        <v>-129.47436520000019</v>
      </c>
      <c r="O465">
        <f t="shared" si="55"/>
        <v>-129.47436520000019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54"/>
        <v>6.099443117656083</v>
      </c>
    </row>
    <row r="466" spans="1:19" x14ac:dyDescent="0.25">
      <c r="A466" t="s">
        <v>490</v>
      </c>
      <c r="B466">
        <v>2120.9509277000002</v>
      </c>
      <c r="C466">
        <v>1966.4399414</v>
      </c>
      <c r="D466">
        <v>1996.9562988</v>
      </c>
      <c r="E466">
        <v>2167.8300780999998</v>
      </c>
      <c r="F466">
        <v>1881.1800536999999</v>
      </c>
      <c r="G466">
        <v>1915.8000488</v>
      </c>
      <c r="H466">
        <v>2079.6599120999999</v>
      </c>
      <c r="I466">
        <v>1966.4399414</v>
      </c>
      <c r="J466">
        <v>1992.9193115</v>
      </c>
      <c r="L466" t="str">
        <f t="shared" si="52"/>
        <v>20DEC2023:09:00:00</v>
      </c>
      <c r="M466">
        <v>10</v>
      </c>
      <c r="N466">
        <f t="shared" si="53"/>
        <v>-154.51098630000024</v>
      </c>
      <c r="O466">
        <f t="shared" si="55"/>
        <v>-154.51098630000024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54"/>
        <v>7.2849863842703284</v>
      </c>
    </row>
    <row r="467" spans="1:19" x14ac:dyDescent="0.25">
      <c r="A467" t="s">
        <v>491</v>
      </c>
      <c r="B467">
        <v>2059.5964355000001</v>
      </c>
      <c r="C467">
        <v>1871.2900391000001</v>
      </c>
      <c r="D467">
        <v>1873.793457</v>
      </c>
      <c r="E467">
        <v>2013.6473389</v>
      </c>
      <c r="F467">
        <v>1805.0600586</v>
      </c>
      <c r="G467">
        <v>1831.5600586</v>
      </c>
      <c r="H467">
        <v>1938.9000243999999</v>
      </c>
      <c r="I467">
        <v>1871.2900391000001</v>
      </c>
      <c r="J467">
        <v>1881.4777832</v>
      </c>
      <c r="L467" t="str">
        <f t="shared" si="52"/>
        <v>20DEC2023:10:00:00</v>
      </c>
      <c r="M467">
        <v>11</v>
      </c>
      <c r="N467">
        <f t="shared" si="53"/>
        <v>-188.30639640000004</v>
      </c>
      <c r="O467">
        <f t="shared" si="55"/>
        <v>-188.30639640000004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54"/>
        <v>9.1428783403524214</v>
      </c>
    </row>
    <row r="468" spans="1:19" x14ac:dyDescent="0.25">
      <c r="A468" t="s">
        <v>492</v>
      </c>
      <c r="B468">
        <v>1871.0292969</v>
      </c>
      <c r="C468">
        <v>1725.6700439000001</v>
      </c>
      <c r="D468">
        <v>1825.7186279</v>
      </c>
      <c r="E468">
        <v>1902.5234375</v>
      </c>
      <c r="F468">
        <v>1692.3900146000001</v>
      </c>
      <c r="G468">
        <v>1711.0400391000001</v>
      </c>
      <c r="H468">
        <v>1762.6999512</v>
      </c>
      <c r="I468">
        <v>1725.6700439000001</v>
      </c>
      <c r="J468">
        <v>1751.9978027</v>
      </c>
      <c r="L468" t="str">
        <f t="shared" si="52"/>
        <v>20DEC2023:11:00:00</v>
      </c>
      <c r="M468">
        <v>12</v>
      </c>
      <c r="N468">
        <f t="shared" si="53"/>
        <v>-145.35925299999985</v>
      </c>
      <c r="O468">
        <f t="shared" si="55"/>
        <v>-145.35925299999985</v>
      </c>
      <c r="P468" t="str">
        <f t="shared" si="56"/>
        <v/>
      </c>
      <c r="Q468">
        <f t="shared" si="57"/>
        <v>1</v>
      </c>
      <c r="R468" t="str">
        <f t="shared" si="58"/>
        <v/>
      </c>
      <c r="S468">
        <f t="shared" si="54"/>
        <v>7.7689458546072565</v>
      </c>
    </row>
    <row r="469" spans="1:19" x14ac:dyDescent="0.25">
      <c r="A469" t="s">
        <v>493</v>
      </c>
      <c r="B469">
        <v>1590.3013916</v>
      </c>
      <c r="C469">
        <v>1660.5300293</v>
      </c>
      <c r="D469">
        <v>1752.9980469</v>
      </c>
      <c r="E469">
        <v>1832.15625</v>
      </c>
      <c r="F469">
        <v>1625.4300536999999</v>
      </c>
      <c r="G469">
        <v>1646.4899902</v>
      </c>
      <c r="H469">
        <v>1666.1199951000001</v>
      </c>
      <c r="I469">
        <v>1660.5300293</v>
      </c>
      <c r="J469">
        <v>1675.7867432</v>
      </c>
      <c r="L469" t="str">
        <f t="shared" si="52"/>
        <v>20DEC2023:12:00:00</v>
      </c>
      <c r="M469">
        <v>13</v>
      </c>
      <c r="N469">
        <f t="shared" si="53"/>
        <v>70.228637700000036</v>
      </c>
      <c r="O469" t="str">
        <f t="shared" si="55"/>
        <v/>
      </c>
      <c r="P469">
        <f t="shared" si="56"/>
        <v>70.228637700000036</v>
      </c>
      <c r="Q469" t="str">
        <f t="shared" si="57"/>
        <v/>
      </c>
      <c r="R469">
        <f t="shared" si="58"/>
        <v>1</v>
      </c>
      <c r="S469">
        <f t="shared" si="54"/>
        <v>4.4160583692467936</v>
      </c>
    </row>
    <row r="470" spans="1:19" x14ac:dyDescent="0.25">
      <c r="A470" t="s">
        <v>494</v>
      </c>
      <c r="B470">
        <v>1432.2663574000001</v>
      </c>
      <c r="C470">
        <v>1604.6300048999999</v>
      </c>
      <c r="D470">
        <v>1698.0079346</v>
      </c>
      <c r="E470">
        <v>1770.0883789</v>
      </c>
      <c r="F470">
        <v>1578.6899414</v>
      </c>
      <c r="G470">
        <v>1597</v>
      </c>
      <c r="H470">
        <v>1586.6300048999999</v>
      </c>
      <c r="I470">
        <v>1604.6300048999999</v>
      </c>
      <c r="J470">
        <v>1614.5487060999999</v>
      </c>
      <c r="L470" t="str">
        <f t="shared" si="52"/>
        <v>20DEC2023:13:00:00</v>
      </c>
      <c r="M470">
        <v>14</v>
      </c>
      <c r="N470">
        <f t="shared" si="53"/>
        <v>172.36364749999984</v>
      </c>
      <c r="O470" t="str">
        <f t="shared" si="55"/>
        <v/>
      </c>
      <c r="P470">
        <f t="shared" si="56"/>
        <v>172.36364749999984</v>
      </c>
      <c r="Q470" t="str">
        <f t="shared" si="57"/>
        <v/>
      </c>
      <c r="R470">
        <f t="shared" si="58"/>
        <v>1</v>
      </c>
      <c r="S470">
        <f t="shared" si="54"/>
        <v>12.034329132249702</v>
      </c>
    </row>
    <row r="471" spans="1:19" x14ac:dyDescent="0.25">
      <c r="A471" t="s">
        <v>495</v>
      </c>
      <c r="B471">
        <v>1466.119751</v>
      </c>
      <c r="C471">
        <v>1625.3900146000001</v>
      </c>
      <c r="D471">
        <v>1646.6199951000001</v>
      </c>
      <c r="E471">
        <v>1663.7380370999999</v>
      </c>
      <c r="F471">
        <v>1596.5300293</v>
      </c>
      <c r="G471">
        <v>1600.5400391000001</v>
      </c>
      <c r="H471">
        <v>1575.4300536999999</v>
      </c>
      <c r="I471">
        <v>1625.3900146000001</v>
      </c>
      <c r="J471">
        <v>1609.2770995999999</v>
      </c>
      <c r="L471" t="str">
        <f t="shared" si="52"/>
        <v>20DEC2023:14:00:00</v>
      </c>
      <c r="M471">
        <v>15</v>
      </c>
      <c r="N471">
        <f t="shared" si="53"/>
        <v>159.27026360000013</v>
      </c>
      <c r="O471" t="str">
        <f t="shared" si="55"/>
        <v/>
      </c>
      <c r="P471">
        <f t="shared" si="56"/>
        <v>159.27026360000013</v>
      </c>
      <c r="Q471" t="str">
        <f t="shared" si="57"/>
        <v/>
      </c>
      <c r="R471">
        <f t="shared" si="58"/>
        <v>1</v>
      </c>
      <c r="S471">
        <f t="shared" si="54"/>
        <v>10.863387079491035</v>
      </c>
    </row>
    <row r="472" spans="1:19" x14ac:dyDescent="0.25">
      <c r="A472" t="s">
        <v>496</v>
      </c>
      <c r="B472">
        <v>1460.8293457</v>
      </c>
      <c r="C472">
        <v>1620.9899902</v>
      </c>
      <c r="D472">
        <v>1617.4910889</v>
      </c>
      <c r="E472">
        <v>1639.6987305</v>
      </c>
      <c r="F472">
        <v>1591.6700439000001</v>
      </c>
      <c r="G472">
        <v>1586.9799805</v>
      </c>
      <c r="H472">
        <v>1576.4799805</v>
      </c>
      <c r="I472">
        <v>1620.9899902</v>
      </c>
      <c r="J472">
        <v>1600.6042480000001</v>
      </c>
      <c r="L472" t="str">
        <f t="shared" si="52"/>
        <v>20DEC2023:15:00:00</v>
      </c>
      <c r="M472">
        <v>16</v>
      </c>
      <c r="N472">
        <f t="shared" si="53"/>
        <v>160.16064449999999</v>
      </c>
      <c r="O472" t="str">
        <f t="shared" si="55"/>
        <v/>
      </c>
      <c r="P472">
        <f t="shared" si="56"/>
        <v>160.16064449999999</v>
      </c>
      <c r="Q472" t="str">
        <f t="shared" si="57"/>
        <v/>
      </c>
      <c r="R472">
        <f t="shared" si="58"/>
        <v>1</v>
      </c>
      <c r="S472">
        <f t="shared" si="54"/>
        <v>10.963679294329499</v>
      </c>
    </row>
    <row r="473" spans="1:19" x14ac:dyDescent="0.25">
      <c r="A473" t="s">
        <v>497</v>
      </c>
      <c r="B473">
        <v>1550.651001</v>
      </c>
      <c r="C473">
        <v>1621.8900146000001</v>
      </c>
      <c r="D473">
        <v>1602.2709961</v>
      </c>
      <c r="E473">
        <v>1650.1066894999999</v>
      </c>
      <c r="F473">
        <v>1587.3800048999999</v>
      </c>
      <c r="G473">
        <v>1584.1899414</v>
      </c>
      <c r="H473">
        <v>1569.4699707</v>
      </c>
      <c r="I473">
        <v>1621.8900146000001</v>
      </c>
      <c r="J473">
        <v>1595.0191649999999</v>
      </c>
      <c r="L473" t="str">
        <f t="shared" si="52"/>
        <v>20DEC2023:16:00:00</v>
      </c>
      <c r="M473">
        <v>17</v>
      </c>
      <c r="N473">
        <f t="shared" si="53"/>
        <v>71.239013600000135</v>
      </c>
      <c r="O473" t="str">
        <f t="shared" si="55"/>
        <v/>
      </c>
      <c r="P473">
        <f t="shared" si="56"/>
        <v>71.239013600000135</v>
      </c>
      <c r="Q473" t="str">
        <f t="shared" si="57"/>
        <v/>
      </c>
      <c r="R473">
        <f t="shared" si="58"/>
        <v>1</v>
      </c>
      <c r="S473">
        <f t="shared" si="54"/>
        <v>4.5941358535259571</v>
      </c>
    </row>
    <row r="474" spans="1:19" x14ac:dyDescent="0.25">
      <c r="A474" t="s">
        <v>498</v>
      </c>
      <c r="B474">
        <v>1735.4490966999999</v>
      </c>
      <c r="C474">
        <v>1699.1099853999999</v>
      </c>
      <c r="D474">
        <v>1653.7666016000001</v>
      </c>
      <c r="E474">
        <v>1708.4624022999999</v>
      </c>
      <c r="F474">
        <v>1619.8000488</v>
      </c>
      <c r="G474">
        <v>1631.5100098</v>
      </c>
      <c r="H474">
        <v>1647.4399414</v>
      </c>
      <c r="I474">
        <v>1699.1099853999999</v>
      </c>
      <c r="J474">
        <v>1659.8493652</v>
      </c>
      <c r="L474" t="str">
        <f t="shared" si="52"/>
        <v>20DEC2023:17:00:00</v>
      </c>
      <c r="M474">
        <v>18</v>
      </c>
      <c r="N474">
        <f t="shared" si="53"/>
        <v>-36.339111300000013</v>
      </c>
      <c r="O474">
        <f t="shared" si="55"/>
        <v>-36.339111300000013</v>
      </c>
      <c r="P474" t="str">
        <f t="shared" si="56"/>
        <v/>
      </c>
      <c r="Q474">
        <f t="shared" si="57"/>
        <v>1</v>
      </c>
      <c r="R474" t="str">
        <f t="shared" si="58"/>
        <v/>
      </c>
      <c r="S474">
        <f t="shared" si="54"/>
        <v>2.0939312693814958</v>
      </c>
    </row>
    <row r="475" spans="1:19" x14ac:dyDescent="0.25">
      <c r="A475" t="s">
        <v>499</v>
      </c>
      <c r="B475">
        <v>1879.8276367000001</v>
      </c>
      <c r="C475">
        <v>1867.3299560999999</v>
      </c>
      <c r="D475">
        <v>1803.1276855000001</v>
      </c>
      <c r="E475">
        <v>1850.4049072</v>
      </c>
      <c r="F475">
        <v>1699.3399658000001</v>
      </c>
      <c r="G475">
        <v>1743.8900146000001</v>
      </c>
      <c r="H475">
        <v>1819.4699707</v>
      </c>
      <c r="I475">
        <v>1867.3299560999999</v>
      </c>
      <c r="J475">
        <v>1810.9885254000001</v>
      </c>
      <c r="L475" t="str">
        <f t="shared" si="52"/>
        <v>20DEC2023:18:00:00</v>
      </c>
      <c r="M475">
        <v>19</v>
      </c>
      <c r="N475">
        <f t="shared" si="53"/>
        <v>-12.497680600000194</v>
      </c>
      <c r="O475">
        <f t="shared" si="55"/>
        <v>-12.497680600000194</v>
      </c>
      <c r="P475" t="str">
        <f t="shared" si="56"/>
        <v/>
      </c>
      <c r="Q475">
        <f t="shared" si="57"/>
        <v>1</v>
      </c>
      <c r="R475" t="str">
        <f t="shared" si="58"/>
        <v/>
      </c>
      <c r="S475">
        <f t="shared" si="54"/>
        <v>0.66483119813791136</v>
      </c>
    </row>
    <row r="476" spans="1:19" x14ac:dyDescent="0.25">
      <c r="A476" t="s">
        <v>500</v>
      </c>
      <c r="B476">
        <v>1925.2969971</v>
      </c>
      <c r="C476">
        <v>1899.4100341999999</v>
      </c>
      <c r="D476">
        <v>1897.4461670000001</v>
      </c>
      <c r="E476">
        <v>1966.9080810999999</v>
      </c>
      <c r="F476">
        <v>1701.9000243999999</v>
      </c>
      <c r="G476">
        <v>1760.0200195</v>
      </c>
      <c r="H476">
        <v>1868.6800536999999</v>
      </c>
      <c r="I476">
        <v>1899.4100341999999</v>
      </c>
      <c r="J476">
        <v>1856.1083983999999</v>
      </c>
      <c r="L476" t="str">
        <f t="shared" si="52"/>
        <v>20DEC2023:19:00:00</v>
      </c>
      <c r="M476">
        <v>20</v>
      </c>
      <c r="N476">
        <f t="shared" si="53"/>
        <v>-25.886962900000071</v>
      </c>
      <c r="O476">
        <f t="shared" si="55"/>
        <v>-25.886962900000071</v>
      </c>
      <c r="P476" t="str">
        <f t="shared" si="56"/>
        <v/>
      </c>
      <c r="Q476">
        <f t="shared" si="57"/>
        <v>1</v>
      </c>
      <c r="R476" t="str">
        <f t="shared" si="58"/>
        <v/>
      </c>
      <c r="S476">
        <f t="shared" si="54"/>
        <v>1.344569847612737</v>
      </c>
    </row>
    <row r="477" spans="1:19" x14ac:dyDescent="0.25">
      <c r="A477" t="s">
        <v>501</v>
      </c>
      <c r="B477">
        <v>1903.1949463000001</v>
      </c>
      <c r="C477">
        <v>1885.4300536999999</v>
      </c>
      <c r="D477">
        <v>1894.4865723</v>
      </c>
      <c r="E477">
        <v>1957.3814697</v>
      </c>
      <c r="F477">
        <v>1700</v>
      </c>
      <c r="G477">
        <v>1764.3199463000001</v>
      </c>
      <c r="H477">
        <v>1871.3900146000001</v>
      </c>
      <c r="I477">
        <v>1885.4300536999999</v>
      </c>
      <c r="J477">
        <v>1852.3753661999999</v>
      </c>
      <c r="L477" t="str">
        <f t="shared" si="52"/>
        <v>20DEC2023:20:00:00</v>
      </c>
      <c r="M477">
        <v>21</v>
      </c>
      <c r="N477">
        <f t="shared" si="53"/>
        <v>-17.764892600000167</v>
      </c>
      <c r="O477">
        <f t="shared" si="55"/>
        <v>-17.764892600000167</v>
      </c>
      <c r="P477" t="str">
        <f t="shared" si="56"/>
        <v/>
      </c>
      <c r="Q477">
        <f t="shared" si="57"/>
        <v>1</v>
      </c>
      <c r="R477" t="str">
        <f t="shared" si="58"/>
        <v/>
      </c>
      <c r="S477">
        <f t="shared" si="54"/>
        <v>0.93342474634755002</v>
      </c>
    </row>
    <row r="478" spans="1:19" x14ac:dyDescent="0.25">
      <c r="A478" t="s">
        <v>502</v>
      </c>
      <c r="B478">
        <v>1869.5769043</v>
      </c>
      <c r="C478">
        <v>1836.4799805</v>
      </c>
      <c r="D478">
        <v>1839.2216797000001</v>
      </c>
      <c r="E478">
        <v>1846.3562012</v>
      </c>
      <c r="F478">
        <v>1675.9300536999999</v>
      </c>
      <c r="G478">
        <v>1735.4799805</v>
      </c>
      <c r="H478">
        <v>1838.9300536999999</v>
      </c>
      <c r="I478">
        <v>1836.4799805</v>
      </c>
      <c r="J478">
        <v>1811.6083983999999</v>
      </c>
      <c r="L478" t="str">
        <f t="shared" si="52"/>
        <v>20DEC2023:21:00:00</v>
      </c>
      <c r="M478">
        <v>22</v>
      </c>
      <c r="N478">
        <f t="shared" si="53"/>
        <v>-33.096923800000013</v>
      </c>
      <c r="O478">
        <f t="shared" si="55"/>
        <v>-33.096923800000013</v>
      </c>
      <c r="P478" t="str">
        <f t="shared" si="56"/>
        <v/>
      </c>
      <c r="Q478">
        <f t="shared" si="57"/>
        <v>1</v>
      </c>
      <c r="R478" t="str">
        <f t="shared" si="58"/>
        <v/>
      </c>
      <c r="S478">
        <f t="shared" si="54"/>
        <v>1.770289509026217</v>
      </c>
    </row>
    <row r="479" spans="1:19" x14ac:dyDescent="0.25">
      <c r="A479" t="s">
        <v>503</v>
      </c>
      <c r="B479">
        <v>1798.3634033000001</v>
      </c>
      <c r="C479">
        <v>1755.2299805</v>
      </c>
      <c r="D479">
        <v>1784.7016602000001</v>
      </c>
      <c r="E479">
        <v>1805.5010986</v>
      </c>
      <c r="F479">
        <v>1629.5</v>
      </c>
      <c r="G479">
        <v>1683.1199951000001</v>
      </c>
      <c r="H479">
        <v>1769.9499512</v>
      </c>
      <c r="I479">
        <v>1755.2299805</v>
      </c>
      <c r="J479">
        <v>1745.7563477000001</v>
      </c>
      <c r="L479" t="str">
        <f t="shared" si="52"/>
        <v>20DEC2023:22:00:00</v>
      </c>
      <c r="M479">
        <v>23</v>
      </c>
      <c r="N479">
        <f t="shared" si="53"/>
        <v>-43.133422800000062</v>
      </c>
      <c r="O479">
        <f t="shared" si="55"/>
        <v>-43.133422800000062</v>
      </c>
      <c r="P479" t="str">
        <f t="shared" si="56"/>
        <v/>
      </c>
      <c r="Q479">
        <f t="shared" si="57"/>
        <v>1</v>
      </c>
      <c r="R479" t="str">
        <f t="shared" si="58"/>
        <v/>
      </c>
      <c r="S479">
        <f t="shared" si="54"/>
        <v>2.3984820154174709</v>
      </c>
    </row>
    <row r="480" spans="1:19" x14ac:dyDescent="0.25">
      <c r="A480" t="s">
        <v>504</v>
      </c>
      <c r="B480">
        <v>1682.1398925999999</v>
      </c>
      <c r="C480">
        <v>1628.0699463000001</v>
      </c>
      <c r="D480">
        <v>1686.7279053</v>
      </c>
      <c r="E480">
        <v>1714.8804932</v>
      </c>
      <c r="F480">
        <v>1532.8299560999999</v>
      </c>
      <c r="G480">
        <v>1582.0400391000001</v>
      </c>
      <c r="H480">
        <v>1647.7199707</v>
      </c>
      <c r="I480">
        <v>1628.0699463000001</v>
      </c>
      <c r="J480">
        <v>1631.5697021000001</v>
      </c>
      <c r="L480" t="str">
        <f t="shared" si="52"/>
        <v>20DEC2023:23:00:00</v>
      </c>
      <c r="M480">
        <v>24</v>
      </c>
      <c r="N480">
        <f t="shared" si="53"/>
        <v>-54.069946299999856</v>
      </c>
      <c r="O480">
        <f t="shared" si="55"/>
        <v>-54.069946299999856</v>
      </c>
      <c r="P480" t="str">
        <f t="shared" si="56"/>
        <v/>
      </c>
      <c r="Q480">
        <f t="shared" si="57"/>
        <v>1</v>
      </c>
      <c r="R480" t="str">
        <f t="shared" si="58"/>
        <v/>
      </c>
      <c r="S480">
        <f t="shared" si="54"/>
        <v>3.2143549141104213</v>
      </c>
    </row>
    <row r="481" spans="1:19" x14ac:dyDescent="0.25">
      <c r="A481" t="s">
        <v>505</v>
      </c>
      <c r="B481">
        <v>1617.7824707</v>
      </c>
      <c r="C481">
        <v>1490.0600586</v>
      </c>
      <c r="D481">
        <v>1567.2044678</v>
      </c>
      <c r="E481">
        <v>1605.8389893000001</v>
      </c>
      <c r="F481">
        <v>1416.5699463000001</v>
      </c>
      <c r="G481">
        <v>1466.2299805</v>
      </c>
      <c r="H481">
        <v>1508.6899414</v>
      </c>
      <c r="I481">
        <v>1490.0600586</v>
      </c>
      <c r="J481">
        <v>1501.3459473</v>
      </c>
      <c r="L481" t="str">
        <f t="shared" si="52"/>
        <v>21DEC2023:00:00:00</v>
      </c>
      <c r="M481">
        <v>1</v>
      </c>
      <c r="N481">
        <f t="shared" si="53"/>
        <v>-127.72241209999993</v>
      </c>
      <c r="O481">
        <f t="shared" si="55"/>
        <v>-127.72241209999993</v>
      </c>
      <c r="P481" t="str">
        <f t="shared" si="56"/>
        <v/>
      </c>
      <c r="Q481">
        <f t="shared" si="57"/>
        <v>1</v>
      </c>
      <c r="R481" t="str">
        <f t="shared" si="58"/>
        <v/>
      </c>
      <c r="S481">
        <f t="shared" si="54"/>
        <v>7.8949064174700556</v>
      </c>
    </row>
    <row r="482" spans="1:19" x14ac:dyDescent="0.25">
      <c r="A482" t="s">
        <v>506</v>
      </c>
      <c r="B482">
        <v>1559.7947998</v>
      </c>
      <c r="C482">
        <v>1334.5300293</v>
      </c>
      <c r="D482">
        <v>1445.9576416</v>
      </c>
      <c r="E482">
        <v>1477.5793457</v>
      </c>
      <c r="F482">
        <v>1319.6300048999999</v>
      </c>
      <c r="G482">
        <v>1337.2099608999999</v>
      </c>
      <c r="H482">
        <v>1364.6199951000001</v>
      </c>
      <c r="I482">
        <v>1334.5300293</v>
      </c>
      <c r="J482">
        <v>1364.6206055</v>
      </c>
      <c r="L482" t="str">
        <f t="shared" si="52"/>
        <v>21DEC2023:01:00:00</v>
      </c>
      <c r="M482">
        <v>2</v>
      </c>
      <c r="N482">
        <f t="shared" si="53"/>
        <v>-225.26477049999994</v>
      </c>
      <c r="O482">
        <f t="shared" si="55"/>
        <v>-225.26477049999994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54"/>
        <v>14.441949064638749</v>
      </c>
    </row>
    <row r="483" spans="1:19" x14ac:dyDescent="0.25">
      <c r="A483" t="s">
        <v>507</v>
      </c>
      <c r="B483">
        <v>1544.3692627</v>
      </c>
      <c r="C483">
        <v>1288.5400391000001</v>
      </c>
      <c r="D483">
        <v>1417.5405272999999</v>
      </c>
      <c r="E483">
        <v>1436.1700439000001</v>
      </c>
      <c r="F483">
        <v>1276.1999512</v>
      </c>
      <c r="G483">
        <v>1294.7399902</v>
      </c>
      <c r="H483">
        <v>1337.3599853999999</v>
      </c>
      <c r="I483">
        <v>1288.5400391000001</v>
      </c>
      <c r="J483">
        <v>1328.3721923999999</v>
      </c>
      <c r="L483" t="str">
        <f t="shared" si="52"/>
        <v>21DEC2023:02:00:00</v>
      </c>
      <c r="M483">
        <v>3</v>
      </c>
      <c r="N483">
        <f t="shared" si="53"/>
        <v>-255.82922359999998</v>
      </c>
      <c r="O483">
        <f t="shared" si="55"/>
        <v>-255.82922359999998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54"/>
        <v>16.56528848241496</v>
      </c>
    </row>
    <row r="484" spans="1:19" x14ac:dyDescent="0.25">
      <c r="A484" t="s">
        <v>508</v>
      </c>
      <c r="B484">
        <v>1555.6170654</v>
      </c>
      <c r="C484">
        <v>1264.9100341999999</v>
      </c>
      <c r="D484">
        <v>1434.3769531</v>
      </c>
      <c r="E484">
        <v>1449.0216064000001</v>
      </c>
      <c r="F484">
        <v>1245.6999512</v>
      </c>
      <c r="G484">
        <v>1267.6400146000001</v>
      </c>
      <c r="H484">
        <v>1319.9799805</v>
      </c>
      <c r="I484">
        <v>1264.9100341999999</v>
      </c>
      <c r="J484">
        <v>1313.6765137</v>
      </c>
      <c r="L484" t="str">
        <f t="shared" si="52"/>
        <v>21DEC2023:03:00:00</v>
      </c>
      <c r="M484">
        <v>4</v>
      </c>
      <c r="N484">
        <f t="shared" si="53"/>
        <v>-290.70703120000007</v>
      </c>
      <c r="O484">
        <f t="shared" si="55"/>
        <v>-290.70703120000007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54"/>
        <v>18.687570203869537</v>
      </c>
    </row>
    <row r="485" spans="1:19" x14ac:dyDescent="0.25">
      <c r="A485" t="s">
        <v>509</v>
      </c>
      <c r="B485">
        <v>1612.3610839999999</v>
      </c>
      <c r="C485">
        <v>1254.1999512</v>
      </c>
      <c r="D485">
        <v>1441.6632079999999</v>
      </c>
      <c r="E485">
        <v>1485.793457</v>
      </c>
      <c r="F485">
        <v>1232.25</v>
      </c>
      <c r="G485">
        <v>1256.5100098</v>
      </c>
      <c r="H485">
        <v>1311.2299805</v>
      </c>
      <c r="I485">
        <v>1254.1999512</v>
      </c>
      <c r="J485">
        <v>1306.8376464999999</v>
      </c>
      <c r="L485" t="str">
        <f t="shared" si="52"/>
        <v>21DEC2023:04:00:00</v>
      </c>
      <c r="M485">
        <v>5</v>
      </c>
      <c r="N485">
        <f t="shared" si="53"/>
        <v>-358.1611327999999</v>
      </c>
      <c r="O485">
        <f t="shared" si="55"/>
        <v>-358.1611327999999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54"/>
        <v>22.213456796629057</v>
      </c>
    </row>
    <row r="486" spans="1:19" x14ac:dyDescent="0.25">
      <c r="A486" t="s">
        <v>510</v>
      </c>
      <c r="B486">
        <v>1623.7681885</v>
      </c>
      <c r="C486">
        <v>1294.6899414</v>
      </c>
      <c r="D486">
        <v>1491.0056152</v>
      </c>
      <c r="E486">
        <v>1539.5207519999999</v>
      </c>
      <c r="F486">
        <v>1282.3900146000001</v>
      </c>
      <c r="G486">
        <v>1303.1700439000001</v>
      </c>
      <c r="H486">
        <v>1345.0600586</v>
      </c>
      <c r="I486">
        <v>1294.6899414</v>
      </c>
      <c r="J486">
        <v>1348.6821289</v>
      </c>
      <c r="L486" t="str">
        <f t="shared" si="52"/>
        <v>21DEC2023:05:00:00</v>
      </c>
      <c r="M486">
        <v>6</v>
      </c>
      <c r="N486">
        <f t="shared" si="53"/>
        <v>-329.0782471</v>
      </c>
      <c r="O486">
        <f t="shared" si="55"/>
        <v>-329.0782471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54"/>
        <v>20.266331698738043</v>
      </c>
    </row>
    <row r="487" spans="1:19" x14ac:dyDescent="0.25">
      <c r="A487" t="s">
        <v>511</v>
      </c>
      <c r="B487">
        <v>1688.1270752</v>
      </c>
      <c r="C487">
        <v>1374.1600341999999</v>
      </c>
      <c r="D487">
        <v>1605.2169189000001</v>
      </c>
      <c r="E487">
        <v>1640.5219727000001</v>
      </c>
      <c r="F487">
        <v>1387</v>
      </c>
      <c r="G487">
        <v>1398.8900146000001</v>
      </c>
      <c r="H487">
        <v>1420.3399658000001</v>
      </c>
      <c r="I487">
        <v>1374.1600341999999</v>
      </c>
      <c r="J487">
        <v>1437.9825439000001</v>
      </c>
      <c r="L487" t="str">
        <f t="shared" si="52"/>
        <v>21DEC2023:06:00:00</v>
      </c>
      <c r="M487">
        <v>7</v>
      </c>
      <c r="N487">
        <f t="shared" si="53"/>
        <v>-313.96704100000011</v>
      </c>
      <c r="O487">
        <f t="shared" si="55"/>
        <v>-313.96704100000011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54"/>
        <v>18.598543060675869</v>
      </c>
    </row>
    <row r="488" spans="1:19" x14ac:dyDescent="0.25">
      <c r="A488" t="s">
        <v>512</v>
      </c>
      <c r="B488">
        <v>1807.0681152</v>
      </c>
      <c r="C488">
        <v>1517.0899658000001</v>
      </c>
      <c r="D488">
        <v>1763.3209228999999</v>
      </c>
      <c r="E488">
        <v>1773.9760742000001</v>
      </c>
      <c r="F488">
        <v>1566.6899414</v>
      </c>
      <c r="G488">
        <v>1564.5400391000001</v>
      </c>
      <c r="H488">
        <v>1548.6800536999999</v>
      </c>
      <c r="I488">
        <v>1517.0899658000001</v>
      </c>
      <c r="J488">
        <v>1585.5183105000001</v>
      </c>
      <c r="L488" t="str">
        <f t="shared" ref="L488:L551" si="59">A488</f>
        <v>21DEC2023:07:00:00</v>
      </c>
      <c r="M488">
        <v>8</v>
      </c>
      <c r="N488">
        <f t="shared" ref="N488:N551" si="60">C488-B488</f>
        <v>-289.97814939999989</v>
      </c>
      <c r="O488">
        <f t="shared" si="55"/>
        <v>-289.97814939999989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ref="S488:S551" si="61">ABS((B488-C488)/B488)*100</f>
        <v>16.046885391915961</v>
      </c>
    </row>
    <row r="489" spans="1:19" x14ac:dyDescent="0.25">
      <c r="A489" t="s">
        <v>513</v>
      </c>
      <c r="B489">
        <v>1954.6657714999999</v>
      </c>
      <c r="C489">
        <v>1593.4499512</v>
      </c>
      <c r="D489">
        <v>1842.4334716999999</v>
      </c>
      <c r="E489">
        <v>1861.1878661999999</v>
      </c>
      <c r="F489">
        <v>1660.4200439000001</v>
      </c>
      <c r="G489">
        <v>1651.5300293</v>
      </c>
      <c r="H489">
        <v>1623.7199707</v>
      </c>
      <c r="I489">
        <v>1593.4499512</v>
      </c>
      <c r="J489">
        <v>1664.8327637</v>
      </c>
      <c r="L489" t="str">
        <f t="shared" si="59"/>
        <v>21DEC2023:08:00:00</v>
      </c>
      <c r="M489">
        <v>9</v>
      </c>
      <c r="N489">
        <f t="shared" si="60"/>
        <v>-361.2158202999999</v>
      </c>
      <c r="O489">
        <f t="shared" si="55"/>
        <v>-361.2158202999999</v>
      </c>
      <c r="P489" t="str">
        <f t="shared" si="56"/>
        <v/>
      </c>
      <c r="Q489">
        <f t="shared" si="57"/>
        <v>1</v>
      </c>
      <c r="R489" t="str">
        <f t="shared" si="58"/>
        <v/>
      </c>
      <c r="S489">
        <f t="shared" si="61"/>
        <v>18.479671848083001</v>
      </c>
    </row>
    <row r="490" spans="1:19" x14ac:dyDescent="0.25">
      <c r="A490" t="s">
        <v>514</v>
      </c>
      <c r="B490">
        <v>1919.9595947</v>
      </c>
      <c r="C490">
        <v>1642.5899658000001</v>
      </c>
      <c r="D490">
        <v>1754.1674805</v>
      </c>
      <c r="E490">
        <v>1816.1956786999999</v>
      </c>
      <c r="F490">
        <v>1683.5799560999999</v>
      </c>
      <c r="G490">
        <v>1680.8100586</v>
      </c>
      <c r="H490">
        <v>1666.5100098</v>
      </c>
      <c r="I490">
        <v>1642.5899658000001</v>
      </c>
      <c r="J490">
        <v>1680.0025635</v>
      </c>
      <c r="L490" t="str">
        <f t="shared" si="59"/>
        <v>21DEC2023:09:00:00</v>
      </c>
      <c r="M490">
        <v>10</v>
      </c>
      <c r="N490">
        <f t="shared" si="60"/>
        <v>-277.36962889999995</v>
      </c>
      <c r="O490">
        <f t="shared" si="55"/>
        <v>-277.36962889999995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14.446638859779748</v>
      </c>
    </row>
    <row r="491" spans="1:19" x14ac:dyDescent="0.25">
      <c r="A491" t="s">
        <v>515</v>
      </c>
      <c r="B491">
        <v>1892.0366211</v>
      </c>
      <c r="C491">
        <v>1639.8699951000001</v>
      </c>
      <c r="D491">
        <v>1682.6292725000001</v>
      </c>
      <c r="E491">
        <v>1765.5644531</v>
      </c>
      <c r="F491">
        <v>1641.7700195</v>
      </c>
      <c r="G491">
        <v>1645.2199707</v>
      </c>
      <c r="H491">
        <v>1657.9399414</v>
      </c>
      <c r="I491">
        <v>1639.8699951000001</v>
      </c>
      <c r="J491">
        <v>1654.5678711</v>
      </c>
      <c r="L491" t="str">
        <f t="shared" si="59"/>
        <v>21DEC2023:10:00:00</v>
      </c>
      <c r="M491">
        <v>11</v>
      </c>
      <c r="N491">
        <f t="shared" si="60"/>
        <v>-252.16662599999995</v>
      </c>
      <c r="O491">
        <f t="shared" si="55"/>
        <v>-252.16662599999995</v>
      </c>
      <c r="P491" t="str">
        <f t="shared" si="56"/>
        <v/>
      </c>
      <c r="Q491">
        <f t="shared" si="57"/>
        <v>1</v>
      </c>
      <c r="R491" t="str">
        <f t="shared" si="58"/>
        <v/>
      </c>
      <c r="S491">
        <f t="shared" si="61"/>
        <v>13.327787802193505</v>
      </c>
    </row>
    <row r="492" spans="1:19" x14ac:dyDescent="0.25">
      <c r="A492" t="s">
        <v>516</v>
      </c>
      <c r="B492">
        <v>1832.7894286999999</v>
      </c>
      <c r="C492">
        <v>1618.2299805</v>
      </c>
      <c r="D492">
        <v>1668.0067139</v>
      </c>
      <c r="E492">
        <v>1660.2359618999999</v>
      </c>
      <c r="F492">
        <v>1579.1099853999999</v>
      </c>
      <c r="G492">
        <v>1589.0400391000001</v>
      </c>
      <c r="H492">
        <v>1638.8299560999999</v>
      </c>
      <c r="I492">
        <v>1618.2299805</v>
      </c>
      <c r="J492">
        <v>1627.5343018000001</v>
      </c>
      <c r="L492" t="str">
        <f t="shared" si="59"/>
        <v>21DEC2023:11:00:00</v>
      </c>
      <c r="M492">
        <v>12</v>
      </c>
      <c r="N492">
        <f t="shared" si="60"/>
        <v>-214.55944819999991</v>
      </c>
      <c r="O492">
        <f t="shared" si="55"/>
        <v>-214.55944819999991</v>
      </c>
      <c r="P492" t="str">
        <f t="shared" si="56"/>
        <v/>
      </c>
      <c r="Q492">
        <f t="shared" si="57"/>
        <v>1</v>
      </c>
      <c r="R492" t="str">
        <f t="shared" si="58"/>
        <v/>
      </c>
      <c r="S492">
        <f t="shared" si="61"/>
        <v>11.706715721957607</v>
      </c>
    </row>
    <row r="493" spans="1:19" x14ac:dyDescent="0.25">
      <c r="A493" t="s">
        <v>517</v>
      </c>
      <c r="B493">
        <v>1812.9494629000001</v>
      </c>
      <c r="C493">
        <v>1609.2800293</v>
      </c>
      <c r="D493">
        <v>1617.0551757999999</v>
      </c>
      <c r="E493">
        <v>1619.7182617000001</v>
      </c>
      <c r="F493">
        <v>1543.7800293</v>
      </c>
      <c r="G493">
        <v>1558.7299805</v>
      </c>
      <c r="H493">
        <v>1636.7399902</v>
      </c>
      <c r="I493">
        <v>1609.2800293</v>
      </c>
      <c r="J493">
        <v>1607.4681396000001</v>
      </c>
      <c r="L493" t="str">
        <f t="shared" si="59"/>
        <v>21DEC2023:12:00:00</v>
      </c>
      <c r="M493">
        <v>13</v>
      </c>
      <c r="N493">
        <f t="shared" si="60"/>
        <v>-203.66943360000005</v>
      </c>
      <c r="O493">
        <f t="shared" si="55"/>
        <v>-203.66943360000005</v>
      </c>
      <c r="P493" t="str">
        <f t="shared" si="56"/>
        <v/>
      </c>
      <c r="Q493">
        <f t="shared" si="57"/>
        <v>1</v>
      </c>
      <c r="R493" t="str">
        <f t="shared" si="58"/>
        <v/>
      </c>
      <c r="S493">
        <f t="shared" si="61"/>
        <v>11.234148428727282</v>
      </c>
    </row>
    <row r="494" spans="1:19" x14ac:dyDescent="0.25">
      <c r="A494" t="s">
        <v>518</v>
      </c>
      <c r="B494">
        <v>1821.2252197</v>
      </c>
      <c r="C494">
        <v>1603.3299560999999</v>
      </c>
      <c r="D494">
        <v>1585.1768798999999</v>
      </c>
      <c r="E494">
        <v>1538.2231445</v>
      </c>
      <c r="F494">
        <v>1527.0100098</v>
      </c>
      <c r="G494">
        <v>1542.9899902</v>
      </c>
      <c r="H494">
        <v>1638.3199463000001</v>
      </c>
      <c r="I494">
        <v>1603.3299560999999</v>
      </c>
      <c r="J494">
        <v>1596.5303954999999</v>
      </c>
      <c r="L494" t="str">
        <f t="shared" si="59"/>
        <v>21DEC2023:13:00:00</v>
      </c>
      <c r="M494">
        <v>14</v>
      </c>
      <c r="N494">
        <f t="shared" si="60"/>
        <v>-217.89526360000013</v>
      </c>
      <c r="O494">
        <f t="shared" si="55"/>
        <v>-217.89526360000013</v>
      </c>
      <c r="P494" t="str">
        <f t="shared" si="56"/>
        <v/>
      </c>
      <c r="Q494">
        <f t="shared" si="57"/>
        <v>1</v>
      </c>
      <c r="R494" t="str">
        <f t="shared" si="58"/>
        <v/>
      </c>
      <c r="S494">
        <f t="shared" si="61"/>
        <v>11.964212950877803</v>
      </c>
    </row>
    <row r="495" spans="1:19" x14ac:dyDescent="0.25">
      <c r="A495" t="s">
        <v>519</v>
      </c>
      <c r="B495">
        <v>1864.9881591999999</v>
      </c>
      <c r="C495">
        <v>1618.8299560999999</v>
      </c>
      <c r="D495">
        <v>1553.7644043</v>
      </c>
      <c r="E495">
        <v>1508.7441406</v>
      </c>
      <c r="F495">
        <v>1540.8100586</v>
      </c>
      <c r="G495">
        <v>1558.9899902</v>
      </c>
      <c r="H495">
        <v>1659.3399658000001</v>
      </c>
      <c r="I495">
        <v>1618.8299560999999</v>
      </c>
      <c r="J495">
        <v>1604.1839600000001</v>
      </c>
      <c r="L495" t="str">
        <f t="shared" si="59"/>
        <v>21DEC2023:14:00:00</v>
      </c>
      <c r="M495">
        <v>15</v>
      </c>
      <c r="N495">
        <f t="shared" si="60"/>
        <v>-246.15820310000004</v>
      </c>
      <c r="O495">
        <f t="shared" si="55"/>
        <v>-246.15820310000004</v>
      </c>
      <c r="P495" t="str">
        <f t="shared" si="56"/>
        <v/>
      </c>
      <c r="Q495">
        <f t="shared" si="57"/>
        <v>1</v>
      </c>
      <c r="R495" t="str">
        <f t="shared" si="58"/>
        <v/>
      </c>
      <c r="S495">
        <f t="shared" si="61"/>
        <v>13.198915064725739</v>
      </c>
    </row>
    <row r="496" spans="1:19" x14ac:dyDescent="0.25">
      <c r="A496" t="s">
        <v>520</v>
      </c>
      <c r="B496">
        <v>1810.4553223</v>
      </c>
      <c r="C496">
        <v>1628.7800293</v>
      </c>
      <c r="D496">
        <v>1543.8908690999999</v>
      </c>
      <c r="E496">
        <v>1518.144043</v>
      </c>
      <c r="F496">
        <v>1553.5699463000001</v>
      </c>
      <c r="G496">
        <v>1574.7399902</v>
      </c>
      <c r="H496">
        <v>1681.8499756000001</v>
      </c>
      <c r="I496">
        <v>1628.7800293</v>
      </c>
      <c r="J496">
        <v>1614.7982178</v>
      </c>
      <c r="L496" t="str">
        <f t="shared" si="59"/>
        <v>21DEC2023:15:00:00</v>
      </c>
      <c r="M496">
        <v>16</v>
      </c>
      <c r="N496">
        <f t="shared" si="60"/>
        <v>-181.67529300000001</v>
      </c>
      <c r="O496">
        <f t="shared" si="55"/>
        <v>-181.67529300000001</v>
      </c>
      <c r="P496" t="str">
        <f t="shared" si="56"/>
        <v/>
      </c>
      <c r="Q496">
        <f t="shared" si="57"/>
        <v>1</v>
      </c>
      <c r="R496" t="str">
        <f t="shared" si="58"/>
        <v/>
      </c>
      <c r="S496">
        <f t="shared" si="61"/>
        <v>10.034784662302517</v>
      </c>
    </row>
    <row r="497" spans="1:19" x14ac:dyDescent="0.25">
      <c r="A497" t="s">
        <v>521</v>
      </c>
      <c r="B497">
        <v>1731.7866211</v>
      </c>
      <c r="C497">
        <v>1628.0899658000001</v>
      </c>
      <c r="D497">
        <v>1550.6115723</v>
      </c>
      <c r="E497">
        <v>1520.7102050999999</v>
      </c>
      <c r="F497">
        <v>1546.6400146000001</v>
      </c>
      <c r="G497">
        <v>1572.0400391000001</v>
      </c>
      <c r="H497">
        <v>1692.0400391000001</v>
      </c>
      <c r="I497">
        <v>1628.0899658000001</v>
      </c>
      <c r="J497">
        <v>1618.0294189000001</v>
      </c>
      <c r="L497" t="str">
        <f t="shared" si="59"/>
        <v>21DEC2023:16:00:00</v>
      </c>
      <c r="M497">
        <v>17</v>
      </c>
      <c r="N497">
        <f t="shared" si="60"/>
        <v>-103.69665529999997</v>
      </c>
      <c r="O497">
        <f t="shared" si="55"/>
        <v>-103.69665529999997</v>
      </c>
      <c r="P497" t="str">
        <f t="shared" si="56"/>
        <v/>
      </c>
      <c r="Q497">
        <f t="shared" si="57"/>
        <v>1</v>
      </c>
      <c r="R497" t="str">
        <f t="shared" si="58"/>
        <v/>
      </c>
      <c r="S497">
        <f t="shared" si="61"/>
        <v>5.9878424995646231</v>
      </c>
    </row>
    <row r="498" spans="1:19" x14ac:dyDescent="0.25">
      <c r="A498" t="s">
        <v>522</v>
      </c>
      <c r="B498">
        <v>1733.7167969</v>
      </c>
      <c r="C498">
        <v>1672.0999756000001</v>
      </c>
      <c r="D498">
        <v>1626.796875</v>
      </c>
      <c r="E498">
        <v>1603.6669922000001</v>
      </c>
      <c r="F498">
        <v>1600.3900146000001</v>
      </c>
      <c r="G498">
        <v>1629.3599853999999</v>
      </c>
      <c r="H498">
        <v>1743.8499756000001</v>
      </c>
      <c r="I498">
        <v>1672.0999756000001</v>
      </c>
      <c r="J498">
        <v>1673.1193848</v>
      </c>
      <c r="L498" t="str">
        <f t="shared" si="59"/>
        <v>21DEC2023:17:00:00</v>
      </c>
      <c r="M498">
        <v>18</v>
      </c>
      <c r="N498">
        <f t="shared" si="60"/>
        <v>-61.616821299999856</v>
      </c>
      <c r="O498">
        <f t="shared" si="55"/>
        <v>-61.616821299999856</v>
      </c>
      <c r="P498" t="str">
        <f t="shared" si="56"/>
        <v/>
      </c>
      <c r="Q498">
        <f t="shared" si="57"/>
        <v>1</v>
      </c>
      <c r="R498" t="str">
        <f t="shared" si="58"/>
        <v/>
      </c>
      <c r="S498">
        <f t="shared" si="61"/>
        <v>3.554030358947597</v>
      </c>
    </row>
    <row r="499" spans="1:19" x14ac:dyDescent="0.25">
      <c r="A499" t="s">
        <v>523</v>
      </c>
      <c r="B499">
        <v>1901.2124022999999</v>
      </c>
      <c r="C499">
        <v>1759.5300293</v>
      </c>
      <c r="D499">
        <v>1789.6746826000001</v>
      </c>
      <c r="E499">
        <v>1764.7922363</v>
      </c>
      <c r="F499">
        <v>1714.1800536999999</v>
      </c>
      <c r="G499">
        <v>1743.4399414</v>
      </c>
      <c r="H499">
        <v>1849.5600586</v>
      </c>
      <c r="I499">
        <v>1759.5300293</v>
      </c>
      <c r="J499">
        <v>1786.4239502</v>
      </c>
      <c r="L499" t="str">
        <f t="shared" si="59"/>
        <v>21DEC2023:18:00:00</v>
      </c>
      <c r="M499">
        <v>19</v>
      </c>
      <c r="N499">
        <f t="shared" si="60"/>
        <v>-141.68237299999987</v>
      </c>
      <c r="O499">
        <f t="shared" si="55"/>
        <v>-141.68237299999987</v>
      </c>
      <c r="P499" t="str">
        <f t="shared" si="56"/>
        <v/>
      </c>
      <c r="Q499">
        <f t="shared" si="57"/>
        <v>1</v>
      </c>
      <c r="R499" t="str">
        <f t="shared" si="58"/>
        <v/>
      </c>
      <c r="S499">
        <f t="shared" si="61"/>
        <v>7.4522116954738467</v>
      </c>
    </row>
    <row r="500" spans="1:19" x14ac:dyDescent="0.25">
      <c r="A500" t="s">
        <v>524</v>
      </c>
      <c r="B500">
        <v>2024.005249</v>
      </c>
      <c r="C500">
        <v>1764.8299560999999</v>
      </c>
      <c r="D500">
        <v>1857.9486084</v>
      </c>
      <c r="E500">
        <v>1753.0336914</v>
      </c>
      <c r="F500">
        <v>1732.0500488</v>
      </c>
      <c r="G500">
        <v>1753.9200439000001</v>
      </c>
      <c r="H500">
        <v>1870.9899902</v>
      </c>
      <c r="I500">
        <v>1764.8299560999999</v>
      </c>
      <c r="J500">
        <v>1810.9328613</v>
      </c>
      <c r="L500" t="str">
        <f t="shared" si="59"/>
        <v>21DEC2023:19:00:00</v>
      </c>
      <c r="M500">
        <v>20</v>
      </c>
      <c r="N500">
        <f t="shared" si="60"/>
        <v>-259.17529290000016</v>
      </c>
      <c r="O500">
        <f t="shared" si="55"/>
        <v>-259.17529290000016</v>
      </c>
      <c r="P500" t="str">
        <f t="shared" si="56"/>
        <v/>
      </c>
      <c r="Q500">
        <f t="shared" si="57"/>
        <v>1</v>
      </c>
      <c r="R500" t="str">
        <f t="shared" si="58"/>
        <v/>
      </c>
      <c r="S500">
        <f t="shared" si="61"/>
        <v>12.805070195744348</v>
      </c>
    </row>
    <row r="501" spans="1:19" x14ac:dyDescent="0.25">
      <c r="A501" t="s">
        <v>525</v>
      </c>
      <c r="B501">
        <v>1928.7939452999999</v>
      </c>
      <c r="C501">
        <v>1744.3399658000001</v>
      </c>
      <c r="D501">
        <v>1834.5623779</v>
      </c>
      <c r="E501">
        <v>1699.3989257999999</v>
      </c>
      <c r="F501">
        <v>1721.0600586</v>
      </c>
      <c r="G501">
        <v>1737.8399658000001</v>
      </c>
      <c r="H501">
        <v>1859.0899658000001</v>
      </c>
      <c r="I501">
        <v>1744.3399658000001</v>
      </c>
      <c r="J501">
        <v>1793.831543</v>
      </c>
      <c r="L501" t="str">
        <f t="shared" si="59"/>
        <v>21DEC2023:20:00:00</v>
      </c>
      <c r="M501">
        <v>21</v>
      </c>
      <c r="N501">
        <f t="shared" si="60"/>
        <v>-184.45397949999983</v>
      </c>
      <c r="O501">
        <f t="shared" si="55"/>
        <v>-184.45397949999983</v>
      </c>
      <c r="P501" t="str">
        <f t="shared" si="56"/>
        <v/>
      </c>
      <c r="Q501">
        <f t="shared" si="57"/>
        <v>1</v>
      </c>
      <c r="R501" t="str">
        <f t="shared" si="58"/>
        <v/>
      </c>
      <c r="S501">
        <f t="shared" si="61"/>
        <v>9.5631770282911326</v>
      </c>
    </row>
    <row r="502" spans="1:19" x14ac:dyDescent="0.25">
      <c r="A502" t="s">
        <v>526</v>
      </c>
      <c r="B502">
        <v>1886.1151123</v>
      </c>
      <c r="C502">
        <v>1686.7299805</v>
      </c>
      <c r="D502">
        <v>1792.7142334</v>
      </c>
      <c r="E502">
        <v>1632.809082</v>
      </c>
      <c r="F502">
        <v>1664.8299560999999</v>
      </c>
      <c r="G502">
        <v>1683.4899902</v>
      </c>
      <c r="H502">
        <v>1818.8100586</v>
      </c>
      <c r="I502">
        <v>1686.7299805</v>
      </c>
      <c r="J502">
        <v>1745.0369873</v>
      </c>
      <c r="L502" t="str">
        <f t="shared" si="59"/>
        <v>21DEC2023:21:00:00</v>
      </c>
      <c r="M502">
        <v>22</v>
      </c>
      <c r="N502">
        <f t="shared" si="60"/>
        <v>-199.38513179999995</v>
      </c>
      <c r="O502">
        <f t="shared" si="55"/>
        <v>-199.38513179999995</v>
      </c>
      <c r="P502" t="str">
        <f t="shared" si="56"/>
        <v/>
      </c>
      <c r="Q502">
        <f t="shared" si="57"/>
        <v>1</v>
      </c>
      <c r="R502" t="str">
        <f t="shared" si="58"/>
        <v/>
      </c>
      <c r="S502">
        <f t="shared" si="61"/>
        <v>10.571206948067035</v>
      </c>
    </row>
    <row r="503" spans="1:19" x14ac:dyDescent="0.25">
      <c r="A503" t="s">
        <v>527</v>
      </c>
      <c r="B503">
        <v>1840.1699219</v>
      </c>
      <c r="C503">
        <v>1627.1400146000001</v>
      </c>
      <c r="D503">
        <v>1743.1539307</v>
      </c>
      <c r="E503">
        <v>1579.25</v>
      </c>
      <c r="F503">
        <v>1602.5600586</v>
      </c>
      <c r="G503">
        <v>1623.3299560999999</v>
      </c>
      <c r="H503">
        <v>1769.1700439000001</v>
      </c>
      <c r="I503">
        <v>1627.1400146000001</v>
      </c>
      <c r="J503">
        <v>1690.112793</v>
      </c>
      <c r="L503" t="str">
        <f t="shared" si="59"/>
        <v>21DEC2023:22:00:00</v>
      </c>
      <c r="M503">
        <v>23</v>
      </c>
      <c r="N503">
        <f t="shared" si="60"/>
        <v>-213.02990729999988</v>
      </c>
      <c r="O503">
        <f t="shared" si="55"/>
        <v>-213.02990729999988</v>
      </c>
      <c r="P503" t="str">
        <f t="shared" si="56"/>
        <v/>
      </c>
      <c r="Q503">
        <f t="shared" si="57"/>
        <v>1</v>
      </c>
      <c r="R503" t="str">
        <f t="shared" si="58"/>
        <v/>
      </c>
      <c r="S503">
        <f t="shared" si="61"/>
        <v>11.576643263467954</v>
      </c>
    </row>
    <row r="504" spans="1:19" x14ac:dyDescent="0.25">
      <c r="A504" t="s">
        <v>528</v>
      </c>
      <c r="B504">
        <v>1797.3868408000001</v>
      </c>
      <c r="C504">
        <v>1525.7700195</v>
      </c>
      <c r="D504">
        <v>1657.9238281</v>
      </c>
      <c r="E504">
        <v>1516.8710937999999</v>
      </c>
      <c r="F504">
        <v>1493.5600586</v>
      </c>
      <c r="G504">
        <v>1517.6700439000001</v>
      </c>
      <c r="H504">
        <v>1668.8699951000001</v>
      </c>
      <c r="I504">
        <v>1525.7700195</v>
      </c>
      <c r="J504">
        <v>1591.0998535000001</v>
      </c>
      <c r="L504" t="str">
        <f t="shared" si="59"/>
        <v>21DEC2023:23:00:00</v>
      </c>
      <c r="M504">
        <v>24</v>
      </c>
      <c r="N504">
        <f t="shared" si="60"/>
        <v>-271.61682130000008</v>
      </c>
      <c r="O504">
        <f t="shared" si="55"/>
        <v>-271.61682130000008</v>
      </c>
      <c r="P504" t="str">
        <f t="shared" si="56"/>
        <v/>
      </c>
      <c r="Q504">
        <f t="shared" si="57"/>
        <v>1</v>
      </c>
      <c r="R504" t="str">
        <f t="shared" si="58"/>
        <v/>
      </c>
      <c r="S504">
        <f t="shared" si="61"/>
        <v>15.111761983252642</v>
      </c>
    </row>
    <row r="505" spans="1:19" x14ac:dyDescent="0.25">
      <c r="A505" t="s">
        <v>529</v>
      </c>
      <c r="B505">
        <v>1711.0175781</v>
      </c>
      <c r="C505">
        <v>1415.1400146000001</v>
      </c>
      <c r="D505">
        <v>1564.4934082</v>
      </c>
      <c r="E505">
        <v>1450.9554443</v>
      </c>
      <c r="F505">
        <v>1371.8900146000001</v>
      </c>
      <c r="G505">
        <v>1401.5600586</v>
      </c>
      <c r="H505">
        <v>1558.9699707</v>
      </c>
      <c r="I505">
        <v>1415.1400146000001</v>
      </c>
      <c r="J505">
        <v>1482.4766846</v>
      </c>
      <c r="L505" t="str">
        <f t="shared" si="59"/>
        <v>22DEC2023:00:00:00</v>
      </c>
      <c r="M505">
        <v>1</v>
      </c>
      <c r="N505">
        <f t="shared" si="60"/>
        <v>-295.87756349999995</v>
      </c>
      <c r="O505">
        <f t="shared" si="55"/>
        <v>-295.87756349999995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17.292491163565792</v>
      </c>
    </row>
    <row r="506" spans="1:19" x14ac:dyDescent="0.25">
      <c r="A506" t="s">
        <v>530</v>
      </c>
      <c r="B506">
        <v>1684.1796875</v>
      </c>
      <c r="C506">
        <v>1370.3399658000001</v>
      </c>
      <c r="D506">
        <v>1458.3524170000001</v>
      </c>
      <c r="E506">
        <v>1335.8837891000001</v>
      </c>
      <c r="F506">
        <v>1297.1999512</v>
      </c>
      <c r="G506">
        <v>1319.6600341999999</v>
      </c>
      <c r="H506">
        <v>1370.3399658000001</v>
      </c>
      <c r="I506">
        <v>1357.5100098</v>
      </c>
      <c r="J506">
        <v>1371.7115478999999</v>
      </c>
      <c r="L506" t="str">
        <f t="shared" si="59"/>
        <v>22DEC2023:01:00:00</v>
      </c>
      <c r="M506">
        <v>2</v>
      </c>
      <c r="N506">
        <f t="shared" si="60"/>
        <v>-313.83972169999993</v>
      </c>
      <c r="O506">
        <f t="shared" si="55"/>
        <v>-313.83972169999993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18.634574685190763</v>
      </c>
    </row>
    <row r="507" spans="1:19" x14ac:dyDescent="0.25">
      <c r="A507" t="s">
        <v>531</v>
      </c>
      <c r="B507">
        <v>1630.9193115</v>
      </c>
      <c r="C507">
        <v>1297.3000488</v>
      </c>
      <c r="D507">
        <v>1408.5020752</v>
      </c>
      <c r="E507">
        <v>1281.3129882999999</v>
      </c>
      <c r="F507">
        <v>1237.0500488</v>
      </c>
      <c r="G507">
        <v>1258.8800048999999</v>
      </c>
      <c r="H507">
        <v>1297.3000488</v>
      </c>
      <c r="I507">
        <v>1295.4599608999999</v>
      </c>
      <c r="J507">
        <v>1309.121582</v>
      </c>
      <c r="L507" t="str">
        <f t="shared" si="59"/>
        <v>22DEC2023:02:00:00</v>
      </c>
      <c r="M507">
        <v>3</v>
      </c>
      <c r="N507">
        <f t="shared" si="60"/>
        <v>-333.61926270000004</v>
      </c>
      <c r="O507">
        <f t="shared" si="55"/>
        <v>-333.61926270000004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20.4559024071621</v>
      </c>
    </row>
    <row r="508" spans="1:19" x14ac:dyDescent="0.25">
      <c r="A508" t="s">
        <v>532</v>
      </c>
      <c r="B508">
        <v>1632.6437988</v>
      </c>
      <c r="C508">
        <v>1253.7099608999999</v>
      </c>
      <c r="D508">
        <v>1394.6992187999999</v>
      </c>
      <c r="E508">
        <v>1270.5361327999999</v>
      </c>
      <c r="F508">
        <v>1207.2800293</v>
      </c>
      <c r="G508">
        <v>1225.3900146000001</v>
      </c>
      <c r="H508">
        <v>1253.7099608999999</v>
      </c>
      <c r="I508">
        <v>1253.3100586</v>
      </c>
      <c r="J508">
        <v>1274.3128661999999</v>
      </c>
      <c r="L508" t="str">
        <f t="shared" si="59"/>
        <v>22DEC2023:03:00:00</v>
      </c>
      <c r="M508">
        <v>4</v>
      </c>
      <c r="N508">
        <f t="shared" si="60"/>
        <v>-378.93383790000007</v>
      </c>
      <c r="O508">
        <f t="shared" si="55"/>
        <v>-378.93383790000007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23.209829246190626</v>
      </c>
    </row>
    <row r="509" spans="1:19" x14ac:dyDescent="0.25">
      <c r="A509" t="s">
        <v>533</v>
      </c>
      <c r="B509">
        <v>1635.4394531</v>
      </c>
      <c r="C509">
        <v>1231.7399902</v>
      </c>
      <c r="D509">
        <v>1381.4617920000001</v>
      </c>
      <c r="E509">
        <v>1270.0679932</v>
      </c>
      <c r="F509">
        <v>1192.2299805</v>
      </c>
      <c r="G509">
        <v>1208.3599853999999</v>
      </c>
      <c r="H509">
        <v>1231.7399902</v>
      </c>
      <c r="I509">
        <v>1229.8599853999999</v>
      </c>
      <c r="J509">
        <v>1254.8312988</v>
      </c>
      <c r="L509" t="str">
        <f t="shared" si="59"/>
        <v>22DEC2023:04:00:00</v>
      </c>
      <c r="M509">
        <v>5</v>
      </c>
      <c r="N509">
        <f t="shared" si="60"/>
        <v>-403.69946290000007</v>
      </c>
      <c r="O509">
        <f t="shared" si="55"/>
        <v>-403.69946290000007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24.684463991301033</v>
      </c>
    </row>
    <row r="510" spans="1:19" x14ac:dyDescent="0.25">
      <c r="A510" t="s">
        <v>534</v>
      </c>
      <c r="B510">
        <v>1666.0500488</v>
      </c>
      <c r="C510">
        <v>1281</v>
      </c>
      <c r="D510">
        <v>1437.3448486</v>
      </c>
      <c r="E510">
        <v>1348.7115478999999</v>
      </c>
      <c r="F510">
        <v>1236.4799805</v>
      </c>
      <c r="G510">
        <v>1252.4100341999999</v>
      </c>
      <c r="H510">
        <v>1281</v>
      </c>
      <c r="I510">
        <v>1274.5</v>
      </c>
      <c r="J510">
        <v>1303.0079346</v>
      </c>
      <c r="L510" t="str">
        <f t="shared" si="59"/>
        <v>22DEC2023:05:00:00</v>
      </c>
      <c r="M510">
        <v>6</v>
      </c>
      <c r="N510">
        <f t="shared" si="60"/>
        <v>-385.05004880000001</v>
      </c>
      <c r="O510">
        <f t="shared" si="55"/>
        <v>-385.05004880000001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23.111553526098369</v>
      </c>
    </row>
    <row r="511" spans="1:19" x14ac:dyDescent="0.25">
      <c r="A511" t="s">
        <v>535</v>
      </c>
      <c r="B511">
        <v>1714.7130127</v>
      </c>
      <c r="C511">
        <v>1367.2800293</v>
      </c>
      <c r="D511">
        <v>1554.9342041</v>
      </c>
      <c r="E511">
        <v>1456.3007812999999</v>
      </c>
      <c r="F511">
        <v>1318.3299560999999</v>
      </c>
      <c r="G511">
        <v>1339.4399414</v>
      </c>
      <c r="H511">
        <v>1367.2800293</v>
      </c>
      <c r="I511">
        <v>1360.8199463000001</v>
      </c>
      <c r="J511">
        <v>1395.1938477000001</v>
      </c>
      <c r="L511" t="str">
        <f t="shared" si="59"/>
        <v>22DEC2023:06:00:00</v>
      </c>
      <c r="M511">
        <v>7</v>
      </c>
      <c r="N511">
        <f t="shared" si="60"/>
        <v>-347.43298340000001</v>
      </c>
      <c r="O511">
        <f t="shared" si="55"/>
        <v>-347.43298340000001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20.26187360956277</v>
      </c>
    </row>
    <row r="512" spans="1:19" x14ac:dyDescent="0.25">
      <c r="A512" t="s">
        <v>536</v>
      </c>
      <c r="B512">
        <v>1780.1121826000001</v>
      </c>
      <c r="C512">
        <v>1519.7600098</v>
      </c>
      <c r="D512">
        <v>1698.6895752</v>
      </c>
      <c r="E512">
        <v>1567.9151611</v>
      </c>
      <c r="F512">
        <v>1465.7800293</v>
      </c>
      <c r="G512">
        <v>1485.8100586</v>
      </c>
      <c r="H512">
        <v>1519.7600098</v>
      </c>
      <c r="I512">
        <v>1512.1199951000001</v>
      </c>
      <c r="J512">
        <v>1544.4609375</v>
      </c>
      <c r="L512" t="str">
        <f t="shared" si="59"/>
        <v>22DEC2023:07:00:00</v>
      </c>
      <c r="M512">
        <v>8</v>
      </c>
      <c r="N512">
        <f t="shared" si="60"/>
        <v>-260.35217280000006</v>
      </c>
      <c r="O512">
        <f t="shared" si="55"/>
        <v>-260.35217280000006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14.625604798666918</v>
      </c>
    </row>
    <row r="513" spans="1:19" x14ac:dyDescent="0.25">
      <c r="A513" t="s">
        <v>537</v>
      </c>
      <c r="B513">
        <v>1787.2951660000001</v>
      </c>
      <c r="C513">
        <v>1618.0400391000001</v>
      </c>
      <c r="D513">
        <v>1771.074707</v>
      </c>
      <c r="E513">
        <v>1653.2863769999999</v>
      </c>
      <c r="F513">
        <v>1557.7800293</v>
      </c>
      <c r="G513">
        <v>1582.6400146000001</v>
      </c>
      <c r="H513">
        <v>1618.0400391000001</v>
      </c>
      <c r="I513">
        <v>1609.5300293</v>
      </c>
      <c r="J513">
        <v>1636.5279541</v>
      </c>
      <c r="L513" t="str">
        <f t="shared" si="59"/>
        <v>22DEC2023:08:00:00</v>
      </c>
      <c r="M513">
        <v>9</v>
      </c>
      <c r="N513">
        <f t="shared" si="60"/>
        <v>-169.25512690000005</v>
      </c>
      <c r="O513">
        <f t="shared" si="55"/>
        <v>-169.25512690000005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9.4699034675283187</v>
      </c>
    </row>
    <row r="514" spans="1:19" x14ac:dyDescent="0.25">
      <c r="A514" t="s">
        <v>538</v>
      </c>
      <c r="B514">
        <v>1844.2225341999999</v>
      </c>
      <c r="C514">
        <v>1667.0799560999999</v>
      </c>
      <c r="D514">
        <v>1711.8999022999999</v>
      </c>
      <c r="E514">
        <v>1622.4963379000001</v>
      </c>
      <c r="F514">
        <v>1600.3699951000001</v>
      </c>
      <c r="G514">
        <v>1626.7600098</v>
      </c>
      <c r="H514">
        <v>1667.0799560999999</v>
      </c>
      <c r="I514">
        <v>1651.3000488</v>
      </c>
      <c r="J514">
        <v>1660.6070557</v>
      </c>
      <c r="L514" t="str">
        <f t="shared" si="59"/>
        <v>22DEC2023:09:00:00</v>
      </c>
      <c r="M514">
        <v>10</v>
      </c>
      <c r="N514">
        <f t="shared" si="60"/>
        <v>-177.14257810000004</v>
      </c>
      <c r="O514">
        <f t="shared" si="55"/>
        <v>-177.14257810000004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9.6052713170453821</v>
      </c>
    </row>
    <row r="515" spans="1:19" x14ac:dyDescent="0.25">
      <c r="A515" t="s">
        <v>539</v>
      </c>
      <c r="B515">
        <v>1857.1035156</v>
      </c>
      <c r="C515">
        <v>1646.7700195</v>
      </c>
      <c r="D515">
        <v>1653.6716309000001</v>
      </c>
      <c r="E515">
        <v>1620.7978516000001</v>
      </c>
      <c r="F515">
        <v>1590.2199707</v>
      </c>
      <c r="G515">
        <v>1615.9300536999999</v>
      </c>
      <c r="H515">
        <v>1646.7700195</v>
      </c>
      <c r="I515">
        <v>1637.3000488</v>
      </c>
      <c r="J515">
        <v>1636.5704346</v>
      </c>
      <c r="L515" t="str">
        <f t="shared" si="59"/>
        <v>22DEC2023:10:00:00</v>
      </c>
      <c r="M515">
        <v>11</v>
      </c>
      <c r="N515">
        <f t="shared" si="60"/>
        <v>-210.33349610000005</v>
      </c>
      <c r="O515">
        <f t="shared" ref="O515:O578" si="62">IF(N515&lt;0,N515,"")</f>
        <v>-210.33349610000005</v>
      </c>
      <c r="P515" t="str">
        <f t="shared" ref="P515:P578" si="63">IF(N515&gt;0,N515,"")</f>
        <v/>
      </c>
      <c r="Q515">
        <f t="shared" ref="Q515:Q578" si="64">IF(O515&lt;0,1,"")</f>
        <v>1</v>
      </c>
      <c r="R515" t="str">
        <f t="shared" ref="R515:R578" si="65">IF(AND(P515&gt;0,P515&lt;&gt;""),1,"")</f>
        <v/>
      </c>
      <c r="S515">
        <f t="shared" si="61"/>
        <v>11.325889716602292</v>
      </c>
    </row>
    <row r="516" spans="1:19" x14ac:dyDescent="0.25">
      <c r="A516" t="s">
        <v>540</v>
      </c>
      <c r="B516">
        <v>1902.1446533000001</v>
      </c>
      <c r="C516">
        <v>1586.8900146000001</v>
      </c>
      <c r="D516">
        <v>1623.6804199000001</v>
      </c>
      <c r="E516">
        <v>1584.4931641000001</v>
      </c>
      <c r="F516">
        <v>1545.7299805</v>
      </c>
      <c r="G516">
        <v>1567.3499756000001</v>
      </c>
      <c r="H516">
        <v>1586.8900146000001</v>
      </c>
      <c r="I516">
        <v>1583.7900391000001</v>
      </c>
      <c r="J516">
        <v>1587.2480469</v>
      </c>
      <c r="L516" t="str">
        <f t="shared" si="59"/>
        <v>22DEC2023:11:00:00</v>
      </c>
      <c r="M516">
        <v>12</v>
      </c>
      <c r="N516">
        <f t="shared" si="60"/>
        <v>-315.25463869999999</v>
      </c>
      <c r="O516">
        <f t="shared" si="62"/>
        <v>-315.25463869999999</v>
      </c>
      <c r="P516" t="str">
        <f t="shared" si="63"/>
        <v/>
      </c>
      <c r="Q516">
        <f t="shared" si="64"/>
        <v>1</v>
      </c>
      <c r="R516" t="str">
        <f t="shared" si="65"/>
        <v/>
      </c>
      <c r="S516">
        <f t="shared" si="61"/>
        <v>16.573641660378975</v>
      </c>
    </row>
    <row r="517" spans="1:19" x14ac:dyDescent="0.25">
      <c r="A517" t="s">
        <v>541</v>
      </c>
      <c r="B517">
        <v>1866.9038086</v>
      </c>
      <c r="C517">
        <v>1556.0200195</v>
      </c>
      <c r="D517">
        <v>1539.703125</v>
      </c>
      <c r="E517">
        <v>1477.9259033000001</v>
      </c>
      <c r="F517">
        <v>1522.5600586</v>
      </c>
      <c r="G517">
        <v>1544.8599853999999</v>
      </c>
      <c r="H517">
        <v>1556.0200195</v>
      </c>
      <c r="I517">
        <v>1558.6199951000001</v>
      </c>
      <c r="J517">
        <v>1549.0748291</v>
      </c>
      <c r="L517" t="str">
        <f t="shared" si="59"/>
        <v>22DEC2023:12:00:00</v>
      </c>
      <c r="M517">
        <v>13</v>
      </c>
      <c r="N517">
        <f t="shared" si="60"/>
        <v>-310.88378910000006</v>
      </c>
      <c r="O517">
        <f t="shared" si="62"/>
        <v>-310.88378910000006</v>
      </c>
      <c r="P517" t="str">
        <f t="shared" si="63"/>
        <v/>
      </c>
      <c r="Q517">
        <f t="shared" si="64"/>
        <v>1</v>
      </c>
      <c r="R517" t="str">
        <f t="shared" si="65"/>
        <v/>
      </c>
      <c r="S517">
        <f t="shared" si="61"/>
        <v>16.652373178944515</v>
      </c>
    </row>
    <row r="518" spans="1:19" x14ac:dyDescent="0.25">
      <c r="A518" t="s">
        <v>542</v>
      </c>
      <c r="B518">
        <v>1850.0284423999999</v>
      </c>
      <c r="C518">
        <v>1535.7900391000001</v>
      </c>
      <c r="D518">
        <v>1513.2546387</v>
      </c>
      <c r="E518">
        <v>1410.2248535000001</v>
      </c>
      <c r="F518">
        <v>1514.5100098</v>
      </c>
      <c r="G518">
        <v>1538.4899902</v>
      </c>
      <c r="H518">
        <v>1535.7900391000001</v>
      </c>
      <c r="I518">
        <v>1552.2700195</v>
      </c>
      <c r="J518">
        <v>1534.3690185999999</v>
      </c>
      <c r="L518" t="str">
        <f t="shared" si="59"/>
        <v>22DEC2023:13:00:00</v>
      </c>
      <c r="M518">
        <v>14</v>
      </c>
      <c r="N518">
        <f t="shared" si="60"/>
        <v>-314.23840329999985</v>
      </c>
      <c r="O518">
        <f t="shared" si="62"/>
        <v>-314.23840329999985</v>
      </c>
      <c r="P518" t="str">
        <f t="shared" si="63"/>
        <v/>
      </c>
      <c r="Q518">
        <f t="shared" si="64"/>
        <v>1</v>
      </c>
      <c r="R518" t="str">
        <f t="shared" si="65"/>
        <v/>
      </c>
      <c r="S518">
        <f t="shared" si="61"/>
        <v>16.98559849665584</v>
      </c>
    </row>
    <row r="519" spans="1:19" x14ac:dyDescent="0.25">
      <c r="A519" t="s">
        <v>543</v>
      </c>
      <c r="B519">
        <v>1785.9637451000001</v>
      </c>
      <c r="C519">
        <v>1538.3299560999999</v>
      </c>
      <c r="D519">
        <v>1535.6839600000001</v>
      </c>
      <c r="E519">
        <v>1455.8513184000001</v>
      </c>
      <c r="F519">
        <v>1537.0300293</v>
      </c>
      <c r="G519">
        <v>1558.9399414</v>
      </c>
      <c r="H519">
        <v>1538.3299560999999</v>
      </c>
      <c r="I519">
        <v>1573.1500243999999</v>
      </c>
      <c r="J519">
        <v>1550.1778564000001</v>
      </c>
      <c r="L519" t="str">
        <f t="shared" si="59"/>
        <v>22DEC2023:14:00:00</v>
      </c>
      <c r="M519">
        <v>15</v>
      </c>
      <c r="N519">
        <f t="shared" si="60"/>
        <v>-247.63378900000021</v>
      </c>
      <c r="O519">
        <f t="shared" si="62"/>
        <v>-247.63378900000021</v>
      </c>
      <c r="P519" t="str">
        <f t="shared" si="63"/>
        <v/>
      </c>
      <c r="Q519">
        <f t="shared" si="64"/>
        <v>1</v>
      </c>
      <c r="R519" t="str">
        <f t="shared" si="65"/>
        <v/>
      </c>
      <c r="S519">
        <f t="shared" si="61"/>
        <v>13.865555203985098</v>
      </c>
    </row>
    <row r="520" spans="1:19" x14ac:dyDescent="0.25">
      <c r="A520" t="s">
        <v>544</v>
      </c>
      <c r="B520">
        <v>1765.4362793</v>
      </c>
      <c r="C520">
        <v>1557.4599608999999</v>
      </c>
      <c r="D520">
        <v>1562.9223632999999</v>
      </c>
      <c r="E520">
        <v>1452.9656981999999</v>
      </c>
      <c r="F520">
        <v>1559.3299560999999</v>
      </c>
      <c r="G520">
        <v>1581.9599608999999</v>
      </c>
      <c r="H520">
        <v>1557.4599608999999</v>
      </c>
      <c r="I520">
        <v>1595.1099853999999</v>
      </c>
      <c r="J520">
        <v>1572.484375</v>
      </c>
      <c r="L520" t="str">
        <f t="shared" si="59"/>
        <v>22DEC2023:15:00:00</v>
      </c>
      <c r="M520">
        <v>16</v>
      </c>
      <c r="N520">
        <f t="shared" si="60"/>
        <v>-207.97631840000008</v>
      </c>
      <c r="O520">
        <f t="shared" si="62"/>
        <v>-207.97631840000008</v>
      </c>
      <c r="P520" t="str">
        <f t="shared" si="63"/>
        <v/>
      </c>
      <c r="Q520">
        <f t="shared" si="64"/>
        <v>1</v>
      </c>
      <c r="R520" t="str">
        <f t="shared" si="65"/>
        <v/>
      </c>
      <c r="S520">
        <f t="shared" si="61"/>
        <v>11.78044888045822</v>
      </c>
    </row>
    <row r="521" spans="1:19" x14ac:dyDescent="0.25">
      <c r="A521" t="s">
        <v>545</v>
      </c>
      <c r="B521">
        <v>1761.0024414</v>
      </c>
      <c r="C521">
        <v>1551.9799805</v>
      </c>
      <c r="D521">
        <v>1604.7629394999999</v>
      </c>
      <c r="E521">
        <v>1530.7597656</v>
      </c>
      <c r="F521">
        <v>1559.8399658000001</v>
      </c>
      <c r="G521">
        <v>1584.5200195</v>
      </c>
      <c r="H521">
        <v>1551.9799805</v>
      </c>
      <c r="I521">
        <v>1600.4200439000001</v>
      </c>
      <c r="J521">
        <v>1581.1086425999999</v>
      </c>
      <c r="L521" t="str">
        <f t="shared" si="59"/>
        <v>22DEC2023:16:00:00</v>
      </c>
      <c r="M521">
        <v>17</v>
      </c>
      <c r="N521">
        <f t="shared" si="60"/>
        <v>-209.02246089999994</v>
      </c>
      <c r="O521">
        <f t="shared" si="62"/>
        <v>-209.02246089999994</v>
      </c>
      <c r="P521" t="str">
        <f t="shared" si="63"/>
        <v/>
      </c>
      <c r="Q521">
        <f t="shared" si="64"/>
        <v>1</v>
      </c>
      <c r="R521" t="str">
        <f t="shared" si="65"/>
        <v/>
      </c>
      <c r="S521">
        <f t="shared" si="61"/>
        <v>11.869515679593649</v>
      </c>
    </row>
    <row r="522" spans="1:19" x14ac:dyDescent="0.25">
      <c r="A522" t="s">
        <v>546</v>
      </c>
      <c r="B522">
        <v>1748.442749</v>
      </c>
      <c r="C522">
        <v>1596.8199463000001</v>
      </c>
      <c r="D522">
        <v>1686.4467772999999</v>
      </c>
      <c r="E522">
        <v>1651.8876952999999</v>
      </c>
      <c r="F522">
        <v>1598.1600341999999</v>
      </c>
      <c r="G522">
        <v>1623.9300536999999</v>
      </c>
      <c r="H522">
        <v>1596.8199463000001</v>
      </c>
      <c r="I522">
        <v>1642.5100098</v>
      </c>
      <c r="J522">
        <v>1631.2974853999999</v>
      </c>
      <c r="L522" t="str">
        <f t="shared" si="59"/>
        <v>22DEC2023:17:00:00</v>
      </c>
      <c r="M522">
        <v>18</v>
      </c>
      <c r="N522">
        <f t="shared" si="60"/>
        <v>-151.62280269999997</v>
      </c>
      <c r="O522">
        <f t="shared" si="62"/>
        <v>-151.62280269999997</v>
      </c>
      <c r="P522" t="str">
        <f t="shared" si="63"/>
        <v/>
      </c>
      <c r="Q522">
        <f t="shared" si="64"/>
        <v>1</v>
      </c>
      <c r="R522" t="str">
        <f t="shared" si="65"/>
        <v/>
      </c>
      <c r="S522">
        <f t="shared" si="61"/>
        <v>8.6718768908343566</v>
      </c>
    </row>
    <row r="523" spans="1:19" x14ac:dyDescent="0.25">
      <c r="A523" t="s">
        <v>547</v>
      </c>
      <c r="B523">
        <v>1838.1228027</v>
      </c>
      <c r="C523">
        <v>1712.9699707</v>
      </c>
      <c r="D523">
        <v>1809.0520019999999</v>
      </c>
      <c r="E523">
        <v>1789.8270264</v>
      </c>
      <c r="F523">
        <v>1687.8199463000001</v>
      </c>
      <c r="G523">
        <v>1718.8599853999999</v>
      </c>
      <c r="H523">
        <v>1712.9699707</v>
      </c>
      <c r="I523">
        <v>1734.5600586</v>
      </c>
      <c r="J523">
        <v>1736.7374268000001</v>
      </c>
      <c r="L523" t="str">
        <f t="shared" si="59"/>
        <v>22DEC2023:18:00:00</v>
      </c>
      <c r="M523">
        <v>19</v>
      </c>
      <c r="N523">
        <f t="shared" si="60"/>
        <v>-125.15283199999999</v>
      </c>
      <c r="O523">
        <f t="shared" si="62"/>
        <v>-125.15283199999999</v>
      </c>
      <c r="P523" t="str">
        <f t="shared" si="63"/>
        <v/>
      </c>
      <c r="Q523">
        <f t="shared" si="64"/>
        <v>1</v>
      </c>
      <c r="R523" t="str">
        <f t="shared" si="65"/>
        <v/>
      </c>
      <c r="S523">
        <f t="shared" si="61"/>
        <v>6.8087307233316654</v>
      </c>
    </row>
    <row r="524" spans="1:19" x14ac:dyDescent="0.25">
      <c r="A524" t="s">
        <v>548</v>
      </c>
      <c r="B524">
        <v>1882.2120361</v>
      </c>
      <c r="C524">
        <v>1691.4499512</v>
      </c>
      <c r="D524">
        <v>1825.5207519999999</v>
      </c>
      <c r="E524">
        <v>1793.8508300999999</v>
      </c>
      <c r="F524">
        <v>1663.6899414</v>
      </c>
      <c r="G524">
        <v>1696.0500488</v>
      </c>
      <c r="H524">
        <v>1691.4499512</v>
      </c>
      <c r="I524">
        <v>1704.4499512</v>
      </c>
      <c r="J524">
        <v>1719.8481445</v>
      </c>
      <c r="L524" t="str">
        <f t="shared" si="59"/>
        <v>22DEC2023:19:00:00</v>
      </c>
      <c r="M524">
        <v>20</v>
      </c>
      <c r="N524">
        <f t="shared" si="60"/>
        <v>-190.76208489999999</v>
      </c>
      <c r="O524">
        <f t="shared" si="62"/>
        <v>-190.76208489999999</v>
      </c>
      <c r="P524" t="str">
        <f t="shared" si="63"/>
        <v/>
      </c>
      <c r="Q524">
        <f t="shared" si="64"/>
        <v>1</v>
      </c>
      <c r="R524" t="str">
        <f t="shared" si="65"/>
        <v/>
      </c>
      <c r="S524">
        <f t="shared" si="61"/>
        <v>10.134994423649781</v>
      </c>
    </row>
    <row r="525" spans="1:19" x14ac:dyDescent="0.25">
      <c r="A525" t="s">
        <v>549</v>
      </c>
      <c r="B525">
        <v>1810.0145264</v>
      </c>
      <c r="C525">
        <v>1659.6099853999999</v>
      </c>
      <c r="D525">
        <v>1787.0681152</v>
      </c>
      <c r="E525">
        <v>1749.2803954999999</v>
      </c>
      <c r="F525">
        <v>1636.8199463000001</v>
      </c>
      <c r="G525">
        <v>1659.3800048999999</v>
      </c>
      <c r="H525">
        <v>1659.6099853999999</v>
      </c>
      <c r="I525">
        <v>1670.3499756000001</v>
      </c>
      <c r="J525">
        <v>1686.0216064000001</v>
      </c>
      <c r="L525" t="str">
        <f t="shared" si="59"/>
        <v>22DEC2023:20:00:00</v>
      </c>
      <c r="M525">
        <v>21</v>
      </c>
      <c r="N525">
        <f t="shared" si="60"/>
        <v>-150.40454100000011</v>
      </c>
      <c r="O525">
        <f t="shared" si="62"/>
        <v>-150.40454100000011</v>
      </c>
      <c r="P525" t="str">
        <f t="shared" si="63"/>
        <v/>
      </c>
      <c r="Q525">
        <f t="shared" si="64"/>
        <v>1</v>
      </c>
      <c r="R525" t="str">
        <f t="shared" si="65"/>
        <v/>
      </c>
      <c r="S525">
        <f t="shared" si="61"/>
        <v>8.3095764595406241</v>
      </c>
    </row>
    <row r="526" spans="1:19" x14ac:dyDescent="0.25">
      <c r="A526" t="s">
        <v>550</v>
      </c>
      <c r="B526">
        <v>1781.7735596</v>
      </c>
      <c r="C526">
        <v>1593.4599608999999</v>
      </c>
      <c r="D526">
        <v>1739.1933594</v>
      </c>
      <c r="E526">
        <v>1716.1450195</v>
      </c>
      <c r="F526">
        <v>1581.4499512</v>
      </c>
      <c r="G526">
        <v>1603.9300536999999</v>
      </c>
      <c r="H526">
        <v>1593.4599608999999</v>
      </c>
      <c r="I526">
        <v>1609.5200195</v>
      </c>
      <c r="J526">
        <v>1627.2707519999999</v>
      </c>
      <c r="L526" t="str">
        <f t="shared" si="59"/>
        <v>22DEC2023:21:00:00</v>
      </c>
      <c r="M526">
        <v>22</v>
      </c>
      <c r="N526">
        <f t="shared" si="60"/>
        <v>-188.31359870000006</v>
      </c>
      <c r="O526">
        <f t="shared" si="62"/>
        <v>-188.31359870000006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1"/>
        <v>10.568885012654222</v>
      </c>
    </row>
    <row r="527" spans="1:19" x14ac:dyDescent="0.25">
      <c r="A527" t="s">
        <v>551</v>
      </c>
      <c r="B527">
        <v>1689.4655762</v>
      </c>
      <c r="C527">
        <v>1543.6400146000001</v>
      </c>
      <c r="D527">
        <v>1694.21875</v>
      </c>
      <c r="E527">
        <v>1660.96875</v>
      </c>
      <c r="F527">
        <v>1538.1800536999999</v>
      </c>
      <c r="G527">
        <v>1553.75</v>
      </c>
      <c r="H527">
        <v>1543.6400146000001</v>
      </c>
      <c r="I527">
        <v>1561.5</v>
      </c>
      <c r="J527">
        <v>1579.5788574000001</v>
      </c>
      <c r="L527" t="str">
        <f t="shared" si="59"/>
        <v>22DEC2023:22:00:00</v>
      </c>
      <c r="M527">
        <v>23</v>
      </c>
      <c r="N527">
        <f t="shared" si="60"/>
        <v>-145.8255615999999</v>
      </c>
      <c r="O527">
        <f t="shared" si="62"/>
        <v>-145.8255615999999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1"/>
        <v>8.6314609574937542</v>
      </c>
    </row>
    <row r="528" spans="1:19" x14ac:dyDescent="0.25">
      <c r="A528" t="s">
        <v>552</v>
      </c>
      <c r="B528">
        <v>1622.0288086</v>
      </c>
      <c r="C528">
        <v>1459.8399658000001</v>
      </c>
      <c r="D528">
        <v>1620.4692382999999</v>
      </c>
      <c r="E528">
        <v>1560.7214355000001</v>
      </c>
      <c r="F528">
        <v>1457.8199463000001</v>
      </c>
      <c r="G528">
        <v>1469.7900391000001</v>
      </c>
      <c r="H528">
        <v>1459.8399658000001</v>
      </c>
      <c r="I528">
        <v>1473.5400391000001</v>
      </c>
      <c r="J528">
        <v>1496.8688964999999</v>
      </c>
      <c r="L528" t="str">
        <f t="shared" si="59"/>
        <v>22DEC2023:23:00:00</v>
      </c>
      <c r="M528">
        <v>24</v>
      </c>
      <c r="N528">
        <f t="shared" si="60"/>
        <v>-162.18884279999997</v>
      </c>
      <c r="O528">
        <f t="shared" si="62"/>
        <v>-162.18884279999997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1"/>
        <v>9.9991345369499225</v>
      </c>
    </row>
    <row r="529" spans="1:19" x14ac:dyDescent="0.25">
      <c r="A529" t="s">
        <v>553</v>
      </c>
      <c r="B529">
        <v>1538.6657714999999</v>
      </c>
      <c r="C529">
        <v>1358.3900146000001</v>
      </c>
      <c r="D529">
        <v>1541.2518310999999</v>
      </c>
      <c r="E529">
        <v>1509.0773925999999</v>
      </c>
      <c r="F529">
        <v>1351.9100341999999</v>
      </c>
      <c r="G529">
        <v>1360.0600586</v>
      </c>
      <c r="H529">
        <v>1358.3900146000001</v>
      </c>
      <c r="I529">
        <v>1361.9000243999999</v>
      </c>
      <c r="J529">
        <v>1395.5344238</v>
      </c>
      <c r="L529" t="str">
        <f t="shared" si="59"/>
        <v>23DEC2023:00:00:00</v>
      </c>
      <c r="M529">
        <v>1</v>
      </c>
      <c r="N529">
        <f t="shared" si="60"/>
        <v>-180.27575689999981</v>
      </c>
      <c r="O529">
        <f t="shared" si="62"/>
        <v>-180.27575689999981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1"/>
        <v>11.716368833255729</v>
      </c>
    </row>
    <row r="530" spans="1:19" x14ac:dyDescent="0.25">
      <c r="A530" t="s">
        <v>554</v>
      </c>
      <c r="B530">
        <v>1417.5917969</v>
      </c>
      <c r="C530">
        <v>1322.0699463000001</v>
      </c>
      <c r="D530">
        <v>1523.5883789</v>
      </c>
      <c r="E530">
        <v>1444.9399414</v>
      </c>
      <c r="F530">
        <v>1293.0100098</v>
      </c>
      <c r="G530">
        <v>1297.0999756000001</v>
      </c>
      <c r="H530">
        <v>1324.6600341999999</v>
      </c>
      <c r="I530">
        <v>1322.0699463000001</v>
      </c>
      <c r="J530">
        <v>1357.7476807</v>
      </c>
      <c r="L530" t="str">
        <f t="shared" si="59"/>
        <v>23DEC2023:01:00:00</v>
      </c>
      <c r="M530">
        <v>2</v>
      </c>
      <c r="N530">
        <f t="shared" si="60"/>
        <v>-95.52185059999988</v>
      </c>
      <c r="O530">
        <f t="shared" si="62"/>
        <v>-95.52185059999988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1"/>
        <v>6.7383185208102754</v>
      </c>
    </row>
    <row r="531" spans="1:19" x14ac:dyDescent="0.25">
      <c r="A531" t="s">
        <v>555</v>
      </c>
      <c r="B531">
        <v>1283.1429443</v>
      </c>
      <c r="C531">
        <v>1218.1899414</v>
      </c>
      <c r="D531">
        <v>1482.8737793</v>
      </c>
      <c r="E531">
        <v>1415.8625488</v>
      </c>
      <c r="F531">
        <v>1211.9000243999999</v>
      </c>
      <c r="G531">
        <v>1218.6600341999999</v>
      </c>
      <c r="H531">
        <v>1244.0400391000001</v>
      </c>
      <c r="I531">
        <v>1218.1899414</v>
      </c>
      <c r="J531">
        <v>1278.2998047000001</v>
      </c>
      <c r="L531" t="str">
        <f t="shared" si="59"/>
        <v>23DEC2023:02:00:00</v>
      </c>
      <c r="M531">
        <v>3</v>
      </c>
      <c r="N531">
        <f t="shared" si="60"/>
        <v>-64.953002900000001</v>
      </c>
      <c r="O531">
        <f t="shared" si="62"/>
        <v>-64.953002900000001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1"/>
        <v>5.0620239302671122</v>
      </c>
    </row>
    <row r="532" spans="1:19" x14ac:dyDescent="0.25">
      <c r="A532" t="s">
        <v>556</v>
      </c>
      <c r="B532">
        <v>1263.0261230000001</v>
      </c>
      <c r="C532">
        <v>1130.2900391000001</v>
      </c>
      <c r="D532">
        <v>1456.9002685999999</v>
      </c>
      <c r="E532">
        <v>1398.8840332</v>
      </c>
      <c r="F532">
        <v>1126.3000488</v>
      </c>
      <c r="G532">
        <v>1131.3100586</v>
      </c>
      <c r="H532">
        <v>1153.3199463000001</v>
      </c>
      <c r="I532">
        <v>1130.2900391000001</v>
      </c>
      <c r="J532">
        <v>1202.2241211</v>
      </c>
      <c r="L532" t="str">
        <f t="shared" si="59"/>
        <v>23DEC2023:03:00:00</v>
      </c>
      <c r="M532">
        <v>4</v>
      </c>
      <c r="N532">
        <f t="shared" si="60"/>
        <v>-132.73608390000004</v>
      </c>
      <c r="O532">
        <f t="shared" si="62"/>
        <v>-132.73608390000004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1"/>
        <v>10.50936963874658</v>
      </c>
    </row>
    <row r="533" spans="1:19" x14ac:dyDescent="0.25">
      <c r="A533" t="s">
        <v>557</v>
      </c>
      <c r="B533">
        <v>1210.5736084</v>
      </c>
      <c r="C533">
        <v>1109</v>
      </c>
      <c r="D533">
        <v>1444.4747314000001</v>
      </c>
      <c r="E533">
        <v>1406.8568115</v>
      </c>
      <c r="F533">
        <v>1097.6099853999999</v>
      </c>
      <c r="G533">
        <v>1100.1999512</v>
      </c>
      <c r="H533">
        <v>1117.6700439000001</v>
      </c>
      <c r="I533">
        <v>1109</v>
      </c>
      <c r="J533">
        <v>1176.6770019999999</v>
      </c>
      <c r="L533" t="str">
        <f t="shared" si="59"/>
        <v>23DEC2023:04:00:00</v>
      </c>
      <c r="M533">
        <v>5</v>
      </c>
      <c r="N533">
        <f t="shared" si="60"/>
        <v>-101.57360840000001</v>
      </c>
      <c r="O533">
        <f t="shared" si="62"/>
        <v>-101.57360840000001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1"/>
        <v>8.3905355027728188</v>
      </c>
    </row>
    <row r="534" spans="1:19" x14ac:dyDescent="0.25">
      <c r="A534" t="s">
        <v>558</v>
      </c>
      <c r="B534">
        <v>1223.1097411999999</v>
      </c>
      <c r="C534">
        <v>1137.3100586</v>
      </c>
      <c r="D534">
        <v>1469.9451904</v>
      </c>
      <c r="E534">
        <v>1423.4008789</v>
      </c>
      <c r="F534">
        <v>1102.0100098</v>
      </c>
      <c r="G534">
        <v>1103.8599853999999</v>
      </c>
      <c r="H534">
        <v>1134.0500488</v>
      </c>
      <c r="I534">
        <v>1137.3100586</v>
      </c>
      <c r="J534">
        <v>1195.9841309000001</v>
      </c>
      <c r="L534" t="str">
        <f t="shared" si="59"/>
        <v>23DEC2023:05:00:00</v>
      </c>
      <c r="M534">
        <v>6</v>
      </c>
      <c r="N534">
        <f t="shared" si="60"/>
        <v>-85.799682599999869</v>
      </c>
      <c r="O534">
        <f t="shared" si="62"/>
        <v>-85.799682599999869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1"/>
        <v>7.0148801624146424</v>
      </c>
    </row>
    <row r="535" spans="1:19" x14ac:dyDescent="0.25">
      <c r="A535" t="s">
        <v>559</v>
      </c>
      <c r="B535">
        <v>1256.8990478999999</v>
      </c>
      <c r="C535">
        <v>1190.0400391000001</v>
      </c>
      <c r="D535">
        <v>1520.3125</v>
      </c>
      <c r="E535">
        <v>1459.6520995999999</v>
      </c>
      <c r="F535">
        <v>1115.5100098</v>
      </c>
      <c r="G535">
        <v>1117.9000243999999</v>
      </c>
      <c r="H535">
        <v>1158.5999756000001</v>
      </c>
      <c r="I535">
        <v>1190.0400391000001</v>
      </c>
      <c r="J535">
        <v>1231.9956055</v>
      </c>
      <c r="L535" t="str">
        <f t="shared" si="59"/>
        <v>23DEC2023:06:00:00</v>
      </c>
      <c r="M535">
        <v>7</v>
      </c>
      <c r="N535">
        <f t="shared" si="60"/>
        <v>-66.859008799999856</v>
      </c>
      <c r="O535">
        <f t="shared" si="62"/>
        <v>-66.859008799999856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1"/>
        <v>5.3193618780845178</v>
      </c>
    </row>
    <row r="536" spans="1:19" x14ac:dyDescent="0.25">
      <c r="A536" t="s">
        <v>560</v>
      </c>
      <c r="B536">
        <v>1352.0991211</v>
      </c>
      <c r="C536">
        <v>1204.3100586</v>
      </c>
      <c r="D536">
        <v>1582.6987305</v>
      </c>
      <c r="E536">
        <v>1472.6154785000001</v>
      </c>
      <c r="F536">
        <v>1100.8000488</v>
      </c>
      <c r="G536">
        <v>1100.6199951000001</v>
      </c>
      <c r="H536">
        <v>1143.2800293</v>
      </c>
      <c r="I536">
        <v>1204.3100586</v>
      </c>
      <c r="J536">
        <v>1240.9587402</v>
      </c>
      <c r="L536" t="str">
        <f t="shared" si="59"/>
        <v>23DEC2023:07:00:00</v>
      </c>
      <c r="M536">
        <v>8</v>
      </c>
      <c r="N536">
        <f t="shared" si="60"/>
        <v>-147.7890625</v>
      </c>
      <c r="O536">
        <f t="shared" si="62"/>
        <v>-147.7890625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1"/>
        <v>10.930342324293964</v>
      </c>
    </row>
    <row r="537" spans="1:19" x14ac:dyDescent="0.25">
      <c r="A537" t="s">
        <v>561</v>
      </c>
      <c r="B537">
        <v>1419.4202881000001</v>
      </c>
      <c r="C537">
        <v>1313.2199707</v>
      </c>
      <c r="D537">
        <v>1682.4346923999999</v>
      </c>
      <c r="E537">
        <v>1594.0323486</v>
      </c>
      <c r="F537">
        <v>1187.1600341999999</v>
      </c>
      <c r="G537">
        <v>1185.3800048999999</v>
      </c>
      <c r="H537">
        <v>1270.4699707</v>
      </c>
      <c r="I537">
        <v>1313.2199707</v>
      </c>
      <c r="J537">
        <v>1348.8479004000001</v>
      </c>
      <c r="L537" t="str">
        <f t="shared" si="59"/>
        <v>23DEC2023:08:00:00</v>
      </c>
      <c r="M537">
        <v>9</v>
      </c>
      <c r="N537">
        <f t="shared" si="60"/>
        <v>-106.20031740000013</v>
      </c>
      <c r="O537">
        <f t="shared" si="62"/>
        <v>-106.20031740000013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1"/>
        <v>7.4819500813361746</v>
      </c>
    </row>
    <row r="538" spans="1:19" x14ac:dyDescent="0.25">
      <c r="A538" t="s">
        <v>562</v>
      </c>
      <c r="B538">
        <v>1481.6428223</v>
      </c>
      <c r="C538">
        <v>1474.2700195</v>
      </c>
      <c r="D538">
        <v>1711.0352783000001</v>
      </c>
      <c r="E538">
        <v>1624.0063477000001</v>
      </c>
      <c r="F538">
        <v>1331.4100341999999</v>
      </c>
      <c r="G538">
        <v>1333.3699951000001</v>
      </c>
      <c r="H538">
        <v>1456.9899902</v>
      </c>
      <c r="I538">
        <v>1474.2700195</v>
      </c>
      <c r="J538">
        <v>1488.0631103999999</v>
      </c>
      <c r="L538" t="str">
        <f t="shared" si="59"/>
        <v>23DEC2023:09:00:00</v>
      </c>
      <c r="M538">
        <v>10</v>
      </c>
      <c r="N538">
        <f t="shared" si="60"/>
        <v>-7.372802800000045</v>
      </c>
      <c r="O538">
        <f t="shared" si="62"/>
        <v>-7.372802800000045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1"/>
        <v>0.49760999675718165</v>
      </c>
    </row>
    <row r="539" spans="1:19" x14ac:dyDescent="0.25">
      <c r="A539" t="s">
        <v>563</v>
      </c>
      <c r="B539">
        <v>1576.4324951000001</v>
      </c>
      <c r="C539">
        <v>1498.8399658000001</v>
      </c>
      <c r="D539">
        <v>1686.5515137</v>
      </c>
      <c r="E539">
        <v>1642.4013672000001</v>
      </c>
      <c r="F539">
        <v>1407.2800293</v>
      </c>
      <c r="G539">
        <v>1411.9399414</v>
      </c>
      <c r="H539">
        <v>1521.5100098</v>
      </c>
      <c r="I539">
        <v>1498.8399658000001</v>
      </c>
      <c r="J539">
        <v>1525.3372803</v>
      </c>
      <c r="L539" t="str">
        <f t="shared" si="59"/>
        <v>23DEC2023:10:00:00</v>
      </c>
      <c r="M539">
        <v>11</v>
      </c>
      <c r="N539">
        <f t="shared" si="60"/>
        <v>-77.592529300000024</v>
      </c>
      <c r="O539">
        <f t="shared" si="62"/>
        <v>-77.592529300000024</v>
      </c>
      <c r="P539" t="str">
        <f t="shared" si="63"/>
        <v/>
      </c>
      <c r="Q539">
        <f t="shared" si="64"/>
        <v>1</v>
      </c>
      <c r="R539" t="str">
        <f t="shared" si="65"/>
        <v/>
      </c>
      <c r="S539">
        <f t="shared" si="61"/>
        <v>4.9220331058373663</v>
      </c>
    </row>
    <row r="540" spans="1:19" x14ac:dyDescent="0.25">
      <c r="A540" t="s">
        <v>564</v>
      </c>
      <c r="B540">
        <v>1595.6359863</v>
      </c>
      <c r="C540">
        <v>1525.4499512</v>
      </c>
      <c r="D540">
        <v>1651.6844481999999</v>
      </c>
      <c r="E540">
        <v>1590.3425293</v>
      </c>
      <c r="F540">
        <v>1417.6300048999999</v>
      </c>
      <c r="G540">
        <v>1417.4499512</v>
      </c>
      <c r="H540">
        <v>1491.1999512</v>
      </c>
      <c r="I540">
        <v>1525.4499512</v>
      </c>
      <c r="J540">
        <v>1518.8398437999999</v>
      </c>
      <c r="L540" t="str">
        <f t="shared" si="59"/>
        <v>23DEC2023:11:00:00</v>
      </c>
      <c r="M540">
        <v>12</v>
      </c>
      <c r="N540">
        <f t="shared" si="60"/>
        <v>-70.186035100000026</v>
      </c>
      <c r="O540">
        <f t="shared" si="62"/>
        <v>-70.186035100000026</v>
      </c>
      <c r="P540" t="str">
        <f t="shared" si="63"/>
        <v/>
      </c>
      <c r="Q540">
        <f t="shared" si="64"/>
        <v>1</v>
      </c>
      <c r="R540" t="str">
        <f t="shared" si="65"/>
        <v/>
      </c>
      <c r="S540">
        <f t="shared" si="61"/>
        <v>4.3986244796815548</v>
      </c>
    </row>
    <row r="541" spans="1:19" x14ac:dyDescent="0.25">
      <c r="A541" t="s">
        <v>565</v>
      </c>
      <c r="B541">
        <v>1611.1904297000001</v>
      </c>
      <c r="C541">
        <v>1535.9399414</v>
      </c>
      <c r="D541">
        <v>1602.1466064000001</v>
      </c>
      <c r="E541">
        <v>1545.2844238</v>
      </c>
      <c r="F541">
        <v>1411.6999512</v>
      </c>
      <c r="G541">
        <v>1412.6500243999999</v>
      </c>
      <c r="H541">
        <v>1445.2299805</v>
      </c>
      <c r="I541">
        <v>1535.9399414</v>
      </c>
      <c r="J541">
        <v>1497.215332</v>
      </c>
      <c r="L541" t="str">
        <f t="shared" si="59"/>
        <v>23DEC2023:12:00:00</v>
      </c>
      <c r="M541">
        <v>13</v>
      </c>
      <c r="N541">
        <f t="shared" si="60"/>
        <v>-75.250488300000143</v>
      </c>
      <c r="O541">
        <f t="shared" si="62"/>
        <v>-75.250488300000143</v>
      </c>
      <c r="P541" t="str">
        <f t="shared" si="63"/>
        <v/>
      </c>
      <c r="Q541">
        <f t="shared" si="64"/>
        <v>1</v>
      </c>
      <c r="R541" t="str">
        <f t="shared" si="65"/>
        <v/>
      </c>
      <c r="S541">
        <f t="shared" si="61"/>
        <v>4.6704900248204435</v>
      </c>
    </row>
    <row r="542" spans="1:19" x14ac:dyDescent="0.25">
      <c r="A542" t="s">
        <v>566</v>
      </c>
      <c r="B542">
        <v>1554.5993652</v>
      </c>
      <c r="C542">
        <v>1506.4699707</v>
      </c>
      <c r="D542">
        <v>1580.1361084</v>
      </c>
      <c r="E542">
        <v>1514.6251221</v>
      </c>
      <c r="F542">
        <v>1371.4599608999999</v>
      </c>
      <c r="G542">
        <v>1371.2399902</v>
      </c>
      <c r="H542">
        <v>1350.9499512</v>
      </c>
      <c r="I542">
        <v>1506.4699707</v>
      </c>
      <c r="J542">
        <v>1447.5233154</v>
      </c>
      <c r="L542" t="str">
        <f t="shared" si="59"/>
        <v>23DEC2023:13:00:00</v>
      </c>
      <c r="M542">
        <v>14</v>
      </c>
      <c r="N542">
        <f t="shared" si="60"/>
        <v>-48.129394499999989</v>
      </c>
      <c r="O542">
        <f t="shared" si="62"/>
        <v>-48.129394499999989</v>
      </c>
      <c r="P542" t="str">
        <f t="shared" si="63"/>
        <v/>
      </c>
      <c r="Q542">
        <f t="shared" si="64"/>
        <v>1</v>
      </c>
      <c r="R542" t="str">
        <f t="shared" si="65"/>
        <v/>
      </c>
      <c r="S542">
        <f t="shared" si="61"/>
        <v>3.0959355559628778</v>
      </c>
    </row>
    <row r="543" spans="1:19" x14ac:dyDescent="0.25">
      <c r="A543" t="s">
        <v>567</v>
      </c>
      <c r="B543">
        <v>1529.3267822</v>
      </c>
      <c r="C543">
        <v>1467.4300536999999</v>
      </c>
      <c r="D543">
        <v>1574.5684814000001</v>
      </c>
      <c r="E543">
        <v>1550.2156981999999</v>
      </c>
      <c r="F543">
        <v>1353.7900391000001</v>
      </c>
      <c r="G543">
        <v>1353.6899414</v>
      </c>
      <c r="H543">
        <v>1287.0699463000001</v>
      </c>
      <c r="I543">
        <v>1467.4300536999999</v>
      </c>
      <c r="J543">
        <v>1412.0117187999999</v>
      </c>
      <c r="L543" t="str">
        <f t="shared" si="59"/>
        <v>23DEC2023:14:00:00</v>
      </c>
      <c r="M543">
        <v>15</v>
      </c>
      <c r="N543">
        <f t="shared" si="60"/>
        <v>-61.896728500000108</v>
      </c>
      <c r="O543">
        <f t="shared" si="62"/>
        <v>-61.896728500000108</v>
      </c>
      <c r="P543" t="str">
        <f t="shared" si="63"/>
        <v/>
      </c>
      <c r="Q543">
        <f t="shared" si="64"/>
        <v>1</v>
      </c>
      <c r="R543" t="str">
        <f t="shared" si="65"/>
        <v/>
      </c>
      <c r="S543">
        <f t="shared" si="61"/>
        <v>4.047318677762191</v>
      </c>
    </row>
    <row r="544" spans="1:19" x14ac:dyDescent="0.25">
      <c r="A544" t="s">
        <v>568</v>
      </c>
      <c r="B544">
        <v>1543.8173827999999</v>
      </c>
      <c r="C544">
        <v>1498.5699463000001</v>
      </c>
      <c r="D544">
        <v>1555.2579346</v>
      </c>
      <c r="E544">
        <v>1531.5684814000001</v>
      </c>
      <c r="F544">
        <v>1364.3699951000001</v>
      </c>
      <c r="G544">
        <v>1363.5100098</v>
      </c>
      <c r="H544">
        <v>1275.4799805</v>
      </c>
      <c r="I544">
        <v>1498.5699463000001</v>
      </c>
      <c r="J544">
        <v>1416.0546875</v>
      </c>
      <c r="L544" t="str">
        <f t="shared" si="59"/>
        <v>23DEC2023:15:00:00</v>
      </c>
      <c r="M544">
        <v>16</v>
      </c>
      <c r="N544">
        <f t="shared" si="60"/>
        <v>-45.247436499999822</v>
      </c>
      <c r="O544">
        <f t="shared" si="62"/>
        <v>-45.247436499999822</v>
      </c>
      <c r="P544" t="str">
        <f t="shared" si="63"/>
        <v/>
      </c>
      <c r="Q544">
        <f t="shared" si="64"/>
        <v>1</v>
      </c>
      <c r="R544" t="str">
        <f t="shared" si="65"/>
        <v/>
      </c>
      <c r="S544">
        <f t="shared" si="61"/>
        <v>2.9308801030556593</v>
      </c>
    </row>
    <row r="545" spans="1:19" x14ac:dyDescent="0.25">
      <c r="A545" t="s">
        <v>569</v>
      </c>
      <c r="B545">
        <v>1592.315918</v>
      </c>
      <c r="C545">
        <v>1462.9799805</v>
      </c>
      <c r="D545">
        <v>1543.7913818</v>
      </c>
      <c r="E545">
        <v>1510.9234618999999</v>
      </c>
      <c r="F545">
        <v>1362.2700195</v>
      </c>
      <c r="G545">
        <v>1359.9699707</v>
      </c>
      <c r="H545">
        <v>1268.25</v>
      </c>
      <c r="I545">
        <v>1462.9799805</v>
      </c>
      <c r="J545">
        <v>1400.3513184000001</v>
      </c>
      <c r="L545" t="str">
        <f t="shared" si="59"/>
        <v>23DEC2023:16:00:00</v>
      </c>
      <c r="M545">
        <v>17</v>
      </c>
      <c r="N545">
        <f t="shared" si="60"/>
        <v>-129.3359375</v>
      </c>
      <c r="O545">
        <f t="shared" si="62"/>
        <v>-129.3359375</v>
      </c>
      <c r="P545" t="str">
        <f t="shared" si="63"/>
        <v/>
      </c>
      <c r="Q545">
        <f t="shared" si="64"/>
        <v>1</v>
      </c>
      <c r="R545" t="str">
        <f t="shared" si="65"/>
        <v/>
      </c>
      <c r="S545">
        <f t="shared" si="61"/>
        <v>8.1225048395201682</v>
      </c>
    </row>
    <row r="546" spans="1:19" x14ac:dyDescent="0.25">
      <c r="A546" t="s">
        <v>570</v>
      </c>
      <c r="B546">
        <v>1649.7507324000001</v>
      </c>
      <c r="C546">
        <v>1509.4799805</v>
      </c>
      <c r="D546">
        <v>1607.4486084</v>
      </c>
      <c r="E546">
        <v>1568.0843506000001</v>
      </c>
      <c r="F546">
        <v>1371.7099608999999</v>
      </c>
      <c r="G546">
        <v>1369.5400391000001</v>
      </c>
      <c r="H546">
        <v>1279.0699463000001</v>
      </c>
      <c r="I546">
        <v>1509.4799805</v>
      </c>
      <c r="J546">
        <v>1432.1798096</v>
      </c>
      <c r="L546" t="str">
        <f t="shared" si="59"/>
        <v>23DEC2023:17:00:00</v>
      </c>
      <c r="M546">
        <v>18</v>
      </c>
      <c r="N546">
        <f t="shared" si="60"/>
        <v>-140.27075190000005</v>
      </c>
      <c r="O546">
        <f t="shared" si="62"/>
        <v>-140.27075190000005</v>
      </c>
      <c r="P546" t="str">
        <f t="shared" si="63"/>
        <v/>
      </c>
      <c r="Q546">
        <f t="shared" si="64"/>
        <v>1</v>
      </c>
      <c r="R546" t="str">
        <f t="shared" si="65"/>
        <v/>
      </c>
      <c r="S546">
        <f t="shared" si="61"/>
        <v>8.5025421807777608</v>
      </c>
    </row>
    <row r="547" spans="1:19" x14ac:dyDescent="0.25">
      <c r="A547" t="s">
        <v>571</v>
      </c>
      <c r="B547">
        <v>1696.3363036999999</v>
      </c>
      <c r="C547">
        <v>1719.8699951000001</v>
      </c>
      <c r="D547">
        <v>1787.713501</v>
      </c>
      <c r="E547">
        <v>1743.7327881000001</v>
      </c>
      <c r="F547">
        <v>1452.8199463000001</v>
      </c>
      <c r="G547">
        <v>1452.3000488</v>
      </c>
      <c r="H547">
        <v>1410.9200439000001</v>
      </c>
      <c r="I547">
        <v>1719.8699951000001</v>
      </c>
      <c r="J547">
        <v>1587.2917480000001</v>
      </c>
      <c r="L547" t="str">
        <f t="shared" si="59"/>
        <v>23DEC2023:18:00:00</v>
      </c>
      <c r="M547">
        <v>19</v>
      </c>
      <c r="N547">
        <f t="shared" si="60"/>
        <v>23.53369140000018</v>
      </c>
      <c r="O547" t="str">
        <f t="shared" si="62"/>
        <v/>
      </c>
      <c r="P547">
        <f t="shared" si="63"/>
        <v>23.53369140000018</v>
      </c>
      <c r="Q547" t="str">
        <f t="shared" si="64"/>
        <v/>
      </c>
      <c r="R547">
        <f t="shared" si="65"/>
        <v>1</v>
      </c>
      <c r="S547">
        <f t="shared" si="61"/>
        <v>1.3873246330146427</v>
      </c>
    </row>
    <row r="548" spans="1:19" x14ac:dyDescent="0.25">
      <c r="A548" t="s">
        <v>572</v>
      </c>
      <c r="B548">
        <v>1658.0999756000001</v>
      </c>
      <c r="C548">
        <v>1748.6800536999999</v>
      </c>
      <c r="D548">
        <v>1860.5261230000001</v>
      </c>
      <c r="E548">
        <v>1800.3210449000001</v>
      </c>
      <c r="F548">
        <v>1488.5300293</v>
      </c>
      <c r="G548">
        <v>1487.1600341999999</v>
      </c>
      <c r="H548">
        <v>1489.9200439000001</v>
      </c>
      <c r="I548">
        <v>1748.6800536999999</v>
      </c>
      <c r="J548">
        <v>1641.2543945</v>
      </c>
      <c r="L548" t="str">
        <f t="shared" si="59"/>
        <v>23DEC2023:19:00:00</v>
      </c>
      <c r="M548">
        <v>20</v>
      </c>
      <c r="N548">
        <f t="shared" si="60"/>
        <v>90.58007809999981</v>
      </c>
      <c r="O548" t="str">
        <f t="shared" si="62"/>
        <v/>
      </c>
      <c r="P548">
        <f t="shared" si="63"/>
        <v>90.58007809999981</v>
      </c>
      <c r="Q548" t="str">
        <f t="shared" si="64"/>
        <v/>
      </c>
      <c r="R548">
        <f t="shared" si="65"/>
        <v>1</v>
      </c>
      <c r="S548">
        <f t="shared" si="61"/>
        <v>5.4628839896835837</v>
      </c>
    </row>
    <row r="549" spans="1:19" x14ac:dyDescent="0.25">
      <c r="A549" t="s">
        <v>573</v>
      </c>
      <c r="B549">
        <v>1650.0759277</v>
      </c>
      <c r="C549">
        <v>1707.6700439000001</v>
      </c>
      <c r="D549">
        <v>1818.4282227000001</v>
      </c>
      <c r="E549">
        <v>1738.2315673999999</v>
      </c>
      <c r="F549">
        <v>1479.2900391000001</v>
      </c>
      <c r="G549">
        <v>1479.3000488</v>
      </c>
      <c r="H549">
        <v>1494.5999756000001</v>
      </c>
      <c r="I549">
        <v>1707.6700439000001</v>
      </c>
      <c r="J549">
        <v>1620.2255858999999</v>
      </c>
      <c r="L549" t="str">
        <f t="shared" si="59"/>
        <v>23DEC2023:20:00:00</v>
      </c>
      <c r="M549">
        <v>21</v>
      </c>
      <c r="N549">
        <f t="shared" si="60"/>
        <v>57.594116200000144</v>
      </c>
      <c r="O549" t="str">
        <f t="shared" si="62"/>
        <v/>
      </c>
      <c r="P549">
        <f t="shared" si="63"/>
        <v>57.594116200000144</v>
      </c>
      <c r="Q549" t="str">
        <f t="shared" si="64"/>
        <v/>
      </c>
      <c r="R549">
        <f t="shared" si="65"/>
        <v>1</v>
      </c>
      <c r="S549">
        <f t="shared" si="61"/>
        <v>3.4903918803469338</v>
      </c>
    </row>
    <row r="550" spans="1:19" x14ac:dyDescent="0.25">
      <c r="A550" t="s">
        <v>574</v>
      </c>
      <c r="B550">
        <v>1701.8769531</v>
      </c>
      <c r="C550">
        <v>1594.4699707</v>
      </c>
      <c r="D550">
        <v>1784.6424560999999</v>
      </c>
      <c r="E550">
        <v>1710.5273437999999</v>
      </c>
      <c r="F550">
        <v>1430.3499756000001</v>
      </c>
      <c r="G550">
        <v>1431.4399414</v>
      </c>
      <c r="H550">
        <v>1447.2600098</v>
      </c>
      <c r="I550">
        <v>1594.4699707</v>
      </c>
      <c r="J550">
        <v>1555.6264647999999</v>
      </c>
      <c r="L550" t="str">
        <f t="shared" si="59"/>
        <v>23DEC2023:21:00:00</v>
      </c>
      <c r="M550">
        <v>22</v>
      </c>
      <c r="N550">
        <f t="shared" si="60"/>
        <v>-107.40698240000006</v>
      </c>
      <c r="O550">
        <f t="shared" si="62"/>
        <v>-107.40698240000006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1"/>
        <v>6.3110897767524419</v>
      </c>
    </row>
    <row r="551" spans="1:19" x14ac:dyDescent="0.25">
      <c r="A551" t="s">
        <v>575</v>
      </c>
      <c r="B551">
        <v>1671.081543</v>
      </c>
      <c r="C551">
        <v>1536.25</v>
      </c>
      <c r="D551">
        <v>1758.6555175999999</v>
      </c>
      <c r="E551">
        <v>1665.0354004000001</v>
      </c>
      <c r="F551">
        <v>1393.9100341999999</v>
      </c>
      <c r="G551">
        <v>1393.6999512</v>
      </c>
      <c r="H551">
        <v>1408.6500243999999</v>
      </c>
      <c r="I551">
        <v>1536.25</v>
      </c>
      <c r="J551">
        <v>1513.9621582</v>
      </c>
      <c r="L551" t="str">
        <f t="shared" si="59"/>
        <v>23DEC2023:22:00:00</v>
      </c>
      <c r="M551">
        <v>23</v>
      </c>
      <c r="N551">
        <f t="shared" si="60"/>
        <v>-134.83154300000001</v>
      </c>
      <c r="O551">
        <f t="shared" si="62"/>
        <v>-134.83154300000001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1"/>
        <v>8.068519670078123</v>
      </c>
    </row>
    <row r="552" spans="1:19" x14ac:dyDescent="0.25">
      <c r="A552" t="s">
        <v>576</v>
      </c>
      <c r="B552">
        <v>1610.2915039</v>
      </c>
      <c r="C552">
        <v>1507.4300536999999</v>
      </c>
      <c r="D552">
        <v>1720.8455810999999</v>
      </c>
      <c r="E552">
        <v>1623.1577147999999</v>
      </c>
      <c r="F552">
        <v>1381.5999756000001</v>
      </c>
      <c r="G552">
        <v>1383.1300048999999</v>
      </c>
      <c r="H552">
        <v>1390.0100098</v>
      </c>
      <c r="I552">
        <v>1507.4300536999999</v>
      </c>
      <c r="J552">
        <v>1489.8741454999999</v>
      </c>
      <c r="L552" t="str">
        <f t="shared" ref="L552:L615" si="66">A552</f>
        <v>23DEC2023:23:00:00</v>
      </c>
      <c r="M552">
        <v>24</v>
      </c>
      <c r="N552">
        <f t="shared" ref="N552:N615" si="67">C552-B552</f>
        <v>-102.86145020000004</v>
      </c>
      <c r="O552">
        <f t="shared" si="62"/>
        <v>-102.86145020000004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ref="S552:S615" si="68">ABS((B552-C552)/B552)*100</f>
        <v>6.3877533943933544</v>
      </c>
    </row>
    <row r="553" spans="1:19" x14ac:dyDescent="0.25">
      <c r="A553" t="s">
        <v>577</v>
      </c>
      <c r="B553">
        <v>1572.9022216999999</v>
      </c>
      <c r="C553">
        <v>1406.8399658000001</v>
      </c>
      <c r="D553">
        <v>1654.9216309000001</v>
      </c>
      <c r="E553">
        <v>1564.5831298999999</v>
      </c>
      <c r="F553">
        <v>1334.25</v>
      </c>
      <c r="G553">
        <v>1336.7900391000001</v>
      </c>
      <c r="H553">
        <v>1324.6600341999999</v>
      </c>
      <c r="I553">
        <v>1406.8399658000001</v>
      </c>
      <c r="J553">
        <v>1417.5384521000001</v>
      </c>
      <c r="L553" t="str">
        <f t="shared" si="66"/>
        <v>24DEC2023:00:00:00</v>
      </c>
      <c r="M553">
        <v>1</v>
      </c>
      <c r="N553">
        <f t="shared" si="67"/>
        <v>-166.06225589999985</v>
      </c>
      <c r="O553">
        <f t="shared" si="62"/>
        <v>-166.06225589999985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10.557697332293102</v>
      </c>
    </row>
    <row r="554" spans="1:19" x14ac:dyDescent="0.25">
      <c r="A554" t="s">
        <v>578</v>
      </c>
      <c r="B554">
        <v>1455.5469971</v>
      </c>
      <c r="C554">
        <v>1386.4699707</v>
      </c>
      <c r="D554">
        <v>1650.7962646000001</v>
      </c>
      <c r="E554">
        <v>1550.4224853999999</v>
      </c>
      <c r="F554">
        <v>1365.5</v>
      </c>
      <c r="G554">
        <v>1362.4100341999999</v>
      </c>
      <c r="H554">
        <v>1307.3599853999999</v>
      </c>
      <c r="I554">
        <v>1386.4699707</v>
      </c>
      <c r="J554">
        <v>1411.0993652</v>
      </c>
      <c r="L554" t="str">
        <f t="shared" si="66"/>
        <v>24DEC2023:01:00:00</v>
      </c>
      <c r="M554">
        <v>2</v>
      </c>
      <c r="N554">
        <f t="shared" si="67"/>
        <v>-69.077026400000022</v>
      </c>
      <c r="O554">
        <f t="shared" si="62"/>
        <v>-69.077026400000022</v>
      </c>
      <c r="P554" t="str">
        <f t="shared" si="63"/>
        <v/>
      </c>
      <c r="Q554">
        <f t="shared" si="64"/>
        <v>1</v>
      </c>
      <c r="R554" t="str">
        <f t="shared" si="65"/>
        <v/>
      </c>
      <c r="S554">
        <f t="shared" si="68"/>
        <v>4.7457778098287156</v>
      </c>
    </row>
    <row r="555" spans="1:19" x14ac:dyDescent="0.25">
      <c r="A555" t="s">
        <v>579</v>
      </c>
      <c r="B555">
        <v>1416.5899658000001</v>
      </c>
      <c r="C555">
        <v>1296.9000243999999</v>
      </c>
      <c r="D555">
        <v>1581.4781493999999</v>
      </c>
      <c r="E555">
        <v>1496.4841309000001</v>
      </c>
      <c r="F555">
        <v>1328.4000243999999</v>
      </c>
      <c r="G555">
        <v>1327.1400146000001</v>
      </c>
      <c r="H555">
        <v>1274.7399902</v>
      </c>
      <c r="I555">
        <v>1296.9000243999999</v>
      </c>
      <c r="J555">
        <v>1353.3416748</v>
      </c>
      <c r="L555" t="str">
        <f t="shared" si="66"/>
        <v>24DEC2023:02:00:00</v>
      </c>
      <c r="M555">
        <v>3</v>
      </c>
      <c r="N555">
        <f t="shared" si="67"/>
        <v>-119.68994140000018</v>
      </c>
      <c r="O555">
        <f t="shared" si="62"/>
        <v>-119.68994140000018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8"/>
        <v>8.4491591984704542</v>
      </c>
    </row>
    <row r="556" spans="1:19" x14ac:dyDescent="0.25">
      <c r="A556" t="s">
        <v>580</v>
      </c>
      <c r="B556">
        <v>1380.2569579999999</v>
      </c>
      <c r="C556">
        <v>1146.6899414</v>
      </c>
      <c r="D556">
        <v>1554.1907959</v>
      </c>
      <c r="E556">
        <v>1480.1789550999999</v>
      </c>
      <c r="F556">
        <v>1177.5300293</v>
      </c>
      <c r="G556">
        <v>1181.9599608999999</v>
      </c>
      <c r="H556">
        <v>1155.8699951000001</v>
      </c>
      <c r="I556">
        <v>1146.6899414</v>
      </c>
      <c r="J556">
        <v>1237.5551757999999</v>
      </c>
      <c r="L556" t="str">
        <f t="shared" si="66"/>
        <v>24DEC2023:03:00:00</v>
      </c>
      <c r="M556">
        <v>4</v>
      </c>
      <c r="N556">
        <f t="shared" si="67"/>
        <v>-233.56701659999999</v>
      </c>
      <c r="O556">
        <f t="shared" si="62"/>
        <v>-233.56701659999999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16.921995230398252</v>
      </c>
    </row>
    <row r="557" spans="1:19" x14ac:dyDescent="0.25">
      <c r="A557" t="s">
        <v>581</v>
      </c>
      <c r="B557">
        <v>1356.8972168</v>
      </c>
      <c r="C557">
        <v>1138.2099608999999</v>
      </c>
      <c r="D557">
        <v>1549.6317139</v>
      </c>
      <c r="E557">
        <v>1478.2996826000001</v>
      </c>
      <c r="F557">
        <v>1165.5500488</v>
      </c>
      <c r="G557">
        <v>1169.1400146000001</v>
      </c>
      <c r="H557">
        <v>1150.9399414</v>
      </c>
      <c r="I557">
        <v>1138.2099608999999</v>
      </c>
      <c r="J557">
        <v>1230.1403809000001</v>
      </c>
      <c r="L557" t="str">
        <f t="shared" si="66"/>
        <v>24DEC2023:04:00:00</v>
      </c>
      <c r="M557">
        <v>5</v>
      </c>
      <c r="N557">
        <f t="shared" si="67"/>
        <v>-218.68725590000008</v>
      </c>
      <c r="O557">
        <f t="shared" si="62"/>
        <v>-218.68725590000008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16.11671489869623</v>
      </c>
    </row>
    <row r="558" spans="1:19" x14ac:dyDescent="0.25">
      <c r="A558" t="s">
        <v>582</v>
      </c>
      <c r="B558">
        <v>1271.2272949000001</v>
      </c>
      <c r="C558">
        <v>1154.1099853999999</v>
      </c>
      <c r="D558">
        <v>1562.3885498</v>
      </c>
      <c r="E558">
        <v>1481.6345214999999</v>
      </c>
      <c r="F558">
        <v>1165.7399902</v>
      </c>
      <c r="G558">
        <v>1167.7700195</v>
      </c>
      <c r="H558">
        <v>1152.9399414</v>
      </c>
      <c r="I558">
        <v>1154.1099853999999</v>
      </c>
      <c r="J558">
        <v>1237.9437256000001</v>
      </c>
      <c r="L558" t="str">
        <f t="shared" si="66"/>
        <v>24DEC2023:05:00:00</v>
      </c>
      <c r="M558">
        <v>6</v>
      </c>
      <c r="N558">
        <f t="shared" si="67"/>
        <v>-117.11730950000015</v>
      </c>
      <c r="O558">
        <f t="shared" si="62"/>
        <v>-117.11730950000015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9.2129322560850984</v>
      </c>
    </row>
    <row r="559" spans="1:19" x14ac:dyDescent="0.25">
      <c r="A559" t="s">
        <v>583</v>
      </c>
      <c r="B559">
        <v>1327.0235596</v>
      </c>
      <c r="C559">
        <v>1182.2399902</v>
      </c>
      <c r="D559">
        <v>1600.5871582</v>
      </c>
      <c r="E559">
        <v>1502.7523193</v>
      </c>
      <c r="F559">
        <v>1151.9399414</v>
      </c>
      <c r="G559">
        <v>1152.3900146000001</v>
      </c>
      <c r="H559">
        <v>1140.6999512</v>
      </c>
      <c r="I559">
        <v>1182.2399902</v>
      </c>
      <c r="J559">
        <v>1247.4323730000001</v>
      </c>
      <c r="L559" t="str">
        <f t="shared" si="66"/>
        <v>24DEC2023:06:00:00</v>
      </c>
      <c r="M559">
        <v>7</v>
      </c>
      <c r="N559">
        <f t="shared" si="67"/>
        <v>-144.78356940000003</v>
      </c>
      <c r="O559">
        <f t="shared" si="62"/>
        <v>-144.78356940000003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10.910399318278992</v>
      </c>
    </row>
    <row r="560" spans="1:19" x14ac:dyDescent="0.25">
      <c r="A560" t="s">
        <v>584</v>
      </c>
      <c r="B560">
        <v>1430.4561768000001</v>
      </c>
      <c r="C560">
        <v>1134.3900146000001</v>
      </c>
      <c r="D560">
        <v>1643.7691649999999</v>
      </c>
      <c r="E560">
        <v>1508.8424072</v>
      </c>
      <c r="F560">
        <v>1071.2700195</v>
      </c>
      <c r="G560">
        <v>1069.6400146000001</v>
      </c>
      <c r="H560">
        <v>1079.4200439000001</v>
      </c>
      <c r="I560">
        <v>1134.3900146000001</v>
      </c>
      <c r="J560">
        <v>1206.9879149999999</v>
      </c>
      <c r="L560" t="str">
        <f t="shared" si="66"/>
        <v>24DEC2023:07:00:00</v>
      </c>
      <c r="M560">
        <v>8</v>
      </c>
      <c r="N560">
        <f t="shared" si="67"/>
        <v>-296.06616220000001</v>
      </c>
      <c r="O560">
        <f t="shared" si="62"/>
        <v>-296.06616220000001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20.697324881515378</v>
      </c>
    </row>
    <row r="561" spans="1:19" x14ac:dyDescent="0.25">
      <c r="A561" t="s">
        <v>585</v>
      </c>
      <c r="B561">
        <v>1521.1989745999999</v>
      </c>
      <c r="C561">
        <v>1171.2800293</v>
      </c>
      <c r="D561">
        <v>1723.2904053</v>
      </c>
      <c r="E561">
        <v>1567.020874</v>
      </c>
      <c r="F561">
        <v>1088.25</v>
      </c>
      <c r="G561">
        <v>1084.6800536999999</v>
      </c>
      <c r="H561">
        <v>1099.6600341999999</v>
      </c>
      <c r="I561">
        <v>1171.2800293</v>
      </c>
      <c r="J561">
        <v>1243.2331543</v>
      </c>
      <c r="L561" t="str">
        <f t="shared" si="66"/>
        <v>24DEC2023:08:00:00</v>
      </c>
      <c r="M561">
        <v>9</v>
      </c>
      <c r="N561">
        <f t="shared" si="67"/>
        <v>-349.9189452999999</v>
      </c>
      <c r="O561">
        <f t="shared" si="62"/>
        <v>-349.9189452999999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23.002838625500075</v>
      </c>
    </row>
    <row r="562" spans="1:19" x14ac:dyDescent="0.25">
      <c r="A562" t="s">
        <v>586</v>
      </c>
      <c r="B562">
        <v>1539.1715088000001</v>
      </c>
      <c r="C562">
        <v>1336.8000488</v>
      </c>
      <c r="D562">
        <v>1757.3568115</v>
      </c>
      <c r="E562">
        <v>1636.1966553</v>
      </c>
      <c r="F562">
        <v>1247.5699463000001</v>
      </c>
      <c r="G562">
        <v>1242.6199951000001</v>
      </c>
      <c r="H562">
        <v>1245.7399902</v>
      </c>
      <c r="I562">
        <v>1336.8000488</v>
      </c>
      <c r="J562">
        <v>1375.2524414</v>
      </c>
      <c r="L562" t="str">
        <f t="shared" si="66"/>
        <v>24DEC2023:09:00:00</v>
      </c>
      <c r="M562">
        <v>10</v>
      </c>
      <c r="N562">
        <f t="shared" si="67"/>
        <v>-202.37146000000007</v>
      </c>
      <c r="O562">
        <f t="shared" si="62"/>
        <v>-202.37146000000007</v>
      </c>
      <c r="P562" t="str">
        <f t="shared" si="63"/>
        <v/>
      </c>
      <c r="Q562">
        <f t="shared" si="64"/>
        <v>1</v>
      </c>
      <c r="R562" t="str">
        <f t="shared" si="65"/>
        <v/>
      </c>
      <c r="S562">
        <f t="shared" si="68"/>
        <v>13.148077315813685</v>
      </c>
    </row>
    <row r="563" spans="1:19" x14ac:dyDescent="0.25">
      <c r="A563" t="s">
        <v>587</v>
      </c>
      <c r="B563">
        <v>1549.5245361</v>
      </c>
      <c r="C563">
        <v>1444.8000488</v>
      </c>
      <c r="D563">
        <v>1738.1241454999999</v>
      </c>
      <c r="E563">
        <v>1668.3012695</v>
      </c>
      <c r="F563">
        <v>1421.8800048999999</v>
      </c>
      <c r="G563">
        <v>1410.2399902</v>
      </c>
      <c r="H563">
        <v>1408.5</v>
      </c>
      <c r="I563">
        <v>1444.8000488</v>
      </c>
      <c r="J563">
        <v>1486.8269043</v>
      </c>
      <c r="L563" t="str">
        <f t="shared" si="66"/>
        <v>24DEC2023:10:00:00</v>
      </c>
      <c r="M563">
        <v>11</v>
      </c>
      <c r="N563">
        <f t="shared" si="67"/>
        <v>-104.72448729999996</v>
      </c>
      <c r="O563">
        <f t="shared" si="62"/>
        <v>-104.72448729999996</v>
      </c>
      <c r="P563" t="str">
        <f t="shared" si="63"/>
        <v/>
      </c>
      <c r="Q563">
        <f t="shared" si="64"/>
        <v>1</v>
      </c>
      <c r="R563" t="str">
        <f t="shared" si="65"/>
        <v/>
      </c>
      <c r="S563">
        <f t="shared" si="68"/>
        <v>6.7584917089200243</v>
      </c>
    </row>
    <row r="564" spans="1:19" x14ac:dyDescent="0.25">
      <c r="A564" t="s">
        <v>588</v>
      </c>
      <c r="B564">
        <v>1525.0678711</v>
      </c>
      <c r="C564">
        <v>1486.3800048999999</v>
      </c>
      <c r="D564">
        <v>1690.1461182</v>
      </c>
      <c r="E564">
        <v>1659.6491699000001</v>
      </c>
      <c r="F564">
        <v>1449.3599853999999</v>
      </c>
      <c r="G564">
        <v>1436.7700195</v>
      </c>
      <c r="H564">
        <v>1462.7800293</v>
      </c>
      <c r="I564">
        <v>1486.3800048999999</v>
      </c>
      <c r="J564">
        <v>1511.3902588000001</v>
      </c>
      <c r="L564" t="str">
        <f t="shared" si="66"/>
        <v>24DEC2023:11:00:00</v>
      </c>
      <c r="M564">
        <v>12</v>
      </c>
      <c r="N564">
        <f t="shared" si="67"/>
        <v>-38.687866200000144</v>
      </c>
      <c r="O564">
        <f t="shared" si="62"/>
        <v>-38.687866200000144</v>
      </c>
      <c r="P564" t="str">
        <f t="shared" si="63"/>
        <v/>
      </c>
      <c r="Q564">
        <f t="shared" si="64"/>
        <v>1</v>
      </c>
      <c r="R564" t="str">
        <f t="shared" si="65"/>
        <v/>
      </c>
      <c r="S564">
        <f t="shared" si="68"/>
        <v>2.5367963572726362</v>
      </c>
    </row>
    <row r="565" spans="1:19" x14ac:dyDescent="0.25">
      <c r="A565" t="s">
        <v>589</v>
      </c>
      <c r="B565">
        <v>1508.8679199000001</v>
      </c>
      <c r="C565">
        <v>1457.2900391000001</v>
      </c>
      <c r="D565">
        <v>1647.6480713000001</v>
      </c>
      <c r="E565">
        <v>1638.0694579999999</v>
      </c>
      <c r="F565">
        <v>1396.5699463000001</v>
      </c>
      <c r="G565">
        <v>1386.5899658000001</v>
      </c>
      <c r="H565">
        <v>1433.4499512</v>
      </c>
      <c r="I565">
        <v>1457.2900391000001</v>
      </c>
      <c r="J565">
        <v>1475.0676269999999</v>
      </c>
      <c r="L565" t="str">
        <f t="shared" si="66"/>
        <v>24DEC2023:12:00:00</v>
      </c>
      <c r="M565">
        <v>13</v>
      </c>
      <c r="N565">
        <f t="shared" si="67"/>
        <v>-51.577880800000003</v>
      </c>
      <c r="O565">
        <f t="shared" si="62"/>
        <v>-51.577880800000003</v>
      </c>
      <c r="P565" t="str">
        <f t="shared" si="63"/>
        <v/>
      </c>
      <c r="Q565">
        <f t="shared" si="64"/>
        <v>1</v>
      </c>
      <c r="R565" t="str">
        <f t="shared" si="65"/>
        <v/>
      </c>
      <c r="S565">
        <f t="shared" si="68"/>
        <v>3.4183164821622238</v>
      </c>
    </row>
    <row r="566" spans="1:19" x14ac:dyDescent="0.25">
      <c r="A566" t="s">
        <v>590</v>
      </c>
      <c r="B566">
        <v>1493.9240723</v>
      </c>
      <c r="C566">
        <v>1448</v>
      </c>
      <c r="D566">
        <v>1654.7578125</v>
      </c>
      <c r="E566">
        <v>1637.9924315999999</v>
      </c>
      <c r="F566">
        <v>1367.2199707</v>
      </c>
      <c r="G566">
        <v>1353.5</v>
      </c>
      <c r="H566">
        <v>1410.9899902</v>
      </c>
      <c r="I566">
        <v>1448</v>
      </c>
      <c r="J566">
        <v>1460.7205810999999</v>
      </c>
      <c r="L566" t="str">
        <f t="shared" si="66"/>
        <v>24DEC2023:13:00:00</v>
      </c>
      <c r="M566">
        <v>14</v>
      </c>
      <c r="N566">
        <f t="shared" si="67"/>
        <v>-45.924072300000034</v>
      </c>
      <c r="O566">
        <f t="shared" si="62"/>
        <v>-45.924072300000034</v>
      </c>
      <c r="P566" t="str">
        <f t="shared" si="63"/>
        <v/>
      </c>
      <c r="Q566">
        <f t="shared" si="64"/>
        <v>1</v>
      </c>
      <c r="R566" t="str">
        <f t="shared" si="65"/>
        <v/>
      </c>
      <c r="S566">
        <f t="shared" si="68"/>
        <v>3.0740566506366505</v>
      </c>
    </row>
    <row r="567" spans="1:19" x14ac:dyDescent="0.25">
      <c r="A567" t="s">
        <v>591</v>
      </c>
      <c r="B567">
        <v>1473.0225829999999</v>
      </c>
      <c r="C567">
        <v>1410.8299560999999</v>
      </c>
      <c r="D567">
        <v>1664.9468993999999</v>
      </c>
      <c r="E567">
        <v>1634.6021728999999</v>
      </c>
      <c r="F567">
        <v>1338.8699951000001</v>
      </c>
      <c r="G567">
        <v>1321.9499512</v>
      </c>
      <c r="H567">
        <v>1391.9000243999999</v>
      </c>
      <c r="I567">
        <v>1410.8299560999999</v>
      </c>
      <c r="J567">
        <v>1439.8905029</v>
      </c>
      <c r="L567" t="str">
        <f t="shared" si="66"/>
        <v>24DEC2023:14:00:00</v>
      </c>
      <c r="M567">
        <v>15</v>
      </c>
      <c r="N567">
        <f t="shared" si="67"/>
        <v>-62.19262690000005</v>
      </c>
      <c r="O567">
        <f t="shared" si="62"/>
        <v>-62.19262690000005</v>
      </c>
      <c r="P567" t="str">
        <f t="shared" si="63"/>
        <v/>
      </c>
      <c r="Q567">
        <f t="shared" si="64"/>
        <v>1</v>
      </c>
      <c r="R567" t="str">
        <f t="shared" si="65"/>
        <v/>
      </c>
      <c r="S567">
        <f t="shared" si="68"/>
        <v>4.2221095329941765</v>
      </c>
    </row>
    <row r="568" spans="1:19" x14ac:dyDescent="0.25">
      <c r="A568" t="s">
        <v>592</v>
      </c>
      <c r="B568">
        <v>1443.9578856999999</v>
      </c>
      <c r="C568">
        <v>1313.2900391000001</v>
      </c>
      <c r="D568">
        <v>1677.1423339999999</v>
      </c>
      <c r="E568">
        <v>1621.6892089999999</v>
      </c>
      <c r="F568">
        <v>1204.7900391000001</v>
      </c>
      <c r="G568">
        <v>1191.4499512</v>
      </c>
      <c r="H568">
        <v>1282.0799560999999</v>
      </c>
      <c r="I568">
        <v>1313.2900391000001</v>
      </c>
      <c r="J568">
        <v>1353.6635742000001</v>
      </c>
      <c r="L568" t="str">
        <f t="shared" si="66"/>
        <v>24DEC2023:15:00:00</v>
      </c>
      <c r="M568">
        <v>16</v>
      </c>
      <c r="N568">
        <f t="shared" si="67"/>
        <v>-130.66784659999985</v>
      </c>
      <c r="O568">
        <f t="shared" si="62"/>
        <v>-130.66784659999985</v>
      </c>
      <c r="P568" t="str">
        <f t="shared" si="63"/>
        <v/>
      </c>
      <c r="Q568">
        <f t="shared" si="64"/>
        <v>1</v>
      </c>
      <c r="R568" t="str">
        <f t="shared" si="65"/>
        <v/>
      </c>
      <c r="S568">
        <f t="shared" si="68"/>
        <v>9.0492837702572526</v>
      </c>
    </row>
    <row r="569" spans="1:19" x14ac:dyDescent="0.25">
      <c r="A569" t="s">
        <v>593</v>
      </c>
      <c r="B569">
        <v>1395.8983154</v>
      </c>
      <c r="C569">
        <v>1335.0400391000001</v>
      </c>
      <c r="D569">
        <v>1695.5386963000001</v>
      </c>
      <c r="E569">
        <v>1599.0543213000001</v>
      </c>
      <c r="F569">
        <v>1240.3199463000001</v>
      </c>
      <c r="G569">
        <v>1226.5400391000001</v>
      </c>
      <c r="H569">
        <v>1316.9000243999999</v>
      </c>
      <c r="I569">
        <v>1335.0400391000001</v>
      </c>
      <c r="J569">
        <v>1381.3757324000001</v>
      </c>
      <c r="L569" t="str">
        <f t="shared" si="66"/>
        <v>24DEC2023:16:00:00</v>
      </c>
      <c r="M569">
        <v>17</v>
      </c>
      <c r="N569">
        <f t="shared" si="67"/>
        <v>-60.858276299999943</v>
      </c>
      <c r="O569">
        <f t="shared" si="62"/>
        <v>-60.858276299999943</v>
      </c>
      <c r="P569" t="str">
        <f t="shared" si="63"/>
        <v/>
      </c>
      <c r="Q569">
        <f t="shared" si="64"/>
        <v>1</v>
      </c>
      <c r="R569" t="str">
        <f t="shared" si="65"/>
        <v/>
      </c>
      <c r="S569">
        <f t="shared" si="68"/>
        <v>4.3597929468494829</v>
      </c>
    </row>
    <row r="570" spans="1:19" x14ac:dyDescent="0.25">
      <c r="A570" t="s">
        <v>594</v>
      </c>
      <c r="B570">
        <v>1366.9268798999999</v>
      </c>
      <c r="C570">
        <v>1300.4300536999999</v>
      </c>
      <c r="D570">
        <v>1769.2816161999999</v>
      </c>
      <c r="E570">
        <v>1635.5928954999999</v>
      </c>
      <c r="F570">
        <v>1170.0799560999999</v>
      </c>
      <c r="G570">
        <v>1160.0100098</v>
      </c>
      <c r="H570">
        <v>1255.9699707</v>
      </c>
      <c r="I570">
        <v>1300.4300536999999</v>
      </c>
      <c r="J570">
        <v>1353.7854004000001</v>
      </c>
      <c r="L570" t="str">
        <f t="shared" si="66"/>
        <v>24DEC2023:17:00:00</v>
      </c>
      <c r="M570">
        <v>18</v>
      </c>
      <c r="N570">
        <f t="shared" si="67"/>
        <v>-66.496826199999987</v>
      </c>
      <c r="O570">
        <f t="shared" si="62"/>
        <v>-66.496826199999987</v>
      </c>
      <c r="P570" t="str">
        <f t="shared" si="63"/>
        <v/>
      </c>
      <c r="Q570">
        <f t="shared" si="64"/>
        <v>1</v>
      </c>
      <c r="R570" t="str">
        <f t="shared" si="65"/>
        <v/>
      </c>
      <c r="S570">
        <f t="shared" si="68"/>
        <v>4.8646951916597532</v>
      </c>
    </row>
    <row r="571" spans="1:19" x14ac:dyDescent="0.25">
      <c r="A571" t="s">
        <v>595</v>
      </c>
      <c r="B571">
        <v>1525.097168</v>
      </c>
      <c r="C571">
        <v>1444.3100586</v>
      </c>
      <c r="D571">
        <v>1956.5639647999999</v>
      </c>
      <c r="E571">
        <v>1789.4152832</v>
      </c>
      <c r="F571">
        <v>1222.3000488</v>
      </c>
      <c r="G571">
        <v>1212.8699951000001</v>
      </c>
      <c r="H571">
        <v>1294.0799560999999</v>
      </c>
      <c r="I571">
        <v>1444.3100586</v>
      </c>
      <c r="J571">
        <v>1456.3468018000001</v>
      </c>
      <c r="L571" t="str">
        <f t="shared" si="66"/>
        <v>24DEC2023:18:00:00</v>
      </c>
      <c r="M571">
        <v>19</v>
      </c>
      <c r="N571">
        <f t="shared" si="67"/>
        <v>-80.787109399999963</v>
      </c>
      <c r="O571">
        <f t="shared" si="62"/>
        <v>-80.787109399999963</v>
      </c>
      <c r="P571" t="str">
        <f t="shared" si="63"/>
        <v/>
      </c>
      <c r="Q571">
        <f t="shared" si="64"/>
        <v>1</v>
      </c>
      <c r="R571" t="str">
        <f t="shared" si="65"/>
        <v/>
      </c>
      <c r="S571">
        <f t="shared" si="68"/>
        <v>5.2971778516868877</v>
      </c>
    </row>
    <row r="572" spans="1:19" x14ac:dyDescent="0.25">
      <c r="A572" t="s">
        <v>596</v>
      </c>
      <c r="B572">
        <v>1609.171875</v>
      </c>
      <c r="C572">
        <v>1559.3800048999999</v>
      </c>
      <c r="D572">
        <v>2045.28125</v>
      </c>
      <c r="E572">
        <v>1850.8625488</v>
      </c>
      <c r="F572">
        <v>1335.0699463000001</v>
      </c>
      <c r="G572">
        <v>1327.1099853999999</v>
      </c>
      <c r="H572">
        <v>1387.7600098</v>
      </c>
      <c r="I572">
        <v>1559.3800048999999</v>
      </c>
      <c r="J572">
        <v>1559.4162598</v>
      </c>
      <c r="L572" t="str">
        <f t="shared" si="66"/>
        <v>24DEC2023:19:00:00</v>
      </c>
      <c r="M572">
        <v>20</v>
      </c>
      <c r="N572">
        <f t="shared" si="67"/>
        <v>-49.791870100000096</v>
      </c>
      <c r="O572">
        <f t="shared" si="62"/>
        <v>-49.791870100000096</v>
      </c>
      <c r="P572" t="str">
        <f t="shared" si="63"/>
        <v/>
      </c>
      <c r="Q572">
        <f t="shared" si="64"/>
        <v>1</v>
      </c>
      <c r="R572" t="str">
        <f t="shared" si="65"/>
        <v/>
      </c>
      <c r="S572">
        <f t="shared" si="68"/>
        <v>3.094254310155657</v>
      </c>
    </row>
    <row r="573" spans="1:19" x14ac:dyDescent="0.25">
      <c r="A573" t="s">
        <v>597</v>
      </c>
      <c r="B573">
        <v>1527.1121826000001</v>
      </c>
      <c r="C573">
        <v>1676.1999512</v>
      </c>
      <c r="D573">
        <v>1992.4040527</v>
      </c>
      <c r="E573">
        <v>1789.8153076000001</v>
      </c>
      <c r="F573">
        <v>1457.0100098</v>
      </c>
      <c r="G573">
        <v>1445.0100098</v>
      </c>
      <c r="H573">
        <v>1475.3000488</v>
      </c>
      <c r="I573">
        <v>1676.1999512</v>
      </c>
      <c r="J573">
        <v>1634.1329346</v>
      </c>
      <c r="L573" t="str">
        <f t="shared" si="66"/>
        <v>24DEC2023:20:00:00</v>
      </c>
      <c r="M573">
        <v>21</v>
      </c>
      <c r="N573">
        <f t="shared" si="67"/>
        <v>149.08776859999989</v>
      </c>
      <c r="O573" t="str">
        <f t="shared" si="62"/>
        <v/>
      </c>
      <c r="P573">
        <f t="shared" si="63"/>
        <v>149.08776859999989</v>
      </c>
      <c r="Q573" t="str">
        <f t="shared" si="64"/>
        <v/>
      </c>
      <c r="R573">
        <f t="shared" si="65"/>
        <v>1</v>
      </c>
      <c r="S573">
        <f t="shared" si="68"/>
        <v>9.7627253779201091</v>
      </c>
    </row>
    <row r="574" spans="1:19" x14ac:dyDescent="0.25">
      <c r="A574" t="s">
        <v>598</v>
      </c>
      <c r="B574">
        <v>1494.3408202999999</v>
      </c>
      <c r="C574">
        <v>1629.4399414</v>
      </c>
      <c r="D574">
        <v>1925.8575439000001</v>
      </c>
      <c r="E574">
        <v>1745.1645507999999</v>
      </c>
      <c r="F574">
        <v>1465.8399658000001</v>
      </c>
      <c r="G574">
        <v>1456.7399902</v>
      </c>
      <c r="H574">
        <v>1476.5999756000001</v>
      </c>
      <c r="I574">
        <v>1629.4399414</v>
      </c>
      <c r="J574">
        <v>1609.2415771000001</v>
      </c>
      <c r="L574" t="str">
        <f t="shared" si="66"/>
        <v>24DEC2023:21:00:00</v>
      </c>
      <c r="M574">
        <v>22</v>
      </c>
      <c r="N574">
        <f t="shared" si="67"/>
        <v>135.09912110000005</v>
      </c>
      <c r="O574" t="str">
        <f t="shared" si="62"/>
        <v/>
      </c>
      <c r="P574">
        <f t="shared" si="63"/>
        <v>135.09912110000005</v>
      </c>
      <c r="Q574" t="str">
        <f t="shared" si="64"/>
        <v/>
      </c>
      <c r="R574">
        <f t="shared" si="65"/>
        <v>1</v>
      </c>
      <c r="S574">
        <f t="shared" si="68"/>
        <v>9.0407167672016016</v>
      </c>
    </row>
    <row r="575" spans="1:19" x14ac:dyDescent="0.25">
      <c r="A575" t="s">
        <v>599</v>
      </c>
      <c r="B575">
        <v>1507.0390625</v>
      </c>
      <c r="C575">
        <v>1610.4100341999999</v>
      </c>
      <c r="D575">
        <v>1833.0361327999999</v>
      </c>
      <c r="E575">
        <v>1675.9128418</v>
      </c>
      <c r="F575">
        <v>1459.5400391000001</v>
      </c>
      <c r="G575">
        <v>1451.0300293</v>
      </c>
      <c r="H575">
        <v>1466.3199463000001</v>
      </c>
      <c r="I575">
        <v>1610.4100341999999</v>
      </c>
      <c r="J575">
        <v>1580.6833495999999</v>
      </c>
      <c r="L575" t="str">
        <f t="shared" si="66"/>
        <v>24DEC2023:22:00:00</v>
      </c>
      <c r="M575">
        <v>23</v>
      </c>
      <c r="N575">
        <f t="shared" si="67"/>
        <v>103.37097169999993</v>
      </c>
      <c r="O575" t="str">
        <f t="shared" si="62"/>
        <v/>
      </c>
      <c r="P575">
        <f t="shared" si="63"/>
        <v>103.37097169999993</v>
      </c>
      <c r="Q575" t="str">
        <f t="shared" si="64"/>
        <v/>
      </c>
      <c r="R575">
        <f t="shared" si="65"/>
        <v>1</v>
      </c>
      <c r="S575">
        <f t="shared" si="68"/>
        <v>6.8592098421470027</v>
      </c>
    </row>
    <row r="576" spans="1:19" x14ac:dyDescent="0.25">
      <c r="A576" t="s">
        <v>600</v>
      </c>
      <c r="B576">
        <v>1500.8725586</v>
      </c>
      <c r="C576">
        <v>1519.4100341999999</v>
      </c>
      <c r="D576">
        <v>1755.3894043</v>
      </c>
      <c r="E576">
        <v>1607.9197998</v>
      </c>
      <c r="F576">
        <v>1367.6899414</v>
      </c>
      <c r="G576">
        <v>1361.6500243999999</v>
      </c>
      <c r="H576">
        <v>1387.9300536999999</v>
      </c>
      <c r="I576">
        <v>1519.4100341999999</v>
      </c>
      <c r="J576">
        <v>1496.2138672000001</v>
      </c>
      <c r="L576" t="str">
        <f t="shared" si="66"/>
        <v>24DEC2023:23:00:00</v>
      </c>
      <c r="M576">
        <v>24</v>
      </c>
      <c r="N576">
        <f t="shared" si="67"/>
        <v>18.53747559999988</v>
      </c>
      <c r="O576" t="str">
        <f t="shared" si="62"/>
        <v/>
      </c>
      <c r="P576">
        <f t="shared" si="63"/>
        <v>18.53747559999988</v>
      </c>
      <c r="Q576" t="str">
        <f t="shared" si="64"/>
        <v/>
      </c>
      <c r="R576">
        <f t="shared" si="65"/>
        <v>1</v>
      </c>
      <c r="S576">
        <f t="shared" si="68"/>
        <v>1.2351132342169988</v>
      </c>
    </row>
    <row r="577" spans="1:19" x14ac:dyDescent="0.25">
      <c r="A577" t="s">
        <v>601</v>
      </c>
      <c r="B577">
        <v>1476.6951904</v>
      </c>
      <c r="C577">
        <v>1400.5699463000001</v>
      </c>
      <c r="D577">
        <v>1636.6296387</v>
      </c>
      <c r="E577">
        <v>1521.0330810999999</v>
      </c>
      <c r="F577">
        <v>1286.0400391000001</v>
      </c>
      <c r="G577">
        <v>1282.4899902</v>
      </c>
      <c r="H577">
        <v>1317.1899414</v>
      </c>
      <c r="I577">
        <v>1400.5699463000001</v>
      </c>
      <c r="J577">
        <v>1399.5069579999999</v>
      </c>
      <c r="L577" t="str">
        <f t="shared" si="66"/>
        <v>25DEC2023:00:00:00</v>
      </c>
      <c r="M577">
        <v>1</v>
      </c>
      <c r="N577">
        <f t="shared" si="67"/>
        <v>-76.125244099999918</v>
      </c>
      <c r="O577">
        <f t="shared" si="62"/>
        <v>-76.125244099999918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5.1551088264450486</v>
      </c>
    </row>
    <row r="578" spans="1:19" x14ac:dyDescent="0.25">
      <c r="A578" t="s">
        <v>602</v>
      </c>
      <c r="B578">
        <v>1433.9835204999999</v>
      </c>
      <c r="C578">
        <v>1289.4799805</v>
      </c>
      <c r="D578">
        <v>1573.4150391000001</v>
      </c>
      <c r="E578">
        <v>1491.8074951000001</v>
      </c>
      <c r="F578">
        <v>1271.4599608999999</v>
      </c>
      <c r="G578">
        <v>1274.4000243999999</v>
      </c>
      <c r="H578">
        <v>1289.4799805</v>
      </c>
      <c r="I578">
        <v>1328.1199951000001</v>
      </c>
      <c r="J578">
        <v>1354.5490723</v>
      </c>
      <c r="L578" t="str">
        <f t="shared" si="66"/>
        <v>25DEC2023:01:00:00</v>
      </c>
      <c r="M578">
        <v>2</v>
      </c>
      <c r="N578">
        <f t="shared" si="67"/>
        <v>-144.50353999999993</v>
      </c>
      <c r="O578">
        <f t="shared" si="62"/>
        <v>-144.50353999999993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10.077071175100714</v>
      </c>
    </row>
    <row r="579" spans="1:19" x14ac:dyDescent="0.25">
      <c r="A579" t="s">
        <v>603</v>
      </c>
      <c r="B579">
        <v>1396.5286865</v>
      </c>
      <c r="C579">
        <v>1296.8800048999999</v>
      </c>
      <c r="D579">
        <v>1495.3073730000001</v>
      </c>
      <c r="E579">
        <v>1397.8266602000001</v>
      </c>
      <c r="F579">
        <v>1271.5600586</v>
      </c>
      <c r="G579">
        <v>1277.6199951000001</v>
      </c>
      <c r="H579">
        <v>1296.8800048999999</v>
      </c>
      <c r="I579">
        <v>1337.7299805</v>
      </c>
      <c r="J579">
        <v>1344.3625488</v>
      </c>
      <c r="L579" t="str">
        <f t="shared" si="66"/>
        <v>25DEC2023:02:00:00</v>
      </c>
      <c r="M579">
        <v>3</v>
      </c>
      <c r="N579">
        <f t="shared" si="67"/>
        <v>-99.648681600000145</v>
      </c>
      <c r="O579">
        <f t="shared" ref="O579:O642" si="69">IF(N579&lt;0,N579,"")</f>
        <v>-99.648681600000145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7.1354554019037781</v>
      </c>
    </row>
    <row r="580" spans="1:19" x14ac:dyDescent="0.25">
      <c r="A580" t="s">
        <v>604</v>
      </c>
      <c r="B580">
        <v>1420.1621094</v>
      </c>
      <c r="C580">
        <v>1311.5699463000001</v>
      </c>
      <c r="D580">
        <v>1496.9101562999999</v>
      </c>
      <c r="E580">
        <v>1391.2053223</v>
      </c>
      <c r="F580">
        <v>1281.3699951000001</v>
      </c>
      <c r="G580">
        <v>1290.1300048999999</v>
      </c>
      <c r="H580">
        <v>1311.5699463000001</v>
      </c>
      <c r="I580">
        <v>1356.3399658000001</v>
      </c>
      <c r="J580">
        <v>1356.9050293</v>
      </c>
      <c r="L580" t="str">
        <f t="shared" si="66"/>
        <v>25DEC2023:03:00:00</v>
      </c>
      <c r="M580">
        <v>4</v>
      </c>
      <c r="N580">
        <f t="shared" si="67"/>
        <v>-108.59216309999988</v>
      </c>
      <c r="O580">
        <f t="shared" si="69"/>
        <v>-108.59216309999988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si="68"/>
        <v>7.6464624975721014</v>
      </c>
    </row>
    <row r="581" spans="1:19" x14ac:dyDescent="0.25">
      <c r="A581" t="s">
        <v>605</v>
      </c>
      <c r="B581">
        <v>1432.5288086</v>
      </c>
      <c r="C581">
        <v>1309.0899658000001</v>
      </c>
      <c r="D581">
        <v>1509.3298339999999</v>
      </c>
      <c r="E581">
        <v>1383.1389160000001</v>
      </c>
      <c r="F581">
        <v>1278.4200439000001</v>
      </c>
      <c r="G581">
        <v>1286.9499512</v>
      </c>
      <c r="H581">
        <v>1309.0899658000001</v>
      </c>
      <c r="I581">
        <v>1354.5300293</v>
      </c>
      <c r="J581">
        <v>1357.4890137</v>
      </c>
      <c r="L581" t="str">
        <f t="shared" si="66"/>
        <v>25DEC2023:04:00:00</v>
      </c>
      <c r="M581">
        <v>5</v>
      </c>
      <c r="N581">
        <f t="shared" si="67"/>
        <v>-123.43884279999997</v>
      </c>
      <c r="O581">
        <f t="shared" si="69"/>
        <v>-123.43884279999997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68"/>
        <v>8.6168488939943799</v>
      </c>
    </row>
    <row r="582" spans="1:19" x14ac:dyDescent="0.25">
      <c r="A582" t="s">
        <v>606</v>
      </c>
      <c r="B582">
        <v>1458.119751</v>
      </c>
      <c r="C582">
        <v>1316.5999756000001</v>
      </c>
      <c r="D582">
        <v>1545.6357422000001</v>
      </c>
      <c r="E582">
        <v>1399.2818603999999</v>
      </c>
      <c r="F582">
        <v>1288.1400146000001</v>
      </c>
      <c r="G582">
        <v>1296.0300293</v>
      </c>
      <c r="H582">
        <v>1316.5999756000001</v>
      </c>
      <c r="I582">
        <v>1364.4100341999999</v>
      </c>
      <c r="J582">
        <v>1371.847168</v>
      </c>
      <c r="L582" t="str">
        <f t="shared" si="66"/>
        <v>25DEC2023:05:00:00</v>
      </c>
      <c r="M582">
        <v>6</v>
      </c>
      <c r="N582">
        <f t="shared" si="67"/>
        <v>-141.51977539999984</v>
      </c>
      <c r="O582">
        <f t="shared" si="69"/>
        <v>-141.51977539999984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68"/>
        <v>9.705634623146933</v>
      </c>
    </row>
    <row r="583" spans="1:19" x14ac:dyDescent="0.25">
      <c r="A583" t="s">
        <v>607</v>
      </c>
      <c r="B583">
        <v>1493.7414550999999</v>
      </c>
      <c r="C583">
        <v>1336.2900391000001</v>
      </c>
      <c r="D583">
        <v>1613.0394286999999</v>
      </c>
      <c r="E583">
        <v>1459.9698486</v>
      </c>
      <c r="F583">
        <v>1312.8599853999999</v>
      </c>
      <c r="G583">
        <v>1319.3499756000001</v>
      </c>
      <c r="H583">
        <v>1336.2900391000001</v>
      </c>
      <c r="I583">
        <v>1388.4799805</v>
      </c>
      <c r="J583">
        <v>1403.2598877</v>
      </c>
      <c r="L583" t="str">
        <f t="shared" si="66"/>
        <v>25DEC2023:06:00:00</v>
      </c>
      <c r="M583">
        <v>7</v>
      </c>
      <c r="N583">
        <f t="shared" si="67"/>
        <v>-157.45141599999988</v>
      </c>
      <c r="O583">
        <f t="shared" si="69"/>
        <v>-157.45141599999988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68"/>
        <v>10.540740866662173</v>
      </c>
    </row>
    <row r="584" spans="1:19" x14ac:dyDescent="0.25">
      <c r="A584" t="s">
        <v>608</v>
      </c>
      <c r="B584">
        <v>1590.6074219</v>
      </c>
      <c r="C584">
        <v>1366.5100098</v>
      </c>
      <c r="D584">
        <v>1697.3747559000001</v>
      </c>
      <c r="E584">
        <v>1553.0759277</v>
      </c>
      <c r="F584">
        <v>1350.9499512</v>
      </c>
      <c r="G584">
        <v>1355.3000488</v>
      </c>
      <c r="H584">
        <v>1366.5100098</v>
      </c>
      <c r="I584">
        <v>1424.6700439000001</v>
      </c>
      <c r="J584">
        <v>1447.4539795000001</v>
      </c>
      <c r="L584" t="str">
        <f t="shared" si="66"/>
        <v>25DEC2023:07:00:00</v>
      </c>
      <c r="M584">
        <v>8</v>
      </c>
      <c r="N584">
        <f t="shared" si="67"/>
        <v>-224.09741209999993</v>
      </c>
      <c r="O584">
        <f t="shared" si="69"/>
        <v>-224.09741209999993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68"/>
        <v>14.088794570838406</v>
      </c>
    </row>
    <row r="585" spans="1:19" x14ac:dyDescent="0.25">
      <c r="A585" t="s">
        <v>609</v>
      </c>
      <c r="B585">
        <v>1701.5065918</v>
      </c>
      <c r="C585">
        <v>1393.2900391000001</v>
      </c>
      <c r="D585">
        <v>1808.9638672000001</v>
      </c>
      <c r="E585">
        <v>1648.0837402</v>
      </c>
      <c r="F585">
        <v>1386.0400391000001</v>
      </c>
      <c r="G585">
        <v>1388.8499756000001</v>
      </c>
      <c r="H585">
        <v>1393.2900391000001</v>
      </c>
      <c r="I585">
        <v>1456.2600098</v>
      </c>
      <c r="J585">
        <v>1494.1468506000001</v>
      </c>
      <c r="L585" t="str">
        <f t="shared" si="66"/>
        <v>25DEC2023:08:00:00</v>
      </c>
      <c r="M585">
        <v>9</v>
      </c>
      <c r="N585">
        <f t="shared" si="67"/>
        <v>-308.21655269999997</v>
      </c>
      <c r="O585">
        <f t="shared" si="69"/>
        <v>-308.21655269999997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68"/>
        <v>18.114331979986158</v>
      </c>
    </row>
    <row r="586" spans="1:19" x14ac:dyDescent="0.25">
      <c r="A586" t="s">
        <v>610</v>
      </c>
      <c r="B586">
        <v>1826.9084473</v>
      </c>
      <c r="C586">
        <v>1405.0999756000001</v>
      </c>
      <c r="D586">
        <v>1876.3870850000001</v>
      </c>
      <c r="E586">
        <v>1738.9467772999999</v>
      </c>
      <c r="F586">
        <v>1402.9000243999999</v>
      </c>
      <c r="G586">
        <v>1405.5999756000001</v>
      </c>
      <c r="H586">
        <v>1405.0999756000001</v>
      </c>
      <c r="I586">
        <v>1466.7600098</v>
      </c>
      <c r="J586">
        <v>1517.6855469</v>
      </c>
      <c r="L586" t="str">
        <f t="shared" si="66"/>
        <v>25DEC2023:09:00:00</v>
      </c>
      <c r="M586">
        <v>10</v>
      </c>
      <c r="N586">
        <f t="shared" si="67"/>
        <v>-421.80847169999993</v>
      </c>
      <c r="O586">
        <f t="shared" si="69"/>
        <v>-421.80847169999993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68"/>
        <v>23.088648603239719</v>
      </c>
    </row>
    <row r="587" spans="1:19" x14ac:dyDescent="0.25">
      <c r="A587" t="s">
        <v>611</v>
      </c>
      <c r="B587">
        <v>1829.4449463000001</v>
      </c>
      <c r="C587">
        <v>1413.4399414</v>
      </c>
      <c r="D587">
        <v>1903.1754149999999</v>
      </c>
      <c r="E587">
        <v>1803.5916748</v>
      </c>
      <c r="F587">
        <v>1410.4399414</v>
      </c>
      <c r="G587">
        <v>1413.6500243999999</v>
      </c>
      <c r="H587">
        <v>1413.4399414</v>
      </c>
      <c r="I587">
        <v>1468.6400146000001</v>
      </c>
      <c r="J587">
        <v>1527.6680908000001</v>
      </c>
      <c r="L587" t="str">
        <f t="shared" si="66"/>
        <v>25DEC2023:10:00:00</v>
      </c>
      <c r="M587">
        <v>11</v>
      </c>
      <c r="N587">
        <f t="shared" si="67"/>
        <v>-416.00500490000013</v>
      </c>
      <c r="O587">
        <f t="shared" si="69"/>
        <v>-416.00500490000013</v>
      </c>
      <c r="P587" t="str">
        <f t="shared" si="70"/>
        <v/>
      </c>
      <c r="Q587">
        <f t="shared" si="71"/>
        <v>1</v>
      </c>
      <c r="R587" t="str">
        <f t="shared" si="72"/>
        <v/>
      </c>
      <c r="S587">
        <f t="shared" si="68"/>
        <v>22.739410974971307</v>
      </c>
    </row>
    <row r="588" spans="1:19" x14ac:dyDescent="0.25">
      <c r="A588" t="s">
        <v>612</v>
      </c>
      <c r="B588">
        <v>1790.7821045000001</v>
      </c>
      <c r="C588">
        <v>1430.0100098</v>
      </c>
      <c r="D588">
        <v>1855.1757812999999</v>
      </c>
      <c r="E588">
        <v>1783.0280762</v>
      </c>
      <c r="F588">
        <v>1428.7099608999999</v>
      </c>
      <c r="G588">
        <v>1432.5899658000001</v>
      </c>
      <c r="H588">
        <v>1430.0100098</v>
      </c>
      <c r="I588">
        <v>1479.2299805</v>
      </c>
      <c r="J588">
        <v>1529.9372559000001</v>
      </c>
      <c r="L588" t="str">
        <f t="shared" si="66"/>
        <v>25DEC2023:11:00:00</v>
      </c>
      <c r="M588">
        <v>12</v>
      </c>
      <c r="N588">
        <f t="shared" si="67"/>
        <v>-360.77209470000003</v>
      </c>
      <c r="O588">
        <f t="shared" si="69"/>
        <v>-360.77209470000003</v>
      </c>
      <c r="P588" t="str">
        <f t="shared" si="70"/>
        <v/>
      </c>
      <c r="Q588">
        <f t="shared" si="71"/>
        <v>1</v>
      </c>
      <c r="R588" t="str">
        <f t="shared" si="72"/>
        <v/>
      </c>
      <c r="S588">
        <f t="shared" si="68"/>
        <v>20.146063208551567</v>
      </c>
    </row>
    <row r="589" spans="1:19" x14ac:dyDescent="0.25">
      <c r="A589" t="s">
        <v>613</v>
      </c>
      <c r="B589">
        <v>1775.3884277</v>
      </c>
      <c r="C589">
        <v>1427.6700439000001</v>
      </c>
      <c r="D589">
        <v>1813.1188964999999</v>
      </c>
      <c r="E589">
        <v>1733.6527100000001</v>
      </c>
      <c r="F589">
        <v>1424.7199707</v>
      </c>
      <c r="G589">
        <v>1429.3199463000001</v>
      </c>
      <c r="H589">
        <v>1427.6700439000001</v>
      </c>
      <c r="I589">
        <v>1470.0500488</v>
      </c>
      <c r="J589">
        <v>1517.3438721</v>
      </c>
      <c r="L589" t="str">
        <f t="shared" si="66"/>
        <v>25DEC2023:12:00:00</v>
      </c>
      <c r="M589">
        <v>13</v>
      </c>
      <c r="N589">
        <f t="shared" si="67"/>
        <v>-347.71838379999986</v>
      </c>
      <c r="O589">
        <f t="shared" si="69"/>
        <v>-347.71838379999986</v>
      </c>
      <c r="P589" t="str">
        <f t="shared" si="70"/>
        <v/>
      </c>
      <c r="Q589">
        <f t="shared" si="71"/>
        <v>1</v>
      </c>
      <c r="R589" t="str">
        <f t="shared" si="72"/>
        <v/>
      </c>
      <c r="S589">
        <f t="shared" si="68"/>
        <v>19.585482161245466</v>
      </c>
    </row>
    <row r="590" spans="1:19" x14ac:dyDescent="0.25">
      <c r="A590" t="s">
        <v>614</v>
      </c>
      <c r="B590">
        <v>1736.0550536999999</v>
      </c>
      <c r="C590">
        <v>1417.4300536999999</v>
      </c>
      <c r="D590">
        <v>1789.4948730000001</v>
      </c>
      <c r="E590">
        <v>1711.0551757999999</v>
      </c>
      <c r="F590">
        <v>1411.3399658000001</v>
      </c>
      <c r="G590">
        <v>1416.6800536999999</v>
      </c>
      <c r="H590">
        <v>1417.4300536999999</v>
      </c>
      <c r="I590">
        <v>1452.7299805</v>
      </c>
      <c r="J590">
        <v>1501.7490233999999</v>
      </c>
      <c r="L590" t="str">
        <f t="shared" si="66"/>
        <v>25DEC2023:13:00:00</v>
      </c>
      <c r="M590">
        <v>14</v>
      </c>
      <c r="N590">
        <f t="shared" si="67"/>
        <v>-318.625</v>
      </c>
      <c r="O590">
        <f t="shared" si="69"/>
        <v>-318.625</v>
      </c>
      <c r="P590" t="str">
        <f t="shared" si="70"/>
        <v/>
      </c>
      <c r="Q590">
        <f t="shared" si="71"/>
        <v>1</v>
      </c>
      <c r="R590" t="str">
        <f t="shared" si="72"/>
        <v/>
      </c>
      <c r="S590">
        <f t="shared" si="68"/>
        <v>18.353392613956824</v>
      </c>
    </row>
    <row r="591" spans="1:19" x14ac:dyDescent="0.25">
      <c r="A591" t="s">
        <v>615</v>
      </c>
      <c r="B591">
        <v>1694.3210449000001</v>
      </c>
      <c r="C591">
        <v>1406.3299560999999</v>
      </c>
      <c r="D591">
        <v>1770.2467041</v>
      </c>
      <c r="E591">
        <v>1687.4813231999999</v>
      </c>
      <c r="F591">
        <v>1396.0300293</v>
      </c>
      <c r="G591">
        <v>1401.7900391000001</v>
      </c>
      <c r="H591">
        <v>1406.3299560999999</v>
      </c>
      <c r="I591">
        <v>1434.4599608999999</v>
      </c>
      <c r="J591">
        <v>1486.0683594</v>
      </c>
      <c r="L591" t="str">
        <f t="shared" si="66"/>
        <v>25DEC2023:14:00:00</v>
      </c>
      <c r="M591">
        <v>15</v>
      </c>
      <c r="N591">
        <f t="shared" si="67"/>
        <v>-287.99108880000017</v>
      </c>
      <c r="O591">
        <f t="shared" si="69"/>
        <v>-287.99108880000017</v>
      </c>
      <c r="P591" t="str">
        <f t="shared" si="70"/>
        <v/>
      </c>
      <c r="Q591">
        <f t="shared" si="71"/>
        <v>1</v>
      </c>
      <c r="R591" t="str">
        <f t="shared" si="72"/>
        <v/>
      </c>
      <c r="S591">
        <f t="shared" si="68"/>
        <v>16.99743325899594</v>
      </c>
    </row>
    <row r="592" spans="1:19" x14ac:dyDescent="0.25">
      <c r="A592" t="s">
        <v>616</v>
      </c>
      <c r="B592">
        <v>1654.9456786999999</v>
      </c>
      <c r="C592">
        <v>1398.0999756000001</v>
      </c>
      <c r="D592">
        <v>1742.6640625</v>
      </c>
      <c r="E592">
        <v>1672.1118164</v>
      </c>
      <c r="F592">
        <v>1385.6700439000001</v>
      </c>
      <c r="G592">
        <v>1391.3299560999999</v>
      </c>
      <c r="H592">
        <v>1398.0999756000001</v>
      </c>
      <c r="I592">
        <v>1422.0200195</v>
      </c>
      <c r="J592">
        <v>1472.2687988</v>
      </c>
      <c r="L592" t="str">
        <f t="shared" si="66"/>
        <v>25DEC2023:15:00:00</v>
      </c>
      <c r="M592">
        <v>16</v>
      </c>
      <c r="N592">
        <f t="shared" si="67"/>
        <v>-256.84570309999981</v>
      </c>
      <c r="O592">
        <f t="shared" si="69"/>
        <v>-256.84570309999981</v>
      </c>
      <c r="P592" t="str">
        <f t="shared" si="70"/>
        <v/>
      </c>
      <c r="Q592">
        <f t="shared" si="71"/>
        <v>1</v>
      </c>
      <c r="R592" t="str">
        <f t="shared" si="72"/>
        <v/>
      </c>
      <c r="S592">
        <f t="shared" si="68"/>
        <v>15.519887232900501</v>
      </c>
    </row>
    <row r="593" spans="1:19" x14ac:dyDescent="0.25">
      <c r="A593" t="s">
        <v>617</v>
      </c>
      <c r="B593">
        <v>1648.2480469</v>
      </c>
      <c r="C593">
        <v>1394.5899658000001</v>
      </c>
      <c r="D593">
        <v>1760.0935059000001</v>
      </c>
      <c r="E593">
        <v>1699.8988036999999</v>
      </c>
      <c r="F593">
        <v>1380.5999756000001</v>
      </c>
      <c r="G593">
        <v>1386.2700195</v>
      </c>
      <c r="H593">
        <v>1394.5899658000001</v>
      </c>
      <c r="I593">
        <v>1414.6500243999999</v>
      </c>
      <c r="J593">
        <v>1471.4777832</v>
      </c>
      <c r="L593" t="str">
        <f t="shared" si="66"/>
        <v>25DEC2023:16:00:00</v>
      </c>
      <c r="M593">
        <v>17</v>
      </c>
      <c r="N593">
        <f t="shared" si="67"/>
        <v>-253.65808109999989</v>
      </c>
      <c r="O593">
        <f t="shared" si="69"/>
        <v>-253.65808109999989</v>
      </c>
      <c r="P593" t="str">
        <f t="shared" si="70"/>
        <v/>
      </c>
      <c r="Q593">
        <f t="shared" si="71"/>
        <v>1</v>
      </c>
      <c r="R593" t="str">
        <f t="shared" si="72"/>
        <v/>
      </c>
      <c r="S593">
        <f t="shared" si="68"/>
        <v>15.38955751090233</v>
      </c>
    </row>
    <row r="594" spans="1:19" x14ac:dyDescent="0.25">
      <c r="A594" t="s">
        <v>618</v>
      </c>
      <c r="B594">
        <v>1732.6154785000001</v>
      </c>
      <c r="C594">
        <v>1397.8699951000001</v>
      </c>
      <c r="D594">
        <v>1829.4584961</v>
      </c>
      <c r="E594">
        <v>1763.1584473</v>
      </c>
      <c r="F594">
        <v>1385.6300048999999</v>
      </c>
      <c r="G594">
        <v>1390.4699707</v>
      </c>
      <c r="H594">
        <v>1397.8699951000001</v>
      </c>
      <c r="I594">
        <v>1419.4799805</v>
      </c>
      <c r="J594">
        <v>1488.7067870999999</v>
      </c>
      <c r="L594" t="str">
        <f t="shared" si="66"/>
        <v>25DEC2023:17:00:00</v>
      </c>
      <c r="M594">
        <v>18</v>
      </c>
      <c r="N594">
        <f t="shared" si="67"/>
        <v>-334.74548340000001</v>
      </c>
      <c r="O594">
        <f t="shared" si="69"/>
        <v>-334.74548340000001</v>
      </c>
      <c r="P594" t="str">
        <f t="shared" si="70"/>
        <v/>
      </c>
      <c r="Q594">
        <f t="shared" si="71"/>
        <v>1</v>
      </c>
      <c r="R594" t="str">
        <f t="shared" si="72"/>
        <v/>
      </c>
      <c r="S594">
        <f t="shared" si="68"/>
        <v>19.320240847080715</v>
      </c>
    </row>
    <row r="595" spans="1:19" x14ac:dyDescent="0.25">
      <c r="A595" t="s">
        <v>619</v>
      </c>
      <c r="B595">
        <v>2002.4399414</v>
      </c>
      <c r="C595">
        <v>1419.7399902</v>
      </c>
      <c r="D595">
        <v>2014.8535156</v>
      </c>
      <c r="E595">
        <v>1900.0277100000001</v>
      </c>
      <c r="F595">
        <v>1415.1800536999999</v>
      </c>
      <c r="G595">
        <v>1417.9100341999999</v>
      </c>
      <c r="H595">
        <v>1419.7399902</v>
      </c>
      <c r="I595">
        <v>1447.0100098</v>
      </c>
      <c r="J595">
        <v>1546.3048096</v>
      </c>
      <c r="L595" t="str">
        <f t="shared" si="66"/>
        <v>25DEC2023:18:00:00</v>
      </c>
      <c r="M595">
        <v>19</v>
      </c>
      <c r="N595">
        <f t="shared" si="67"/>
        <v>-582.69995119999999</v>
      </c>
      <c r="O595">
        <f t="shared" si="69"/>
        <v>-582.69995119999999</v>
      </c>
      <c r="P595" t="str">
        <f t="shared" si="70"/>
        <v/>
      </c>
      <c r="Q595">
        <f t="shared" si="71"/>
        <v>1</v>
      </c>
      <c r="R595" t="str">
        <f t="shared" si="72"/>
        <v/>
      </c>
      <c r="S595">
        <f t="shared" si="68"/>
        <v>29.099497026243249</v>
      </c>
    </row>
    <row r="596" spans="1:19" x14ac:dyDescent="0.25">
      <c r="A596" t="s">
        <v>620</v>
      </c>
      <c r="B596">
        <v>2142.2065429999998</v>
      </c>
      <c r="C596">
        <v>1445.6500243999999</v>
      </c>
      <c r="D596">
        <v>2106.4433594000002</v>
      </c>
      <c r="E596">
        <v>2010.4477539</v>
      </c>
      <c r="F596">
        <v>1449.7900391000001</v>
      </c>
      <c r="G596">
        <v>1450.4300536999999</v>
      </c>
      <c r="H596">
        <v>1445.6500243999999</v>
      </c>
      <c r="I596">
        <v>1480.5799560999999</v>
      </c>
      <c r="J596">
        <v>1589.1796875</v>
      </c>
      <c r="L596" t="str">
        <f t="shared" si="66"/>
        <v>25DEC2023:19:00:00</v>
      </c>
      <c r="M596">
        <v>20</v>
      </c>
      <c r="N596">
        <f t="shared" si="67"/>
        <v>-696.55651859999989</v>
      </c>
      <c r="O596">
        <f t="shared" si="69"/>
        <v>-696.55651859999989</v>
      </c>
      <c r="P596" t="str">
        <f t="shared" si="70"/>
        <v/>
      </c>
      <c r="Q596">
        <f t="shared" si="71"/>
        <v>1</v>
      </c>
      <c r="R596" t="str">
        <f t="shared" si="72"/>
        <v/>
      </c>
      <c r="S596">
        <f t="shared" si="68"/>
        <v>32.51584310934485</v>
      </c>
    </row>
    <row r="597" spans="1:19" x14ac:dyDescent="0.25">
      <c r="A597" t="s">
        <v>621</v>
      </c>
      <c r="B597">
        <v>2170.7021484000002</v>
      </c>
      <c r="C597">
        <v>1460.3499756000001</v>
      </c>
      <c r="D597">
        <v>2101.6750487999998</v>
      </c>
      <c r="E597">
        <v>2013.8995361</v>
      </c>
      <c r="F597">
        <v>1470.3699951000001</v>
      </c>
      <c r="G597">
        <v>1470.0500488</v>
      </c>
      <c r="H597">
        <v>1460.3499756000001</v>
      </c>
      <c r="I597">
        <v>1501.8100586</v>
      </c>
      <c r="J597">
        <v>1603.0251464999999</v>
      </c>
      <c r="L597" t="str">
        <f t="shared" si="66"/>
        <v>25DEC2023:20:00:00</v>
      </c>
      <c r="M597">
        <v>21</v>
      </c>
      <c r="N597">
        <f t="shared" si="67"/>
        <v>-710.35217280000006</v>
      </c>
      <c r="O597">
        <f t="shared" si="69"/>
        <v>-710.35217280000006</v>
      </c>
      <c r="P597" t="str">
        <f t="shared" si="70"/>
        <v/>
      </c>
      <c r="Q597">
        <f t="shared" si="71"/>
        <v>1</v>
      </c>
      <c r="R597" t="str">
        <f t="shared" si="72"/>
        <v/>
      </c>
      <c r="S597">
        <f t="shared" si="68"/>
        <v>32.724534470267727</v>
      </c>
    </row>
    <row r="598" spans="1:19" x14ac:dyDescent="0.25">
      <c r="A598" t="s">
        <v>622</v>
      </c>
      <c r="B598">
        <v>2175.6005859000002</v>
      </c>
      <c r="C598">
        <v>1463.8699951000001</v>
      </c>
      <c r="D598">
        <v>2086.8066405999998</v>
      </c>
      <c r="E598">
        <v>2029.0262451000001</v>
      </c>
      <c r="F598">
        <v>1475.8900146000001</v>
      </c>
      <c r="G598">
        <v>1475.0999756000001</v>
      </c>
      <c r="H598">
        <v>1463.8699951000001</v>
      </c>
      <c r="I598">
        <v>1508.9499512</v>
      </c>
      <c r="J598">
        <v>1604.3063964999999</v>
      </c>
      <c r="L598" t="str">
        <f t="shared" si="66"/>
        <v>25DEC2023:21:00:00</v>
      </c>
      <c r="M598">
        <v>22</v>
      </c>
      <c r="N598">
        <f t="shared" si="67"/>
        <v>-711.73059080000007</v>
      </c>
      <c r="O598">
        <f t="shared" si="69"/>
        <v>-711.73059080000007</v>
      </c>
      <c r="P598" t="str">
        <f t="shared" si="70"/>
        <v/>
      </c>
      <c r="Q598">
        <f t="shared" si="71"/>
        <v>1</v>
      </c>
      <c r="R598" t="str">
        <f t="shared" si="72"/>
        <v/>
      </c>
      <c r="S598">
        <f t="shared" si="68"/>
        <v>32.714212131247983</v>
      </c>
    </row>
    <row r="599" spans="1:19" x14ac:dyDescent="0.25">
      <c r="A599" t="s">
        <v>623</v>
      </c>
      <c r="B599">
        <v>2219.1330566000001</v>
      </c>
      <c r="C599">
        <v>1458.1199951000001</v>
      </c>
      <c r="D599">
        <v>2022.9460449000001</v>
      </c>
      <c r="E599">
        <v>1994.7989502</v>
      </c>
      <c r="F599">
        <v>1470.2700195</v>
      </c>
      <c r="G599">
        <v>1469.6199951000001</v>
      </c>
      <c r="H599">
        <v>1458.1199951000001</v>
      </c>
      <c r="I599">
        <v>1505.0799560999999</v>
      </c>
      <c r="J599">
        <v>1587.5383300999999</v>
      </c>
      <c r="L599" t="str">
        <f t="shared" si="66"/>
        <v>25DEC2023:22:00:00</v>
      </c>
      <c r="M599">
        <v>23</v>
      </c>
      <c r="N599">
        <f t="shared" si="67"/>
        <v>-761.01306150000005</v>
      </c>
      <c r="O599">
        <f t="shared" si="69"/>
        <v>-761.01306150000005</v>
      </c>
      <c r="P599" t="str">
        <f t="shared" si="70"/>
        <v/>
      </c>
      <c r="Q599">
        <f t="shared" si="71"/>
        <v>1</v>
      </c>
      <c r="R599" t="str">
        <f t="shared" si="72"/>
        <v/>
      </c>
      <c r="S599">
        <f t="shared" si="68"/>
        <v>34.293259668979509</v>
      </c>
    </row>
    <row r="600" spans="1:19" x14ac:dyDescent="0.25">
      <c r="A600" t="s">
        <v>624</v>
      </c>
      <c r="B600">
        <v>2208.3374023000001</v>
      </c>
      <c r="C600">
        <v>1475.7800293</v>
      </c>
      <c r="D600">
        <v>1958.6483154</v>
      </c>
      <c r="E600">
        <v>1926.2526855000001</v>
      </c>
      <c r="F600">
        <v>1494.0300293</v>
      </c>
      <c r="G600">
        <v>1490.8000488</v>
      </c>
      <c r="H600">
        <v>1475.7800293</v>
      </c>
      <c r="I600">
        <v>1518.2299805</v>
      </c>
      <c r="J600">
        <v>1588.4157714999999</v>
      </c>
      <c r="L600" t="str">
        <f t="shared" si="66"/>
        <v>25DEC2023:23:00:00</v>
      </c>
      <c r="M600">
        <v>24</v>
      </c>
      <c r="N600">
        <f t="shared" si="67"/>
        <v>-732.5573730000001</v>
      </c>
      <c r="O600">
        <f t="shared" si="69"/>
        <v>-732.5573730000001</v>
      </c>
      <c r="P600" t="str">
        <f t="shared" si="70"/>
        <v/>
      </c>
      <c r="Q600">
        <f t="shared" si="71"/>
        <v>1</v>
      </c>
      <c r="R600" t="str">
        <f t="shared" si="72"/>
        <v/>
      </c>
      <c r="S600">
        <f t="shared" si="68"/>
        <v>33.172348221654715</v>
      </c>
    </row>
    <row r="601" spans="1:19" x14ac:dyDescent="0.25">
      <c r="A601" t="s">
        <v>625</v>
      </c>
      <c r="B601">
        <v>2190.1853027000002</v>
      </c>
      <c r="C601">
        <v>1486.5600586</v>
      </c>
      <c r="D601">
        <v>1858.3664550999999</v>
      </c>
      <c r="E601">
        <v>1852.1768798999999</v>
      </c>
      <c r="F601">
        <v>1508.7800293</v>
      </c>
      <c r="G601">
        <v>1503.1400146000001</v>
      </c>
      <c r="H601">
        <v>1486.5600586</v>
      </c>
      <c r="I601">
        <v>1523.0699463000001</v>
      </c>
      <c r="J601">
        <v>1575.7543945</v>
      </c>
      <c r="L601" t="str">
        <f t="shared" si="66"/>
        <v>26DEC2023:00:00:00</v>
      </c>
      <c r="M601">
        <v>1</v>
      </c>
      <c r="N601">
        <f t="shared" si="67"/>
        <v>-703.62524410000015</v>
      </c>
      <c r="O601">
        <f t="shared" si="69"/>
        <v>-703.62524410000015</v>
      </c>
      <c r="P601" t="str">
        <f t="shared" si="70"/>
        <v/>
      </c>
      <c r="Q601">
        <f t="shared" si="71"/>
        <v>1</v>
      </c>
      <c r="R601" t="str">
        <f t="shared" si="72"/>
        <v/>
      </c>
      <c r="S601">
        <f t="shared" si="68"/>
        <v>32.12628827490488</v>
      </c>
    </row>
    <row r="602" spans="1:19" x14ac:dyDescent="0.25">
      <c r="A602" t="s">
        <v>626</v>
      </c>
      <c r="B602">
        <v>2101.5288086</v>
      </c>
      <c r="C602">
        <v>1561.8800048999999</v>
      </c>
      <c r="D602">
        <v>1843.8933105000001</v>
      </c>
      <c r="E602">
        <v>1811.3303223</v>
      </c>
      <c r="F602">
        <v>1599.3699951000001</v>
      </c>
      <c r="G602">
        <v>1596.5999756000001</v>
      </c>
      <c r="H602">
        <v>1561.8800048999999</v>
      </c>
      <c r="I602">
        <v>1588.0999756000001</v>
      </c>
      <c r="J602">
        <v>1633.369751</v>
      </c>
      <c r="L602" t="str">
        <f t="shared" si="66"/>
        <v>26DEC2023:01:00:00</v>
      </c>
      <c r="M602">
        <v>2</v>
      </c>
      <c r="N602">
        <f t="shared" si="67"/>
        <v>-539.64880370000014</v>
      </c>
      <c r="O602">
        <f t="shared" si="69"/>
        <v>-539.64880370000014</v>
      </c>
      <c r="P602" t="str">
        <f t="shared" si="70"/>
        <v/>
      </c>
      <c r="Q602">
        <f t="shared" si="71"/>
        <v>1</v>
      </c>
      <c r="R602" t="str">
        <f t="shared" si="72"/>
        <v/>
      </c>
      <c r="S602">
        <f t="shared" si="68"/>
        <v>25.678867760061983</v>
      </c>
    </row>
    <row r="603" spans="1:19" x14ac:dyDescent="0.25">
      <c r="A603" t="s">
        <v>627</v>
      </c>
      <c r="B603">
        <v>2095.5441894999999</v>
      </c>
      <c r="C603">
        <v>1584.3100586</v>
      </c>
      <c r="D603">
        <v>1801.5690918</v>
      </c>
      <c r="E603">
        <v>1748.4277344</v>
      </c>
      <c r="F603">
        <v>1631.75</v>
      </c>
      <c r="G603">
        <v>1629.5500488</v>
      </c>
      <c r="H603">
        <v>1584.3100586</v>
      </c>
      <c r="I603">
        <v>1614.5600586</v>
      </c>
      <c r="J603">
        <v>1646.1048584</v>
      </c>
      <c r="L603" t="str">
        <f t="shared" si="66"/>
        <v>26DEC2023:02:00:00</v>
      </c>
      <c r="M603">
        <v>3</v>
      </c>
      <c r="N603">
        <f t="shared" si="67"/>
        <v>-511.23413089999985</v>
      </c>
      <c r="O603">
        <f t="shared" si="69"/>
        <v>-511.23413089999985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68"/>
        <v>24.396246734457129</v>
      </c>
    </row>
    <row r="604" spans="1:19" x14ac:dyDescent="0.25">
      <c r="A604" t="s">
        <v>628</v>
      </c>
      <c r="B604">
        <v>2071.0327148000001</v>
      </c>
      <c r="C604">
        <v>1615.1400146000001</v>
      </c>
      <c r="D604">
        <v>1799.1080322</v>
      </c>
      <c r="E604">
        <v>1727.8160399999999</v>
      </c>
      <c r="F604">
        <v>1675.8800048999999</v>
      </c>
      <c r="G604">
        <v>1671.4100341999999</v>
      </c>
      <c r="H604">
        <v>1615.1400146000001</v>
      </c>
      <c r="I604">
        <v>1649.4100341999999</v>
      </c>
      <c r="J604">
        <v>1673.9156493999999</v>
      </c>
      <c r="L604" t="str">
        <f t="shared" si="66"/>
        <v>26DEC2023:03:00:00</v>
      </c>
      <c r="M604">
        <v>4</v>
      </c>
      <c r="N604">
        <f t="shared" si="67"/>
        <v>-455.89270020000004</v>
      </c>
      <c r="O604">
        <f t="shared" si="69"/>
        <v>-455.89270020000004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68"/>
        <v>22.012819833414639</v>
      </c>
    </row>
    <row r="605" spans="1:19" x14ac:dyDescent="0.25">
      <c r="A605" t="s">
        <v>629</v>
      </c>
      <c r="B605">
        <v>2046.515625</v>
      </c>
      <c r="C605">
        <v>1616.8699951000001</v>
      </c>
      <c r="D605">
        <v>1800.5028076000001</v>
      </c>
      <c r="E605">
        <v>1739.8045654</v>
      </c>
      <c r="F605">
        <v>1680.0200195</v>
      </c>
      <c r="G605">
        <v>1673.9899902</v>
      </c>
      <c r="H605">
        <v>1616.8699951000001</v>
      </c>
      <c r="I605">
        <v>1650.8900146000001</v>
      </c>
      <c r="J605">
        <v>1675.8295897999999</v>
      </c>
      <c r="L605" t="str">
        <f t="shared" si="66"/>
        <v>26DEC2023:04:00:00</v>
      </c>
      <c r="M605">
        <v>5</v>
      </c>
      <c r="N605">
        <f t="shared" si="67"/>
        <v>-429.6456298999999</v>
      </c>
      <c r="O605">
        <f t="shared" si="69"/>
        <v>-429.6456298999999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68"/>
        <v>20.994006820739514</v>
      </c>
    </row>
    <row r="606" spans="1:19" x14ac:dyDescent="0.25">
      <c r="A606" t="s">
        <v>630</v>
      </c>
      <c r="B606">
        <v>2068.2028808999999</v>
      </c>
      <c r="C606">
        <v>1628.6899414</v>
      </c>
      <c r="D606">
        <v>1837.0870361</v>
      </c>
      <c r="E606">
        <v>1748.2468262</v>
      </c>
      <c r="F606">
        <v>1697.7199707</v>
      </c>
      <c r="G606">
        <v>1687.2299805</v>
      </c>
      <c r="H606">
        <v>1628.6899414</v>
      </c>
      <c r="I606">
        <v>1662.2299805</v>
      </c>
      <c r="J606">
        <v>1693.1884766000001</v>
      </c>
      <c r="L606" t="str">
        <f t="shared" si="66"/>
        <v>26DEC2023:05:00:00</v>
      </c>
      <c r="M606">
        <v>6</v>
      </c>
      <c r="N606">
        <f t="shared" si="67"/>
        <v>-439.5129394999999</v>
      </c>
      <c r="O606">
        <f t="shared" si="69"/>
        <v>-439.5129394999999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68"/>
        <v>21.250958673297145</v>
      </c>
    </row>
    <row r="607" spans="1:19" x14ac:dyDescent="0.25">
      <c r="A607" t="s">
        <v>631</v>
      </c>
      <c r="B607">
        <v>2198.7214355000001</v>
      </c>
      <c r="C607">
        <v>1648.6800536999999</v>
      </c>
      <c r="D607">
        <v>1961.3236084</v>
      </c>
      <c r="E607">
        <v>1875.2403564000001</v>
      </c>
      <c r="F607">
        <v>1727.0999756000001</v>
      </c>
      <c r="G607">
        <v>1709.2299805</v>
      </c>
      <c r="H607">
        <v>1648.6800536999999</v>
      </c>
      <c r="I607">
        <v>1682.5500488</v>
      </c>
      <c r="J607">
        <v>1735.2667236</v>
      </c>
      <c r="L607" t="str">
        <f t="shared" si="66"/>
        <v>26DEC2023:06:00:00</v>
      </c>
      <c r="M607">
        <v>7</v>
      </c>
      <c r="N607">
        <f t="shared" si="67"/>
        <v>-550.04138180000018</v>
      </c>
      <c r="O607">
        <f t="shared" si="69"/>
        <v>-550.04138180000018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68"/>
        <v>25.016419675506462</v>
      </c>
    </row>
    <row r="608" spans="1:19" x14ac:dyDescent="0.25">
      <c r="A608" t="s">
        <v>632</v>
      </c>
      <c r="B608">
        <v>2402.0275879000001</v>
      </c>
      <c r="C608">
        <v>1679.1099853999999</v>
      </c>
      <c r="D608">
        <v>2142.8310547000001</v>
      </c>
      <c r="E608">
        <v>2067.9492187999999</v>
      </c>
      <c r="F608">
        <v>1770.8000488</v>
      </c>
      <c r="G608">
        <v>1741.9899902</v>
      </c>
      <c r="H608">
        <v>1679.1099853999999</v>
      </c>
      <c r="I608">
        <v>1713.25</v>
      </c>
      <c r="J608">
        <v>1797.5532227000001</v>
      </c>
      <c r="L608" t="str">
        <f t="shared" si="66"/>
        <v>26DEC2023:07:00:00</v>
      </c>
      <c r="M608">
        <v>8</v>
      </c>
      <c r="N608">
        <f t="shared" si="67"/>
        <v>-722.91760250000016</v>
      </c>
      <c r="O608">
        <f t="shared" si="69"/>
        <v>-722.91760250000016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68"/>
        <v>30.096140699700253</v>
      </c>
    </row>
    <row r="609" spans="1:19" x14ac:dyDescent="0.25">
      <c r="A609" t="s">
        <v>633</v>
      </c>
      <c r="B609">
        <v>2531.5402832</v>
      </c>
      <c r="C609">
        <v>1699.9399414</v>
      </c>
      <c r="D609">
        <v>2239.8449707</v>
      </c>
      <c r="E609">
        <v>2167.9716797000001</v>
      </c>
      <c r="F609">
        <v>1800.3000488</v>
      </c>
      <c r="G609">
        <v>1763.9399414</v>
      </c>
      <c r="H609">
        <v>1699.9399414</v>
      </c>
      <c r="I609">
        <v>1734.0999756000001</v>
      </c>
      <c r="J609">
        <v>1834.6049805</v>
      </c>
      <c r="L609" t="str">
        <f t="shared" si="66"/>
        <v>26DEC2023:08:00:00</v>
      </c>
      <c r="M609">
        <v>9</v>
      </c>
      <c r="N609">
        <f t="shared" si="67"/>
        <v>-831.60034180000002</v>
      </c>
      <c r="O609">
        <f t="shared" si="69"/>
        <v>-831.60034180000002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68"/>
        <v>32.849579653886188</v>
      </c>
    </row>
    <row r="610" spans="1:19" x14ac:dyDescent="0.25">
      <c r="A610" t="s">
        <v>634</v>
      </c>
      <c r="B610">
        <v>2567.6457519999999</v>
      </c>
      <c r="C610">
        <v>1692.2399902</v>
      </c>
      <c r="D610">
        <v>2206.0717773000001</v>
      </c>
      <c r="E610">
        <v>2153.2485351999999</v>
      </c>
      <c r="F610">
        <v>1788.0100098</v>
      </c>
      <c r="G610">
        <v>1753.3100586</v>
      </c>
      <c r="H610">
        <v>1692.2399902</v>
      </c>
      <c r="I610">
        <v>1725.6400146000001</v>
      </c>
      <c r="J610">
        <v>1820.7104492000001</v>
      </c>
      <c r="L610" t="str">
        <f t="shared" si="66"/>
        <v>26DEC2023:09:00:00</v>
      </c>
      <c r="M610">
        <v>10</v>
      </c>
      <c r="N610">
        <f t="shared" si="67"/>
        <v>-875.40576179999994</v>
      </c>
      <c r="O610">
        <f t="shared" si="69"/>
        <v>-875.40576179999994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68"/>
        <v>34.093712542632709</v>
      </c>
    </row>
    <row r="611" spans="1:19" x14ac:dyDescent="0.25">
      <c r="A611" t="s">
        <v>635</v>
      </c>
      <c r="B611">
        <v>2387.5273437999999</v>
      </c>
      <c r="C611">
        <v>1672.4499512</v>
      </c>
      <c r="D611">
        <v>2156.5935058999999</v>
      </c>
      <c r="E611">
        <v>2110.0666504000001</v>
      </c>
      <c r="F611">
        <v>1753.4300536999999</v>
      </c>
      <c r="G611">
        <v>1726.4799805</v>
      </c>
      <c r="H611">
        <v>1672.4499512</v>
      </c>
      <c r="I611">
        <v>1703.4100341999999</v>
      </c>
      <c r="J611">
        <v>1792.067749</v>
      </c>
      <c r="L611" t="str">
        <f t="shared" si="66"/>
        <v>26DEC2023:10:00:00</v>
      </c>
      <c r="M611">
        <v>11</v>
      </c>
      <c r="N611">
        <f t="shared" si="67"/>
        <v>-715.07739259999994</v>
      </c>
      <c r="O611">
        <f t="shared" si="69"/>
        <v>-715.07739259999994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68"/>
        <v>29.950542533342439</v>
      </c>
    </row>
    <row r="612" spans="1:19" x14ac:dyDescent="0.25">
      <c r="A612" t="s">
        <v>636</v>
      </c>
      <c r="B612">
        <v>2211.2148437999999</v>
      </c>
      <c r="C612">
        <v>1658.3900146000001</v>
      </c>
      <c r="D612">
        <v>2105.0039062999999</v>
      </c>
      <c r="E612">
        <v>2098.1616211</v>
      </c>
      <c r="F612">
        <v>1724.3499756000001</v>
      </c>
      <c r="G612">
        <v>1704.7900391000001</v>
      </c>
      <c r="H612">
        <v>1658.3900146000001</v>
      </c>
      <c r="I612">
        <v>1686.2299805</v>
      </c>
      <c r="J612">
        <v>1767.3009033000001</v>
      </c>
      <c r="L612" t="str">
        <f t="shared" si="66"/>
        <v>26DEC2023:11:00:00</v>
      </c>
      <c r="M612">
        <v>12</v>
      </c>
      <c r="N612">
        <f t="shared" si="67"/>
        <v>-552.82482919999984</v>
      </c>
      <c r="O612">
        <f t="shared" si="69"/>
        <v>-552.82482919999984</v>
      </c>
      <c r="P612" t="str">
        <f t="shared" si="70"/>
        <v/>
      </c>
      <c r="Q612">
        <f t="shared" si="71"/>
        <v>1</v>
      </c>
      <c r="R612" t="str">
        <f t="shared" si="72"/>
        <v/>
      </c>
      <c r="S612">
        <f t="shared" si="68"/>
        <v>25.000955051928088</v>
      </c>
    </row>
    <row r="613" spans="1:19" x14ac:dyDescent="0.25">
      <c r="A613" t="s">
        <v>637</v>
      </c>
      <c r="B613">
        <v>2048.1267090000001</v>
      </c>
      <c r="C613">
        <v>1630.5400391000001</v>
      </c>
      <c r="D613">
        <v>1988.1743164</v>
      </c>
      <c r="E613">
        <v>2010.880249</v>
      </c>
      <c r="F613">
        <v>1681.7399902</v>
      </c>
      <c r="G613">
        <v>1671.4899902</v>
      </c>
      <c r="H613">
        <v>1630.5400391000001</v>
      </c>
      <c r="I613">
        <v>1657.9699707</v>
      </c>
      <c r="J613">
        <v>1719.5108643000001</v>
      </c>
      <c r="L613" t="str">
        <f t="shared" si="66"/>
        <v>26DEC2023:12:00:00</v>
      </c>
      <c r="M613">
        <v>13</v>
      </c>
      <c r="N613">
        <f t="shared" si="67"/>
        <v>-417.58666990000006</v>
      </c>
      <c r="O613">
        <f t="shared" si="69"/>
        <v>-417.58666990000006</v>
      </c>
      <c r="P613" t="str">
        <f t="shared" si="70"/>
        <v/>
      </c>
      <c r="Q613">
        <f t="shared" si="71"/>
        <v>1</v>
      </c>
      <c r="R613" t="str">
        <f t="shared" si="72"/>
        <v/>
      </c>
      <c r="S613">
        <f t="shared" si="68"/>
        <v>20.388712674123916</v>
      </c>
    </row>
    <row r="614" spans="1:19" x14ac:dyDescent="0.25">
      <c r="A614" t="s">
        <v>638</v>
      </c>
      <c r="B614">
        <v>1919.2907714999999</v>
      </c>
      <c r="C614">
        <v>1599.1999512</v>
      </c>
      <c r="D614">
        <v>1895.6677245999999</v>
      </c>
      <c r="E614">
        <v>1948.1989745999999</v>
      </c>
      <c r="F614">
        <v>1636.0500488</v>
      </c>
      <c r="G614">
        <v>1635.5100098</v>
      </c>
      <c r="H614">
        <v>1599.1999512</v>
      </c>
      <c r="I614">
        <v>1627.0600586</v>
      </c>
      <c r="J614">
        <v>1674.1676024999999</v>
      </c>
      <c r="L614" t="str">
        <f t="shared" si="66"/>
        <v>26DEC2023:13:00:00</v>
      </c>
      <c r="M614">
        <v>14</v>
      </c>
      <c r="N614">
        <f t="shared" si="67"/>
        <v>-320.0908202999999</v>
      </c>
      <c r="O614">
        <f t="shared" si="69"/>
        <v>-320.0908202999999</v>
      </c>
      <c r="P614" t="str">
        <f t="shared" si="70"/>
        <v/>
      </c>
      <c r="Q614">
        <f t="shared" si="71"/>
        <v>1</v>
      </c>
      <c r="R614" t="str">
        <f t="shared" si="72"/>
        <v/>
      </c>
      <c r="S614">
        <f t="shared" si="68"/>
        <v>16.677557410951156</v>
      </c>
    </row>
    <row r="615" spans="1:19" x14ac:dyDescent="0.25">
      <c r="A615" t="s">
        <v>639</v>
      </c>
      <c r="B615">
        <v>1816.2449951000001</v>
      </c>
      <c r="C615">
        <v>1571.6400146000001</v>
      </c>
      <c r="D615">
        <v>1839.1329346</v>
      </c>
      <c r="E615">
        <v>1888.9681396000001</v>
      </c>
      <c r="F615">
        <v>1596.4399414</v>
      </c>
      <c r="G615">
        <v>1603.8599853999999</v>
      </c>
      <c r="H615">
        <v>1571.6400146000001</v>
      </c>
      <c r="I615">
        <v>1599.8100586</v>
      </c>
      <c r="J615">
        <v>1639.291626</v>
      </c>
      <c r="L615" t="str">
        <f t="shared" si="66"/>
        <v>26DEC2023:14:00:00</v>
      </c>
      <c r="M615">
        <v>15</v>
      </c>
      <c r="N615">
        <f t="shared" si="67"/>
        <v>-244.60498050000001</v>
      </c>
      <c r="O615">
        <f t="shared" si="69"/>
        <v>-244.60498050000001</v>
      </c>
      <c r="P615" t="str">
        <f t="shared" si="70"/>
        <v/>
      </c>
      <c r="Q615">
        <f t="shared" si="71"/>
        <v>1</v>
      </c>
      <c r="R615" t="str">
        <f t="shared" si="72"/>
        <v/>
      </c>
      <c r="S615">
        <f t="shared" si="68"/>
        <v>13.467620346369205</v>
      </c>
    </row>
    <row r="616" spans="1:19" x14ac:dyDescent="0.25">
      <c r="A616" t="s">
        <v>640</v>
      </c>
      <c r="B616">
        <v>1748.0595702999999</v>
      </c>
      <c r="C616">
        <v>1554.6400146000001</v>
      </c>
      <c r="D616">
        <v>1793.4748535000001</v>
      </c>
      <c r="E616">
        <v>1838.3359375</v>
      </c>
      <c r="F616">
        <v>1574.0500488</v>
      </c>
      <c r="G616">
        <v>1585.2700195</v>
      </c>
      <c r="H616">
        <v>1554.6400146000001</v>
      </c>
      <c r="I616">
        <v>1584.1999512</v>
      </c>
      <c r="J616">
        <v>1616.2790527</v>
      </c>
      <c r="L616" t="str">
        <f t="shared" ref="L616:L679" si="73">A616</f>
        <v>26DEC2023:15:00:00</v>
      </c>
      <c r="M616">
        <v>16</v>
      </c>
      <c r="N616">
        <f t="shared" ref="N616:N674" si="74">C616-B616</f>
        <v>-193.41955569999982</v>
      </c>
      <c r="O616">
        <f t="shared" si="69"/>
        <v>-193.41955569999982</v>
      </c>
      <c r="P616" t="str">
        <f t="shared" si="70"/>
        <v/>
      </c>
      <c r="Q616">
        <f t="shared" si="71"/>
        <v>1</v>
      </c>
      <c r="R616" t="str">
        <f t="shared" si="72"/>
        <v/>
      </c>
      <c r="S616">
        <f t="shared" ref="S616:S674" si="75">ABS((B616-C616)/B616)*100</f>
        <v>11.064814894540772</v>
      </c>
    </row>
    <row r="617" spans="1:19" x14ac:dyDescent="0.25">
      <c r="A617" t="s">
        <v>641</v>
      </c>
      <c r="B617">
        <v>1758.5024414</v>
      </c>
      <c r="C617">
        <v>1541.9899902</v>
      </c>
      <c r="D617">
        <v>1774.7755127</v>
      </c>
      <c r="E617">
        <v>1792.5581055</v>
      </c>
      <c r="F617">
        <v>1556.3199463000001</v>
      </c>
      <c r="G617">
        <v>1570.6199951000001</v>
      </c>
      <c r="H617">
        <v>1541.9899902</v>
      </c>
      <c r="I617">
        <v>1571.8399658000001</v>
      </c>
      <c r="J617">
        <v>1601.7980957</v>
      </c>
      <c r="L617" t="str">
        <f t="shared" si="73"/>
        <v>26DEC2023:16:00:00</v>
      </c>
      <c r="M617">
        <v>17</v>
      </c>
      <c r="N617">
        <f t="shared" si="74"/>
        <v>-216.51245119999999</v>
      </c>
      <c r="O617">
        <f t="shared" si="69"/>
        <v>-216.51245119999999</v>
      </c>
      <c r="P617" t="str">
        <f t="shared" si="70"/>
        <v/>
      </c>
      <c r="Q617">
        <f t="shared" si="71"/>
        <v>1</v>
      </c>
      <c r="R617" t="str">
        <f t="shared" si="72"/>
        <v/>
      </c>
      <c r="S617">
        <f t="shared" si="75"/>
        <v>12.312320193745508</v>
      </c>
    </row>
    <row r="618" spans="1:19" x14ac:dyDescent="0.25">
      <c r="A618" t="s">
        <v>642</v>
      </c>
      <c r="B618">
        <v>1777.2976074000001</v>
      </c>
      <c r="C618">
        <v>1543.2099608999999</v>
      </c>
      <c r="D618">
        <v>1808.7102050999999</v>
      </c>
      <c r="E618">
        <v>1809.4500731999999</v>
      </c>
      <c r="F618">
        <v>1560.7600098</v>
      </c>
      <c r="G618">
        <v>1572.6899414</v>
      </c>
      <c r="H618">
        <v>1543.2099608999999</v>
      </c>
      <c r="I618">
        <v>1575.3599853999999</v>
      </c>
      <c r="J618">
        <v>1610.6580810999999</v>
      </c>
      <c r="L618" t="str">
        <f t="shared" si="73"/>
        <v>26DEC2023:17:00:00</v>
      </c>
      <c r="M618">
        <v>18</v>
      </c>
      <c r="N618">
        <f t="shared" si="74"/>
        <v>-234.08764650000012</v>
      </c>
      <c r="O618">
        <f t="shared" si="69"/>
        <v>-234.08764650000012</v>
      </c>
      <c r="P618" t="str">
        <f t="shared" si="70"/>
        <v/>
      </c>
      <c r="Q618">
        <f t="shared" si="71"/>
        <v>1</v>
      </c>
      <c r="R618" t="str">
        <f t="shared" si="72"/>
        <v/>
      </c>
      <c r="S618">
        <f t="shared" si="75"/>
        <v>13.170987544536549</v>
      </c>
    </row>
    <row r="619" spans="1:19" x14ac:dyDescent="0.25">
      <c r="A619" t="s">
        <v>643</v>
      </c>
      <c r="B619">
        <v>2090.3583984000002</v>
      </c>
      <c r="C619">
        <v>1560.1600341999999</v>
      </c>
      <c r="D619">
        <v>1938.9957274999999</v>
      </c>
      <c r="E619">
        <v>1945.6170654</v>
      </c>
      <c r="F619">
        <v>1589.0899658000001</v>
      </c>
      <c r="G619">
        <v>1592.0899658000001</v>
      </c>
      <c r="H619">
        <v>1560.1600341999999</v>
      </c>
      <c r="I619">
        <v>1595.9399414</v>
      </c>
      <c r="J619">
        <v>1652.7470702999999</v>
      </c>
      <c r="L619" t="str">
        <f t="shared" si="73"/>
        <v>26DEC2023:18:00:00</v>
      </c>
      <c r="M619">
        <v>19</v>
      </c>
      <c r="N619">
        <f t="shared" si="74"/>
        <v>-530.19836420000024</v>
      </c>
      <c r="O619">
        <f t="shared" si="69"/>
        <v>-530.19836420000024</v>
      </c>
      <c r="P619" t="str">
        <f t="shared" si="70"/>
        <v/>
      </c>
      <c r="Q619">
        <f t="shared" si="71"/>
        <v>1</v>
      </c>
      <c r="R619" t="str">
        <f t="shared" si="72"/>
        <v/>
      </c>
      <c r="S619">
        <f t="shared" si="75"/>
        <v>25.363993304010645</v>
      </c>
    </row>
    <row r="620" spans="1:19" x14ac:dyDescent="0.25">
      <c r="A620" t="s">
        <v>644</v>
      </c>
      <c r="B620">
        <v>2296.4919433999999</v>
      </c>
      <c r="C620">
        <v>1585.0799560999999</v>
      </c>
      <c r="D620">
        <v>2032.4488524999999</v>
      </c>
      <c r="E620">
        <v>2062.5449219000002</v>
      </c>
      <c r="F620">
        <v>1627.8599853999999</v>
      </c>
      <c r="G620">
        <v>1620.3000488</v>
      </c>
      <c r="H620">
        <v>1585.0799560999999</v>
      </c>
      <c r="I620">
        <v>1624.0500488</v>
      </c>
      <c r="J620">
        <v>1694.0449219</v>
      </c>
      <c r="L620" t="str">
        <f t="shared" si="73"/>
        <v>26DEC2023:19:00:00</v>
      </c>
      <c r="M620">
        <v>20</v>
      </c>
      <c r="N620">
        <f t="shared" si="74"/>
        <v>-711.41198729999996</v>
      </c>
      <c r="O620">
        <f t="shared" si="69"/>
        <v>-711.41198729999996</v>
      </c>
      <c r="P620" t="str">
        <f t="shared" si="70"/>
        <v/>
      </c>
      <c r="Q620">
        <f t="shared" si="71"/>
        <v>1</v>
      </c>
      <c r="R620" t="str">
        <f t="shared" si="72"/>
        <v/>
      </c>
      <c r="S620">
        <f t="shared" si="75"/>
        <v>30.978205229265516</v>
      </c>
    </row>
    <row r="621" spans="1:19" x14ac:dyDescent="0.25">
      <c r="A621" t="s">
        <v>645</v>
      </c>
      <c r="B621">
        <v>2359.0683594000002</v>
      </c>
      <c r="C621">
        <v>1602.5999756000001</v>
      </c>
      <c r="D621">
        <v>2003.2921143000001</v>
      </c>
      <c r="E621">
        <v>2048.0158691000001</v>
      </c>
      <c r="F621">
        <v>1654.3299560999999</v>
      </c>
      <c r="G621">
        <v>1640.4499512</v>
      </c>
      <c r="H621">
        <v>1602.5999756000001</v>
      </c>
      <c r="I621">
        <v>1644.1899414</v>
      </c>
      <c r="J621">
        <v>1704.1733397999999</v>
      </c>
      <c r="L621" t="str">
        <f t="shared" si="73"/>
        <v>26DEC2023:20:00:00</v>
      </c>
      <c r="M621">
        <v>21</v>
      </c>
      <c r="N621">
        <f t="shared" si="74"/>
        <v>-756.46838380000008</v>
      </c>
      <c r="O621">
        <f t="shared" si="69"/>
        <v>-756.46838380000008</v>
      </c>
      <c r="P621" t="str">
        <f t="shared" si="70"/>
        <v/>
      </c>
      <c r="Q621">
        <f t="shared" si="71"/>
        <v>1</v>
      </c>
      <c r="R621" t="str">
        <f t="shared" si="72"/>
        <v/>
      </c>
      <c r="S621">
        <f t="shared" si="75"/>
        <v>32.066403704909952</v>
      </c>
    </row>
    <row r="622" spans="1:19" x14ac:dyDescent="0.25">
      <c r="A622" t="s">
        <v>646</v>
      </c>
      <c r="B622">
        <v>2394.0795898000001</v>
      </c>
      <c r="C622">
        <v>1607.5500488</v>
      </c>
      <c r="D622">
        <v>1990.0883789</v>
      </c>
      <c r="E622">
        <v>2025.333374</v>
      </c>
      <c r="F622">
        <v>1663.4200439000001</v>
      </c>
      <c r="G622">
        <v>1647</v>
      </c>
      <c r="H622">
        <v>1607.5500488</v>
      </c>
      <c r="I622">
        <v>1651.7700195</v>
      </c>
      <c r="J622">
        <v>1706.8557129000001</v>
      </c>
      <c r="L622" t="str">
        <f t="shared" si="73"/>
        <v>26DEC2023:21:00:00</v>
      </c>
      <c r="M622">
        <v>22</v>
      </c>
      <c r="N622">
        <f t="shared" si="74"/>
        <v>-786.52954100000011</v>
      </c>
      <c r="O622">
        <f t="shared" si="69"/>
        <v>-786.52954100000011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32.853107488615542</v>
      </c>
    </row>
    <row r="623" spans="1:19" x14ac:dyDescent="0.25">
      <c r="A623" t="s">
        <v>647</v>
      </c>
      <c r="B623">
        <v>2350.1657715000001</v>
      </c>
      <c r="C623">
        <v>1604.8199463000001</v>
      </c>
      <c r="D623">
        <v>1952.9263916</v>
      </c>
      <c r="E623">
        <v>2005.1246338000001</v>
      </c>
      <c r="F623">
        <v>1661.5</v>
      </c>
      <c r="G623">
        <v>1645.2700195</v>
      </c>
      <c r="H623">
        <v>1604.8199463000001</v>
      </c>
      <c r="I623">
        <v>1651.2900391000001</v>
      </c>
      <c r="J623">
        <v>1698.0954589999999</v>
      </c>
      <c r="L623" t="str">
        <f t="shared" si="73"/>
        <v>26DEC2023:22:00:00</v>
      </c>
      <c r="M623">
        <v>23</v>
      </c>
      <c r="N623">
        <f t="shared" si="74"/>
        <v>-745.34582520000004</v>
      </c>
      <c r="O623">
        <f t="shared" si="69"/>
        <v>-745.34582520000004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31.71460644345445</v>
      </c>
    </row>
    <row r="624" spans="1:19" x14ac:dyDescent="0.25">
      <c r="A624" t="s">
        <v>648</v>
      </c>
      <c r="B624">
        <v>2243.6157226999999</v>
      </c>
      <c r="C624">
        <v>1594.1099853999999</v>
      </c>
      <c r="D624">
        <v>1881.1704102000001</v>
      </c>
      <c r="E624">
        <v>1956.3936768000001</v>
      </c>
      <c r="F624">
        <v>1644.2299805</v>
      </c>
      <c r="G624">
        <v>1632.0899658000001</v>
      </c>
      <c r="H624">
        <v>1594.1099853999999</v>
      </c>
      <c r="I624">
        <v>1635.2900391000001</v>
      </c>
      <c r="J624">
        <v>1672.6861572</v>
      </c>
      <c r="L624" t="str">
        <f t="shared" si="73"/>
        <v>26DEC2023:23:00:00</v>
      </c>
      <c r="M624">
        <v>24</v>
      </c>
      <c r="N624">
        <f t="shared" si="74"/>
        <v>-649.50573729999996</v>
      </c>
      <c r="O624">
        <f t="shared" si="69"/>
        <v>-649.50573729999996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28.949063368051963</v>
      </c>
    </row>
    <row r="625" spans="1:19" x14ac:dyDescent="0.25">
      <c r="A625" t="s">
        <v>649</v>
      </c>
      <c r="B625">
        <v>2164.8537597999998</v>
      </c>
      <c r="C625">
        <v>1579.9699707</v>
      </c>
      <c r="D625">
        <v>1809.6186522999999</v>
      </c>
      <c r="E625">
        <v>1889.0286865</v>
      </c>
      <c r="F625">
        <v>1622.6300048999999</v>
      </c>
      <c r="G625">
        <v>1615.3499756000001</v>
      </c>
      <c r="H625">
        <v>1579.9699707</v>
      </c>
      <c r="I625">
        <v>1615.8199463000001</v>
      </c>
      <c r="J625">
        <v>1644.4587402</v>
      </c>
      <c r="L625" t="str">
        <f t="shared" si="73"/>
        <v>27DEC2023:00:00:00</v>
      </c>
      <c r="M625">
        <v>1</v>
      </c>
      <c r="N625">
        <f t="shared" si="74"/>
        <v>-584.88378909999983</v>
      </c>
      <c r="O625">
        <f t="shared" si="69"/>
        <v>-584.88378909999983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27.017242455861517</v>
      </c>
    </row>
    <row r="626" spans="1:19" x14ac:dyDescent="0.25">
      <c r="A626" t="s">
        <v>650</v>
      </c>
      <c r="B626">
        <v>2033.5070800999999</v>
      </c>
      <c r="C626">
        <v>1617.4499512</v>
      </c>
      <c r="D626">
        <v>1740.2491454999999</v>
      </c>
      <c r="E626">
        <v>1805.5582274999999</v>
      </c>
      <c r="F626">
        <v>1651.4200439000001</v>
      </c>
      <c r="G626">
        <v>1648.1899414</v>
      </c>
      <c r="H626">
        <v>1617.4499512</v>
      </c>
      <c r="I626">
        <v>1656.9899902</v>
      </c>
      <c r="J626">
        <v>1660.3428954999999</v>
      </c>
      <c r="L626" t="str">
        <f t="shared" si="73"/>
        <v>27DEC2023:01:00:00</v>
      </c>
      <c r="M626">
        <v>2</v>
      </c>
      <c r="N626">
        <f t="shared" si="74"/>
        <v>-416.05712889999995</v>
      </c>
      <c r="O626">
        <f t="shared" si="69"/>
        <v>-416.05712889999995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20.460077713599105</v>
      </c>
    </row>
    <row r="627" spans="1:19" x14ac:dyDescent="0.25">
      <c r="A627" t="s">
        <v>651</v>
      </c>
      <c r="B627">
        <v>2047.3708495999999</v>
      </c>
      <c r="C627">
        <v>1569.9100341999999</v>
      </c>
      <c r="D627">
        <v>1693.4403076000001</v>
      </c>
      <c r="E627">
        <v>1749.5797118999999</v>
      </c>
      <c r="F627">
        <v>1613.6600341999999</v>
      </c>
      <c r="G627">
        <v>1613.8100586</v>
      </c>
      <c r="H627">
        <v>1569.9100341999999</v>
      </c>
      <c r="I627">
        <v>1617.2900391000001</v>
      </c>
      <c r="J627">
        <v>1617.5950928</v>
      </c>
      <c r="L627" t="str">
        <f t="shared" si="73"/>
        <v>27DEC2023:02:00:00</v>
      </c>
      <c r="M627">
        <v>3</v>
      </c>
      <c r="N627">
        <f t="shared" si="74"/>
        <v>-477.4608154</v>
      </c>
      <c r="O627">
        <f t="shared" si="69"/>
        <v>-477.4608154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23.320680544674293</v>
      </c>
    </row>
    <row r="628" spans="1:19" x14ac:dyDescent="0.25">
      <c r="A628" t="s">
        <v>652</v>
      </c>
      <c r="B628">
        <v>2055.0954590000001</v>
      </c>
      <c r="C628">
        <v>1546.4699707</v>
      </c>
      <c r="D628">
        <v>1698.5528564000001</v>
      </c>
      <c r="E628">
        <v>1764.9091797000001</v>
      </c>
      <c r="F628">
        <v>1594.4399414</v>
      </c>
      <c r="G628">
        <v>1596.2199707</v>
      </c>
      <c r="H628">
        <v>1546.4699707</v>
      </c>
      <c r="I628">
        <v>1593.75</v>
      </c>
      <c r="J628">
        <v>1600.8425293</v>
      </c>
      <c r="L628" t="str">
        <f t="shared" si="73"/>
        <v>27DEC2023:03:00:00</v>
      </c>
      <c r="M628">
        <v>4</v>
      </c>
      <c r="N628">
        <f t="shared" si="74"/>
        <v>-508.62548830000014</v>
      </c>
      <c r="O628">
        <f t="shared" si="69"/>
        <v>-508.62548830000014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24.749482369422147</v>
      </c>
    </row>
    <row r="629" spans="1:19" x14ac:dyDescent="0.25">
      <c r="A629" t="s">
        <v>653</v>
      </c>
      <c r="B629">
        <v>2053.6174316000001</v>
      </c>
      <c r="C629">
        <v>1542.1999512</v>
      </c>
      <c r="D629">
        <v>1725.3200684000001</v>
      </c>
      <c r="E629">
        <v>1776.6721190999999</v>
      </c>
      <c r="F629">
        <v>1592.9300536999999</v>
      </c>
      <c r="G629">
        <v>1593.0999756000001</v>
      </c>
      <c r="H629">
        <v>1542.1999512</v>
      </c>
      <c r="I629">
        <v>1589.3199463000001</v>
      </c>
      <c r="J629">
        <v>1603.1230469</v>
      </c>
      <c r="L629" t="str">
        <f t="shared" si="73"/>
        <v>27DEC2023:04:00:00</v>
      </c>
      <c r="M629">
        <v>5</v>
      </c>
      <c r="N629">
        <f t="shared" si="74"/>
        <v>-511.41748040000016</v>
      </c>
      <c r="O629">
        <f t="shared" si="69"/>
        <v>-511.41748040000016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24.903249871693394</v>
      </c>
    </row>
    <row r="630" spans="1:19" x14ac:dyDescent="0.25">
      <c r="A630" t="s">
        <v>654</v>
      </c>
      <c r="B630">
        <v>2107.6989745999999</v>
      </c>
      <c r="C630">
        <v>1561.0899658000001</v>
      </c>
      <c r="D630">
        <v>1764.7458495999999</v>
      </c>
      <c r="E630">
        <v>1803.3060303</v>
      </c>
      <c r="F630">
        <v>1609.5600586</v>
      </c>
      <c r="G630">
        <v>1607.0100098</v>
      </c>
      <c r="H630">
        <v>1561.0899658000001</v>
      </c>
      <c r="I630">
        <v>1601.4300536999999</v>
      </c>
      <c r="J630">
        <v>1623.3623047000001</v>
      </c>
      <c r="L630" t="str">
        <f t="shared" si="73"/>
        <v>27DEC2023:05:00:00</v>
      </c>
      <c r="M630">
        <v>6</v>
      </c>
      <c r="N630">
        <f t="shared" si="74"/>
        <v>-546.60900879999986</v>
      </c>
      <c r="O630">
        <f t="shared" si="69"/>
        <v>-546.60900879999986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25.933922034750506</v>
      </c>
    </row>
    <row r="631" spans="1:19" x14ac:dyDescent="0.25">
      <c r="A631" t="s">
        <v>655</v>
      </c>
      <c r="B631">
        <v>2223.4599609000002</v>
      </c>
      <c r="C631">
        <v>1602.7299805</v>
      </c>
      <c r="D631">
        <v>1886.8066406</v>
      </c>
      <c r="E631">
        <v>1899.3295897999999</v>
      </c>
      <c r="F631">
        <v>1645.1899414</v>
      </c>
      <c r="G631">
        <v>1638.2800293</v>
      </c>
      <c r="H631">
        <v>1602.7299805</v>
      </c>
      <c r="I631">
        <v>1631.9899902</v>
      </c>
      <c r="J631">
        <v>1676.1243896000001</v>
      </c>
      <c r="L631" t="str">
        <f t="shared" si="73"/>
        <v>27DEC2023:06:00:00</v>
      </c>
      <c r="M631">
        <v>7</v>
      </c>
      <c r="N631">
        <f t="shared" si="74"/>
        <v>-620.72998040000016</v>
      </c>
      <c r="O631">
        <f t="shared" si="69"/>
        <v>-620.72998040000016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27.917299673286873</v>
      </c>
    </row>
    <row r="632" spans="1:19" x14ac:dyDescent="0.25">
      <c r="A632" t="s">
        <v>656</v>
      </c>
      <c r="B632">
        <v>2361.6569823999998</v>
      </c>
      <c r="C632">
        <v>1673.2900391000001</v>
      </c>
      <c r="D632">
        <v>2075.2395019999999</v>
      </c>
      <c r="E632">
        <v>2093.4714355000001</v>
      </c>
      <c r="F632">
        <v>1703.75</v>
      </c>
      <c r="G632">
        <v>1690.0699463000001</v>
      </c>
      <c r="H632">
        <v>1673.2900391000001</v>
      </c>
      <c r="I632">
        <v>1682.8499756000001</v>
      </c>
      <c r="J632">
        <v>1761.2719727000001</v>
      </c>
      <c r="L632" t="str">
        <f t="shared" si="73"/>
        <v>27DEC2023:07:00:00</v>
      </c>
      <c r="M632">
        <v>8</v>
      </c>
      <c r="N632">
        <f t="shared" si="74"/>
        <v>-688.36694329999978</v>
      </c>
      <c r="O632">
        <f t="shared" si="69"/>
        <v>-688.36694329999978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29.147625943563437</v>
      </c>
    </row>
    <row r="633" spans="1:19" x14ac:dyDescent="0.25">
      <c r="A633" t="s">
        <v>657</v>
      </c>
      <c r="B633">
        <v>2523.6799316000001</v>
      </c>
      <c r="C633">
        <v>1727.2900391000001</v>
      </c>
      <c r="D633">
        <v>2172.7109375</v>
      </c>
      <c r="E633">
        <v>2181.5695801000002</v>
      </c>
      <c r="F633">
        <v>1746.4699707</v>
      </c>
      <c r="G633">
        <v>1728.2600098</v>
      </c>
      <c r="H633">
        <v>1727.2900391000001</v>
      </c>
      <c r="I633">
        <v>1720.2099608999999</v>
      </c>
      <c r="J633">
        <v>1816.2651367000001</v>
      </c>
      <c r="L633" t="str">
        <f t="shared" si="73"/>
        <v>27DEC2023:08:00:00</v>
      </c>
      <c r="M633">
        <v>9</v>
      </c>
      <c r="N633">
        <f t="shared" si="74"/>
        <v>-796.38989250000009</v>
      </c>
      <c r="O633">
        <f t="shared" si="69"/>
        <v>-796.38989250000009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31.556691580738327</v>
      </c>
    </row>
    <row r="634" spans="1:19" x14ac:dyDescent="0.25">
      <c r="A634" t="s">
        <v>658</v>
      </c>
      <c r="B634">
        <v>2398.0363769999999</v>
      </c>
      <c r="C634">
        <v>1728.3800048999999</v>
      </c>
      <c r="D634">
        <v>2153.5632323999998</v>
      </c>
      <c r="E634">
        <v>2189.2548827999999</v>
      </c>
      <c r="F634">
        <v>1741.6199951000001</v>
      </c>
      <c r="G634">
        <v>1723.5799560999999</v>
      </c>
      <c r="H634">
        <v>1728.3800048999999</v>
      </c>
      <c r="I634">
        <v>1716.8399658000001</v>
      </c>
      <c r="J634">
        <v>1810.7987060999999</v>
      </c>
      <c r="L634" t="str">
        <f t="shared" si="73"/>
        <v>27DEC2023:09:00:00</v>
      </c>
      <c r="M634">
        <v>10</v>
      </c>
      <c r="N634">
        <f t="shared" si="74"/>
        <v>-669.6563721</v>
      </c>
      <c r="O634">
        <f t="shared" si="69"/>
        <v>-669.6563721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27.925196570110245</v>
      </c>
    </row>
    <row r="635" spans="1:19" x14ac:dyDescent="0.25">
      <c r="A635" t="s">
        <v>659</v>
      </c>
      <c r="B635">
        <v>2248.5815429999998</v>
      </c>
      <c r="C635">
        <v>1705.3900146000001</v>
      </c>
      <c r="D635">
        <v>2100.15625</v>
      </c>
      <c r="E635">
        <v>2140.8083495999999</v>
      </c>
      <c r="F635">
        <v>1711.9499512</v>
      </c>
      <c r="G635">
        <v>1696.4899902</v>
      </c>
      <c r="H635">
        <v>1705.3900146000001</v>
      </c>
      <c r="I635">
        <v>1693.7900391000001</v>
      </c>
      <c r="J635">
        <v>1780.6293945</v>
      </c>
      <c r="L635" t="str">
        <f t="shared" si="73"/>
        <v>27DEC2023:10:00:00</v>
      </c>
      <c r="M635">
        <v>11</v>
      </c>
      <c r="N635">
        <f t="shared" si="74"/>
        <v>-543.1915283999997</v>
      </c>
      <c r="O635">
        <f t="shared" si="69"/>
        <v>-543.1915283999997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24.157074938687238</v>
      </c>
    </row>
    <row r="636" spans="1:19" x14ac:dyDescent="0.25">
      <c r="A636" t="s">
        <v>660</v>
      </c>
      <c r="B636">
        <v>2063.0944823999998</v>
      </c>
      <c r="C636">
        <v>1692.8100586</v>
      </c>
      <c r="D636">
        <v>2049.8708495999999</v>
      </c>
      <c r="E636">
        <v>2063.4404297000001</v>
      </c>
      <c r="F636">
        <v>1688.0500488</v>
      </c>
      <c r="G636">
        <v>1676.6099853999999</v>
      </c>
      <c r="H636">
        <v>1692.8100586</v>
      </c>
      <c r="I636">
        <v>1677.9300536999999</v>
      </c>
      <c r="J636">
        <v>1757.6622314000001</v>
      </c>
      <c r="L636" t="str">
        <f t="shared" si="73"/>
        <v>27DEC2023:11:00:00</v>
      </c>
      <c r="M636">
        <v>12</v>
      </c>
      <c r="N636">
        <f t="shared" si="74"/>
        <v>-370.28442379999979</v>
      </c>
      <c r="O636">
        <f t="shared" si="69"/>
        <v>-370.28442379999979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17.948010959209562</v>
      </c>
    </row>
    <row r="637" spans="1:19" x14ac:dyDescent="0.25">
      <c r="A637" t="s">
        <v>661</v>
      </c>
      <c r="B637">
        <v>1919.6036377</v>
      </c>
      <c r="C637">
        <v>1652.2199707</v>
      </c>
      <c r="D637">
        <v>1975.7624512</v>
      </c>
      <c r="E637">
        <v>2037.1961670000001</v>
      </c>
      <c r="F637">
        <v>1647.8499756000001</v>
      </c>
      <c r="G637">
        <v>1641.4000243999999</v>
      </c>
      <c r="H637">
        <v>1652.2199707</v>
      </c>
      <c r="I637">
        <v>1647.2700195</v>
      </c>
      <c r="J637">
        <v>1713.9245605000001</v>
      </c>
      <c r="L637" t="str">
        <f t="shared" si="73"/>
        <v>27DEC2023:12:00:00</v>
      </c>
      <c r="M637">
        <v>13</v>
      </c>
      <c r="N637">
        <f t="shared" si="74"/>
        <v>-267.38366700000006</v>
      </c>
      <c r="O637">
        <f t="shared" si="69"/>
        <v>-267.38366700000006</v>
      </c>
      <c r="P637" t="str">
        <f t="shared" si="70"/>
        <v/>
      </c>
      <c r="Q637">
        <f t="shared" si="71"/>
        <v>1</v>
      </c>
      <c r="R637" t="str">
        <f t="shared" si="72"/>
        <v/>
      </c>
      <c r="S637">
        <f t="shared" si="75"/>
        <v>13.929108163202356</v>
      </c>
    </row>
    <row r="638" spans="1:19" x14ac:dyDescent="0.25">
      <c r="A638" t="s">
        <v>662</v>
      </c>
      <c r="B638">
        <v>1890.9786377</v>
      </c>
      <c r="C638">
        <v>1603.3000488</v>
      </c>
      <c r="D638">
        <v>1882.8886719</v>
      </c>
      <c r="E638">
        <v>1981.4572754000001</v>
      </c>
      <c r="F638">
        <v>1601.75</v>
      </c>
      <c r="G638">
        <v>1600.6800536999999</v>
      </c>
      <c r="H638">
        <v>1603.3000488</v>
      </c>
      <c r="I638">
        <v>1610.6700439000001</v>
      </c>
      <c r="J638">
        <v>1661.0118408000001</v>
      </c>
      <c r="L638" t="str">
        <f t="shared" si="73"/>
        <v>27DEC2023:13:00:00</v>
      </c>
      <c r="M638">
        <v>14</v>
      </c>
      <c r="N638">
        <f t="shared" si="74"/>
        <v>-287.67858890000002</v>
      </c>
      <c r="O638">
        <f t="shared" si="69"/>
        <v>-287.67858890000002</v>
      </c>
      <c r="P638" t="str">
        <f t="shared" si="70"/>
        <v/>
      </c>
      <c r="Q638">
        <f t="shared" si="71"/>
        <v>1</v>
      </c>
      <c r="R638" t="str">
        <f t="shared" si="72"/>
        <v/>
      </c>
      <c r="S638">
        <f t="shared" si="75"/>
        <v>15.213211993230335</v>
      </c>
    </row>
    <row r="639" spans="1:19" x14ac:dyDescent="0.25">
      <c r="A639" t="s">
        <v>663</v>
      </c>
      <c r="B639">
        <v>1912.0620117000001</v>
      </c>
      <c r="C639">
        <v>1561.5799560999999</v>
      </c>
      <c r="D639">
        <v>1827.3975829999999</v>
      </c>
      <c r="E639">
        <v>1925.0812988</v>
      </c>
      <c r="F639">
        <v>1563.9300536999999</v>
      </c>
      <c r="G639">
        <v>1566.2099608999999</v>
      </c>
      <c r="H639">
        <v>1561.5799560999999</v>
      </c>
      <c r="I639">
        <v>1580.1300048999999</v>
      </c>
      <c r="J639">
        <v>1621.0065918</v>
      </c>
      <c r="L639" t="str">
        <f t="shared" si="73"/>
        <v>27DEC2023:14:00:00</v>
      </c>
      <c r="M639">
        <v>15</v>
      </c>
      <c r="N639">
        <f t="shared" si="74"/>
        <v>-350.48205560000019</v>
      </c>
      <c r="O639">
        <f t="shared" si="69"/>
        <v>-350.48205560000019</v>
      </c>
      <c r="P639" t="str">
        <f t="shared" si="70"/>
        <v/>
      </c>
      <c r="Q639">
        <f t="shared" si="71"/>
        <v>1</v>
      </c>
      <c r="R639" t="str">
        <f t="shared" si="72"/>
        <v/>
      </c>
      <c r="S639">
        <f t="shared" si="75"/>
        <v>18.330056946656725</v>
      </c>
    </row>
    <row r="640" spans="1:19" x14ac:dyDescent="0.25">
      <c r="A640" t="s">
        <v>664</v>
      </c>
      <c r="B640">
        <v>1867.3482666</v>
      </c>
      <c r="C640">
        <v>1535.1700439000001</v>
      </c>
      <c r="D640">
        <v>1775.7619629000001</v>
      </c>
      <c r="E640">
        <v>1878.1043701000001</v>
      </c>
      <c r="F640">
        <v>1542.1400146000001</v>
      </c>
      <c r="G640">
        <v>1546.3199463000001</v>
      </c>
      <c r="H640">
        <v>1535.1700439000001</v>
      </c>
      <c r="I640">
        <v>1563.1700439000001</v>
      </c>
      <c r="J640">
        <v>1593.5004882999999</v>
      </c>
      <c r="L640" t="str">
        <f t="shared" si="73"/>
        <v>27DEC2023:15:00:00</v>
      </c>
      <c r="M640">
        <v>16</v>
      </c>
      <c r="N640">
        <f t="shared" si="74"/>
        <v>-332.17822269999988</v>
      </c>
      <c r="O640">
        <f t="shared" si="69"/>
        <v>-332.17822269999988</v>
      </c>
      <c r="P640" t="str">
        <f t="shared" si="70"/>
        <v/>
      </c>
      <c r="Q640">
        <f t="shared" si="71"/>
        <v>1</v>
      </c>
      <c r="R640" t="str">
        <f t="shared" si="72"/>
        <v/>
      </c>
      <c r="S640">
        <f t="shared" si="75"/>
        <v>17.788766489971255</v>
      </c>
    </row>
    <row r="641" spans="1:19" x14ac:dyDescent="0.25">
      <c r="A641" t="s">
        <v>665</v>
      </c>
      <c r="B641">
        <v>1857.7943115</v>
      </c>
      <c r="C641">
        <v>1517.0200195</v>
      </c>
      <c r="D641">
        <v>1765.4288329999999</v>
      </c>
      <c r="E641">
        <v>1850.1743164</v>
      </c>
      <c r="F641">
        <v>1525.9699707</v>
      </c>
      <c r="G641">
        <v>1531.2800293</v>
      </c>
      <c r="H641">
        <v>1517.0200195</v>
      </c>
      <c r="I641">
        <v>1550.5100098</v>
      </c>
      <c r="J641">
        <v>1579.0698242000001</v>
      </c>
      <c r="L641" t="str">
        <f t="shared" si="73"/>
        <v>27DEC2023:16:00:00</v>
      </c>
      <c r="M641">
        <v>17</v>
      </c>
      <c r="N641">
        <f t="shared" si="74"/>
        <v>-340.77429200000006</v>
      </c>
      <c r="O641">
        <f t="shared" si="69"/>
        <v>-340.77429200000006</v>
      </c>
      <c r="P641" t="str">
        <f t="shared" si="70"/>
        <v/>
      </c>
      <c r="Q641">
        <f t="shared" si="71"/>
        <v>1</v>
      </c>
      <c r="R641" t="str">
        <f t="shared" si="72"/>
        <v/>
      </c>
      <c r="S641">
        <f t="shared" si="75"/>
        <v>18.342950556504601</v>
      </c>
    </row>
    <row r="642" spans="1:19" x14ac:dyDescent="0.25">
      <c r="A642" t="s">
        <v>666</v>
      </c>
      <c r="B642">
        <v>1858.0548096</v>
      </c>
      <c r="C642">
        <v>1533.9799805</v>
      </c>
      <c r="D642">
        <v>1814.770874</v>
      </c>
      <c r="E642">
        <v>1900.9943848</v>
      </c>
      <c r="F642">
        <v>1541.5400391000001</v>
      </c>
      <c r="G642">
        <v>1544.2900391000001</v>
      </c>
      <c r="H642">
        <v>1533.9799805</v>
      </c>
      <c r="I642">
        <v>1565.4300536999999</v>
      </c>
      <c r="J642">
        <v>1601.3602295000001</v>
      </c>
      <c r="L642" t="str">
        <f t="shared" si="73"/>
        <v>27DEC2023:17:00:00</v>
      </c>
      <c r="M642">
        <v>18</v>
      </c>
      <c r="N642">
        <f t="shared" si="74"/>
        <v>-324.07482909999999</v>
      </c>
      <c r="O642">
        <f t="shared" si="69"/>
        <v>-324.07482909999999</v>
      </c>
      <c r="P642" t="str">
        <f t="shared" si="70"/>
        <v/>
      </c>
      <c r="Q642">
        <f t="shared" si="71"/>
        <v>1</v>
      </c>
      <c r="R642" t="str">
        <f t="shared" si="72"/>
        <v/>
      </c>
      <c r="S642">
        <f t="shared" si="75"/>
        <v>17.441618375604669</v>
      </c>
    </row>
    <row r="643" spans="1:19" x14ac:dyDescent="0.25">
      <c r="A643" t="s">
        <v>667</v>
      </c>
      <c r="B643">
        <v>2156.9497070000002</v>
      </c>
      <c r="C643">
        <v>1587.2199707</v>
      </c>
      <c r="D643">
        <v>1992.9163818</v>
      </c>
      <c r="E643">
        <v>2086.7226562999999</v>
      </c>
      <c r="F643">
        <v>1588.0100098</v>
      </c>
      <c r="G643">
        <v>1584.5600586</v>
      </c>
      <c r="H643">
        <v>1587.2199707</v>
      </c>
      <c r="I643">
        <v>1608.3499756000001</v>
      </c>
      <c r="J643">
        <v>1674.5113524999999</v>
      </c>
      <c r="L643" t="str">
        <f t="shared" si="73"/>
        <v>27DEC2023:18:00:00</v>
      </c>
      <c r="M643">
        <v>19</v>
      </c>
      <c r="N643">
        <f t="shared" si="74"/>
        <v>-569.72973630000024</v>
      </c>
      <c r="O643">
        <f t="shared" ref="O643:O706" si="76">IF(N643&lt;0,N643,"")</f>
        <v>-569.72973630000024</v>
      </c>
      <c r="P643" t="str">
        <f t="shared" ref="P643:P706" si="77">IF(N643&gt;0,N643,"")</f>
        <v/>
      </c>
      <c r="Q643">
        <f t="shared" ref="Q643:Q706" si="78">IF(O643&lt;0,1,"")</f>
        <v>1</v>
      </c>
      <c r="R643" t="str">
        <f t="shared" ref="R643:R706" si="79">IF(AND(P643&gt;0,P643&lt;&gt;""),1,"")</f>
        <v/>
      </c>
      <c r="S643">
        <f t="shared" si="75"/>
        <v>26.413677354230501</v>
      </c>
    </row>
    <row r="644" spans="1:19" x14ac:dyDescent="0.25">
      <c r="A644" t="s">
        <v>668</v>
      </c>
      <c r="B644">
        <v>2364.0878905999998</v>
      </c>
      <c r="C644">
        <v>1642.6500243999999</v>
      </c>
      <c r="D644">
        <v>2106.8930664</v>
      </c>
      <c r="E644">
        <v>2264.5446777000002</v>
      </c>
      <c r="F644">
        <v>1638.4499512</v>
      </c>
      <c r="G644">
        <v>1628.5699463000001</v>
      </c>
      <c r="H644">
        <v>1642.6500243999999</v>
      </c>
      <c r="I644">
        <v>1654.2600098</v>
      </c>
      <c r="J644">
        <v>1737.1535644999999</v>
      </c>
      <c r="L644" t="str">
        <f t="shared" si="73"/>
        <v>27DEC2023:19:00:00</v>
      </c>
      <c r="M644">
        <v>20</v>
      </c>
      <c r="N644">
        <f t="shared" si="74"/>
        <v>-721.43786619999992</v>
      </c>
      <c r="O644">
        <f t="shared" si="76"/>
        <v>-721.43786619999992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si="75"/>
        <v>30.516541667869241</v>
      </c>
    </row>
    <row r="645" spans="1:19" x14ac:dyDescent="0.25">
      <c r="A645" t="s">
        <v>669</v>
      </c>
      <c r="B645">
        <v>2427.9084472999998</v>
      </c>
      <c r="C645">
        <v>1680.5500488</v>
      </c>
      <c r="D645">
        <v>2111.9245605000001</v>
      </c>
      <c r="E645">
        <v>2253.5615234000002</v>
      </c>
      <c r="F645">
        <v>1672.0899658000001</v>
      </c>
      <c r="G645">
        <v>1659.0999756000001</v>
      </c>
      <c r="H645">
        <v>1680.5500488</v>
      </c>
      <c r="I645">
        <v>1685.8000488</v>
      </c>
      <c r="J645">
        <v>1765.4089355000001</v>
      </c>
      <c r="L645" t="str">
        <f t="shared" si="73"/>
        <v>27DEC2023:20:00:00</v>
      </c>
      <c r="M645">
        <v>21</v>
      </c>
      <c r="N645">
        <f t="shared" si="74"/>
        <v>-747.35839849999979</v>
      </c>
      <c r="O645">
        <f t="shared" si="76"/>
        <v>-747.35839849999979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75"/>
        <v>30.781984359052476</v>
      </c>
    </row>
    <row r="646" spans="1:19" x14ac:dyDescent="0.25">
      <c r="A646" t="s">
        <v>670</v>
      </c>
      <c r="B646">
        <v>2463.6528320000002</v>
      </c>
      <c r="C646">
        <v>1695</v>
      </c>
      <c r="D646">
        <v>2122.1149902000002</v>
      </c>
      <c r="E646">
        <v>2277.9694823999998</v>
      </c>
      <c r="F646">
        <v>1685.9799805</v>
      </c>
      <c r="G646">
        <v>1671.3800048999999</v>
      </c>
      <c r="H646">
        <v>1695</v>
      </c>
      <c r="I646">
        <v>1699.8499756000001</v>
      </c>
      <c r="J646">
        <v>1778.6140137</v>
      </c>
      <c r="L646" t="str">
        <f t="shared" si="73"/>
        <v>27DEC2023:21:00:00</v>
      </c>
      <c r="M646">
        <v>22</v>
      </c>
      <c r="N646">
        <f t="shared" si="74"/>
        <v>-768.65283200000022</v>
      </c>
      <c r="O646">
        <f t="shared" si="76"/>
        <v>-768.65283200000022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75"/>
        <v>31.199721893283382</v>
      </c>
    </row>
    <row r="647" spans="1:19" x14ac:dyDescent="0.25">
      <c r="A647" t="s">
        <v>671</v>
      </c>
      <c r="B647">
        <v>2459.9458008000001</v>
      </c>
      <c r="C647">
        <v>1691.1500243999999</v>
      </c>
      <c r="D647">
        <v>2102.4604491999999</v>
      </c>
      <c r="E647">
        <v>2274.4936523000001</v>
      </c>
      <c r="F647">
        <v>1684.1700439000001</v>
      </c>
      <c r="G647">
        <v>1669.7900391000001</v>
      </c>
      <c r="H647">
        <v>1691.1500243999999</v>
      </c>
      <c r="I647">
        <v>1699.4599608999999</v>
      </c>
      <c r="J647">
        <v>1773.0711670000001</v>
      </c>
      <c r="L647" t="str">
        <f t="shared" si="73"/>
        <v>27DEC2023:22:00:00</v>
      </c>
      <c r="M647">
        <v>23</v>
      </c>
      <c r="N647">
        <f t="shared" si="74"/>
        <v>-768.79577640000025</v>
      </c>
      <c r="O647">
        <f t="shared" si="76"/>
        <v>-768.79577640000025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75"/>
        <v>31.252549391534558</v>
      </c>
    </row>
    <row r="648" spans="1:19" x14ac:dyDescent="0.25">
      <c r="A648" t="s">
        <v>672</v>
      </c>
      <c r="B648">
        <v>2444.1621094000002</v>
      </c>
      <c r="C648">
        <v>1674.4399414</v>
      </c>
      <c r="D648">
        <v>2039.9118652</v>
      </c>
      <c r="E648">
        <v>2207.0183105000001</v>
      </c>
      <c r="F648">
        <v>1685.4499512</v>
      </c>
      <c r="G648">
        <v>1671.9899902</v>
      </c>
      <c r="H648">
        <v>1674.4399414</v>
      </c>
      <c r="I648">
        <v>1694.4300536999999</v>
      </c>
      <c r="J648">
        <v>1754.3874512</v>
      </c>
      <c r="L648" t="str">
        <f t="shared" si="73"/>
        <v>27DEC2023:23:00:00</v>
      </c>
      <c r="M648">
        <v>24</v>
      </c>
      <c r="N648">
        <f t="shared" si="74"/>
        <v>-769.72216800000024</v>
      </c>
      <c r="O648">
        <f t="shared" si="76"/>
        <v>-769.72216800000024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75"/>
        <v>31.492271524860264</v>
      </c>
    </row>
    <row r="649" spans="1:19" x14ac:dyDescent="0.25">
      <c r="A649" t="s">
        <v>673</v>
      </c>
      <c r="B649">
        <v>2401.3845215000001</v>
      </c>
      <c r="C649">
        <v>1642.4599608999999</v>
      </c>
      <c r="D649">
        <v>2002.3325195</v>
      </c>
      <c r="E649">
        <v>2176.3620605000001</v>
      </c>
      <c r="F649">
        <v>1675.6600341999999</v>
      </c>
      <c r="G649">
        <v>1663.5300293</v>
      </c>
      <c r="H649">
        <v>1642.4599608999999</v>
      </c>
      <c r="I649">
        <v>1678.9300536999999</v>
      </c>
      <c r="J649">
        <v>1730.8026123</v>
      </c>
      <c r="L649" t="str">
        <f t="shared" si="73"/>
        <v>28DEC2023:00:00:00</v>
      </c>
      <c r="M649">
        <v>1</v>
      </c>
      <c r="N649">
        <f t="shared" si="74"/>
        <v>-758.92456060000018</v>
      </c>
      <c r="O649">
        <f t="shared" si="76"/>
        <v>-758.92456060000018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75"/>
        <v>31.60362506734014</v>
      </c>
    </row>
    <row r="650" spans="1:19" x14ac:dyDescent="0.25">
      <c r="A650" t="s">
        <v>674</v>
      </c>
      <c r="B650">
        <v>2342.4343262000002</v>
      </c>
      <c r="C650">
        <v>1852.9000243999999</v>
      </c>
      <c r="D650">
        <v>1961.0936279</v>
      </c>
      <c r="E650">
        <v>2203.0920409999999</v>
      </c>
      <c r="F650">
        <v>1722.3399658000001</v>
      </c>
      <c r="G650">
        <v>1852.9000243999999</v>
      </c>
      <c r="H650">
        <v>1726.4799805</v>
      </c>
      <c r="I650">
        <v>1722.9100341999999</v>
      </c>
      <c r="J650">
        <v>1858.2514647999999</v>
      </c>
      <c r="L650" t="str">
        <f t="shared" si="73"/>
        <v>28DEC2023:01:00:00</v>
      </c>
      <c r="M650">
        <v>2</v>
      </c>
      <c r="N650">
        <f t="shared" si="74"/>
        <v>-489.53430180000032</v>
      </c>
      <c r="O650">
        <f t="shared" si="76"/>
        <v>-489.53430180000032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75"/>
        <v>20.898528352517115</v>
      </c>
    </row>
    <row r="651" spans="1:19" x14ac:dyDescent="0.25">
      <c r="A651" t="s">
        <v>675</v>
      </c>
      <c r="B651">
        <v>2327.3317870999999</v>
      </c>
      <c r="C651">
        <v>1866.2099608999999</v>
      </c>
      <c r="D651">
        <v>1941.0229492000001</v>
      </c>
      <c r="E651">
        <v>2180.2336426000002</v>
      </c>
      <c r="F651">
        <v>1729.6899414</v>
      </c>
      <c r="G651">
        <v>1866.2099608999999</v>
      </c>
      <c r="H651">
        <v>1703.1899414</v>
      </c>
      <c r="I651">
        <v>1725.8399658000001</v>
      </c>
      <c r="J651">
        <v>1847.2292480000001</v>
      </c>
      <c r="L651" t="str">
        <f t="shared" si="73"/>
        <v>28DEC2023:02:00:00</v>
      </c>
      <c r="M651">
        <v>3</v>
      </c>
      <c r="N651">
        <f t="shared" si="74"/>
        <v>-461.12182619999999</v>
      </c>
      <c r="O651">
        <f t="shared" si="76"/>
        <v>-461.12182619999999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75"/>
        <v>19.81332566142563</v>
      </c>
    </row>
    <row r="652" spans="1:19" x14ac:dyDescent="0.25">
      <c r="A652" t="s">
        <v>676</v>
      </c>
      <c r="B652">
        <v>2290.0395508000001</v>
      </c>
      <c r="C652">
        <v>1897.6700439000001</v>
      </c>
      <c r="D652">
        <v>1967.0961914</v>
      </c>
      <c r="E652">
        <v>2178.7062987999998</v>
      </c>
      <c r="F652">
        <v>1745.0799560999999</v>
      </c>
      <c r="G652">
        <v>1897.6700439000001</v>
      </c>
      <c r="H652">
        <v>1735.4699707</v>
      </c>
      <c r="I652">
        <v>1735.1899414</v>
      </c>
      <c r="J652">
        <v>1876.7805175999999</v>
      </c>
      <c r="L652" t="str">
        <f t="shared" si="73"/>
        <v>28DEC2023:03:00:00</v>
      </c>
      <c r="M652">
        <v>4</v>
      </c>
      <c r="N652">
        <f t="shared" si="74"/>
        <v>-392.36950690000003</v>
      </c>
      <c r="O652">
        <f t="shared" si="76"/>
        <v>-392.36950690000003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75"/>
        <v>17.133743684161701</v>
      </c>
    </row>
    <row r="653" spans="1:19" x14ac:dyDescent="0.25">
      <c r="A653" t="s">
        <v>677</v>
      </c>
      <c r="B653">
        <v>2255.2106933999999</v>
      </c>
      <c r="C653">
        <v>1903.2900391000001</v>
      </c>
      <c r="D653">
        <v>1969.9416504000001</v>
      </c>
      <c r="E653">
        <v>2170.1806640999998</v>
      </c>
      <c r="F653">
        <v>1745.9200439000001</v>
      </c>
      <c r="G653">
        <v>1903.2900391000001</v>
      </c>
      <c r="H653">
        <v>1837.0799560999999</v>
      </c>
      <c r="I653">
        <v>1734.4200439000001</v>
      </c>
      <c r="J653">
        <v>1910.0877685999999</v>
      </c>
      <c r="L653" t="str">
        <f t="shared" si="73"/>
        <v>28DEC2023:04:00:00</v>
      </c>
      <c r="M653">
        <v>5</v>
      </c>
      <c r="N653">
        <f t="shared" si="74"/>
        <v>-351.9206542999998</v>
      </c>
      <c r="O653">
        <f t="shared" si="76"/>
        <v>-351.9206542999998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75"/>
        <v>15.604779426149197</v>
      </c>
    </row>
    <row r="654" spans="1:19" x14ac:dyDescent="0.25">
      <c r="A654" t="s">
        <v>678</v>
      </c>
      <c r="B654">
        <v>2318.3447265999998</v>
      </c>
      <c r="C654">
        <v>1933.8000488</v>
      </c>
      <c r="D654">
        <v>2016.4124756000001</v>
      </c>
      <c r="E654">
        <v>2212.7766112999998</v>
      </c>
      <c r="F654">
        <v>1756.3499756000001</v>
      </c>
      <c r="G654">
        <v>1933.8000488</v>
      </c>
      <c r="H654">
        <v>1996.1700439000001</v>
      </c>
      <c r="I654">
        <v>1741.4899902</v>
      </c>
      <c r="J654">
        <v>1985.5561522999999</v>
      </c>
      <c r="L654" t="str">
        <f t="shared" si="73"/>
        <v>28DEC2023:05:00:00</v>
      </c>
      <c r="M654">
        <v>6</v>
      </c>
      <c r="N654">
        <f t="shared" si="74"/>
        <v>-384.54467779999982</v>
      </c>
      <c r="O654">
        <f t="shared" si="76"/>
        <v>-384.54467779999982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75"/>
        <v>16.587036146430176</v>
      </c>
    </row>
    <row r="655" spans="1:19" x14ac:dyDescent="0.25">
      <c r="A655" t="s">
        <v>679</v>
      </c>
      <c r="B655">
        <v>2428.2287597999998</v>
      </c>
      <c r="C655">
        <v>1988.6500243999999</v>
      </c>
      <c r="D655">
        <v>2152.8837890999998</v>
      </c>
      <c r="E655">
        <v>2345.7736816000001</v>
      </c>
      <c r="F655">
        <v>1777.3299560999999</v>
      </c>
      <c r="G655">
        <v>1988.6500243999999</v>
      </c>
      <c r="H655">
        <v>2346.5800780999998</v>
      </c>
      <c r="I655">
        <v>1757.3699951000001</v>
      </c>
      <c r="J655">
        <v>2161.7226562999999</v>
      </c>
      <c r="L655" t="str">
        <f t="shared" si="73"/>
        <v>28DEC2023:06:00:00</v>
      </c>
      <c r="M655">
        <v>7</v>
      </c>
      <c r="N655">
        <f t="shared" si="74"/>
        <v>-439.57873539999991</v>
      </c>
      <c r="O655">
        <f t="shared" si="76"/>
        <v>-439.57873539999991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75"/>
        <v>18.102855162468533</v>
      </c>
    </row>
    <row r="656" spans="1:19" x14ac:dyDescent="0.25">
      <c r="A656" t="s">
        <v>680</v>
      </c>
      <c r="B656">
        <v>2586.5778808999999</v>
      </c>
      <c r="C656">
        <v>2077.2600097999998</v>
      </c>
      <c r="D656">
        <v>2348.1101073999998</v>
      </c>
      <c r="E656">
        <v>2552.7856445000002</v>
      </c>
      <c r="F656">
        <v>1810.0500488</v>
      </c>
      <c r="G656">
        <v>2077.2600097999998</v>
      </c>
      <c r="H656">
        <v>2819.2900390999998</v>
      </c>
      <c r="I656">
        <v>1782.5500488</v>
      </c>
      <c r="J656">
        <v>2408.2092284999999</v>
      </c>
      <c r="L656" t="str">
        <f t="shared" si="73"/>
        <v>28DEC2023:07:00:00</v>
      </c>
      <c r="M656">
        <v>8</v>
      </c>
      <c r="N656">
        <f t="shared" si="74"/>
        <v>-509.31787110000005</v>
      </c>
      <c r="O656">
        <f t="shared" si="76"/>
        <v>-509.31787110000005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75"/>
        <v>19.690799757507509</v>
      </c>
    </row>
    <row r="657" spans="1:19" x14ac:dyDescent="0.25">
      <c r="A657" t="s">
        <v>681</v>
      </c>
      <c r="B657">
        <v>2694.3459472999998</v>
      </c>
      <c r="C657">
        <v>2136.3898926000002</v>
      </c>
      <c r="D657">
        <v>2462.1682129000001</v>
      </c>
      <c r="E657">
        <v>2664.3879394999999</v>
      </c>
      <c r="F657">
        <v>1833.1899414</v>
      </c>
      <c r="G657">
        <v>2136.3898926000002</v>
      </c>
      <c r="H657">
        <v>3092.6101073999998</v>
      </c>
      <c r="I657">
        <v>1800.7900391000001</v>
      </c>
      <c r="J657">
        <v>2553.5673827999999</v>
      </c>
      <c r="L657" t="str">
        <f t="shared" si="73"/>
        <v>28DEC2023:08:00:00</v>
      </c>
      <c r="M657">
        <v>9</v>
      </c>
      <c r="N657">
        <f t="shared" si="74"/>
        <v>-557.95605469999964</v>
      </c>
      <c r="O657">
        <f t="shared" si="76"/>
        <v>-557.95605469999964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75"/>
        <v>20.708404399929663</v>
      </c>
    </row>
    <row r="658" spans="1:19" x14ac:dyDescent="0.25">
      <c r="A658" t="s">
        <v>682</v>
      </c>
      <c r="B658">
        <v>2695.6545409999999</v>
      </c>
      <c r="C658">
        <v>2123.8898926000002</v>
      </c>
      <c r="D658">
        <v>2450.2895508000001</v>
      </c>
      <c r="E658">
        <v>2677.6413573999998</v>
      </c>
      <c r="F658">
        <v>1826.4899902</v>
      </c>
      <c r="G658">
        <v>2123.8898926000002</v>
      </c>
      <c r="H658">
        <v>3118.9499512000002</v>
      </c>
      <c r="I658">
        <v>1796.3299560999999</v>
      </c>
      <c r="J658">
        <v>2552.9677734000002</v>
      </c>
      <c r="L658" t="str">
        <f t="shared" si="73"/>
        <v>28DEC2023:09:00:00</v>
      </c>
      <c r="M658">
        <v>10</v>
      </c>
      <c r="N658">
        <f t="shared" si="74"/>
        <v>-571.76464839999971</v>
      </c>
      <c r="O658">
        <f t="shared" si="76"/>
        <v>-571.76464839999971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75"/>
        <v>21.210605428242065</v>
      </c>
    </row>
    <row r="659" spans="1:19" x14ac:dyDescent="0.25">
      <c r="A659" t="s">
        <v>683</v>
      </c>
      <c r="B659">
        <v>2544.3315429999998</v>
      </c>
      <c r="C659">
        <v>2068.4099120999999</v>
      </c>
      <c r="D659">
        <v>2357.9094237999998</v>
      </c>
      <c r="E659">
        <v>2566.7675780999998</v>
      </c>
      <c r="F659">
        <v>1805.8599853999999</v>
      </c>
      <c r="G659">
        <v>2068.4099120999999</v>
      </c>
      <c r="H659">
        <v>2913.4799804999998</v>
      </c>
      <c r="I659">
        <v>1782.1700439000001</v>
      </c>
      <c r="J659">
        <v>2437.7307129000001</v>
      </c>
      <c r="L659" t="str">
        <f t="shared" si="73"/>
        <v>28DEC2023:10:00:00</v>
      </c>
      <c r="M659">
        <v>11</v>
      </c>
      <c r="N659">
        <f t="shared" si="74"/>
        <v>-475.92163089999985</v>
      </c>
      <c r="O659">
        <f t="shared" si="76"/>
        <v>-475.92163089999985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75"/>
        <v>18.705173553712449</v>
      </c>
    </row>
    <row r="660" spans="1:19" x14ac:dyDescent="0.25">
      <c r="A660" t="s">
        <v>684</v>
      </c>
      <c r="B660">
        <v>2381.6774902000002</v>
      </c>
      <c r="C660">
        <v>2028.1600341999999</v>
      </c>
      <c r="D660">
        <v>2290.8024902000002</v>
      </c>
      <c r="E660">
        <v>2443.5451659999999</v>
      </c>
      <c r="F660">
        <v>1793.4599608999999</v>
      </c>
      <c r="G660">
        <v>2028.1600341999999</v>
      </c>
      <c r="H660">
        <v>2554.2900390999998</v>
      </c>
      <c r="I660">
        <v>1775.8100586</v>
      </c>
      <c r="J660">
        <v>2291.0561523000001</v>
      </c>
      <c r="L660" t="str">
        <f t="shared" si="73"/>
        <v>28DEC2023:11:00:00</v>
      </c>
      <c r="M660">
        <v>12</v>
      </c>
      <c r="N660">
        <f t="shared" si="74"/>
        <v>-353.51745600000027</v>
      </c>
      <c r="O660">
        <f t="shared" si="76"/>
        <v>-353.51745600000027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75"/>
        <v>14.843212712663032</v>
      </c>
    </row>
    <row r="661" spans="1:19" x14ac:dyDescent="0.25">
      <c r="A661" t="s">
        <v>685</v>
      </c>
      <c r="B661">
        <v>2283.7436523000001</v>
      </c>
      <c r="C661">
        <v>1956.4899902</v>
      </c>
      <c r="D661">
        <v>2189.9709472999998</v>
      </c>
      <c r="E661">
        <v>2358.7517090000001</v>
      </c>
      <c r="F661">
        <v>1763.6700439000001</v>
      </c>
      <c r="G661">
        <v>1956.4899902</v>
      </c>
      <c r="H661">
        <v>2309.1899414</v>
      </c>
      <c r="I661">
        <v>1754.6099853999999</v>
      </c>
      <c r="J661">
        <v>2155.6923827999999</v>
      </c>
      <c r="L661" t="str">
        <f t="shared" si="73"/>
        <v>28DEC2023:12:00:00</v>
      </c>
      <c r="M661">
        <v>13</v>
      </c>
      <c r="N661">
        <f t="shared" si="74"/>
        <v>-327.25366210000016</v>
      </c>
      <c r="O661">
        <f t="shared" si="76"/>
        <v>-327.25366210000016</v>
      </c>
      <c r="P661" t="str">
        <f t="shared" si="77"/>
        <v/>
      </c>
      <c r="Q661">
        <f t="shared" si="78"/>
        <v>1</v>
      </c>
      <c r="R661" t="str">
        <f t="shared" si="79"/>
        <v/>
      </c>
      <c r="S661">
        <f t="shared" si="75"/>
        <v>14.329702099901493</v>
      </c>
    </row>
    <row r="662" spans="1:19" x14ac:dyDescent="0.25">
      <c r="A662" t="s">
        <v>686</v>
      </c>
      <c r="B662">
        <v>2170.9375</v>
      </c>
      <c r="C662">
        <v>1877.9000243999999</v>
      </c>
      <c r="D662">
        <v>2101.4956054999998</v>
      </c>
      <c r="E662">
        <v>2255.5957030999998</v>
      </c>
      <c r="F662">
        <v>1730.0600586</v>
      </c>
      <c r="G662">
        <v>1877.9000243999999</v>
      </c>
      <c r="H662">
        <v>2107.6899414</v>
      </c>
      <c r="I662">
        <v>1730.1400146000001</v>
      </c>
      <c r="J662">
        <v>2036.2752685999999</v>
      </c>
      <c r="L662" t="str">
        <f t="shared" si="73"/>
        <v>28DEC2023:13:00:00</v>
      </c>
      <c r="M662">
        <v>14</v>
      </c>
      <c r="N662">
        <f t="shared" si="74"/>
        <v>-293.03747560000011</v>
      </c>
      <c r="O662">
        <f t="shared" si="76"/>
        <v>-293.03747560000011</v>
      </c>
      <c r="P662" t="str">
        <f t="shared" si="77"/>
        <v/>
      </c>
      <c r="Q662">
        <f t="shared" si="78"/>
        <v>1</v>
      </c>
      <c r="R662" t="str">
        <f t="shared" si="79"/>
        <v/>
      </c>
      <c r="S662">
        <f t="shared" si="75"/>
        <v>13.498199538217943</v>
      </c>
    </row>
    <row r="663" spans="1:19" x14ac:dyDescent="0.25">
      <c r="A663" t="s">
        <v>687</v>
      </c>
      <c r="B663">
        <v>2109.3256836</v>
      </c>
      <c r="C663">
        <v>1814.7399902</v>
      </c>
      <c r="D663">
        <v>2027.1845702999999</v>
      </c>
      <c r="E663">
        <v>2122.6179198999998</v>
      </c>
      <c r="F663">
        <v>1700.2800293</v>
      </c>
      <c r="G663">
        <v>1814.7399902</v>
      </c>
      <c r="H663">
        <v>2028.2199707</v>
      </c>
      <c r="I663">
        <v>1707.7299805</v>
      </c>
      <c r="J663">
        <v>1963.7619629000001</v>
      </c>
      <c r="L663" t="str">
        <f t="shared" si="73"/>
        <v>28DEC2023:14:00:00</v>
      </c>
      <c r="M663">
        <v>15</v>
      </c>
      <c r="N663">
        <f t="shared" si="74"/>
        <v>-294.58569340000008</v>
      </c>
      <c r="O663">
        <f t="shared" si="76"/>
        <v>-294.58569340000008</v>
      </c>
      <c r="P663" t="str">
        <f t="shared" si="77"/>
        <v/>
      </c>
      <c r="Q663">
        <f t="shared" si="78"/>
        <v>1</v>
      </c>
      <c r="R663" t="str">
        <f t="shared" si="79"/>
        <v/>
      </c>
      <c r="S663">
        <f t="shared" si="75"/>
        <v>13.965870500245781</v>
      </c>
    </row>
    <row r="664" spans="1:19" x14ac:dyDescent="0.25">
      <c r="A664" t="s">
        <v>688</v>
      </c>
      <c r="B664">
        <v>2048.8679198999998</v>
      </c>
      <c r="C664">
        <v>1778</v>
      </c>
      <c r="D664">
        <v>1954.6005858999999</v>
      </c>
      <c r="E664">
        <v>2069.2077637000002</v>
      </c>
      <c r="F664">
        <v>1681.0699463000001</v>
      </c>
      <c r="G664">
        <v>1778</v>
      </c>
      <c r="H664">
        <v>2033.0100098</v>
      </c>
      <c r="I664">
        <v>1693.1199951000001</v>
      </c>
      <c r="J664">
        <v>1925.1433105000001</v>
      </c>
      <c r="L664" t="str">
        <f t="shared" si="73"/>
        <v>28DEC2023:15:00:00</v>
      </c>
      <c r="M664">
        <v>16</v>
      </c>
      <c r="N664">
        <f t="shared" si="74"/>
        <v>-270.86791989999983</v>
      </c>
      <c r="O664">
        <f t="shared" si="76"/>
        <v>-270.86791989999983</v>
      </c>
      <c r="P664" t="str">
        <f t="shared" si="77"/>
        <v/>
      </c>
      <c r="Q664">
        <f t="shared" si="78"/>
        <v>1</v>
      </c>
      <c r="R664" t="str">
        <f t="shared" si="79"/>
        <v/>
      </c>
      <c r="S664">
        <f t="shared" si="75"/>
        <v>13.220370003802891</v>
      </c>
    </row>
    <row r="665" spans="1:19" x14ac:dyDescent="0.25">
      <c r="A665" t="s">
        <v>689</v>
      </c>
      <c r="B665">
        <v>1962.9277344</v>
      </c>
      <c r="C665">
        <v>1754.8800048999999</v>
      </c>
      <c r="D665">
        <v>1965.7993164</v>
      </c>
      <c r="E665">
        <v>2063.1774902000002</v>
      </c>
      <c r="F665">
        <v>1666.0600586</v>
      </c>
      <c r="G665">
        <v>1754.8800048999999</v>
      </c>
      <c r="H665">
        <v>2059.8100586</v>
      </c>
      <c r="I665">
        <v>1681.6500243999999</v>
      </c>
      <c r="J665">
        <v>1930.7268065999999</v>
      </c>
      <c r="L665" t="str">
        <f t="shared" si="73"/>
        <v>28DEC2023:16:00:00</v>
      </c>
      <c r="M665">
        <v>17</v>
      </c>
      <c r="N665">
        <f t="shared" si="74"/>
        <v>-208.04772950000006</v>
      </c>
      <c r="O665">
        <f t="shared" si="76"/>
        <v>-208.04772950000006</v>
      </c>
      <c r="P665" t="str">
        <f t="shared" si="77"/>
        <v/>
      </c>
      <c r="Q665">
        <f t="shared" si="78"/>
        <v>1</v>
      </c>
      <c r="R665" t="str">
        <f t="shared" si="79"/>
        <v/>
      </c>
      <c r="S665">
        <f t="shared" si="75"/>
        <v>10.598848131492378</v>
      </c>
    </row>
    <row r="666" spans="1:19" x14ac:dyDescent="0.25">
      <c r="A666" t="s">
        <v>690</v>
      </c>
      <c r="B666">
        <v>1974.9909668</v>
      </c>
      <c r="C666">
        <v>1778.0999756000001</v>
      </c>
      <c r="D666">
        <v>2018.8107910000001</v>
      </c>
      <c r="E666">
        <v>2109.5883789</v>
      </c>
      <c r="F666">
        <v>1672.1899414</v>
      </c>
      <c r="G666">
        <v>1778.0999756000001</v>
      </c>
      <c r="H666">
        <v>2197.5200195000002</v>
      </c>
      <c r="I666">
        <v>1686.6099853999999</v>
      </c>
      <c r="J666">
        <v>2000.2104492000001</v>
      </c>
      <c r="L666" t="str">
        <f t="shared" si="73"/>
        <v>28DEC2023:17:00:00</v>
      </c>
      <c r="M666">
        <v>18</v>
      </c>
      <c r="N666">
        <f t="shared" si="74"/>
        <v>-196.89099119999992</v>
      </c>
      <c r="O666">
        <f t="shared" si="76"/>
        <v>-196.89099119999992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75"/>
        <v>9.9692097082861402</v>
      </c>
    </row>
    <row r="667" spans="1:19" x14ac:dyDescent="0.25">
      <c r="A667" t="s">
        <v>691</v>
      </c>
      <c r="B667">
        <v>2229.0922851999999</v>
      </c>
      <c r="C667">
        <v>1864.5100098</v>
      </c>
      <c r="D667">
        <v>2240.0920409999999</v>
      </c>
      <c r="E667">
        <v>2426.5583495999999</v>
      </c>
      <c r="F667">
        <v>1693.3199463000001</v>
      </c>
      <c r="G667">
        <v>1864.5100098</v>
      </c>
      <c r="H667">
        <v>2592.6799316000001</v>
      </c>
      <c r="I667">
        <v>1703.3599853999999</v>
      </c>
      <c r="J667">
        <v>2233.1938476999999</v>
      </c>
      <c r="L667" t="str">
        <f t="shared" si="73"/>
        <v>28DEC2023:18:00:00</v>
      </c>
      <c r="M667">
        <v>19</v>
      </c>
      <c r="N667">
        <f t="shared" si="74"/>
        <v>-364.58227539999984</v>
      </c>
      <c r="O667">
        <f t="shared" si="76"/>
        <v>-364.58227539999984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75"/>
        <v>16.355638473141482</v>
      </c>
    </row>
    <row r="668" spans="1:19" x14ac:dyDescent="0.25">
      <c r="A668" t="s">
        <v>692</v>
      </c>
      <c r="B668">
        <v>2286.3200683999999</v>
      </c>
      <c r="C668">
        <v>1947.4399414</v>
      </c>
      <c r="D668">
        <v>2352.6982422000001</v>
      </c>
      <c r="E668">
        <v>2616.3681640999998</v>
      </c>
      <c r="F668">
        <v>1723.9599608999999</v>
      </c>
      <c r="G668">
        <v>1947.4399414</v>
      </c>
      <c r="H668">
        <v>2930.5600586</v>
      </c>
      <c r="I668">
        <v>1727.3199463000001</v>
      </c>
      <c r="J668">
        <v>2404.4792480000001</v>
      </c>
      <c r="L668" t="str">
        <f t="shared" si="73"/>
        <v>28DEC2023:19:00:00</v>
      </c>
      <c r="M668">
        <v>20</v>
      </c>
      <c r="N668">
        <f t="shared" si="74"/>
        <v>-338.8801269999999</v>
      </c>
      <c r="O668">
        <f t="shared" si="76"/>
        <v>-338.8801269999999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75"/>
        <v>14.822077262224845</v>
      </c>
    </row>
    <row r="669" spans="1:19" x14ac:dyDescent="0.25">
      <c r="A669" t="s">
        <v>693</v>
      </c>
      <c r="B669">
        <v>2264.2973633000001</v>
      </c>
      <c r="C669">
        <v>1987.1700439000001</v>
      </c>
      <c r="D669">
        <v>2338.4174804999998</v>
      </c>
      <c r="E669">
        <v>2657.4184570000002</v>
      </c>
      <c r="F669">
        <v>1746.2199707</v>
      </c>
      <c r="G669">
        <v>1987.1700439000001</v>
      </c>
      <c r="H669">
        <v>2973.7700195000002</v>
      </c>
      <c r="I669">
        <v>1745.5400391000001</v>
      </c>
      <c r="J669">
        <v>2423.6491698999998</v>
      </c>
      <c r="L669" t="str">
        <f t="shared" si="73"/>
        <v>28DEC2023:20:00:00</v>
      </c>
      <c r="M669">
        <v>21</v>
      </c>
      <c r="N669">
        <f t="shared" si="74"/>
        <v>-277.12731940000003</v>
      </c>
      <c r="O669">
        <f t="shared" si="76"/>
        <v>-277.12731940000003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75"/>
        <v>12.238998458935317</v>
      </c>
    </row>
    <row r="670" spans="1:19" x14ac:dyDescent="0.25">
      <c r="A670" t="s">
        <v>694</v>
      </c>
      <c r="B670">
        <v>2320.6169433999999</v>
      </c>
      <c r="C670">
        <v>2004.1300048999999</v>
      </c>
      <c r="D670">
        <v>2354.5600586</v>
      </c>
      <c r="E670">
        <v>2690.1464844000002</v>
      </c>
      <c r="F670">
        <v>1755.2700195</v>
      </c>
      <c r="G670">
        <v>2004.1300048999999</v>
      </c>
      <c r="H670">
        <v>2982.8999023000001</v>
      </c>
      <c r="I670">
        <v>1753.2900391000001</v>
      </c>
      <c r="J670">
        <v>2437.9331054999998</v>
      </c>
      <c r="L670" t="str">
        <f t="shared" si="73"/>
        <v>28DEC2023:21:00:00</v>
      </c>
      <c r="M670">
        <v>22</v>
      </c>
      <c r="N670">
        <f t="shared" si="74"/>
        <v>-316.48693849999995</v>
      </c>
      <c r="O670">
        <f t="shared" si="76"/>
        <v>-316.48693849999995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75"/>
        <v>13.638051700006388</v>
      </c>
    </row>
    <row r="671" spans="1:19" x14ac:dyDescent="0.25">
      <c r="A671" t="s">
        <v>695</v>
      </c>
      <c r="B671">
        <v>2361.3229980000001</v>
      </c>
      <c r="C671">
        <v>1998.8299560999999</v>
      </c>
      <c r="D671">
        <v>2331.8574219000002</v>
      </c>
      <c r="E671">
        <v>2636.0383301000002</v>
      </c>
      <c r="F671">
        <v>1757.4000243999999</v>
      </c>
      <c r="G671">
        <v>1998.8299560999999</v>
      </c>
      <c r="H671">
        <v>2914.8200683999999</v>
      </c>
      <c r="I671">
        <v>1755.5999756000001</v>
      </c>
      <c r="J671">
        <v>2406.8378905999998</v>
      </c>
      <c r="L671" t="str">
        <f t="shared" si="73"/>
        <v>28DEC2023:22:00:00</v>
      </c>
      <c r="M671">
        <v>23</v>
      </c>
      <c r="N671">
        <f t="shared" si="74"/>
        <v>-362.49304190000021</v>
      </c>
      <c r="O671">
        <f t="shared" si="76"/>
        <v>-362.49304190000021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75"/>
        <v>15.351268852546882</v>
      </c>
    </row>
    <row r="672" spans="1:19" x14ac:dyDescent="0.25">
      <c r="A672" t="s">
        <v>696</v>
      </c>
      <c r="B672">
        <v>2327.2958984000002</v>
      </c>
      <c r="C672">
        <v>1977.1800536999999</v>
      </c>
      <c r="D672">
        <v>2270.7124023000001</v>
      </c>
      <c r="E672">
        <v>2522.6159668</v>
      </c>
      <c r="F672">
        <v>1783.25</v>
      </c>
      <c r="G672">
        <v>1977.1800536999999</v>
      </c>
      <c r="H672">
        <v>2690.7600097999998</v>
      </c>
      <c r="I672">
        <v>1766.6199951000001</v>
      </c>
      <c r="J672">
        <v>2308.6669922000001</v>
      </c>
      <c r="L672" t="str">
        <f t="shared" si="73"/>
        <v>28DEC2023:23:00:00</v>
      </c>
      <c r="M672">
        <v>24</v>
      </c>
      <c r="N672">
        <f t="shared" si="74"/>
        <v>-350.11584470000025</v>
      </c>
      <c r="O672">
        <f t="shared" si="76"/>
        <v>-350.11584470000025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75"/>
        <v>15.043890419808777</v>
      </c>
    </row>
    <row r="673" spans="1:19" x14ac:dyDescent="0.25">
      <c r="A673" t="s">
        <v>697</v>
      </c>
      <c r="B673">
        <v>2346.9560547000001</v>
      </c>
      <c r="C673">
        <v>1954.5100098</v>
      </c>
      <c r="D673">
        <v>2214.7019043</v>
      </c>
      <c r="E673">
        <v>2422.9514159999999</v>
      </c>
      <c r="F673">
        <v>1803.7399902</v>
      </c>
      <c r="G673">
        <v>1954.5100098</v>
      </c>
      <c r="H673">
        <v>2419.7199707</v>
      </c>
      <c r="I673">
        <v>1772.9100341999999</v>
      </c>
      <c r="J673">
        <v>2198.1499023000001</v>
      </c>
      <c r="L673" t="str">
        <f t="shared" si="73"/>
        <v>29DEC2023:00:00:00</v>
      </c>
      <c r="M673">
        <v>1</v>
      </c>
      <c r="N673">
        <f t="shared" si="74"/>
        <v>-392.44604490000006</v>
      </c>
      <c r="O673">
        <f t="shared" si="76"/>
        <v>-392.44604490000006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75"/>
        <v>16.721490976113078</v>
      </c>
    </row>
    <row r="674" spans="1:19" x14ac:dyDescent="0.25">
      <c r="A674" t="s">
        <v>698</v>
      </c>
      <c r="B674">
        <v>2432.8100586</v>
      </c>
      <c r="C674">
        <v>2164.2387695000002</v>
      </c>
      <c r="D674">
        <v>2180.8718262000002</v>
      </c>
      <c r="E674">
        <v>2462.2668457</v>
      </c>
      <c r="F674">
        <v>1897.4899902</v>
      </c>
      <c r="G674">
        <v>2147.8000487999998</v>
      </c>
      <c r="H674">
        <v>2158.5</v>
      </c>
      <c r="I674">
        <v>1852.8299560999999</v>
      </c>
      <c r="J674">
        <v>2164.2387695000002</v>
      </c>
      <c r="L674" t="str">
        <f t="shared" si="73"/>
        <v>29DEC2023:01:00:00</v>
      </c>
      <c r="M674">
        <v>2</v>
      </c>
      <c r="N674">
        <f t="shared" si="74"/>
        <v>-268.57128909999983</v>
      </c>
      <c r="O674">
        <f t="shared" si="76"/>
        <v>-268.57128909999983</v>
      </c>
      <c r="P674" t="str">
        <f t="shared" si="77"/>
        <v/>
      </c>
      <c r="Q674">
        <f t="shared" si="78"/>
        <v>1</v>
      </c>
      <c r="R674" t="str">
        <f t="shared" si="79"/>
        <v/>
      </c>
      <c r="S674">
        <f t="shared" si="75"/>
        <v>11.039550257966029</v>
      </c>
    </row>
    <row r="675" spans="1:19" x14ac:dyDescent="0.25">
      <c r="A675" t="s">
        <v>699</v>
      </c>
      <c r="B675">
        <v>2499.9333495999999</v>
      </c>
      <c r="C675">
        <v>2121.5041504000001</v>
      </c>
      <c r="D675">
        <v>2169.1127929999998</v>
      </c>
      <c r="E675">
        <v>2440.6486816000001</v>
      </c>
      <c r="F675">
        <v>1912.5799560999999</v>
      </c>
      <c r="G675">
        <v>2092.8701172000001</v>
      </c>
      <c r="H675">
        <v>2086.6599120999999</v>
      </c>
      <c r="I675">
        <v>1861.1400146000001</v>
      </c>
      <c r="J675">
        <v>2121.5041504000001</v>
      </c>
      <c r="L675" t="str">
        <f t="shared" si="73"/>
        <v>29DEC2023:02:00:00</v>
      </c>
      <c r="M675">
        <v>3</v>
      </c>
      <c r="N675">
        <f t="shared" ref="N675:N721" si="80">C675-B675</f>
        <v>-378.42919919999986</v>
      </c>
      <c r="O675">
        <f t="shared" si="76"/>
        <v>-378.42919919999986</v>
      </c>
      <c r="P675" t="str">
        <f t="shared" si="77"/>
        <v/>
      </c>
      <c r="Q675">
        <f t="shared" si="78"/>
        <v>1</v>
      </c>
      <c r="R675" t="str">
        <f t="shared" si="79"/>
        <v/>
      </c>
      <c r="S675">
        <f t="shared" ref="S675:S721" si="81">ABS((B675-C675)/B675)*100</f>
        <v>15.137571538079211</v>
      </c>
    </row>
    <row r="676" spans="1:19" x14ac:dyDescent="0.25">
      <c r="A676" t="s">
        <v>700</v>
      </c>
      <c r="B676">
        <v>2506.3388672000001</v>
      </c>
      <c r="C676">
        <v>2104.8564452999999</v>
      </c>
      <c r="D676">
        <v>2172.5834961</v>
      </c>
      <c r="E676">
        <v>2469.46875</v>
      </c>
      <c r="F676">
        <v>1950.4000243999999</v>
      </c>
      <c r="G676">
        <v>2054.6298827999999</v>
      </c>
      <c r="H676">
        <v>2064.7800293</v>
      </c>
      <c r="I676">
        <v>1878.25</v>
      </c>
      <c r="J676">
        <v>2104.8564452999999</v>
      </c>
      <c r="L676" t="str">
        <f t="shared" si="73"/>
        <v>29DEC2023:03:00:00</v>
      </c>
      <c r="M676">
        <v>4</v>
      </c>
      <c r="N676">
        <f t="shared" si="80"/>
        <v>-401.48242190000019</v>
      </c>
      <c r="O676">
        <f t="shared" si="76"/>
        <v>-401.48242190000019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1"/>
        <v>16.018680759977329</v>
      </c>
    </row>
    <row r="677" spans="1:19" x14ac:dyDescent="0.25">
      <c r="A677" t="s">
        <v>701</v>
      </c>
      <c r="B677">
        <v>2479.9006347999998</v>
      </c>
      <c r="C677">
        <v>2116.1147461</v>
      </c>
      <c r="D677">
        <v>2170.8867187999999</v>
      </c>
      <c r="E677">
        <v>2443.5722655999998</v>
      </c>
      <c r="F677">
        <v>1957.2800293</v>
      </c>
      <c r="G677">
        <v>2057.7399902000002</v>
      </c>
      <c r="H677">
        <v>2101.4599609000002</v>
      </c>
      <c r="I677">
        <v>1878.1300048999999</v>
      </c>
      <c r="J677">
        <v>2116.1147461</v>
      </c>
      <c r="L677" t="str">
        <f t="shared" si="73"/>
        <v>29DEC2023:04:00:00</v>
      </c>
      <c r="M677">
        <v>5</v>
      </c>
      <c r="N677">
        <f t="shared" si="80"/>
        <v>-363.78588869999976</v>
      </c>
      <c r="O677">
        <f t="shared" si="76"/>
        <v>-363.78588869999976</v>
      </c>
      <c r="P677" t="str">
        <f t="shared" si="77"/>
        <v/>
      </c>
      <c r="Q677">
        <f t="shared" si="78"/>
        <v>1</v>
      </c>
      <c r="R677" t="str">
        <f t="shared" si="79"/>
        <v/>
      </c>
      <c r="S677">
        <f t="shared" si="81"/>
        <v>14.669373586790446</v>
      </c>
    </row>
    <row r="678" spans="1:19" x14ac:dyDescent="0.25">
      <c r="A678" t="s">
        <v>702</v>
      </c>
      <c r="B678">
        <v>2440.4497070000002</v>
      </c>
      <c r="C678">
        <v>2168.6914062999999</v>
      </c>
      <c r="D678">
        <v>2211.1062012000002</v>
      </c>
      <c r="E678">
        <v>2497.6677245999999</v>
      </c>
      <c r="F678">
        <v>1990.4499512</v>
      </c>
      <c r="G678">
        <v>2083.7399902000002</v>
      </c>
      <c r="H678">
        <v>2197.0900879000001</v>
      </c>
      <c r="I678">
        <v>1889.0300293</v>
      </c>
      <c r="J678">
        <v>2168.6914062999999</v>
      </c>
      <c r="L678" t="str">
        <f t="shared" si="73"/>
        <v>29DEC2023:05:00:00</v>
      </c>
      <c r="M678">
        <v>6</v>
      </c>
      <c r="N678">
        <f t="shared" si="80"/>
        <v>-271.75830070000029</v>
      </c>
      <c r="O678">
        <f t="shared" si="76"/>
        <v>-271.75830070000029</v>
      </c>
      <c r="P678" t="str">
        <f t="shared" si="77"/>
        <v/>
      </c>
      <c r="Q678">
        <f t="shared" si="78"/>
        <v>1</v>
      </c>
      <c r="R678" t="str">
        <f t="shared" si="79"/>
        <v/>
      </c>
      <c r="S678">
        <f t="shared" si="81"/>
        <v>11.135582918201898</v>
      </c>
    </row>
    <row r="679" spans="1:19" x14ac:dyDescent="0.25">
      <c r="A679" t="s">
        <v>703</v>
      </c>
      <c r="B679">
        <v>2487.1850586</v>
      </c>
      <c r="C679">
        <v>2286.3928222999998</v>
      </c>
      <c r="D679">
        <v>2346.4570312999999</v>
      </c>
      <c r="E679">
        <v>2638.5424804999998</v>
      </c>
      <c r="F679">
        <v>2041.2600098</v>
      </c>
      <c r="G679">
        <v>2121.8200683999999</v>
      </c>
      <c r="H679">
        <v>2370.8798827999999</v>
      </c>
      <c r="I679">
        <v>1906.9899902</v>
      </c>
      <c r="J679">
        <v>2286.3928222999998</v>
      </c>
      <c r="L679" t="str">
        <f t="shared" si="73"/>
        <v>29DEC2023:06:00:00</v>
      </c>
      <c r="M679">
        <v>7</v>
      </c>
      <c r="N679">
        <f t="shared" si="80"/>
        <v>-200.79223630000024</v>
      </c>
      <c r="O679">
        <f t="shared" si="76"/>
        <v>-200.79223630000024</v>
      </c>
      <c r="P679" t="str">
        <f t="shared" si="77"/>
        <v/>
      </c>
      <c r="Q679">
        <f t="shared" si="78"/>
        <v>1</v>
      </c>
      <c r="R679" t="str">
        <f t="shared" si="79"/>
        <v/>
      </c>
      <c r="S679">
        <f t="shared" si="81"/>
        <v>8.0730718289624672</v>
      </c>
    </row>
    <row r="680" spans="1:19" x14ac:dyDescent="0.25">
      <c r="A680" t="s">
        <v>704</v>
      </c>
      <c r="B680">
        <v>2610.0219726999999</v>
      </c>
      <c r="C680">
        <v>2446.2834472999998</v>
      </c>
      <c r="D680">
        <v>2524.7912597999998</v>
      </c>
      <c r="E680">
        <v>2837.2062987999998</v>
      </c>
      <c r="F680">
        <v>2113.1999512000002</v>
      </c>
      <c r="G680">
        <v>2179.4599609000002</v>
      </c>
      <c r="H680">
        <v>2608.4299316000001</v>
      </c>
      <c r="I680">
        <v>1932.7199707</v>
      </c>
      <c r="J680">
        <v>2446.2834472999998</v>
      </c>
      <c r="L680" t="str">
        <f t="shared" ref="L680:L721" si="82">A680</f>
        <v>29DEC2023:07:00:00</v>
      </c>
      <c r="M680">
        <v>8</v>
      </c>
      <c r="N680">
        <f t="shared" si="80"/>
        <v>-163.73852540000007</v>
      </c>
      <c r="O680">
        <f t="shared" si="76"/>
        <v>-163.73852540000007</v>
      </c>
      <c r="P680" t="str">
        <f t="shared" si="77"/>
        <v/>
      </c>
      <c r="Q680">
        <f t="shared" si="78"/>
        <v>1</v>
      </c>
      <c r="R680" t="str">
        <f t="shared" si="79"/>
        <v/>
      </c>
      <c r="S680">
        <f t="shared" si="81"/>
        <v>6.2734539062373029</v>
      </c>
    </row>
    <row r="681" spans="1:19" x14ac:dyDescent="0.25">
      <c r="A681" t="s">
        <v>705</v>
      </c>
      <c r="B681">
        <v>2641.9699707</v>
      </c>
      <c r="C681">
        <v>2549.8515625</v>
      </c>
      <c r="D681">
        <v>2640.9636230000001</v>
      </c>
      <c r="E681">
        <v>2965.0617676000002</v>
      </c>
      <c r="F681">
        <v>2167.0600586</v>
      </c>
      <c r="G681">
        <v>2221.0600586</v>
      </c>
      <c r="H681">
        <v>2757.1599120999999</v>
      </c>
      <c r="I681">
        <v>1952.9899902</v>
      </c>
      <c r="J681">
        <v>2549.8515625</v>
      </c>
      <c r="L681" t="str">
        <f t="shared" si="82"/>
        <v>29DEC2023:08:00:00</v>
      </c>
      <c r="M681">
        <v>9</v>
      </c>
      <c r="N681">
        <f t="shared" si="80"/>
        <v>-92.118408199999976</v>
      </c>
      <c r="O681">
        <f t="shared" si="76"/>
        <v>-92.118408199999976</v>
      </c>
      <c r="P681" t="str">
        <f t="shared" si="77"/>
        <v/>
      </c>
      <c r="Q681">
        <f t="shared" si="78"/>
        <v>1</v>
      </c>
      <c r="R681" t="str">
        <f t="shared" si="79"/>
        <v/>
      </c>
      <c r="S681">
        <f t="shared" si="81"/>
        <v>3.4867318410736083</v>
      </c>
    </row>
    <row r="682" spans="1:19" x14ac:dyDescent="0.25">
      <c r="A682" t="s">
        <v>706</v>
      </c>
      <c r="B682">
        <v>2613.1440429999998</v>
      </c>
      <c r="C682">
        <v>2511.4462890999998</v>
      </c>
      <c r="D682">
        <v>2587.828125</v>
      </c>
      <c r="E682">
        <v>2890.0988769999999</v>
      </c>
      <c r="F682">
        <v>2143.9199219000002</v>
      </c>
      <c r="G682">
        <v>2202.7800293</v>
      </c>
      <c r="H682">
        <v>2718.2700195000002</v>
      </c>
      <c r="I682">
        <v>1943.2900391000001</v>
      </c>
      <c r="J682">
        <v>2511.4462890999998</v>
      </c>
      <c r="L682" t="str">
        <f t="shared" si="82"/>
        <v>29DEC2023:09:00:00</v>
      </c>
      <c r="M682">
        <v>10</v>
      </c>
      <c r="N682">
        <f t="shared" si="80"/>
        <v>-101.69775389999995</v>
      </c>
      <c r="O682">
        <f t="shared" si="76"/>
        <v>-101.69775389999995</v>
      </c>
      <c r="P682" t="str">
        <f t="shared" si="77"/>
        <v/>
      </c>
      <c r="Q682">
        <f t="shared" si="78"/>
        <v>1</v>
      </c>
      <c r="R682" t="str">
        <f t="shared" si="79"/>
        <v/>
      </c>
      <c r="S682">
        <f t="shared" si="81"/>
        <v>3.8917775762275482</v>
      </c>
    </row>
    <row r="683" spans="1:19" x14ac:dyDescent="0.25">
      <c r="A683" t="s">
        <v>707</v>
      </c>
      <c r="B683">
        <v>2494.6784668</v>
      </c>
      <c r="C683">
        <v>2400.6298827999999</v>
      </c>
      <c r="D683">
        <v>2474.6472168</v>
      </c>
      <c r="E683">
        <v>2730.5727539</v>
      </c>
      <c r="F683">
        <v>2075.8200683999999</v>
      </c>
      <c r="G683">
        <v>2149.3601073999998</v>
      </c>
      <c r="H683">
        <v>2553.2099609000002</v>
      </c>
      <c r="I683">
        <v>1917.9100341999999</v>
      </c>
      <c r="J683">
        <v>2400.6298827999999</v>
      </c>
      <c r="L683" t="str">
        <f t="shared" si="82"/>
        <v>29DEC2023:10:00:00</v>
      </c>
      <c r="M683">
        <v>11</v>
      </c>
      <c r="N683">
        <f t="shared" si="80"/>
        <v>-94.048584000000119</v>
      </c>
      <c r="O683">
        <f t="shared" si="76"/>
        <v>-94.048584000000119</v>
      </c>
      <c r="P683" t="str">
        <f t="shared" si="77"/>
        <v/>
      </c>
      <c r="Q683">
        <f t="shared" si="78"/>
        <v>1</v>
      </c>
      <c r="R683" t="str">
        <f t="shared" si="79"/>
        <v/>
      </c>
      <c r="S683">
        <f t="shared" si="81"/>
        <v>3.7699681642997107</v>
      </c>
    </row>
    <row r="684" spans="1:19" x14ac:dyDescent="0.25">
      <c r="A684" t="s">
        <v>708</v>
      </c>
      <c r="B684">
        <v>2276.5688476999999</v>
      </c>
      <c r="C684">
        <v>2263.2004394999999</v>
      </c>
      <c r="D684">
        <v>2351.0935058999999</v>
      </c>
      <c r="E684">
        <v>2587.2993164</v>
      </c>
      <c r="F684">
        <v>2004.7900391000001</v>
      </c>
      <c r="G684">
        <v>2096.7600097999998</v>
      </c>
      <c r="H684">
        <v>2312.4499512000002</v>
      </c>
      <c r="I684">
        <v>1894.7900391000001</v>
      </c>
      <c r="J684">
        <v>2263.2004394999999</v>
      </c>
      <c r="L684" t="str">
        <f t="shared" si="82"/>
        <v>29DEC2023:11:00:00</v>
      </c>
      <c r="M684">
        <v>12</v>
      </c>
      <c r="N684">
        <f t="shared" si="80"/>
        <v>-13.368408199999976</v>
      </c>
      <c r="O684">
        <f t="shared" si="76"/>
        <v>-13.368408199999976</v>
      </c>
      <c r="P684" t="str">
        <f t="shared" si="77"/>
        <v/>
      </c>
      <c r="Q684">
        <f t="shared" si="78"/>
        <v>1</v>
      </c>
      <c r="R684" t="str">
        <f t="shared" si="79"/>
        <v/>
      </c>
      <c r="S684">
        <f t="shared" si="81"/>
        <v>0.58721739136094997</v>
      </c>
    </row>
    <row r="685" spans="1:19" x14ac:dyDescent="0.25">
      <c r="A685" t="s">
        <v>709</v>
      </c>
      <c r="B685">
        <v>2137.1284179999998</v>
      </c>
      <c r="C685">
        <v>2130.9465332</v>
      </c>
      <c r="D685">
        <v>2218.0915527000002</v>
      </c>
      <c r="E685">
        <v>2480.5239258000001</v>
      </c>
      <c r="F685">
        <v>1921.4300536999999</v>
      </c>
      <c r="G685">
        <v>2029.7199707</v>
      </c>
      <c r="H685">
        <v>2115.9799804999998</v>
      </c>
      <c r="I685">
        <v>1861.5999756000001</v>
      </c>
      <c r="J685">
        <v>2130.9465332</v>
      </c>
      <c r="L685" t="str">
        <f t="shared" si="82"/>
        <v>29DEC2023:12:00:00</v>
      </c>
      <c r="M685">
        <v>13</v>
      </c>
      <c r="N685">
        <f t="shared" si="80"/>
        <v>-6.181884799999807</v>
      </c>
      <c r="O685">
        <f t="shared" si="76"/>
        <v>-6.181884799999807</v>
      </c>
      <c r="P685" t="str">
        <f t="shared" si="77"/>
        <v/>
      </c>
      <c r="Q685">
        <f t="shared" si="78"/>
        <v>1</v>
      </c>
      <c r="R685" t="str">
        <f t="shared" si="79"/>
        <v/>
      </c>
      <c r="S685">
        <f t="shared" si="81"/>
        <v>0.28926126983913458</v>
      </c>
    </row>
    <row r="686" spans="1:19" x14ac:dyDescent="0.25">
      <c r="A686" t="s">
        <v>710</v>
      </c>
      <c r="B686">
        <v>2074.7617187999999</v>
      </c>
      <c r="C686">
        <v>2020.7800293</v>
      </c>
      <c r="D686">
        <v>2125.9072265999998</v>
      </c>
      <c r="E686">
        <v>2420.3620605000001</v>
      </c>
      <c r="F686">
        <v>1837.2299805</v>
      </c>
      <c r="G686">
        <v>1959.0300293</v>
      </c>
      <c r="H686">
        <v>1942.3599853999999</v>
      </c>
      <c r="I686">
        <v>1825.6300048999999</v>
      </c>
      <c r="J686">
        <v>2020.7800293</v>
      </c>
      <c r="L686" t="str">
        <f t="shared" si="82"/>
        <v>29DEC2023:13:00:00</v>
      </c>
      <c r="M686">
        <v>14</v>
      </c>
      <c r="N686">
        <f t="shared" si="80"/>
        <v>-53.981689499999902</v>
      </c>
      <c r="O686">
        <f t="shared" si="76"/>
        <v>-53.981689499999902</v>
      </c>
      <c r="P686" t="str">
        <f t="shared" si="77"/>
        <v/>
      </c>
      <c r="Q686">
        <f t="shared" si="78"/>
        <v>1</v>
      </c>
      <c r="R686" t="str">
        <f t="shared" si="79"/>
        <v/>
      </c>
      <c r="S686">
        <f t="shared" si="81"/>
        <v>2.6018259837193169</v>
      </c>
    </row>
    <row r="687" spans="1:19" x14ac:dyDescent="0.25">
      <c r="A687" t="s">
        <v>711</v>
      </c>
      <c r="B687">
        <v>1983.2038574000001</v>
      </c>
      <c r="C687">
        <v>1933.9172363</v>
      </c>
      <c r="D687">
        <v>2040.4729004000001</v>
      </c>
      <c r="E687">
        <v>2307.9731445000002</v>
      </c>
      <c r="F687">
        <v>1765.0500488</v>
      </c>
      <c r="G687">
        <v>1899.6999512</v>
      </c>
      <c r="H687">
        <v>1826.0600586</v>
      </c>
      <c r="I687">
        <v>1792.8800048999999</v>
      </c>
      <c r="J687">
        <v>1933.9172363</v>
      </c>
      <c r="L687" t="str">
        <f t="shared" si="82"/>
        <v>29DEC2023:14:00:00</v>
      </c>
      <c r="M687">
        <v>15</v>
      </c>
      <c r="N687">
        <f t="shared" si="80"/>
        <v>-49.286621100000048</v>
      </c>
      <c r="O687">
        <f t="shared" si="76"/>
        <v>-49.286621100000048</v>
      </c>
      <c r="P687" t="str">
        <f t="shared" si="77"/>
        <v/>
      </c>
      <c r="Q687">
        <f t="shared" si="78"/>
        <v>1</v>
      </c>
      <c r="R687" t="str">
        <f t="shared" si="79"/>
        <v/>
      </c>
      <c r="S687">
        <f t="shared" si="81"/>
        <v>2.4852019582402032</v>
      </c>
    </row>
    <row r="688" spans="1:19" x14ac:dyDescent="0.25">
      <c r="A688" t="s">
        <v>712</v>
      </c>
      <c r="B688">
        <v>1899.3730469</v>
      </c>
      <c r="C688">
        <v>1900.5816649999999</v>
      </c>
      <c r="D688">
        <v>2001.9090576000001</v>
      </c>
      <c r="E688">
        <v>2237.5280762000002</v>
      </c>
      <c r="F688">
        <v>1731.8100586</v>
      </c>
      <c r="G688">
        <v>1870.0400391000001</v>
      </c>
      <c r="H688">
        <v>1796.0200195</v>
      </c>
      <c r="I688">
        <v>1774.9699707</v>
      </c>
      <c r="J688">
        <v>1900.5816649999999</v>
      </c>
      <c r="L688" t="str">
        <f t="shared" si="82"/>
        <v>29DEC2023:15:00:00</v>
      </c>
      <c r="M688">
        <v>16</v>
      </c>
      <c r="N688">
        <f t="shared" si="80"/>
        <v>1.2086180999999669</v>
      </c>
      <c r="O688" t="str">
        <f t="shared" si="76"/>
        <v/>
      </c>
      <c r="P688">
        <f t="shared" si="77"/>
        <v>1.2086180999999669</v>
      </c>
      <c r="Q688" t="str">
        <f t="shared" si="78"/>
        <v/>
      </c>
      <c r="R688">
        <f t="shared" si="79"/>
        <v>1</v>
      </c>
      <c r="S688">
        <f t="shared" si="81"/>
        <v>6.3632476093760187E-2</v>
      </c>
    </row>
    <row r="689" spans="1:19" x14ac:dyDescent="0.25">
      <c r="A689" t="s">
        <v>713</v>
      </c>
      <c r="B689">
        <v>1803.0861815999999</v>
      </c>
      <c r="C689">
        <v>1867.5310059000001</v>
      </c>
      <c r="D689">
        <v>1944.8800048999999</v>
      </c>
      <c r="E689">
        <v>2265.0952148000001</v>
      </c>
      <c r="F689">
        <v>1703.8499756000001</v>
      </c>
      <c r="G689">
        <v>1850.7299805</v>
      </c>
      <c r="H689">
        <v>1781.1999512</v>
      </c>
      <c r="I689">
        <v>1760.5899658000001</v>
      </c>
      <c r="J689">
        <v>1867.5310059000001</v>
      </c>
      <c r="L689" t="str">
        <f t="shared" si="82"/>
        <v>29DEC2023:16:00:00</v>
      </c>
      <c r="M689">
        <v>17</v>
      </c>
      <c r="N689">
        <f t="shared" si="80"/>
        <v>64.444824300000164</v>
      </c>
      <c r="O689" t="str">
        <f t="shared" si="76"/>
        <v/>
      </c>
      <c r="P689">
        <f t="shared" si="77"/>
        <v>64.444824300000164</v>
      </c>
      <c r="Q689" t="str">
        <f t="shared" si="78"/>
        <v/>
      </c>
      <c r="R689">
        <f t="shared" si="79"/>
        <v>1</v>
      </c>
      <c r="S689">
        <f t="shared" si="81"/>
        <v>3.5741399916233583</v>
      </c>
    </row>
    <row r="690" spans="1:19" x14ac:dyDescent="0.25">
      <c r="A690" t="s">
        <v>714</v>
      </c>
      <c r="B690">
        <v>1867.9666748</v>
      </c>
      <c r="C690">
        <v>1865.6550293</v>
      </c>
      <c r="D690">
        <v>1900.4249268000001</v>
      </c>
      <c r="E690">
        <v>2263.8383789</v>
      </c>
      <c r="F690">
        <v>1712.4599608999999</v>
      </c>
      <c r="G690">
        <v>1858.3000488</v>
      </c>
      <c r="H690">
        <v>1826.6500243999999</v>
      </c>
      <c r="I690">
        <v>1761.7800293</v>
      </c>
      <c r="J690">
        <v>1865.6550293</v>
      </c>
      <c r="L690" t="str">
        <f t="shared" si="82"/>
        <v>29DEC2023:17:00:00</v>
      </c>
      <c r="M690">
        <v>18</v>
      </c>
      <c r="N690">
        <f t="shared" si="80"/>
        <v>-2.3116454999999405</v>
      </c>
      <c r="O690">
        <f t="shared" si="76"/>
        <v>-2.3116454999999405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1"/>
        <v>0.12375196684102753</v>
      </c>
    </row>
    <row r="691" spans="1:19" x14ac:dyDescent="0.25">
      <c r="A691" t="s">
        <v>715</v>
      </c>
      <c r="B691">
        <v>2148.8452148000001</v>
      </c>
      <c r="C691">
        <v>2009.4084473</v>
      </c>
      <c r="D691">
        <v>2064.1411133000001</v>
      </c>
      <c r="E691">
        <v>2522.9677734000002</v>
      </c>
      <c r="F691">
        <v>1763.7600098</v>
      </c>
      <c r="G691">
        <v>1915.25</v>
      </c>
      <c r="H691">
        <v>2030.5899658000001</v>
      </c>
      <c r="I691">
        <v>1778.5999756000001</v>
      </c>
      <c r="J691">
        <v>2009.4084473</v>
      </c>
      <c r="L691" t="str">
        <f t="shared" si="82"/>
        <v>29DEC2023:18:00:00</v>
      </c>
      <c r="M691">
        <v>19</v>
      </c>
      <c r="N691">
        <f t="shared" si="80"/>
        <v>-139.43676750000009</v>
      </c>
      <c r="O691">
        <f t="shared" si="76"/>
        <v>-139.43676750000009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1"/>
        <v>6.4889163044243707</v>
      </c>
    </row>
    <row r="692" spans="1:19" x14ac:dyDescent="0.25">
      <c r="A692" t="s">
        <v>716</v>
      </c>
      <c r="B692">
        <v>2370.8300780999998</v>
      </c>
      <c r="C692">
        <v>2118.5283202999999</v>
      </c>
      <c r="D692">
        <v>2205.6003418</v>
      </c>
      <c r="E692">
        <v>2706.53125</v>
      </c>
      <c r="F692">
        <v>1813.4399414</v>
      </c>
      <c r="G692">
        <v>1957.9000243999999</v>
      </c>
      <c r="H692">
        <v>2163.0600586</v>
      </c>
      <c r="I692">
        <v>1798.2900391000001</v>
      </c>
      <c r="J692">
        <v>2118.5283202999999</v>
      </c>
      <c r="L692" t="str">
        <f t="shared" si="82"/>
        <v>29DEC2023:19:00:00</v>
      </c>
      <c r="M692">
        <v>20</v>
      </c>
      <c r="N692">
        <f t="shared" si="80"/>
        <v>-252.3017577999999</v>
      </c>
      <c r="O692">
        <f t="shared" si="76"/>
        <v>-252.3017577999999</v>
      </c>
      <c r="P692" t="str">
        <f t="shared" si="77"/>
        <v/>
      </c>
      <c r="Q692">
        <f t="shared" si="78"/>
        <v>1</v>
      </c>
      <c r="R692" t="str">
        <f t="shared" si="79"/>
        <v/>
      </c>
      <c r="S692">
        <f t="shared" si="81"/>
        <v>10.641916522427298</v>
      </c>
    </row>
    <row r="693" spans="1:19" x14ac:dyDescent="0.25">
      <c r="A693" t="s">
        <v>717</v>
      </c>
      <c r="B693">
        <v>2409.8254394999999</v>
      </c>
      <c r="C693">
        <v>2138.5388183999999</v>
      </c>
      <c r="D693">
        <v>2223.0842284999999</v>
      </c>
      <c r="E693">
        <v>2741.8742676000002</v>
      </c>
      <c r="F693">
        <v>1845.7299805</v>
      </c>
      <c r="G693">
        <v>1979.7700195</v>
      </c>
      <c r="H693">
        <v>2184.5800780999998</v>
      </c>
      <c r="I693">
        <v>1815.0799560999999</v>
      </c>
      <c r="J693">
        <v>2138.5388183999999</v>
      </c>
      <c r="L693" t="str">
        <f t="shared" si="82"/>
        <v>29DEC2023:20:00:00</v>
      </c>
      <c r="M693">
        <v>21</v>
      </c>
      <c r="N693">
        <f t="shared" si="80"/>
        <v>-271.28662110000005</v>
      </c>
      <c r="O693">
        <f t="shared" si="76"/>
        <v>-271.28662110000005</v>
      </c>
      <c r="P693" t="str">
        <f t="shared" si="77"/>
        <v/>
      </c>
      <c r="Q693">
        <f t="shared" si="78"/>
        <v>1</v>
      </c>
      <c r="R693" t="str">
        <f t="shared" si="79"/>
        <v/>
      </c>
      <c r="S693">
        <f t="shared" si="81"/>
        <v>11.257521671623138</v>
      </c>
    </row>
    <row r="694" spans="1:19" x14ac:dyDescent="0.25">
      <c r="A694" t="s">
        <v>718</v>
      </c>
      <c r="B694">
        <v>2443.5039062999999</v>
      </c>
      <c r="C694">
        <v>2144.2683105000001</v>
      </c>
      <c r="D694">
        <v>2228.7453612999998</v>
      </c>
      <c r="E694">
        <v>2723.5241698999998</v>
      </c>
      <c r="F694">
        <v>1857.7099608999999</v>
      </c>
      <c r="G694">
        <v>1988.1999512</v>
      </c>
      <c r="H694">
        <v>2187.6999512000002</v>
      </c>
      <c r="I694">
        <v>1821.8499756000001</v>
      </c>
      <c r="J694">
        <v>2144.2683105000001</v>
      </c>
      <c r="L694" t="str">
        <f t="shared" si="82"/>
        <v>29DEC2023:21:00:00</v>
      </c>
      <c r="M694">
        <v>22</v>
      </c>
      <c r="N694">
        <f t="shared" si="80"/>
        <v>-299.23559579999983</v>
      </c>
      <c r="O694">
        <f t="shared" si="76"/>
        <v>-299.23559579999983</v>
      </c>
      <c r="P694" t="str">
        <f t="shared" si="77"/>
        <v/>
      </c>
      <c r="Q694">
        <f t="shared" si="78"/>
        <v>1</v>
      </c>
      <c r="R694" t="str">
        <f t="shared" si="79"/>
        <v/>
      </c>
      <c r="S694">
        <f t="shared" si="81"/>
        <v>12.246168096089031</v>
      </c>
    </row>
    <row r="695" spans="1:19" x14ac:dyDescent="0.25">
      <c r="A695" t="s">
        <v>719</v>
      </c>
      <c r="B695">
        <v>2435.4060058999999</v>
      </c>
      <c r="C695">
        <v>2127.6416015999998</v>
      </c>
      <c r="D695">
        <v>2200.5290527000002</v>
      </c>
      <c r="E695">
        <v>2716.6376952999999</v>
      </c>
      <c r="F695">
        <v>1863.8000488</v>
      </c>
      <c r="G695">
        <v>1988.6700439000001</v>
      </c>
      <c r="H695">
        <v>2169.4299316000001</v>
      </c>
      <c r="I695">
        <v>1826.6400146000001</v>
      </c>
      <c r="J695">
        <v>2127.6416015999998</v>
      </c>
      <c r="L695" t="str">
        <f t="shared" si="82"/>
        <v>29DEC2023:22:00:00</v>
      </c>
      <c r="M695">
        <v>23</v>
      </c>
      <c r="N695">
        <f t="shared" si="80"/>
        <v>-307.76440430000002</v>
      </c>
      <c r="O695">
        <f t="shared" si="76"/>
        <v>-307.76440430000002</v>
      </c>
      <c r="P695" t="str">
        <f t="shared" si="77"/>
        <v/>
      </c>
      <c r="Q695">
        <f t="shared" si="78"/>
        <v>1</v>
      </c>
      <c r="R695" t="str">
        <f t="shared" si="79"/>
        <v/>
      </c>
      <c r="S695">
        <f t="shared" si="81"/>
        <v>12.637088171516858</v>
      </c>
    </row>
    <row r="696" spans="1:19" x14ac:dyDescent="0.25">
      <c r="A696" t="s">
        <v>720</v>
      </c>
      <c r="B696">
        <v>2406.3242187999999</v>
      </c>
      <c r="C696">
        <v>2075.4597168</v>
      </c>
      <c r="D696">
        <v>2152.7165527000002</v>
      </c>
      <c r="E696">
        <v>2644.1474609000002</v>
      </c>
      <c r="F696">
        <v>1860.0600586</v>
      </c>
      <c r="G696">
        <v>1954.6099853999999</v>
      </c>
      <c r="H696">
        <v>2093.3000487999998</v>
      </c>
      <c r="I696">
        <v>1789.0999756000001</v>
      </c>
      <c r="J696">
        <v>2075.4597168</v>
      </c>
      <c r="L696" t="str">
        <f t="shared" si="82"/>
        <v>29DEC2023:23:00:00</v>
      </c>
      <c r="M696">
        <v>24</v>
      </c>
      <c r="N696">
        <f t="shared" si="80"/>
        <v>-330.8645019999999</v>
      </c>
      <c r="O696">
        <f t="shared" si="76"/>
        <v>-330.8645019999999</v>
      </c>
      <c r="P696" t="str">
        <f t="shared" si="77"/>
        <v/>
      </c>
      <c r="Q696">
        <f t="shared" si="78"/>
        <v>1</v>
      </c>
      <c r="R696" t="str">
        <f t="shared" si="79"/>
        <v/>
      </c>
      <c r="S696">
        <f t="shared" si="81"/>
        <v>13.749788969210366</v>
      </c>
    </row>
    <row r="697" spans="1:19" x14ac:dyDescent="0.25">
      <c r="A697" t="s">
        <v>721</v>
      </c>
      <c r="B697">
        <v>2409.7016601999999</v>
      </c>
      <c r="C697">
        <v>2019.7370605000001</v>
      </c>
      <c r="D697">
        <v>2125.4523926000002</v>
      </c>
      <c r="E697">
        <v>2574.0837402000002</v>
      </c>
      <c r="F697">
        <v>1840.6700439000001</v>
      </c>
      <c r="G697">
        <v>1915.2600098</v>
      </c>
      <c r="H697">
        <v>1983.2600098</v>
      </c>
      <c r="I697">
        <v>1744.0999756000001</v>
      </c>
      <c r="J697">
        <v>2019.7370605000001</v>
      </c>
      <c r="L697" t="str">
        <f t="shared" si="82"/>
        <v>30DEC2023:00:00:00</v>
      </c>
      <c r="M697">
        <v>1</v>
      </c>
      <c r="N697">
        <f t="shared" si="80"/>
        <v>-389.96459969999978</v>
      </c>
      <c r="O697">
        <f t="shared" si="76"/>
        <v>-389.96459969999978</v>
      </c>
      <c r="P697" t="str">
        <f t="shared" si="77"/>
        <v/>
      </c>
      <c r="Q697">
        <f t="shared" si="78"/>
        <v>1</v>
      </c>
      <c r="R697" t="str">
        <f t="shared" si="79"/>
        <v/>
      </c>
      <c r="S697">
        <f t="shared" si="81"/>
        <v>16.18310706843409</v>
      </c>
    </row>
    <row r="698" spans="1:19" x14ac:dyDescent="0.25">
      <c r="A698" t="s">
        <v>722</v>
      </c>
      <c r="B698">
        <v>2411.6025390999998</v>
      </c>
      <c r="C698">
        <v>1986.0053711</v>
      </c>
      <c r="D698">
        <v>2095.1081543</v>
      </c>
      <c r="E698">
        <v>2501.6843262000002</v>
      </c>
      <c r="F698">
        <v>1821.6600341999999</v>
      </c>
      <c r="G698">
        <v>1925.2199707</v>
      </c>
      <c r="H698">
        <v>1901.3199463000001</v>
      </c>
      <c r="I698">
        <v>1714.2099608999999</v>
      </c>
      <c r="J698">
        <v>1986.0053711</v>
      </c>
      <c r="L698" t="str">
        <f t="shared" si="82"/>
        <v>30DEC2023:01:00:00</v>
      </c>
      <c r="M698">
        <v>2</v>
      </c>
      <c r="N698">
        <f t="shared" si="80"/>
        <v>-425.59716799999978</v>
      </c>
      <c r="O698">
        <f t="shared" si="76"/>
        <v>-425.59716799999978</v>
      </c>
      <c r="P698" t="str">
        <f t="shared" si="77"/>
        <v/>
      </c>
      <c r="Q698">
        <f t="shared" si="78"/>
        <v>1</v>
      </c>
      <c r="R698" t="str">
        <f t="shared" si="79"/>
        <v/>
      </c>
      <c r="S698">
        <f t="shared" si="81"/>
        <v>17.647898486573617</v>
      </c>
    </row>
    <row r="699" spans="1:19" x14ac:dyDescent="0.25">
      <c r="A699" t="s">
        <v>723</v>
      </c>
      <c r="B699">
        <v>2404.5627441000001</v>
      </c>
      <c r="C699">
        <v>1941.8637695</v>
      </c>
      <c r="D699">
        <v>2062.2143554999998</v>
      </c>
      <c r="E699">
        <v>2475.9003905999998</v>
      </c>
      <c r="F699">
        <v>1807.4899902</v>
      </c>
      <c r="G699">
        <v>1878.0200195</v>
      </c>
      <c r="H699">
        <v>1845.2399902</v>
      </c>
      <c r="I699">
        <v>1650.0600586</v>
      </c>
      <c r="J699">
        <v>1941.8637695</v>
      </c>
      <c r="L699" t="str">
        <f t="shared" si="82"/>
        <v>30DEC2023:02:00:00</v>
      </c>
      <c r="M699">
        <v>3</v>
      </c>
      <c r="N699">
        <f t="shared" si="80"/>
        <v>-462.69897460000016</v>
      </c>
      <c r="O699">
        <f t="shared" si="76"/>
        <v>-462.69897460000016</v>
      </c>
      <c r="P699" t="str">
        <f t="shared" si="77"/>
        <v/>
      </c>
      <c r="Q699">
        <f t="shared" si="78"/>
        <v>1</v>
      </c>
      <c r="R699" t="str">
        <f t="shared" si="79"/>
        <v/>
      </c>
      <c r="S699">
        <f t="shared" si="81"/>
        <v>19.242541112113212</v>
      </c>
    </row>
    <row r="700" spans="1:19" x14ac:dyDescent="0.25">
      <c r="A700" t="s">
        <v>724</v>
      </c>
      <c r="B700">
        <v>2446.9848633000001</v>
      </c>
      <c r="C700">
        <v>1912.7371826000001</v>
      </c>
      <c r="D700">
        <v>2043.5555420000001</v>
      </c>
      <c r="E700">
        <v>2422.0620116999999</v>
      </c>
      <c r="F700">
        <v>1807.8100586</v>
      </c>
      <c r="G700">
        <v>1844.0899658000001</v>
      </c>
      <c r="H700">
        <v>1806.9599608999999</v>
      </c>
      <c r="I700">
        <v>1638.2700195</v>
      </c>
      <c r="J700">
        <v>1912.7371826000001</v>
      </c>
      <c r="L700" t="str">
        <f t="shared" si="82"/>
        <v>30DEC2023:03:00:00</v>
      </c>
      <c r="M700">
        <v>4</v>
      </c>
      <c r="N700">
        <f t="shared" si="80"/>
        <v>-534.24768070000005</v>
      </c>
      <c r="O700">
        <f t="shared" si="76"/>
        <v>-534.24768070000005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1"/>
        <v>21.832896832043104</v>
      </c>
    </row>
    <row r="701" spans="1:19" x14ac:dyDescent="0.25">
      <c r="A701" t="s">
        <v>725</v>
      </c>
      <c r="B701">
        <v>2518.7148437999999</v>
      </c>
      <c r="C701">
        <v>1895.0881348</v>
      </c>
      <c r="D701">
        <v>2006.9473877</v>
      </c>
      <c r="E701">
        <v>2322.7509765999998</v>
      </c>
      <c r="F701">
        <v>1806.5600586</v>
      </c>
      <c r="G701">
        <v>1841.1800536999999</v>
      </c>
      <c r="H701">
        <v>1799.8499756000001</v>
      </c>
      <c r="I701">
        <v>1636.1500243999999</v>
      </c>
      <c r="J701">
        <v>1895.0881348</v>
      </c>
      <c r="L701" t="str">
        <f t="shared" si="82"/>
        <v>30DEC2023:04:00:00</v>
      </c>
      <c r="M701">
        <v>5</v>
      </c>
      <c r="N701">
        <f t="shared" si="80"/>
        <v>-623.62670899999989</v>
      </c>
      <c r="O701">
        <f t="shared" si="76"/>
        <v>-623.62670899999989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1"/>
        <v>24.75971865314974</v>
      </c>
    </row>
    <row r="702" spans="1:19" x14ac:dyDescent="0.25">
      <c r="A702" t="s">
        <v>726</v>
      </c>
      <c r="B702">
        <v>2566.3833008000001</v>
      </c>
      <c r="C702">
        <v>1907.8679199000001</v>
      </c>
      <c r="D702">
        <v>1998.097168</v>
      </c>
      <c r="E702">
        <v>2341.8764648000001</v>
      </c>
      <c r="F702">
        <v>1835.6899414</v>
      </c>
      <c r="G702">
        <v>1869.5200195</v>
      </c>
      <c r="H702">
        <v>1825.9100341999999</v>
      </c>
      <c r="I702">
        <v>1655.4300536999999</v>
      </c>
      <c r="J702">
        <v>1907.8679199000001</v>
      </c>
      <c r="L702" t="str">
        <f t="shared" si="82"/>
        <v>30DEC2023:05:00:00</v>
      </c>
      <c r="M702">
        <v>6</v>
      </c>
      <c r="N702">
        <f t="shared" si="80"/>
        <v>-658.51538090000008</v>
      </c>
      <c r="O702">
        <f t="shared" si="76"/>
        <v>-658.51538090000008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1"/>
        <v>25.659276254436573</v>
      </c>
    </row>
    <row r="703" spans="1:19" x14ac:dyDescent="0.25">
      <c r="A703" t="s">
        <v>727</v>
      </c>
      <c r="B703">
        <v>2661.5273437999999</v>
      </c>
      <c r="C703">
        <v>1950.4656981999999</v>
      </c>
      <c r="D703">
        <v>2066.8215332</v>
      </c>
      <c r="E703">
        <v>2379.7060547000001</v>
      </c>
      <c r="F703">
        <v>1870.0999756000001</v>
      </c>
      <c r="G703">
        <v>1894.5400391000001</v>
      </c>
      <c r="H703">
        <v>1851.25</v>
      </c>
      <c r="I703">
        <v>1688.2700195</v>
      </c>
      <c r="J703">
        <v>1950.4656981999999</v>
      </c>
      <c r="L703" t="str">
        <f t="shared" si="82"/>
        <v>30DEC2023:06:00:00</v>
      </c>
      <c r="M703">
        <v>7</v>
      </c>
      <c r="N703">
        <f t="shared" si="80"/>
        <v>-711.06164560000002</v>
      </c>
      <c r="O703">
        <f t="shared" si="76"/>
        <v>-711.06164560000002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1"/>
        <v>26.716300595461124</v>
      </c>
    </row>
    <row r="704" spans="1:19" x14ac:dyDescent="0.25">
      <c r="A704" t="s">
        <v>728</v>
      </c>
      <c r="B704">
        <v>2811.3742676000002</v>
      </c>
      <c r="C704">
        <v>2006.3533935999999</v>
      </c>
      <c r="D704">
        <v>2162.0134277000002</v>
      </c>
      <c r="E704">
        <v>2479.1611327999999</v>
      </c>
      <c r="F704">
        <v>1911.4599608999999</v>
      </c>
      <c r="G704">
        <v>1923.3800048999999</v>
      </c>
      <c r="H704">
        <v>1881.7800293</v>
      </c>
      <c r="I704">
        <v>1771.9499512</v>
      </c>
      <c r="J704">
        <v>2006.3533935999999</v>
      </c>
      <c r="L704" t="str">
        <f t="shared" si="82"/>
        <v>30DEC2023:07:00:00</v>
      </c>
      <c r="M704">
        <v>8</v>
      </c>
      <c r="N704">
        <f t="shared" si="80"/>
        <v>-805.02087400000028</v>
      </c>
      <c r="O704">
        <f t="shared" si="76"/>
        <v>-805.02087400000028</v>
      </c>
      <c r="P704" t="str">
        <f t="shared" si="77"/>
        <v/>
      </c>
      <c r="Q704">
        <f t="shared" si="78"/>
        <v>1</v>
      </c>
      <c r="R704" t="str">
        <f t="shared" si="79"/>
        <v/>
      </c>
      <c r="S704">
        <f t="shared" si="81"/>
        <v>28.634425635802181</v>
      </c>
    </row>
    <row r="705" spans="1:19" x14ac:dyDescent="0.25">
      <c r="A705" t="s">
        <v>729</v>
      </c>
      <c r="B705">
        <v>2898.5927734000002</v>
      </c>
      <c r="C705">
        <v>2085.1203612999998</v>
      </c>
      <c r="D705">
        <v>2281.6281737999998</v>
      </c>
      <c r="E705">
        <v>2573.5700683999999</v>
      </c>
      <c r="F705">
        <v>1968.0999756000001</v>
      </c>
      <c r="G705">
        <v>1970</v>
      </c>
      <c r="H705">
        <v>1938.2299805</v>
      </c>
      <c r="I705">
        <v>1769.2399902</v>
      </c>
      <c r="J705">
        <v>2085.1203612999998</v>
      </c>
      <c r="L705" t="str">
        <f t="shared" si="82"/>
        <v>30DEC2023:08:00:00</v>
      </c>
      <c r="M705">
        <v>9</v>
      </c>
      <c r="N705">
        <f t="shared" si="80"/>
        <v>-813.47241210000038</v>
      </c>
      <c r="O705">
        <f t="shared" si="76"/>
        <v>-813.47241210000038</v>
      </c>
      <c r="P705" t="str">
        <f t="shared" si="77"/>
        <v/>
      </c>
      <c r="Q705">
        <f t="shared" si="78"/>
        <v>1</v>
      </c>
      <c r="R705" t="str">
        <f t="shared" si="79"/>
        <v/>
      </c>
      <c r="S705">
        <f t="shared" si="81"/>
        <v>28.064391092295832</v>
      </c>
    </row>
    <row r="706" spans="1:19" x14ac:dyDescent="0.25">
      <c r="A706" t="s">
        <v>730</v>
      </c>
      <c r="B706">
        <v>2893.4482422000001</v>
      </c>
      <c r="C706">
        <v>2117.1457519999999</v>
      </c>
      <c r="D706">
        <v>2325.6691894999999</v>
      </c>
      <c r="E706">
        <v>2593.5639648000001</v>
      </c>
      <c r="F706">
        <v>1979.8100586</v>
      </c>
      <c r="G706">
        <v>1991.1899414</v>
      </c>
      <c r="H706">
        <v>1965.0699463000001</v>
      </c>
      <c r="I706">
        <v>1722.5400391000001</v>
      </c>
      <c r="J706">
        <v>2117.1457519999999</v>
      </c>
      <c r="L706" t="str">
        <f t="shared" si="82"/>
        <v>30DEC2023:09:00:00</v>
      </c>
      <c r="M706">
        <v>10</v>
      </c>
      <c r="N706">
        <f t="shared" si="80"/>
        <v>-776.30249020000019</v>
      </c>
      <c r="O706">
        <f t="shared" si="76"/>
        <v>-776.30249020000019</v>
      </c>
      <c r="P706" t="str">
        <f t="shared" si="77"/>
        <v/>
      </c>
      <c r="Q706">
        <f t="shared" si="78"/>
        <v>1</v>
      </c>
      <c r="R706" t="str">
        <f t="shared" si="79"/>
        <v/>
      </c>
      <c r="S706">
        <f t="shared" si="81"/>
        <v>26.829665686701464</v>
      </c>
    </row>
    <row r="707" spans="1:19" x14ac:dyDescent="0.25">
      <c r="A707" t="s">
        <v>731</v>
      </c>
      <c r="B707">
        <v>2511.0002441000001</v>
      </c>
      <c r="C707">
        <v>2037.0740966999999</v>
      </c>
      <c r="D707">
        <v>2242.2651366999999</v>
      </c>
      <c r="E707">
        <v>2478.6101073999998</v>
      </c>
      <c r="F707">
        <v>1890.5500488</v>
      </c>
      <c r="G707">
        <v>1910.8599853999999</v>
      </c>
      <c r="H707">
        <v>1889.6999512</v>
      </c>
      <c r="I707">
        <v>1699.8399658000001</v>
      </c>
      <c r="J707">
        <v>2037.0740966999999</v>
      </c>
      <c r="L707" t="str">
        <f t="shared" si="82"/>
        <v>30DEC2023:10:00:00</v>
      </c>
      <c r="M707">
        <v>11</v>
      </c>
      <c r="N707">
        <f t="shared" si="80"/>
        <v>-473.92614740000022</v>
      </c>
      <c r="O707">
        <f t="shared" ref="O707:O721" si="83">IF(N707&lt;0,N707,"")</f>
        <v>-473.92614740000022</v>
      </c>
      <c r="P707" t="str">
        <f t="shared" ref="P707:P721" si="84">IF(N707&gt;0,N707,"")</f>
        <v/>
      </c>
      <c r="Q707">
        <f t="shared" ref="Q707:Q721" si="85">IF(O707&lt;0,1,"")</f>
        <v>1</v>
      </c>
      <c r="R707" t="str">
        <f t="shared" ref="R707:R721" si="86">IF(AND(P707&gt;0,P707&lt;&gt;""),1,"")</f>
        <v/>
      </c>
      <c r="S707">
        <f t="shared" si="81"/>
        <v>18.873998459919154</v>
      </c>
    </row>
    <row r="708" spans="1:19" x14ac:dyDescent="0.25">
      <c r="A708" t="s">
        <v>732</v>
      </c>
      <c r="B708">
        <v>2244.0400390999998</v>
      </c>
      <c r="C708">
        <v>1905.6257324000001</v>
      </c>
      <c r="D708">
        <v>2070.4763183999999</v>
      </c>
      <c r="E708">
        <v>2312.2136230000001</v>
      </c>
      <c r="F708">
        <v>1755.1600341999999</v>
      </c>
      <c r="G708">
        <v>1801.9499512</v>
      </c>
      <c r="H708">
        <v>1789.5</v>
      </c>
      <c r="I708">
        <v>1627.8000488</v>
      </c>
      <c r="J708">
        <v>1905.6257324000001</v>
      </c>
      <c r="L708" t="str">
        <f t="shared" si="82"/>
        <v>30DEC2023:11:00:00</v>
      </c>
      <c r="M708">
        <v>12</v>
      </c>
      <c r="N708">
        <f t="shared" si="80"/>
        <v>-338.41430669999977</v>
      </c>
      <c r="O708">
        <f t="shared" si="83"/>
        <v>-338.41430669999977</v>
      </c>
      <c r="P708" t="str">
        <f t="shared" si="84"/>
        <v/>
      </c>
      <c r="Q708">
        <f t="shared" si="85"/>
        <v>1</v>
      </c>
      <c r="R708" t="str">
        <f t="shared" si="86"/>
        <v/>
      </c>
      <c r="S708">
        <f t="shared" si="81"/>
        <v>15.080582378366342</v>
      </c>
    </row>
    <row r="709" spans="1:19" x14ac:dyDescent="0.25">
      <c r="A709" t="s">
        <v>733</v>
      </c>
      <c r="B709">
        <v>2070.9953612999998</v>
      </c>
      <c r="C709">
        <v>1786.3139647999999</v>
      </c>
      <c r="D709">
        <v>1910.0174560999999</v>
      </c>
      <c r="E709">
        <v>2098.1809082</v>
      </c>
      <c r="F709">
        <v>1648.2099608999999</v>
      </c>
      <c r="G709">
        <v>1709.2199707</v>
      </c>
      <c r="H709">
        <v>1698.4699707</v>
      </c>
      <c r="I709">
        <v>1586.0699463000001</v>
      </c>
      <c r="J709">
        <v>1786.3139647999999</v>
      </c>
      <c r="L709" t="str">
        <f t="shared" si="82"/>
        <v>30DEC2023:12:00:00</v>
      </c>
      <c r="M709">
        <v>13</v>
      </c>
      <c r="N709">
        <f t="shared" si="80"/>
        <v>-284.68139649999989</v>
      </c>
      <c r="O709">
        <f t="shared" si="83"/>
        <v>-284.68139649999989</v>
      </c>
      <c r="P709" t="str">
        <f t="shared" si="84"/>
        <v/>
      </c>
      <c r="Q709">
        <f t="shared" si="85"/>
        <v>1</v>
      </c>
      <c r="R709" t="str">
        <f t="shared" si="86"/>
        <v/>
      </c>
      <c r="S709">
        <f t="shared" si="81"/>
        <v>13.746114637422483</v>
      </c>
    </row>
    <row r="710" spans="1:19" x14ac:dyDescent="0.25">
      <c r="A710" t="s">
        <v>734</v>
      </c>
      <c r="B710">
        <v>1955.4753418</v>
      </c>
      <c r="C710">
        <v>1681.5432129000001</v>
      </c>
      <c r="D710">
        <v>1792.7878418</v>
      </c>
      <c r="E710">
        <v>1954.7678223</v>
      </c>
      <c r="F710">
        <v>1536.1300048999999</v>
      </c>
      <c r="G710">
        <v>1611.5600586</v>
      </c>
      <c r="H710">
        <v>1603.1999512</v>
      </c>
      <c r="I710">
        <v>1529.8599853999999</v>
      </c>
      <c r="J710">
        <v>1681.5432129000001</v>
      </c>
      <c r="L710" t="str">
        <f t="shared" si="82"/>
        <v>30DEC2023:13:00:00</v>
      </c>
      <c r="M710">
        <v>14</v>
      </c>
      <c r="N710">
        <f t="shared" si="80"/>
        <v>-273.93212889999995</v>
      </c>
      <c r="O710">
        <f t="shared" si="83"/>
        <v>-273.93212889999995</v>
      </c>
      <c r="P710" t="str">
        <f t="shared" si="84"/>
        <v/>
      </c>
      <c r="Q710">
        <f t="shared" si="85"/>
        <v>1</v>
      </c>
      <c r="R710" t="str">
        <f t="shared" si="86"/>
        <v/>
      </c>
      <c r="S710">
        <f t="shared" si="81"/>
        <v>14.00846756000756</v>
      </c>
    </row>
    <row r="711" spans="1:19" x14ac:dyDescent="0.25">
      <c r="A711" t="s">
        <v>735</v>
      </c>
      <c r="B711">
        <v>1872.6074219</v>
      </c>
      <c r="C711">
        <v>1587.7155762</v>
      </c>
      <c r="D711">
        <v>1680.6038818</v>
      </c>
      <c r="E711">
        <v>1864.2238769999999</v>
      </c>
      <c r="F711">
        <v>1445.5</v>
      </c>
      <c r="G711">
        <v>1529.7700195</v>
      </c>
      <c r="H711">
        <v>1521.8100586</v>
      </c>
      <c r="I711">
        <v>1491.5799560999999</v>
      </c>
      <c r="J711">
        <v>1587.7155762</v>
      </c>
      <c r="L711" t="str">
        <f t="shared" si="82"/>
        <v>30DEC2023:14:00:00</v>
      </c>
      <c r="M711">
        <v>15</v>
      </c>
      <c r="N711">
        <f t="shared" si="80"/>
        <v>-284.89184569999998</v>
      </c>
      <c r="O711">
        <f t="shared" si="83"/>
        <v>-284.89184569999998</v>
      </c>
      <c r="P711" t="str">
        <f t="shared" si="84"/>
        <v/>
      </c>
      <c r="Q711">
        <f t="shared" si="85"/>
        <v>1</v>
      </c>
      <c r="R711" t="str">
        <f t="shared" si="86"/>
        <v/>
      </c>
      <c r="S711">
        <f t="shared" si="81"/>
        <v>15.21364501540535</v>
      </c>
    </row>
    <row r="712" spans="1:19" x14ac:dyDescent="0.25">
      <c r="A712" t="s">
        <v>736</v>
      </c>
      <c r="B712">
        <v>1827.8317870999999</v>
      </c>
      <c r="C712">
        <v>1543.0061035000001</v>
      </c>
      <c r="D712">
        <v>1610.8753661999999</v>
      </c>
      <c r="E712">
        <v>1766.7425536999999</v>
      </c>
      <c r="F712">
        <v>1410.6199951000001</v>
      </c>
      <c r="G712">
        <v>1500.3800048999999</v>
      </c>
      <c r="H712">
        <v>1495.1400146000001</v>
      </c>
      <c r="I712">
        <v>1467.1600341999999</v>
      </c>
      <c r="J712">
        <v>1543.0061035000001</v>
      </c>
      <c r="L712" t="str">
        <f t="shared" si="82"/>
        <v>30DEC2023:15:00:00</v>
      </c>
      <c r="M712">
        <v>16</v>
      </c>
      <c r="N712">
        <f t="shared" si="80"/>
        <v>-284.82568359999982</v>
      </c>
      <c r="O712">
        <f t="shared" si="83"/>
        <v>-284.82568359999982</v>
      </c>
      <c r="P712" t="str">
        <f t="shared" si="84"/>
        <v/>
      </c>
      <c r="Q712">
        <f t="shared" si="85"/>
        <v>1</v>
      </c>
      <c r="R712" t="str">
        <f t="shared" si="86"/>
        <v/>
      </c>
      <c r="S712">
        <f t="shared" si="81"/>
        <v>15.582707643568138</v>
      </c>
    </row>
    <row r="713" spans="1:19" x14ac:dyDescent="0.25">
      <c r="A713" t="s">
        <v>737</v>
      </c>
      <c r="B713">
        <v>1791.2182617000001</v>
      </c>
      <c r="C713">
        <v>1512.9669189000001</v>
      </c>
      <c r="D713">
        <v>1562.5372314000001</v>
      </c>
      <c r="E713">
        <v>1755.1450195</v>
      </c>
      <c r="F713">
        <v>1376.8100586</v>
      </c>
      <c r="G713">
        <v>1481.2199707</v>
      </c>
      <c r="H713">
        <v>1478.6199951000001</v>
      </c>
      <c r="I713">
        <v>1463.9200439000001</v>
      </c>
      <c r="J713">
        <v>1512.9669189000001</v>
      </c>
      <c r="L713" t="str">
        <f t="shared" si="82"/>
        <v>30DEC2023:16:00:00</v>
      </c>
      <c r="M713">
        <v>17</v>
      </c>
      <c r="N713">
        <f t="shared" si="80"/>
        <v>-278.25134279999997</v>
      </c>
      <c r="O713">
        <f t="shared" si="83"/>
        <v>-278.25134279999997</v>
      </c>
      <c r="P713" t="str">
        <f t="shared" si="84"/>
        <v/>
      </c>
      <c r="Q713">
        <f t="shared" si="85"/>
        <v>1</v>
      </c>
      <c r="R713" t="str">
        <f t="shared" si="86"/>
        <v/>
      </c>
      <c r="S713">
        <f t="shared" si="81"/>
        <v>15.534195287620541</v>
      </c>
    </row>
    <row r="714" spans="1:19" x14ac:dyDescent="0.25">
      <c r="A714" t="s">
        <v>738</v>
      </c>
      <c r="B714">
        <v>1799.1975098</v>
      </c>
      <c r="C714">
        <v>1530.8140868999999</v>
      </c>
      <c r="D714">
        <v>1563.6175536999999</v>
      </c>
      <c r="E714">
        <v>1771.4617920000001</v>
      </c>
      <c r="F714">
        <v>1405.5300293</v>
      </c>
      <c r="G714">
        <v>1510.3699951000001</v>
      </c>
      <c r="H714">
        <v>1507.5200195</v>
      </c>
      <c r="I714">
        <v>1498.5999756000001</v>
      </c>
      <c r="J714">
        <v>1530.8140868999999</v>
      </c>
      <c r="L714" t="str">
        <f t="shared" si="82"/>
        <v>30DEC2023:17:00:00</v>
      </c>
      <c r="M714">
        <v>18</v>
      </c>
      <c r="N714">
        <f t="shared" si="80"/>
        <v>-268.38342290000014</v>
      </c>
      <c r="O714">
        <f t="shared" si="83"/>
        <v>-268.38342290000014</v>
      </c>
      <c r="P714" t="str">
        <f t="shared" si="84"/>
        <v/>
      </c>
      <c r="Q714">
        <f t="shared" si="85"/>
        <v>1</v>
      </c>
      <c r="R714" t="str">
        <f t="shared" si="86"/>
        <v/>
      </c>
      <c r="S714">
        <f t="shared" si="81"/>
        <v>14.916840504622186</v>
      </c>
    </row>
    <row r="715" spans="1:19" x14ac:dyDescent="0.25">
      <c r="A715" t="s">
        <v>739</v>
      </c>
      <c r="B715">
        <v>1983.5509033000001</v>
      </c>
      <c r="C715">
        <v>1686.4056396000001</v>
      </c>
      <c r="D715">
        <v>1793.9937743999999</v>
      </c>
      <c r="E715">
        <v>2043.0742187999999</v>
      </c>
      <c r="F715">
        <v>1508.3000488</v>
      </c>
      <c r="G715">
        <v>1612.1999512</v>
      </c>
      <c r="H715">
        <v>1617.1600341999999</v>
      </c>
      <c r="I715">
        <v>1519.3599853999999</v>
      </c>
      <c r="J715">
        <v>1686.4056396000001</v>
      </c>
      <c r="L715" t="str">
        <f t="shared" si="82"/>
        <v>30DEC2023:18:00:00</v>
      </c>
      <c r="M715">
        <v>19</v>
      </c>
      <c r="N715">
        <f t="shared" si="80"/>
        <v>-297.14526369999999</v>
      </c>
      <c r="O715">
        <f t="shared" si="83"/>
        <v>-297.14526369999999</v>
      </c>
      <c r="P715" t="str">
        <f t="shared" si="84"/>
        <v/>
      </c>
      <c r="Q715">
        <f t="shared" si="85"/>
        <v>1</v>
      </c>
      <c r="R715" t="str">
        <f t="shared" si="86"/>
        <v/>
      </c>
      <c r="S715">
        <f t="shared" si="81"/>
        <v>14.980470791329047</v>
      </c>
    </row>
    <row r="716" spans="1:19" x14ac:dyDescent="0.25">
      <c r="A716" t="s">
        <v>740</v>
      </c>
      <c r="B716">
        <v>1961.3728027</v>
      </c>
      <c r="C716">
        <v>1768.1412353999999</v>
      </c>
      <c r="D716">
        <v>1892.8078613</v>
      </c>
      <c r="E716">
        <v>2155.4765625</v>
      </c>
      <c r="F716">
        <v>1581.5</v>
      </c>
      <c r="G716">
        <v>1683.9899902</v>
      </c>
      <c r="H716">
        <v>1686.0699463000001</v>
      </c>
      <c r="I716">
        <v>1526.0100098</v>
      </c>
      <c r="J716">
        <v>1768.1412353999999</v>
      </c>
      <c r="L716" t="str">
        <f t="shared" si="82"/>
        <v>30DEC2023:19:00:00</v>
      </c>
      <c r="M716">
        <v>20</v>
      </c>
      <c r="N716">
        <f t="shared" si="80"/>
        <v>-193.23156730000005</v>
      </c>
      <c r="O716">
        <f t="shared" si="83"/>
        <v>-193.23156730000005</v>
      </c>
      <c r="P716" t="str">
        <f t="shared" si="84"/>
        <v/>
      </c>
      <c r="Q716">
        <f t="shared" si="85"/>
        <v>1</v>
      </c>
      <c r="R716" t="str">
        <f t="shared" si="86"/>
        <v/>
      </c>
      <c r="S716">
        <f t="shared" si="81"/>
        <v>9.8518531017662738</v>
      </c>
    </row>
    <row r="717" spans="1:19" x14ac:dyDescent="0.25">
      <c r="A717" t="s">
        <v>741</v>
      </c>
      <c r="B717">
        <v>1878.8605957</v>
      </c>
      <c r="C717">
        <v>1796.0900879000001</v>
      </c>
      <c r="D717">
        <v>1909.902832</v>
      </c>
      <c r="E717">
        <v>2182.0222168</v>
      </c>
      <c r="F717">
        <v>1634.3599853999999</v>
      </c>
      <c r="G717">
        <v>1722.4100341999999</v>
      </c>
      <c r="H717">
        <v>1718.0200195</v>
      </c>
      <c r="I717">
        <v>1564.9000243999999</v>
      </c>
      <c r="J717">
        <v>1796.0900879000001</v>
      </c>
      <c r="L717" t="str">
        <f t="shared" si="82"/>
        <v>30DEC2023:20:00:00</v>
      </c>
      <c r="M717">
        <v>21</v>
      </c>
      <c r="N717">
        <f t="shared" si="80"/>
        <v>-82.770507799999905</v>
      </c>
      <c r="O717">
        <f t="shared" si="83"/>
        <v>-82.770507799999905</v>
      </c>
      <c r="P717" t="str">
        <f t="shared" si="84"/>
        <v/>
      </c>
      <c r="Q717">
        <f t="shared" si="85"/>
        <v>1</v>
      </c>
      <c r="R717" t="str">
        <f t="shared" si="86"/>
        <v/>
      </c>
      <c r="S717">
        <f t="shared" si="81"/>
        <v>4.4053565224280202</v>
      </c>
    </row>
    <row r="718" spans="1:19" x14ac:dyDescent="0.25">
      <c r="A718" t="s">
        <v>742</v>
      </c>
      <c r="B718">
        <v>1873.1999512</v>
      </c>
      <c r="C718">
        <v>1824.4169922000001</v>
      </c>
      <c r="D718">
        <v>1954.1623535000001</v>
      </c>
      <c r="E718">
        <v>2271.5769043</v>
      </c>
      <c r="F718">
        <v>1674.4899902</v>
      </c>
      <c r="G718">
        <v>1744</v>
      </c>
      <c r="H718">
        <v>1731.8399658000001</v>
      </c>
      <c r="I718">
        <v>1633.6500243999999</v>
      </c>
      <c r="J718">
        <v>1824.4169922000001</v>
      </c>
      <c r="L718" t="str">
        <f t="shared" si="82"/>
        <v>30DEC2023:21:00:00</v>
      </c>
      <c r="M718">
        <v>22</v>
      </c>
      <c r="N718">
        <f t="shared" si="80"/>
        <v>-48.782958999999892</v>
      </c>
      <c r="O718">
        <f t="shared" si="83"/>
        <v>-48.782958999999892</v>
      </c>
      <c r="P718" t="str">
        <f t="shared" si="84"/>
        <v/>
      </c>
      <c r="Q718">
        <f t="shared" si="85"/>
        <v>1</v>
      </c>
      <c r="R718" t="str">
        <f t="shared" si="86"/>
        <v/>
      </c>
      <c r="S718">
        <f t="shared" si="81"/>
        <v>2.6042579687634944</v>
      </c>
    </row>
    <row r="719" spans="1:19" x14ac:dyDescent="0.25">
      <c r="A719" t="s">
        <v>743</v>
      </c>
      <c r="B719">
        <v>1855.2092285000001</v>
      </c>
      <c r="C719">
        <v>1848.2092285000001</v>
      </c>
      <c r="D719">
        <v>2015.2030029</v>
      </c>
      <c r="E719">
        <v>2329.9868164</v>
      </c>
      <c r="F719">
        <v>1694.2299805</v>
      </c>
      <c r="G719">
        <v>1745.3699951000001</v>
      </c>
      <c r="H719">
        <v>1728.3900146000001</v>
      </c>
      <c r="I719">
        <v>1652.8499756000001</v>
      </c>
      <c r="J719">
        <v>1848.2092285000001</v>
      </c>
      <c r="L719" t="str">
        <f t="shared" si="82"/>
        <v>30DEC2023:22:00:00</v>
      </c>
      <c r="M719">
        <v>23</v>
      </c>
      <c r="N719">
        <f t="shared" si="80"/>
        <v>-7</v>
      </c>
      <c r="O719">
        <f t="shared" si="83"/>
        <v>-7</v>
      </c>
      <c r="P719" t="str">
        <f t="shared" si="84"/>
        <v/>
      </c>
      <c r="Q719">
        <f t="shared" si="85"/>
        <v>1</v>
      </c>
      <c r="R719" t="str">
        <f t="shared" si="86"/>
        <v/>
      </c>
      <c r="S719">
        <f t="shared" si="81"/>
        <v>0.37731593248162842</v>
      </c>
    </row>
    <row r="720" spans="1:19" x14ac:dyDescent="0.25">
      <c r="A720" t="s">
        <v>744</v>
      </c>
      <c r="B720">
        <v>1828.3388672000001</v>
      </c>
      <c r="C720">
        <v>1848.2998047000001</v>
      </c>
      <c r="D720">
        <v>2025.3221435999999</v>
      </c>
      <c r="E720">
        <v>2314.8693847999998</v>
      </c>
      <c r="F720">
        <v>1698.2600098</v>
      </c>
      <c r="G720">
        <v>1738.1700439000001</v>
      </c>
      <c r="H720">
        <v>1722.4000243999999</v>
      </c>
      <c r="I720">
        <v>1668.4399414</v>
      </c>
      <c r="J720">
        <v>1848.2998047000001</v>
      </c>
      <c r="L720" t="str">
        <f t="shared" si="82"/>
        <v>30DEC2023:23:00:00</v>
      </c>
      <c r="M720">
        <v>24</v>
      </c>
      <c r="N720">
        <f t="shared" si="80"/>
        <v>19.9609375</v>
      </c>
      <c r="O720" t="str">
        <f t="shared" si="83"/>
        <v/>
      </c>
      <c r="P720">
        <f t="shared" si="84"/>
        <v>19.9609375</v>
      </c>
      <c r="Q720" t="str">
        <f t="shared" si="85"/>
        <v/>
      </c>
      <c r="R720">
        <f t="shared" si="86"/>
        <v>1</v>
      </c>
      <c r="S720">
        <f t="shared" si="81"/>
        <v>1.0917526208130701</v>
      </c>
    </row>
    <row r="721" spans="1:19" x14ac:dyDescent="0.25">
      <c r="A721" t="s">
        <v>745</v>
      </c>
      <c r="B721">
        <v>1773.5280762</v>
      </c>
      <c r="C721">
        <v>1851.760376</v>
      </c>
      <c r="D721">
        <v>2058.0107422000001</v>
      </c>
      <c r="E721">
        <v>2338.9074707</v>
      </c>
      <c r="F721">
        <v>1687.1899414</v>
      </c>
      <c r="G721">
        <v>1723.7099608999999</v>
      </c>
      <c r="H721">
        <v>1704.8100586</v>
      </c>
      <c r="I721">
        <v>1707.4100341999999</v>
      </c>
      <c r="J721">
        <v>1851.760376</v>
      </c>
      <c r="L721" t="str">
        <f t="shared" si="82"/>
        <v>31DEC2023:00:00:00</v>
      </c>
      <c r="M721">
        <v>1</v>
      </c>
      <c r="N721">
        <f t="shared" si="80"/>
        <v>78.232299799999964</v>
      </c>
      <c r="O721" t="str">
        <f t="shared" si="83"/>
        <v/>
      </c>
      <c r="P721">
        <f t="shared" si="84"/>
        <v>78.232299799999964</v>
      </c>
      <c r="Q721" t="str">
        <f t="shared" si="85"/>
        <v/>
      </c>
      <c r="R721">
        <f t="shared" si="86"/>
        <v>1</v>
      </c>
      <c r="S721">
        <f t="shared" si="81"/>
        <v>4.4111114365678494</v>
      </c>
    </row>
    <row r="722" spans="1:19" x14ac:dyDescent="0.25">
      <c r="A722" t="s">
        <v>746</v>
      </c>
      <c r="B722">
        <v>1697.6992187999999</v>
      </c>
      <c r="C722">
        <v>1847.1497803</v>
      </c>
      <c r="D722">
        <v>2055.9565429999998</v>
      </c>
      <c r="E722">
        <v>2312.5390625</v>
      </c>
      <c r="F722">
        <v>1695.3800048999999</v>
      </c>
      <c r="G722">
        <v>1716.2299805</v>
      </c>
      <c r="H722">
        <v>1699.6600341999999</v>
      </c>
      <c r="I722">
        <v>1646.6099853999999</v>
      </c>
      <c r="J722">
        <v>1847.1497803</v>
      </c>
      <c r="L722" t="str">
        <f>A722</f>
        <v>31DEC2023:01:00:00</v>
      </c>
      <c r="M722">
        <v>2</v>
      </c>
      <c r="N722">
        <f>C722-B722</f>
        <v>149.45056150000005</v>
      </c>
      <c r="O722" t="str">
        <f>IF(N722&lt;0,N722,"")</f>
        <v/>
      </c>
      <c r="P722">
        <f>IF(N722&gt;0,N722,"")</f>
        <v>149.45056150000005</v>
      </c>
      <c r="Q722" t="str">
        <f>IF(O722&lt;0,1,"")</f>
        <v/>
      </c>
      <c r="R722">
        <f>IF(AND(P722&gt;0,P722&lt;&gt;""),1,"")</f>
        <v>1</v>
      </c>
      <c r="S722">
        <f>ABS((B722-C722)/B722)*100</f>
        <v>8.8031236537669812</v>
      </c>
    </row>
    <row r="723" spans="1:19" x14ac:dyDescent="0.25">
      <c r="A723" t="s">
        <v>747</v>
      </c>
      <c r="B723">
        <v>1723.4221190999999</v>
      </c>
      <c r="C723">
        <v>1833.9597168</v>
      </c>
      <c r="D723">
        <v>2021.9916992000001</v>
      </c>
      <c r="E723">
        <v>2315.1057129000001</v>
      </c>
      <c r="F723">
        <v>1687.4599608999999</v>
      </c>
      <c r="G723">
        <v>1714.4100341999999</v>
      </c>
      <c r="H723">
        <v>1702.8000488</v>
      </c>
      <c r="I723">
        <v>1631.9100341999999</v>
      </c>
      <c r="J723">
        <v>1833.9597168</v>
      </c>
      <c r="L723" t="str">
        <f t="shared" ref="L723:L745" si="87">A723</f>
        <v>31DEC2023:02:00:00</v>
      </c>
      <c r="M723">
        <v>-4.2</v>
      </c>
      <c r="N723">
        <f t="shared" ref="N723:N745" si="88">C723-B723</f>
        <v>110.53759770000011</v>
      </c>
      <c r="O723" t="str">
        <f t="shared" ref="O723:O745" si="89">IF(N723&lt;0,N723,"")</f>
        <v/>
      </c>
      <c r="P723">
        <f t="shared" ref="P723:P745" si="90">IF(N723&gt;0,N723,"")</f>
        <v>110.53759770000011</v>
      </c>
      <c r="Q723" t="str">
        <f t="shared" ref="Q723:Q745" si="91">IF(O723&lt;0,1,"")</f>
        <v/>
      </c>
      <c r="R723">
        <f t="shared" ref="R723:R745" si="92">IF(AND(P723&gt;0,P723&lt;&gt;""),1,"")</f>
        <v>1</v>
      </c>
      <c r="S723">
        <f t="shared" ref="S723:S745" si="93">ABS((B723-C723)/B723)*100</f>
        <v>6.4138435079227545</v>
      </c>
    </row>
    <row r="724" spans="1:19" x14ac:dyDescent="0.25">
      <c r="A724" t="s">
        <v>748</v>
      </c>
      <c r="B724">
        <v>1744.1149902</v>
      </c>
      <c r="C724">
        <v>1819.0314940999999</v>
      </c>
      <c r="D724">
        <v>1994.0911865</v>
      </c>
      <c r="E724">
        <v>2273.8120116999999</v>
      </c>
      <c r="F724">
        <v>1669.0699463000001</v>
      </c>
      <c r="G724">
        <v>1705.9799805</v>
      </c>
      <c r="H724">
        <v>1698.6700439000001</v>
      </c>
      <c r="I724">
        <v>1629.6800536999999</v>
      </c>
      <c r="J724">
        <v>1819.0314940999999</v>
      </c>
      <c r="L724" t="str">
        <f t="shared" si="87"/>
        <v>31DEC2023:03:00:00</v>
      </c>
      <c r="M724">
        <v>-10.4</v>
      </c>
      <c r="N724">
        <f t="shared" si="88"/>
        <v>74.916503899999952</v>
      </c>
      <c r="O724" t="str">
        <f t="shared" si="89"/>
        <v/>
      </c>
      <c r="P724">
        <f t="shared" si="90"/>
        <v>74.916503899999952</v>
      </c>
      <c r="Q724" t="str">
        <f t="shared" si="91"/>
        <v/>
      </c>
      <c r="R724">
        <f t="shared" si="92"/>
        <v>1</v>
      </c>
      <c r="S724">
        <f t="shared" si="93"/>
        <v>4.2953878798673228</v>
      </c>
    </row>
    <row r="725" spans="1:19" x14ac:dyDescent="0.25">
      <c r="A725" t="s">
        <v>749</v>
      </c>
      <c r="B725">
        <v>1807.8824463000001</v>
      </c>
      <c r="C725">
        <v>1807.3167725000001</v>
      </c>
      <c r="D725">
        <v>1981.671875</v>
      </c>
      <c r="E725">
        <v>2239.5861816000001</v>
      </c>
      <c r="F725">
        <v>1657.1600341999999</v>
      </c>
      <c r="G725">
        <v>1696.4300536999999</v>
      </c>
      <c r="H725">
        <v>1685.7299805</v>
      </c>
      <c r="I725">
        <v>1617.5300293</v>
      </c>
      <c r="J725">
        <v>1807.3167725000001</v>
      </c>
      <c r="L725" t="str">
        <f t="shared" si="87"/>
        <v>31DEC2023:04:00:00</v>
      </c>
      <c r="M725">
        <v>-16.600000000000001</v>
      </c>
      <c r="N725">
        <f t="shared" si="88"/>
        <v>-0.56567380000001322</v>
      </c>
      <c r="O725">
        <f t="shared" si="89"/>
        <v>-0.56567380000001322</v>
      </c>
      <c r="P725" t="str">
        <f t="shared" si="90"/>
        <v/>
      </c>
      <c r="Q725">
        <f t="shared" si="91"/>
        <v>1</v>
      </c>
      <c r="R725" t="str">
        <f t="shared" si="92"/>
        <v/>
      </c>
      <c r="S725">
        <f t="shared" si="93"/>
        <v>3.1289302086964635E-2</v>
      </c>
    </row>
    <row r="726" spans="1:19" x14ac:dyDescent="0.25">
      <c r="A726" t="s">
        <v>750</v>
      </c>
      <c r="B726">
        <v>1888.7353516000001</v>
      </c>
      <c r="C726">
        <v>1804.5737305</v>
      </c>
      <c r="D726">
        <v>1964.5769043</v>
      </c>
      <c r="E726">
        <v>2204.8481445000002</v>
      </c>
      <c r="F726">
        <v>1665.8499756000001</v>
      </c>
      <c r="G726">
        <v>1704</v>
      </c>
      <c r="H726">
        <v>1691.8100586</v>
      </c>
      <c r="I726">
        <v>1628.4300536999999</v>
      </c>
      <c r="J726">
        <v>1804.5737305</v>
      </c>
      <c r="L726" t="str">
        <f t="shared" si="87"/>
        <v>31DEC2023:05:00:00</v>
      </c>
      <c r="M726">
        <v>-22.8</v>
      </c>
      <c r="N726">
        <f t="shared" si="88"/>
        <v>-84.161621100000048</v>
      </c>
      <c r="O726">
        <f t="shared" si="89"/>
        <v>-84.161621100000048</v>
      </c>
      <c r="P726" t="str">
        <f t="shared" si="90"/>
        <v/>
      </c>
      <c r="Q726">
        <f t="shared" si="91"/>
        <v>1</v>
      </c>
      <c r="R726" t="str">
        <f t="shared" si="92"/>
        <v/>
      </c>
      <c r="S726">
        <f t="shared" si="93"/>
        <v>4.4559774363679061</v>
      </c>
    </row>
    <row r="727" spans="1:19" x14ac:dyDescent="0.25">
      <c r="A727" t="s">
        <v>751</v>
      </c>
      <c r="B727">
        <v>1923.1694336</v>
      </c>
      <c r="C727">
        <v>1821.2050781</v>
      </c>
      <c r="D727">
        <v>1993.0148925999999</v>
      </c>
      <c r="E727">
        <v>2170.3166504000001</v>
      </c>
      <c r="F727">
        <v>1679.9100341999999</v>
      </c>
      <c r="G727">
        <v>1712.8499756000001</v>
      </c>
      <c r="H727">
        <v>1700.4799805</v>
      </c>
      <c r="I727">
        <v>1650.6999512</v>
      </c>
      <c r="J727">
        <v>1821.2050781</v>
      </c>
      <c r="L727" t="str">
        <f t="shared" si="87"/>
        <v>31DEC2023:06:00:00</v>
      </c>
      <c r="M727">
        <v>-29</v>
      </c>
      <c r="N727">
        <f t="shared" si="88"/>
        <v>-101.96435550000001</v>
      </c>
      <c r="O727">
        <f t="shared" si="89"/>
        <v>-101.96435550000001</v>
      </c>
      <c r="P727" t="str">
        <f t="shared" si="90"/>
        <v/>
      </c>
      <c r="Q727">
        <f t="shared" si="91"/>
        <v>1</v>
      </c>
      <c r="R727" t="str">
        <f t="shared" si="92"/>
        <v/>
      </c>
      <c r="S727">
        <f t="shared" si="93"/>
        <v>5.3018914360099787</v>
      </c>
    </row>
    <row r="728" spans="1:19" x14ac:dyDescent="0.25">
      <c r="A728" t="s">
        <v>752</v>
      </c>
      <c r="B728">
        <v>2040.8536377</v>
      </c>
      <c r="C728">
        <v>1837.9665527</v>
      </c>
      <c r="D728">
        <v>2039.5461425999999</v>
      </c>
      <c r="E728">
        <v>2234.7072754000001</v>
      </c>
      <c r="F728">
        <v>1678.6400146000001</v>
      </c>
      <c r="G728">
        <v>1710.5500488</v>
      </c>
      <c r="H728">
        <v>1696.6099853999999</v>
      </c>
      <c r="I728">
        <v>1677.9499512</v>
      </c>
      <c r="J728">
        <v>1837.9665527</v>
      </c>
      <c r="L728" t="str">
        <f t="shared" si="87"/>
        <v>31DEC2023:07:00:00</v>
      </c>
      <c r="M728">
        <v>-35.200000000000003</v>
      </c>
      <c r="N728">
        <f t="shared" si="88"/>
        <v>-202.88708500000007</v>
      </c>
      <c r="O728">
        <f t="shared" si="89"/>
        <v>-202.88708500000007</v>
      </c>
      <c r="P728" t="str">
        <f t="shared" si="90"/>
        <v/>
      </c>
      <c r="Q728">
        <f t="shared" si="91"/>
        <v>1</v>
      </c>
      <c r="R728" t="str">
        <f t="shared" si="92"/>
        <v/>
      </c>
      <c r="S728">
        <f t="shared" si="93"/>
        <v>9.941285413717841</v>
      </c>
    </row>
    <row r="729" spans="1:19" x14ac:dyDescent="0.25">
      <c r="A729" t="s">
        <v>753</v>
      </c>
      <c r="B729">
        <v>2206.6992187999999</v>
      </c>
      <c r="C729">
        <v>1883.2131348</v>
      </c>
      <c r="D729">
        <v>2131.0776366999999</v>
      </c>
      <c r="E729">
        <v>2264.1225586</v>
      </c>
      <c r="F729">
        <v>1697.3900146000001</v>
      </c>
      <c r="G729">
        <v>1723.8000488</v>
      </c>
      <c r="H729">
        <v>1712.1400146000001</v>
      </c>
      <c r="I729">
        <v>1682.8199463000001</v>
      </c>
      <c r="J729">
        <v>1883.2131348</v>
      </c>
      <c r="L729" t="str">
        <f t="shared" si="87"/>
        <v>31DEC2023:08:00:00</v>
      </c>
      <c r="M729">
        <v>-41.4</v>
      </c>
      <c r="N729">
        <f t="shared" si="88"/>
        <v>-323.48608399999989</v>
      </c>
      <c r="O729">
        <f t="shared" si="89"/>
        <v>-323.48608399999989</v>
      </c>
      <c r="P729" t="str">
        <f t="shared" si="90"/>
        <v/>
      </c>
      <c r="Q729">
        <f t="shared" si="91"/>
        <v>1</v>
      </c>
      <c r="R729" t="str">
        <f t="shared" si="92"/>
        <v/>
      </c>
      <c r="S729">
        <f t="shared" si="93"/>
        <v>14.659273961945352</v>
      </c>
    </row>
    <row r="730" spans="1:19" x14ac:dyDescent="0.25">
      <c r="A730" t="s">
        <v>754</v>
      </c>
      <c r="B730">
        <v>2172.8850097999998</v>
      </c>
      <c r="C730">
        <v>1906.7951660000001</v>
      </c>
      <c r="D730">
        <v>2162.0651855000001</v>
      </c>
      <c r="E730">
        <v>2267.1743164</v>
      </c>
      <c r="F730">
        <v>1720.2299805</v>
      </c>
      <c r="G730">
        <v>1739.8599853999999</v>
      </c>
      <c r="H730">
        <v>1733.3699951000001</v>
      </c>
      <c r="I730">
        <v>1686.4599608999999</v>
      </c>
      <c r="J730">
        <v>1906.7951660000001</v>
      </c>
      <c r="L730" t="str">
        <f t="shared" si="87"/>
        <v>31DEC2023:09:00:00</v>
      </c>
      <c r="M730">
        <v>-47.6</v>
      </c>
      <c r="N730">
        <f t="shared" si="88"/>
        <v>-266.0898437999997</v>
      </c>
      <c r="O730">
        <f t="shared" si="89"/>
        <v>-266.0898437999997</v>
      </c>
      <c r="P730" t="str">
        <f t="shared" si="90"/>
        <v/>
      </c>
      <c r="Q730">
        <f t="shared" si="91"/>
        <v>1</v>
      </c>
      <c r="R730" t="str">
        <f t="shared" si="92"/>
        <v/>
      </c>
      <c r="S730">
        <f t="shared" si="93"/>
        <v>12.245923856987332</v>
      </c>
    </row>
    <row r="731" spans="1:19" x14ac:dyDescent="0.25">
      <c r="A731" t="s">
        <v>755</v>
      </c>
      <c r="B731">
        <v>2047.9307861</v>
      </c>
      <c r="C731">
        <v>1843.5100098</v>
      </c>
      <c r="D731">
        <v>2033.0725098</v>
      </c>
      <c r="E731">
        <v>2131.0559082</v>
      </c>
      <c r="F731">
        <v>1693.0100098</v>
      </c>
      <c r="G731">
        <v>1718.9599608999999</v>
      </c>
      <c r="H731">
        <v>1715.3100586</v>
      </c>
      <c r="I731">
        <v>1675.75</v>
      </c>
      <c r="J731">
        <v>1843.5100098</v>
      </c>
      <c r="L731" t="str">
        <f t="shared" si="87"/>
        <v>31DEC2023:10:00:00</v>
      </c>
      <c r="M731">
        <v>-53.8</v>
      </c>
      <c r="N731">
        <f t="shared" si="88"/>
        <v>-204.42077629999994</v>
      </c>
      <c r="O731">
        <f t="shared" si="89"/>
        <v>-204.42077629999994</v>
      </c>
      <c r="P731" t="str">
        <f t="shared" si="90"/>
        <v/>
      </c>
      <c r="Q731">
        <f t="shared" si="91"/>
        <v>1</v>
      </c>
      <c r="R731" t="str">
        <f t="shared" si="92"/>
        <v/>
      </c>
      <c r="S731">
        <f t="shared" si="93"/>
        <v>9.9818205618799709</v>
      </c>
    </row>
    <row r="732" spans="1:19" x14ac:dyDescent="0.25">
      <c r="A732" t="s">
        <v>756</v>
      </c>
      <c r="B732">
        <v>1888.8134766000001</v>
      </c>
      <c r="C732">
        <v>1754.1635742000001</v>
      </c>
      <c r="D732">
        <v>1853.1462402</v>
      </c>
      <c r="E732">
        <v>1852.7210693</v>
      </c>
      <c r="F732">
        <v>1643.8699951000001</v>
      </c>
      <c r="G732">
        <v>1687.9899902</v>
      </c>
      <c r="H732">
        <v>1688.3599853999999</v>
      </c>
      <c r="I732">
        <v>1635.0200195</v>
      </c>
      <c r="J732">
        <v>1754.1635742000001</v>
      </c>
      <c r="L732" t="str">
        <f t="shared" si="87"/>
        <v>31DEC2023:11:00:00</v>
      </c>
      <c r="M732">
        <v>-60</v>
      </c>
      <c r="N732">
        <f t="shared" si="88"/>
        <v>-134.64990239999997</v>
      </c>
      <c r="O732">
        <f t="shared" si="89"/>
        <v>-134.64990239999997</v>
      </c>
      <c r="P732" t="str">
        <f t="shared" si="90"/>
        <v/>
      </c>
      <c r="Q732">
        <f t="shared" si="91"/>
        <v>1</v>
      </c>
      <c r="R732" t="str">
        <f t="shared" si="92"/>
        <v/>
      </c>
      <c r="S732">
        <f t="shared" si="93"/>
        <v>7.1288088563609504</v>
      </c>
    </row>
    <row r="733" spans="1:19" x14ac:dyDescent="0.25">
      <c r="A733" t="s">
        <v>757</v>
      </c>
      <c r="B733">
        <v>1718.6972656</v>
      </c>
      <c r="C733">
        <v>1664.7564697</v>
      </c>
      <c r="D733">
        <v>1699.4984131000001</v>
      </c>
      <c r="E733">
        <v>1686.4030762</v>
      </c>
      <c r="F733">
        <v>1579.0200195</v>
      </c>
      <c r="G733">
        <v>1641.0100098</v>
      </c>
      <c r="H733">
        <v>1642.1800536999999</v>
      </c>
      <c r="I733">
        <v>1579.6999512</v>
      </c>
      <c r="J733">
        <v>1664.7564697</v>
      </c>
      <c r="L733" t="str">
        <f t="shared" si="87"/>
        <v>31DEC2023:12:00:00</v>
      </c>
      <c r="M733">
        <v>-66.2</v>
      </c>
      <c r="N733">
        <f t="shared" si="88"/>
        <v>-53.940795900000012</v>
      </c>
      <c r="O733">
        <f t="shared" si="89"/>
        <v>-53.940795900000012</v>
      </c>
      <c r="P733" t="str">
        <f t="shared" si="90"/>
        <v/>
      </c>
      <c r="Q733">
        <f t="shared" si="91"/>
        <v>1</v>
      </c>
      <c r="R733" t="str">
        <f t="shared" si="92"/>
        <v/>
      </c>
      <c r="S733">
        <f t="shared" si="93"/>
        <v>3.1384698736440466</v>
      </c>
    </row>
    <row r="734" spans="1:19" x14ac:dyDescent="0.25">
      <c r="A734" t="s">
        <v>758</v>
      </c>
      <c r="B734">
        <v>1669.4440918</v>
      </c>
      <c r="C734">
        <v>1624.5150146000001</v>
      </c>
      <c r="D734">
        <v>1634.4000243999999</v>
      </c>
      <c r="E734">
        <v>1560.359375</v>
      </c>
      <c r="F734">
        <v>1544.8199463000001</v>
      </c>
      <c r="G734">
        <v>1615.6300048999999</v>
      </c>
      <c r="H734">
        <v>1620.2199707</v>
      </c>
      <c r="I734">
        <v>1552.7900391000001</v>
      </c>
      <c r="J734">
        <v>1624.5150146000001</v>
      </c>
      <c r="L734" t="str">
        <f t="shared" si="87"/>
        <v>31DEC2023:13:00:00</v>
      </c>
      <c r="M734">
        <v>-72.400000000000006</v>
      </c>
      <c r="N734">
        <f t="shared" si="88"/>
        <v>-44.929077199999938</v>
      </c>
      <c r="O734">
        <f t="shared" si="89"/>
        <v>-44.929077199999938</v>
      </c>
      <c r="P734" t="str">
        <f t="shared" si="90"/>
        <v/>
      </c>
      <c r="Q734">
        <f t="shared" si="91"/>
        <v>1</v>
      </c>
      <c r="R734" t="str">
        <f t="shared" si="92"/>
        <v/>
      </c>
      <c r="S734">
        <f t="shared" si="93"/>
        <v>2.6912597684872011</v>
      </c>
    </row>
    <row r="735" spans="1:19" x14ac:dyDescent="0.25">
      <c r="A735" t="s">
        <v>759</v>
      </c>
      <c r="B735">
        <v>1667.3544922000001</v>
      </c>
      <c r="C735">
        <v>1580.0828856999999</v>
      </c>
      <c r="D735">
        <v>1582.5994873</v>
      </c>
      <c r="E735">
        <v>1491.3726807</v>
      </c>
      <c r="F735">
        <v>1492.5600586</v>
      </c>
      <c r="G735">
        <v>1576.2099608999999</v>
      </c>
      <c r="H735">
        <v>1580.5999756000001</v>
      </c>
      <c r="I735">
        <v>1506.4200439000001</v>
      </c>
      <c r="J735">
        <v>1580.0828856999999</v>
      </c>
      <c r="L735" t="str">
        <f t="shared" si="87"/>
        <v>31DEC2023:14:00:00</v>
      </c>
      <c r="M735">
        <v>-78.599999999999994</v>
      </c>
      <c r="N735">
        <f t="shared" si="88"/>
        <v>-87.271606500000189</v>
      </c>
      <c r="O735">
        <f t="shared" si="89"/>
        <v>-87.271606500000189</v>
      </c>
      <c r="P735" t="str">
        <f t="shared" si="90"/>
        <v/>
      </c>
      <c r="Q735">
        <f t="shared" si="91"/>
        <v>1</v>
      </c>
      <c r="R735" t="str">
        <f t="shared" si="92"/>
        <v/>
      </c>
      <c r="S735">
        <f t="shared" si="93"/>
        <v>5.2341362864503509</v>
      </c>
    </row>
    <row r="736" spans="1:19" x14ac:dyDescent="0.25">
      <c r="A736" t="s">
        <v>760</v>
      </c>
      <c r="B736">
        <v>1629.9670410000001</v>
      </c>
      <c r="C736">
        <v>1558.9997559000001</v>
      </c>
      <c r="D736">
        <v>1557.0264893000001</v>
      </c>
      <c r="E736">
        <v>1381.3391113</v>
      </c>
      <c r="F736">
        <v>1465.4599608999999</v>
      </c>
      <c r="G736">
        <v>1557.6199951000001</v>
      </c>
      <c r="H736">
        <v>1563.0100098</v>
      </c>
      <c r="I736">
        <v>1478.8100586</v>
      </c>
      <c r="J736">
        <v>1558.9997559000001</v>
      </c>
      <c r="L736" t="str">
        <f t="shared" si="87"/>
        <v>31DEC2023:15:00:00</v>
      </c>
      <c r="M736">
        <v>-84.8</v>
      </c>
      <c r="N736">
        <f t="shared" si="88"/>
        <v>-70.967285100000026</v>
      </c>
      <c r="O736">
        <f t="shared" si="89"/>
        <v>-70.967285100000026</v>
      </c>
      <c r="P736" t="str">
        <f t="shared" si="90"/>
        <v/>
      </c>
      <c r="Q736">
        <f t="shared" si="91"/>
        <v>1</v>
      </c>
      <c r="R736" t="str">
        <f t="shared" si="92"/>
        <v/>
      </c>
      <c r="S736">
        <f t="shared" si="93"/>
        <v>4.3539092088917899</v>
      </c>
    </row>
    <row r="737" spans="1:19" x14ac:dyDescent="0.25">
      <c r="A737" t="s">
        <v>761</v>
      </c>
      <c r="B737">
        <v>1595.9984131000001</v>
      </c>
      <c r="C737">
        <v>1552.0998535000001</v>
      </c>
      <c r="D737">
        <v>1555.9697266000001</v>
      </c>
      <c r="E737">
        <v>1336.6817627</v>
      </c>
      <c r="F737">
        <v>1447.2399902</v>
      </c>
      <c r="G737">
        <v>1546.2199707</v>
      </c>
      <c r="H737">
        <v>1552.8199463000001</v>
      </c>
      <c r="I737">
        <v>1473.2600098</v>
      </c>
      <c r="J737">
        <v>1552.0998535000001</v>
      </c>
      <c r="L737" t="str">
        <f t="shared" si="87"/>
        <v>31DEC2023:16:00:00</v>
      </c>
      <c r="M737">
        <v>-91</v>
      </c>
      <c r="N737">
        <f t="shared" si="88"/>
        <v>-43.898559599999999</v>
      </c>
      <c r="O737">
        <f t="shared" si="89"/>
        <v>-43.898559599999999</v>
      </c>
      <c r="P737" t="str">
        <f t="shared" si="90"/>
        <v/>
      </c>
      <c r="Q737">
        <f t="shared" si="91"/>
        <v>1</v>
      </c>
      <c r="R737" t="str">
        <f t="shared" si="92"/>
        <v/>
      </c>
      <c r="S737">
        <f t="shared" si="93"/>
        <v>2.7505390506456262</v>
      </c>
    </row>
    <row r="738" spans="1:19" x14ac:dyDescent="0.25">
      <c r="A738" t="s">
        <v>762</v>
      </c>
      <c r="B738">
        <v>1602.0764160000001</v>
      </c>
      <c r="C738">
        <v>1588.5239257999999</v>
      </c>
      <c r="D738">
        <v>1628.4970702999999</v>
      </c>
      <c r="E738">
        <v>1399.078125</v>
      </c>
      <c r="F738">
        <v>1463.3599853999999</v>
      </c>
      <c r="G738">
        <v>1557.6600341999999</v>
      </c>
      <c r="H738">
        <v>1566.0899658000001</v>
      </c>
      <c r="I738">
        <v>1501.3499756000001</v>
      </c>
      <c r="J738">
        <v>1588.5239257999999</v>
      </c>
      <c r="L738" t="str">
        <f t="shared" si="87"/>
        <v>31DEC2023:17:00:00</v>
      </c>
      <c r="M738">
        <v>-97.2</v>
      </c>
      <c r="N738">
        <f t="shared" si="88"/>
        <v>-13.552490200000193</v>
      </c>
      <c r="O738">
        <f t="shared" si="89"/>
        <v>-13.552490200000193</v>
      </c>
      <c r="P738" t="str">
        <f t="shared" si="90"/>
        <v/>
      </c>
      <c r="Q738">
        <f t="shared" si="91"/>
        <v>1</v>
      </c>
      <c r="R738" t="str">
        <f t="shared" si="92"/>
        <v/>
      </c>
      <c r="S738">
        <f t="shared" si="93"/>
        <v>0.84593281972388712</v>
      </c>
    </row>
    <row r="739" spans="1:19" x14ac:dyDescent="0.25">
      <c r="A739" t="s">
        <v>763</v>
      </c>
      <c r="B739">
        <v>1817.2800293</v>
      </c>
      <c r="C739">
        <v>1727.1464844</v>
      </c>
      <c r="D739">
        <v>1910.1035156</v>
      </c>
      <c r="E739">
        <v>1693.9107666</v>
      </c>
      <c r="F739">
        <v>1516.2299805</v>
      </c>
      <c r="G739">
        <v>1598</v>
      </c>
      <c r="H739">
        <v>1612.3499756000001</v>
      </c>
      <c r="I739">
        <v>1540.4699707</v>
      </c>
      <c r="J739">
        <v>1727.1464844</v>
      </c>
      <c r="L739" t="str">
        <f t="shared" si="87"/>
        <v>31DEC2023:18:00:00</v>
      </c>
      <c r="M739">
        <v>-103.4</v>
      </c>
      <c r="N739">
        <f t="shared" si="88"/>
        <v>-90.133544900000061</v>
      </c>
      <c r="O739">
        <f t="shared" si="89"/>
        <v>-90.133544900000061</v>
      </c>
      <c r="P739" t="str">
        <f t="shared" si="90"/>
        <v/>
      </c>
      <c r="Q739">
        <f t="shared" si="91"/>
        <v>1</v>
      </c>
      <c r="R739" t="str">
        <f t="shared" si="92"/>
        <v/>
      </c>
      <c r="S739">
        <f t="shared" si="93"/>
        <v>4.9598049528293497</v>
      </c>
    </row>
    <row r="740" spans="1:19" x14ac:dyDescent="0.25">
      <c r="A740" t="s">
        <v>764</v>
      </c>
      <c r="B740">
        <v>1770.5012207</v>
      </c>
      <c r="C740">
        <v>1810.0893555</v>
      </c>
      <c r="D740">
        <v>2050.5083008000001</v>
      </c>
      <c r="E740">
        <v>1846.3240966999999</v>
      </c>
      <c r="F740">
        <v>1577.3599853999999</v>
      </c>
      <c r="G740">
        <v>1640.3399658000001</v>
      </c>
      <c r="H740">
        <v>1659.2800293</v>
      </c>
      <c r="I740">
        <v>1591.2800293</v>
      </c>
      <c r="J740">
        <v>1810.0893555</v>
      </c>
      <c r="L740" t="str">
        <f t="shared" si="87"/>
        <v>31DEC2023:19:00:00</v>
      </c>
      <c r="M740">
        <v>-109.6</v>
      </c>
      <c r="N740">
        <f t="shared" si="88"/>
        <v>39.588134800000034</v>
      </c>
      <c r="O740" t="str">
        <f t="shared" si="89"/>
        <v/>
      </c>
      <c r="P740">
        <f t="shared" si="90"/>
        <v>39.588134800000034</v>
      </c>
      <c r="Q740" t="str">
        <f t="shared" si="91"/>
        <v/>
      </c>
      <c r="R740">
        <f t="shared" si="92"/>
        <v>1</v>
      </c>
      <c r="S740">
        <f t="shared" si="93"/>
        <v>2.2359846091689302</v>
      </c>
    </row>
    <row r="741" spans="1:19" x14ac:dyDescent="0.25">
      <c r="A741" t="s">
        <v>765</v>
      </c>
      <c r="B741">
        <v>1718.6291504000001</v>
      </c>
      <c r="C741">
        <v>1813.7160644999999</v>
      </c>
      <c r="D741">
        <v>2060.3322754000001</v>
      </c>
      <c r="E741">
        <v>1889.1378173999999</v>
      </c>
      <c r="F741">
        <v>1588.6999512</v>
      </c>
      <c r="G741">
        <v>1640.2700195</v>
      </c>
      <c r="H741">
        <v>1658.3399658000001</v>
      </c>
      <c r="I741">
        <v>1603.1800536999999</v>
      </c>
      <c r="J741">
        <v>1813.7160644999999</v>
      </c>
      <c r="L741" t="str">
        <f t="shared" si="87"/>
        <v>31DEC2023:20:00:00</v>
      </c>
      <c r="M741">
        <v>-115.8</v>
      </c>
      <c r="N741">
        <f t="shared" si="88"/>
        <v>95.086914099999831</v>
      </c>
      <c r="O741" t="str">
        <f t="shared" si="89"/>
        <v/>
      </c>
      <c r="P741">
        <f t="shared" si="90"/>
        <v>95.086914099999831</v>
      </c>
      <c r="Q741" t="str">
        <f t="shared" si="91"/>
        <v/>
      </c>
      <c r="R741">
        <f t="shared" si="92"/>
        <v>1</v>
      </c>
      <c r="S741">
        <f t="shared" si="93"/>
        <v>5.5327185668804093</v>
      </c>
    </row>
    <row r="742" spans="1:19" x14ac:dyDescent="0.25">
      <c r="A742" t="s">
        <v>766</v>
      </c>
      <c r="B742">
        <v>1699.3082274999999</v>
      </c>
      <c r="C742">
        <v>1813.0488281</v>
      </c>
      <c r="D742">
        <v>2060.1269530999998</v>
      </c>
      <c r="E742">
        <v>1944.0908202999999</v>
      </c>
      <c r="F742">
        <v>1597.6199951000001</v>
      </c>
      <c r="G742">
        <v>1639.7600098</v>
      </c>
      <c r="H742">
        <v>1656.9000243999999</v>
      </c>
      <c r="I742">
        <v>1629.7199707</v>
      </c>
      <c r="J742">
        <v>1813.0488281</v>
      </c>
      <c r="L742" t="str">
        <f t="shared" si="87"/>
        <v>31DEC2023:21:00:00</v>
      </c>
      <c r="M742">
        <v>-122</v>
      </c>
      <c r="N742">
        <f t="shared" si="88"/>
        <v>113.74060060000011</v>
      </c>
      <c r="O742" t="str">
        <f t="shared" si="89"/>
        <v/>
      </c>
      <c r="P742">
        <f t="shared" si="90"/>
        <v>113.74060060000011</v>
      </c>
      <c r="Q742" t="str">
        <f t="shared" si="91"/>
        <v/>
      </c>
      <c r="R742">
        <f t="shared" si="92"/>
        <v>1</v>
      </c>
      <c r="S742">
        <f t="shared" si="93"/>
        <v>6.6933472550376445</v>
      </c>
    </row>
    <row r="743" spans="1:19" x14ac:dyDescent="0.25">
      <c r="A743" t="s">
        <v>767</v>
      </c>
      <c r="B743">
        <v>1639.1765137</v>
      </c>
      <c r="C743">
        <v>1794.3876952999999</v>
      </c>
      <c r="D743">
        <v>2046.2114257999999</v>
      </c>
      <c r="E743">
        <v>1965.1933594</v>
      </c>
      <c r="F743">
        <v>1581.9200439000001</v>
      </c>
      <c r="G743">
        <v>1619.4100341999999</v>
      </c>
      <c r="H743">
        <v>1633.5999756000001</v>
      </c>
      <c r="I743">
        <v>1611.6999512</v>
      </c>
      <c r="J743">
        <v>1794.3876952999999</v>
      </c>
      <c r="L743" t="str">
        <f t="shared" si="87"/>
        <v>31DEC2023:22:00:00</v>
      </c>
      <c r="M743">
        <v>-128.19999999999999</v>
      </c>
      <c r="N743">
        <f t="shared" si="88"/>
        <v>155.21118159999992</v>
      </c>
      <c r="O743" t="str">
        <f t="shared" si="89"/>
        <v/>
      </c>
      <c r="P743">
        <f t="shared" si="90"/>
        <v>155.21118159999992</v>
      </c>
      <c r="Q743" t="str">
        <f t="shared" si="91"/>
        <v/>
      </c>
      <c r="R743">
        <f t="shared" si="92"/>
        <v>1</v>
      </c>
      <c r="S743">
        <f t="shared" si="93"/>
        <v>9.4688509933352112</v>
      </c>
    </row>
    <row r="744" spans="1:19" x14ac:dyDescent="0.25">
      <c r="A744" t="s">
        <v>768</v>
      </c>
      <c r="B744">
        <v>1621.1923827999999</v>
      </c>
      <c r="C744">
        <v>1770.0877685999999</v>
      </c>
      <c r="D744">
        <v>2031.6767577999999</v>
      </c>
      <c r="E744">
        <v>1922.3145752</v>
      </c>
      <c r="F744">
        <v>1523.2700195</v>
      </c>
      <c r="G744">
        <v>1577.0500488</v>
      </c>
      <c r="H744">
        <v>1614.3399658000001</v>
      </c>
      <c r="I744">
        <v>1544.1500243999999</v>
      </c>
      <c r="J744">
        <v>1770.0877685999999</v>
      </c>
      <c r="L744" t="str">
        <f t="shared" si="87"/>
        <v>31DEC2023:23:00:00</v>
      </c>
      <c r="M744">
        <v>-134.4</v>
      </c>
      <c r="N744">
        <f t="shared" si="88"/>
        <v>148.89538579999999</v>
      </c>
      <c r="O744" t="str">
        <f t="shared" si="89"/>
        <v/>
      </c>
      <c r="P744">
        <f t="shared" si="90"/>
        <v>148.89538579999999</v>
      </c>
      <c r="Q744" t="str">
        <f t="shared" si="91"/>
        <v/>
      </c>
      <c r="R744">
        <f t="shared" si="92"/>
        <v>1</v>
      </c>
      <c r="S744">
        <f t="shared" si="93"/>
        <v>9.1843131869913694</v>
      </c>
    </row>
    <row r="745" spans="1:19" x14ac:dyDescent="0.25">
      <c r="A745" t="s">
        <v>769</v>
      </c>
      <c r="B745">
        <v>1584.9321289</v>
      </c>
      <c r="C745">
        <v>1754.1339111</v>
      </c>
      <c r="D745">
        <v>2015.0946045000001</v>
      </c>
      <c r="E745">
        <v>1908.5837402</v>
      </c>
      <c r="F745">
        <v>1480.4000243999999</v>
      </c>
      <c r="G745">
        <v>1549.4100341999999</v>
      </c>
      <c r="H745">
        <v>1610.9100341999999</v>
      </c>
      <c r="I745">
        <v>1509.4899902</v>
      </c>
      <c r="J745">
        <v>1754.1339111</v>
      </c>
      <c r="L745" t="str">
        <f t="shared" si="87"/>
        <v>01JAN2024:00:00:00</v>
      </c>
      <c r="M745">
        <v>-140.6</v>
      </c>
      <c r="N745">
        <f t="shared" si="88"/>
        <v>169.20178220000003</v>
      </c>
      <c r="O745" t="str">
        <f t="shared" si="89"/>
        <v/>
      </c>
      <c r="P745">
        <f t="shared" si="90"/>
        <v>169.20178220000003</v>
      </c>
      <c r="Q745" t="str">
        <f t="shared" si="91"/>
        <v/>
      </c>
      <c r="R745">
        <f t="shared" si="92"/>
        <v>1</v>
      </c>
      <c r="S745">
        <f t="shared" si="93"/>
        <v>10.675648446689776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F6B47-29F8-4402-AB93-4ED9D56445AC}">
  <dimension ref="A1:AB745"/>
  <sheetViews>
    <sheetView topLeftCell="R2" workbookViewId="0">
      <selection activeCell="W16" sqref="W16"/>
    </sheetView>
  </sheetViews>
  <sheetFormatPr defaultRowHeight="15" x14ac:dyDescent="0.25"/>
  <cols>
    <col min="1" max="1" width="16.7109375" customWidth="1"/>
    <col min="12" max="12" width="1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5843.3603516000003</v>
      </c>
      <c r="C2">
        <v>6283.4902344000002</v>
      </c>
      <c r="D2">
        <v>6048.1411133000001</v>
      </c>
      <c r="E2">
        <v>6016.9711914</v>
      </c>
      <c r="F2">
        <v>6218.5</v>
      </c>
      <c r="G2">
        <v>6178.8300780999998</v>
      </c>
      <c r="H2">
        <v>6387.3398438000004</v>
      </c>
      <c r="I2">
        <v>6283.4902344000002</v>
      </c>
      <c r="J2">
        <v>6250.6103516000003</v>
      </c>
      <c r="L2" t="str">
        <f>A2</f>
        <v>01DEC2023:01:00:00</v>
      </c>
      <c r="M2">
        <v>1</v>
      </c>
      <c r="N2">
        <f>C2-B2</f>
        <v>440.1298827999999</v>
      </c>
      <c r="O2" t="str">
        <f>IF(N2&lt;0,N2,"")</f>
        <v/>
      </c>
      <c r="P2">
        <f>IF(N2&gt;0,N2,"")</f>
        <v>440.1298827999999</v>
      </c>
      <c r="Q2" t="str">
        <f>IF(O2&lt;0,1,"")</f>
        <v/>
      </c>
      <c r="R2">
        <f>IF(AND(P2&gt;0,P2&lt;&gt;""),1,"")</f>
        <v>1</v>
      </c>
      <c r="S2">
        <f>ABS((B2-C2)/B2)*100</f>
        <v>7.5321365843796659</v>
      </c>
      <c r="T2">
        <f>AVERAGE(S2:S721)</f>
        <v>7.4699786377369799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5644.1225586</v>
      </c>
      <c r="C3">
        <v>6186.9599608999997</v>
      </c>
      <c r="D3">
        <v>6081.3964844000002</v>
      </c>
      <c r="E3">
        <v>6032.2294922000001</v>
      </c>
      <c r="F3">
        <v>6149.5600586</v>
      </c>
      <c r="G3">
        <v>6103.2001952999999</v>
      </c>
      <c r="H3">
        <v>6333.7797852000003</v>
      </c>
      <c r="I3">
        <v>6186.9599608999997</v>
      </c>
      <c r="J3">
        <v>6197.7773438000004</v>
      </c>
      <c r="L3" t="str">
        <f t="shared" ref="L3:L66" si="0">A3</f>
        <v>01DEC2023:02:00:00</v>
      </c>
      <c r="M3">
        <v>2</v>
      </c>
      <c r="N3">
        <f t="shared" ref="N3:N66" si="1">C3-B3</f>
        <v>542.83740229999967</v>
      </c>
      <c r="O3" t="str">
        <f t="shared" ref="O3:O66" si="2">IF(N3&lt;0,N3,"")</f>
        <v/>
      </c>
      <c r="P3">
        <f t="shared" ref="P3:P66" si="3">IF(N3&gt;0,N3,"")</f>
        <v>542.83740229999967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9.6177465436655609</v>
      </c>
      <c r="V3" s="3">
        <v>1</v>
      </c>
      <c r="W3" s="4">
        <v>-455.22201936521742</v>
      </c>
      <c r="X3" s="4">
        <v>287.97570801250004</v>
      </c>
      <c r="Y3" s="4"/>
      <c r="Z3">
        <v>1</v>
      </c>
      <c r="AA3">
        <f>W3</f>
        <v>-455.22201936521742</v>
      </c>
      <c r="AB3">
        <f>X3</f>
        <v>287.97570801250004</v>
      </c>
    </row>
    <row r="4" spans="1:28" x14ac:dyDescent="0.25">
      <c r="A4" t="s">
        <v>28</v>
      </c>
      <c r="B4">
        <v>5664.2729491999999</v>
      </c>
      <c r="C4">
        <v>6116.9599608999997</v>
      </c>
      <c r="D4">
        <v>6134.9433594000002</v>
      </c>
      <c r="E4">
        <v>6058.9604491999999</v>
      </c>
      <c r="F4">
        <v>6107.1401366999999</v>
      </c>
      <c r="G4">
        <v>6058.6499022999997</v>
      </c>
      <c r="H4">
        <v>6317.1601563000004</v>
      </c>
      <c r="I4">
        <v>6116.9599608999997</v>
      </c>
      <c r="J4">
        <v>6173.8037108999997</v>
      </c>
      <c r="L4" t="str">
        <f t="shared" si="0"/>
        <v>01DEC2023:03:00:00</v>
      </c>
      <c r="M4">
        <v>3</v>
      </c>
      <c r="N4">
        <f t="shared" si="1"/>
        <v>452.68701169999986</v>
      </c>
      <c r="O4" t="str">
        <f t="shared" si="2"/>
        <v/>
      </c>
      <c r="P4">
        <f t="shared" si="3"/>
        <v>452.68701169999986</v>
      </c>
      <c r="Q4" t="str">
        <f t="shared" si="4"/>
        <v/>
      </c>
      <c r="R4">
        <f t="shared" si="5"/>
        <v>1</v>
      </c>
      <c r="S4">
        <f t="shared" si="6"/>
        <v>7.9919702980403793</v>
      </c>
      <c r="V4" s="3">
        <v>2</v>
      </c>
      <c r="W4" s="4">
        <v>-354.42319336500003</v>
      </c>
      <c r="X4" s="4">
        <v>348.47993164000002</v>
      </c>
      <c r="Y4" s="4"/>
      <c r="Z4">
        <v>2</v>
      </c>
      <c r="AA4">
        <f t="shared" ref="AA4:AB26" si="7">W4</f>
        <v>-354.42319336500003</v>
      </c>
      <c r="AB4">
        <f t="shared" si="7"/>
        <v>348.47993164000002</v>
      </c>
    </row>
    <row r="5" spans="1:28" x14ac:dyDescent="0.25">
      <c r="A5" t="s">
        <v>29</v>
      </c>
      <c r="B5">
        <v>5481.5239258000001</v>
      </c>
      <c r="C5">
        <v>6099.75</v>
      </c>
      <c r="D5">
        <v>6151.5268555000002</v>
      </c>
      <c r="E5">
        <v>6088.6342772999997</v>
      </c>
      <c r="F5">
        <v>6082.3901366999999</v>
      </c>
      <c r="G5">
        <v>6029.3701172000001</v>
      </c>
      <c r="H5">
        <v>6347.3500977000003</v>
      </c>
      <c r="I5">
        <v>6099.75</v>
      </c>
      <c r="J5">
        <v>6175.6113280999998</v>
      </c>
      <c r="L5" t="str">
        <f t="shared" si="0"/>
        <v>01DEC2023:04:00:00</v>
      </c>
      <c r="M5">
        <v>4</v>
      </c>
      <c r="N5">
        <f t="shared" si="1"/>
        <v>618.22607419999986</v>
      </c>
      <c r="O5" t="str">
        <f t="shared" si="2"/>
        <v/>
      </c>
      <c r="P5">
        <f t="shared" si="3"/>
        <v>618.22607419999986</v>
      </c>
      <c r="Q5" t="str">
        <f t="shared" si="4"/>
        <v/>
      </c>
      <c r="R5">
        <f t="shared" si="5"/>
        <v>1</v>
      </c>
      <c r="S5">
        <f t="shared" si="6"/>
        <v>11.278361320109953</v>
      </c>
      <c r="V5" s="3">
        <v>3</v>
      </c>
      <c r="W5" s="4">
        <v>-451.76456227647066</v>
      </c>
      <c r="X5" s="4">
        <v>277.85860187499992</v>
      </c>
      <c r="Y5" s="4"/>
      <c r="Z5">
        <v>3</v>
      </c>
      <c r="AA5">
        <f t="shared" si="7"/>
        <v>-451.76456227647066</v>
      </c>
      <c r="AB5">
        <f t="shared" si="7"/>
        <v>277.85860187499992</v>
      </c>
    </row>
    <row r="6" spans="1:28" x14ac:dyDescent="0.25">
      <c r="A6" t="s">
        <v>30</v>
      </c>
      <c r="B6">
        <v>5523.4013672000001</v>
      </c>
      <c r="C6">
        <v>6078.7900391000003</v>
      </c>
      <c r="D6">
        <v>6164.1040039</v>
      </c>
      <c r="E6">
        <v>6134.7998047000001</v>
      </c>
      <c r="F6">
        <v>6080.1499022999997</v>
      </c>
      <c r="G6">
        <v>6013.9702147999997</v>
      </c>
      <c r="H6">
        <v>6379.0097655999998</v>
      </c>
      <c r="I6">
        <v>6078.7900391000003</v>
      </c>
      <c r="J6">
        <v>6179.5732422000001</v>
      </c>
      <c r="L6" t="str">
        <f t="shared" si="0"/>
        <v>01DEC2023:05:00:00</v>
      </c>
      <c r="M6">
        <v>5</v>
      </c>
      <c r="N6">
        <f t="shared" si="1"/>
        <v>555.38867190000019</v>
      </c>
      <c r="O6" t="str">
        <f t="shared" si="2"/>
        <v/>
      </c>
      <c r="P6">
        <f t="shared" si="3"/>
        <v>555.38867190000019</v>
      </c>
      <c r="Q6" t="str">
        <f t="shared" si="4"/>
        <v/>
      </c>
      <c r="R6">
        <f t="shared" si="5"/>
        <v>1</v>
      </c>
      <c r="S6">
        <f t="shared" si="6"/>
        <v>10.055193077187971</v>
      </c>
      <c r="V6" s="3">
        <v>4</v>
      </c>
      <c r="W6" s="4">
        <v>-490.2520887666667</v>
      </c>
      <c r="X6" s="4">
        <v>308.02583822500009</v>
      </c>
      <c r="Y6" s="4"/>
      <c r="Z6">
        <v>4</v>
      </c>
      <c r="AA6">
        <f t="shared" si="7"/>
        <v>-490.2520887666667</v>
      </c>
      <c r="AB6">
        <f t="shared" si="7"/>
        <v>308.02583822500009</v>
      </c>
    </row>
    <row r="7" spans="1:28" x14ac:dyDescent="0.25">
      <c r="A7" t="s">
        <v>31</v>
      </c>
      <c r="B7">
        <v>5426.9448241999999</v>
      </c>
      <c r="C7">
        <v>6135.0800780999998</v>
      </c>
      <c r="D7">
        <v>6175.5205077999999</v>
      </c>
      <c r="E7">
        <v>6222.4819336</v>
      </c>
      <c r="F7">
        <v>6133.0898438000004</v>
      </c>
      <c r="G7">
        <v>6065.5800780999998</v>
      </c>
      <c r="H7">
        <v>6397.1499022999997</v>
      </c>
      <c r="I7">
        <v>6135.0800780999998</v>
      </c>
      <c r="J7">
        <v>6214.6401366999999</v>
      </c>
      <c r="L7" t="str">
        <f t="shared" si="0"/>
        <v>01DEC2023:06:00:00</v>
      </c>
      <c r="M7">
        <v>6</v>
      </c>
      <c r="N7">
        <f t="shared" si="1"/>
        <v>708.13525389999995</v>
      </c>
      <c r="O7" t="str">
        <f t="shared" si="2"/>
        <v/>
      </c>
      <c r="P7">
        <f t="shared" si="3"/>
        <v>708.13525389999995</v>
      </c>
      <c r="Q7" t="str">
        <f t="shared" si="4"/>
        <v/>
      </c>
      <c r="R7">
        <f t="shared" si="5"/>
        <v>1</v>
      </c>
      <c r="S7">
        <f t="shared" si="6"/>
        <v>13.048506606189569</v>
      </c>
      <c r="V7" s="3">
        <v>5</v>
      </c>
      <c r="W7" s="4">
        <v>-540.47653678947358</v>
      </c>
      <c r="X7" s="4">
        <v>229.62318006363651</v>
      </c>
      <c r="Y7" s="4"/>
      <c r="Z7">
        <v>5</v>
      </c>
      <c r="AA7">
        <f t="shared" si="7"/>
        <v>-540.47653678947358</v>
      </c>
      <c r="AB7">
        <f t="shared" si="7"/>
        <v>229.62318006363651</v>
      </c>
    </row>
    <row r="8" spans="1:28" x14ac:dyDescent="0.25">
      <c r="A8" t="s">
        <v>32</v>
      </c>
      <c r="B8">
        <v>5436.9238280999998</v>
      </c>
      <c r="C8">
        <v>6290.0200194999998</v>
      </c>
      <c r="D8">
        <v>6194.2758789</v>
      </c>
      <c r="E8">
        <v>6246.9086914</v>
      </c>
      <c r="F8">
        <v>6255.1401366999999</v>
      </c>
      <c r="G8">
        <v>6198.9702147999997</v>
      </c>
      <c r="H8">
        <v>6426.25</v>
      </c>
      <c r="I8">
        <v>6290.0200194999998</v>
      </c>
      <c r="J8">
        <v>6299.1474608999997</v>
      </c>
      <c r="L8" t="str">
        <f t="shared" si="0"/>
        <v>01DEC2023:07:00:00</v>
      </c>
      <c r="M8">
        <v>7</v>
      </c>
      <c r="N8">
        <f t="shared" si="1"/>
        <v>853.09619139999995</v>
      </c>
      <c r="O8" t="str">
        <f t="shared" si="2"/>
        <v/>
      </c>
      <c r="P8">
        <f t="shared" si="3"/>
        <v>853.09619139999995</v>
      </c>
      <c r="Q8" t="str">
        <f t="shared" si="4"/>
        <v/>
      </c>
      <c r="R8">
        <f t="shared" si="5"/>
        <v>1</v>
      </c>
      <c r="S8">
        <f t="shared" si="6"/>
        <v>15.690787996530107</v>
      </c>
      <c r="V8" s="3">
        <v>6</v>
      </c>
      <c r="W8" s="4">
        <v>-633.52370605999999</v>
      </c>
      <c r="X8" s="4">
        <v>261.13305664000001</v>
      </c>
      <c r="Y8" s="4"/>
      <c r="Z8">
        <v>6</v>
      </c>
      <c r="AA8">
        <f t="shared" si="7"/>
        <v>-633.52370605999999</v>
      </c>
      <c r="AB8">
        <f t="shared" si="7"/>
        <v>261.13305664000001</v>
      </c>
    </row>
    <row r="9" spans="1:28" x14ac:dyDescent="0.25">
      <c r="A9" t="s">
        <v>33</v>
      </c>
      <c r="B9">
        <v>5557.9296875</v>
      </c>
      <c r="C9">
        <v>6343.6601563000004</v>
      </c>
      <c r="D9">
        <v>6214.5410155999998</v>
      </c>
      <c r="E9">
        <v>6233.8676758000001</v>
      </c>
      <c r="F9">
        <v>6324.8398438000004</v>
      </c>
      <c r="G9">
        <v>6259.9101563000004</v>
      </c>
      <c r="H9">
        <v>6381.0898438000004</v>
      </c>
      <c r="I9">
        <v>6343.6601563000004</v>
      </c>
      <c r="J9">
        <v>6318.8085938000004</v>
      </c>
      <c r="L9" t="str">
        <f t="shared" si="0"/>
        <v>01DEC2023:08:00:00</v>
      </c>
      <c r="M9">
        <v>8</v>
      </c>
      <c r="N9">
        <f t="shared" si="1"/>
        <v>785.73046880000038</v>
      </c>
      <c r="O9" t="str">
        <f t="shared" si="2"/>
        <v/>
      </c>
      <c r="P9">
        <f t="shared" si="3"/>
        <v>785.73046880000038</v>
      </c>
      <c r="Q9" t="str">
        <f t="shared" si="4"/>
        <v/>
      </c>
      <c r="R9">
        <f t="shared" si="5"/>
        <v>1</v>
      </c>
      <c r="S9">
        <f t="shared" si="6"/>
        <v>14.137107034065918</v>
      </c>
      <c r="V9" s="3">
        <v>7</v>
      </c>
      <c r="W9" s="4">
        <v>-662.86149903</v>
      </c>
      <c r="X9" s="4">
        <v>300.05341794999987</v>
      </c>
      <c r="Y9" s="4"/>
      <c r="Z9">
        <v>7</v>
      </c>
      <c r="AA9">
        <f t="shared" si="7"/>
        <v>-662.86149903</v>
      </c>
      <c r="AB9">
        <f t="shared" si="7"/>
        <v>300.05341794999987</v>
      </c>
    </row>
    <row r="10" spans="1:28" x14ac:dyDescent="0.25">
      <c r="A10" t="s">
        <v>34</v>
      </c>
      <c r="B10">
        <v>5981.9775391000003</v>
      </c>
      <c r="C10">
        <v>6428.9599608999997</v>
      </c>
      <c r="D10">
        <v>6350.3369141000003</v>
      </c>
      <c r="E10">
        <v>6344.515625</v>
      </c>
      <c r="F10">
        <v>6392.9399414</v>
      </c>
      <c r="G10">
        <v>6335.3198241999999</v>
      </c>
      <c r="H10">
        <v>6300.9501952999999</v>
      </c>
      <c r="I10">
        <v>6428.9599608999997</v>
      </c>
      <c r="J10">
        <v>6361.8666991999999</v>
      </c>
      <c r="L10" t="str">
        <f t="shared" si="0"/>
        <v>01DEC2023:09:00:00</v>
      </c>
      <c r="M10">
        <v>9</v>
      </c>
      <c r="N10">
        <f t="shared" si="1"/>
        <v>446.98242179999943</v>
      </c>
      <c r="O10" t="str">
        <f t="shared" si="2"/>
        <v/>
      </c>
      <c r="P10">
        <f t="shared" si="3"/>
        <v>446.98242179999943</v>
      </c>
      <c r="Q10" t="str">
        <f t="shared" si="4"/>
        <v/>
      </c>
      <c r="R10">
        <f t="shared" si="5"/>
        <v>1</v>
      </c>
      <c r="S10">
        <f t="shared" si="6"/>
        <v>7.4721514562431608</v>
      </c>
      <c r="V10" s="3">
        <v>8</v>
      </c>
      <c r="W10" s="4">
        <v>-652.20850772380959</v>
      </c>
      <c r="X10" s="4">
        <v>310.73898660000043</v>
      </c>
      <c r="Y10" s="4"/>
      <c r="Z10">
        <v>8</v>
      </c>
      <c r="AA10">
        <f t="shared" si="7"/>
        <v>-652.20850772380959</v>
      </c>
      <c r="AB10">
        <f t="shared" si="7"/>
        <v>310.73898660000043</v>
      </c>
    </row>
    <row r="11" spans="1:28" x14ac:dyDescent="0.25">
      <c r="A11" t="s">
        <v>35</v>
      </c>
      <c r="B11">
        <v>6309.5917969000002</v>
      </c>
      <c r="C11">
        <v>6461.4101563000004</v>
      </c>
      <c r="D11">
        <v>6375.8764647999997</v>
      </c>
      <c r="E11">
        <v>6454.4956055000002</v>
      </c>
      <c r="F11">
        <v>6376.9399414</v>
      </c>
      <c r="G11">
        <v>6349.3500977000003</v>
      </c>
      <c r="H11">
        <v>6335.8500977000003</v>
      </c>
      <c r="I11">
        <v>6461.4101563000004</v>
      </c>
      <c r="J11">
        <v>6386.9824219000002</v>
      </c>
      <c r="L11" t="str">
        <f t="shared" si="0"/>
        <v>01DEC2023:10:00:00</v>
      </c>
      <c r="M11">
        <v>10</v>
      </c>
      <c r="N11">
        <f t="shared" si="1"/>
        <v>151.81835940000019</v>
      </c>
      <c r="O11" t="str">
        <f t="shared" si="2"/>
        <v/>
      </c>
      <c r="P11">
        <f t="shared" si="3"/>
        <v>151.81835940000019</v>
      </c>
      <c r="Q11" t="str">
        <f t="shared" si="4"/>
        <v/>
      </c>
      <c r="R11">
        <f t="shared" si="5"/>
        <v>1</v>
      </c>
      <c r="S11">
        <f t="shared" si="6"/>
        <v>2.4061518444757533</v>
      </c>
      <c r="V11" s="3">
        <v>9</v>
      </c>
      <c r="W11" s="4">
        <v>-735.76968045000001</v>
      </c>
      <c r="X11" s="4">
        <v>150.13688152500012</v>
      </c>
      <c r="Y11" s="4"/>
      <c r="Z11">
        <v>9</v>
      </c>
      <c r="AA11">
        <f t="shared" si="7"/>
        <v>-735.76968045000001</v>
      </c>
      <c r="AB11">
        <f t="shared" si="7"/>
        <v>150.13688152500012</v>
      </c>
    </row>
    <row r="12" spans="1:28" x14ac:dyDescent="0.25">
      <c r="A12" t="s">
        <v>36</v>
      </c>
      <c r="B12">
        <v>6331.1728516000003</v>
      </c>
      <c r="C12">
        <v>6447.7099608999997</v>
      </c>
      <c r="D12">
        <v>6213.9047852000003</v>
      </c>
      <c r="E12">
        <v>6330.1772461</v>
      </c>
      <c r="F12">
        <v>6327.2299805000002</v>
      </c>
      <c r="G12">
        <v>6316.6401366999999</v>
      </c>
      <c r="H12">
        <v>6289.8901366999999</v>
      </c>
      <c r="I12">
        <v>6447.7099608999997</v>
      </c>
      <c r="J12">
        <v>6328.4482422000001</v>
      </c>
      <c r="L12" t="str">
        <f t="shared" si="0"/>
        <v>01DEC2023:11:00:00</v>
      </c>
      <c r="M12">
        <v>11</v>
      </c>
      <c r="N12">
        <f t="shared" si="1"/>
        <v>116.53710929999943</v>
      </c>
      <c r="O12" t="str">
        <f t="shared" si="2"/>
        <v/>
      </c>
      <c r="P12">
        <f t="shared" si="3"/>
        <v>116.53710929999943</v>
      </c>
      <c r="Q12" t="str">
        <f t="shared" si="4"/>
        <v/>
      </c>
      <c r="R12">
        <f t="shared" si="5"/>
        <v>1</v>
      </c>
      <c r="S12">
        <f t="shared" si="6"/>
        <v>1.8406875318614691</v>
      </c>
      <c r="V12" s="3">
        <v>10</v>
      </c>
      <c r="W12" s="4">
        <v>-584.74655760999997</v>
      </c>
      <c r="X12" s="4">
        <v>113.85971681000009</v>
      </c>
      <c r="Y12" s="4"/>
      <c r="Z12">
        <v>10</v>
      </c>
      <c r="AA12">
        <f t="shared" si="7"/>
        <v>-584.74655760999997</v>
      </c>
      <c r="AB12">
        <f t="shared" si="7"/>
        <v>113.85971681000009</v>
      </c>
    </row>
    <row r="13" spans="1:28" x14ac:dyDescent="0.25">
      <c r="A13" t="s">
        <v>37</v>
      </c>
      <c r="B13">
        <v>6314.3520508000001</v>
      </c>
      <c r="C13">
        <v>6295.6801758000001</v>
      </c>
      <c r="D13">
        <v>6197.7753905999998</v>
      </c>
      <c r="E13">
        <v>6199.5034180000002</v>
      </c>
      <c r="F13">
        <v>6237.0400391000003</v>
      </c>
      <c r="G13">
        <v>6218.4599608999997</v>
      </c>
      <c r="H13">
        <v>6236.9599608999997</v>
      </c>
      <c r="I13">
        <v>6295.6801758000001</v>
      </c>
      <c r="J13">
        <v>6244.8969727000003</v>
      </c>
      <c r="L13" t="str">
        <f t="shared" si="0"/>
        <v>01DEC2023:12:00:00</v>
      </c>
      <c r="M13">
        <v>12</v>
      </c>
      <c r="N13">
        <f t="shared" si="1"/>
        <v>-18.671875</v>
      </c>
      <c r="O13">
        <f t="shared" si="2"/>
        <v>-18.671875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0.29570532098593327</v>
      </c>
      <c r="V13" s="3">
        <v>11</v>
      </c>
      <c r="W13" s="4">
        <v>-464.46370441666659</v>
      </c>
      <c r="X13" s="4">
        <v>132.18046059999992</v>
      </c>
      <c r="Y13" s="4"/>
      <c r="Z13">
        <v>11</v>
      </c>
      <c r="AA13">
        <f t="shared" si="7"/>
        <v>-464.46370441666659</v>
      </c>
      <c r="AB13">
        <f t="shared" si="7"/>
        <v>132.18046059999992</v>
      </c>
    </row>
    <row r="14" spans="1:28" x14ac:dyDescent="0.25">
      <c r="A14" t="s">
        <v>38</v>
      </c>
      <c r="B14">
        <v>6327.9555664</v>
      </c>
      <c r="C14">
        <v>6190.3198241999999</v>
      </c>
      <c r="D14">
        <v>6142.8427733999997</v>
      </c>
      <c r="E14">
        <v>6099.4516602000003</v>
      </c>
      <c r="F14">
        <v>6160.3901366999999</v>
      </c>
      <c r="G14">
        <v>6140.1699219000002</v>
      </c>
      <c r="H14">
        <v>6119.2998047000001</v>
      </c>
      <c r="I14">
        <v>6190.3198241999999</v>
      </c>
      <c r="J14">
        <v>6151.5112305000002</v>
      </c>
      <c r="L14" t="str">
        <f t="shared" si="0"/>
        <v>01DEC2023:13:00:00</v>
      </c>
      <c r="M14">
        <v>13</v>
      </c>
      <c r="N14">
        <f t="shared" si="1"/>
        <v>-137.6357422000001</v>
      </c>
      <c r="O14">
        <f t="shared" si="2"/>
        <v>-137.6357422000001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2.1750428042006882</v>
      </c>
      <c r="V14" s="3">
        <v>12</v>
      </c>
      <c r="W14" s="4">
        <v>-458.78207235789466</v>
      </c>
      <c r="X14" s="4">
        <v>162.55433239090914</v>
      </c>
      <c r="Y14" s="4"/>
      <c r="Z14">
        <v>12</v>
      </c>
      <c r="AA14">
        <f t="shared" si="7"/>
        <v>-458.78207235789466</v>
      </c>
      <c r="AB14">
        <f t="shared" si="7"/>
        <v>162.55433239090914</v>
      </c>
    </row>
    <row r="15" spans="1:28" x14ac:dyDescent="0.25">
      <c r="A15" t="s">
        <v>39</v>
      </c>
      <c r="B15">
        <v>6364.1220702999999</v>
      </c>
      <c r="C15">
        <v>6153.0498047000001</v>
      </c>
      <c r="D15">
        <v>6160.6059569999998</v>
      </c>
      <c r="E15">
        <v>6160.6191405999998</v>
      </c>
      <c r="F15">
        <v>6136.3798827999999</v>
      </c>
      <c r="G15">
        <v>6118.0800780999998</v>
      </c>
      <c r="H15">
        <v>5963.6601563000004</v>
      </c>
      <c r="I15">
        <v>6153.0498047000001</v>
      </c>
      <c r="J15">
        <v>6092.5805664</v>
      </c>
      <c r="L15" t="str">
        <f t="shared" si="0"/>
        <v>01DEC2023:14:00:00</v>
      </c>
      <c r="M15">
        <v>14</v>
      </c>
      <c r="N15">
        <f t="shared" si="1"/>
        <v>-211.07226559999981</v>
      </c>
      <c r="O15">
        <f t="shared" si="2"/>
        <v>-211.07226559999981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3.3165967476492799</v>
      </c>
      <c r="V15" s="3">
        <v>13</v>
      </c>
      <c r="W15" s="4">
        <v>-530.46934107894742</v>
      </c>
      <c r="X15" s="4">
        <v>89.185102981818176</v>
      </c>
      <c r="Y15" s="4"/>
      <c r="Z15">
        <v>13</v>
      </c>
      <c r="AA15">
        <f t="shared" si="7"/>
        <v>-530.46934107894742</v>
      </c>
      <c r="AB15">
        <f t="shared" si="7"/>
        <v>89.185102981818176</v>
      </c>
    </row>
    <row r="16" spans="1:28" x14ac:dyDescent="0.25">
      <c r="A16" t="s">
        <v>40</v>
      </c>
      <c r="B16">
        <v>6359.2182616999999</v>
      </c>
      <c r="C16">
        <v>6091.4101563000004</v>
      </c>
      <c r="D16">
        <v>6158.2084961</v>
      </c>
      <c r="E16">
        <v>6171.7807616999999</v>
      </c>
      <c r="F16">
        <v>6080.4199219000002</v>
      </c>
      <c r="G16">
        <v>6056.9902344000002</v>
      </c>
      <c r="H16">
        <v>5894.5200194999998</v>
      </c>
      <c r="I16">
        <v>6091.4101563000004</v>
      </c>
      <c r="J16">
        <v>6041.1621094000002</v>
      </c>
      <c r="L16" t="str">
        <f t="shared" si="0"/>
        <v>01DEC2023:15:00:00</v>
      </c>
      <c r="M16">
        <v>15</v>
      </c>
      <c r="N16">
        <f t="shared" si="1"/>
        <v>-267.80810539999948</v>
      </c>
      <c r="O16">
        <f t="shared" si="2"/>
        <v>-267.80810539999948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4.2113369030426506</v>
      </c>
      <c r="V16" s="3">
        <v>14</v>
      </c>
      <c r="W16" s="4">
        <v>-454.69333611428567</v>
      </c>
      <c r="X16" s="4">
        <v>176.50092231111114</v>
      </c>
      <c r="Y16" s="4"/>
      <c r="Z16">
        <v>14</v>
      </c>
      <c r="AA16">
        <f t="shared" si="7"/>
        <v>-454.69333611428567</v>
      </c>
      <c r="AB16">
        <f t="shared" si="7"/>
        <v>176.50092231111114</v>
      </c>
    </row>
    <row r="17" spans="1:28" x14ac:dyDescent="0.25">
      <c r="A17" t="s">
        <v>41</v>
      </c>
      <c r="B17">
        <v>6184.75</v>
      </c>
      <c r="C17">
        <v>6035.8500977000003</v>
      </c>
      <c r="D17">
        <v>6156.0322266000003</v>
      </c>
      <c r="E17">
        <v>6140.7446289</v>
      </c>
      <c r="F17">
        <v>6024.9101563000004</v>
      </c>
      <c r="G17">
        <v>5999.2597655999998</v>
      </c>
      <c r="H17">
        <v>5886.0898438000004</v>
      </c>
      <c r="I17">
        <v>6035.8500977000003</v>
      </c>
      <c r="J17">
        <v>6010.2060547000001</v>
      </c>
      <c r="L17" t="str">
        <f t="shared" si="0"/>
        <v>01DEC2023:16:00:00</v>
      </c>
      <c r="M17">
        <v>16</v>
      </c>
      <c r="N17">
        <f t="shared" si="1"/>
        <v>-148.89990229999967</v>
      </c>
      <c r="O17">
        <f t="shared" si="2"/>
        <v>-148.89990229999967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2.4075330821779324</v>
      </c>
      <c r="V17" s="3">
        <v>15</v>
      </c>
      <c r="W17" s="4">
        <v>-587.6289333777778</v>
      </c>
      <c r="X17" s="4">
        <v>176.83821615000002</v>
      </c>
      <c r="Y17" s="4"/>
      <c r="Z17">
        <v>15</v>
      </c>
      <c r="AA17">
        <f t="shared" si="7"/>
        <v>-587.6289333777778</v>
      </c>
      <c r="AB17">
        <f t="shared" si="7"/>
        <v>176.83821615000002</v>
      </c>
    </row>
    <row r="18" spans="1:28" x14ac:dyDescent="0.25">
      <c r="A18" t="s">
        <v>42</v>
      </c>
      <c r="B18">
        <v>6173.7729491999999</v>
      </c>
      <c r="C18">
        <v>5995.0200194999998</v>
      </c>
      <c r="D18">
        <v>6229.1982422000001</v>
      </c>
      <c r="E18">
        <v>6227.9355469000002</v>
      </c>
      <c r="F18">
        <v>5954.3100586</v>
      </c>
      <c r="G18">
        <v>5923.8701172000001</v>
      </c>
      <c r="H18">
        <v>5891.8300780999998</v>
      </c>
      <c r="I18">
        <v>5995.0200194999998</v>
      </c>
      <c r="J18">
        <v>5999.7128905999998</v>
      </c>
      <c r="L18" t="str">
        <f t="shared" si="0"/>
        <v>01DEC2023:17:00:00</v>
      </c>
      <c r="M18">
        <v>17</v>
      </c>
      <c r="N18">
        <f t="shared" si="1"/>
        <v>-178.7529297000001</v>
      </c>
      <c r="O18">
        <f t="shared" si="2"/>
        <v>-178.7529297000001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2.8953596313120484</v>
      </c>
      <c r="V18" s="3">
        <v>16</v>
      </c>
      <c r="W18" s="4">
        <v>-576.14093888571426</v>
      </c>
      <c r="X18" s="4">
        <v>149.65570745555547</v>
      </c>
      <c r="Y18" s="4"/>
      <c r="Z18">
        <v>16</v>
      </c>
      <c r="AA18">
        <f t="shared" si="7"/>
        <v>-576.14093888571426</v>
      </c>
      <c r="AB18">
        <f t="shared" si="7"/>
        <v>149.65570745555547</v>
      </c>
    </row>
    <row r="19" spans="1:28" x14ac:dyDescent="0.25">
      <c r="A19" t="s">
        <v>43</v>
      </c>
      <c r="B19">
        <v>5682.3637694999998</v>
      </c>
      <c r="C19">
        <v>5893.1499022999997</v>
      </c>
      <c r="D19">
        <v>6108.1738280999998</v>
      </c>
      <c r="E19">
        <v>6131.7661133000001</v>
      </c>
      <c r="F19">
        <v>5845.8300780999998</v>
      </c>
      <c r="G19">
        <v>5790.6699219000002</v>
      </c>
      <c r="H19">
        <v>5781.2900391000003</v>
      </c>
      <c r="I19">
        <v>5893.1499022999997</v>
      </c>
      <c r="J19">
        <v>5887.6171875</v>
      </c>
      <c r="L19" t="str">
        <f t="shared" si="0"/>
        <v>01DEC2023:18:00:00</v>
      </c>
      <c r="M19">
        <v>18</v>
      </c>
      <c r="N19">
        <f t="shared" si="1"/>
        <v>210.7861327999999</v>
      </c>
      <c r="O19" t="str">
        <f t="shared" si="2"/>
        <v/>
      </c>
      <c r="P19">
        <f t="shared" si="3"/>
        <v>210.7861327999999</v>
      </c>
      <c r="Q19" t="str">
        <f t="shared" si="4"/>
        <v/>
      </c>
      <c r="R19">
        <f t="shared" si="5"/>
        <v>1</v>
      </c>
      <c r="S19">
        <f t="shared" si="6"/>
        <v>3.7094797403044</v>
      </c>
      <c r="V19" s="3">
        <v>17</v>
      </c>
      <c r="W19" s="4">
        <v>-522.93863933333341</v>
      </c>
      <c r="X19" s="4">
        <v>119.73844401666672</v>
      </c>
      <c r="Y19" s="4"/>
      <c r="Z19">
        <v>17</v>
      </c>
      <c r="AA19">
        <f t="shared" si="7"/>
        <v>-522.93863933333341</v>
      </c>
      <c r="AB19">
        <f t="shared" si="7"/>
        <v>119.73844401666672</v>
      </c>
    </row>
    <row r="20" spans="1:28" x14ac:dyDescent="0.25">
      <c r="A20" t="s">
        <v>44</v>
      </c>
      <c r="B20">
        <v>5602.8647461</v>
      </c>
      <c r="C20">
        <v>6089.1401366999999</v>
      </c>
      <c r="D20">
        <v>6188.0375977000003</v>
      </c>
      <c r="E20">
        <v>6169.7216797000001</v>
      </c>
      <c r="F20">
        <v>5974.6298827999999</v>
      </c>
      <c r="G20">
        <v>5928.6401366999999</v>
      </c>
      <c r="H20">
        <v>6109.7299805000002</v>
      </c>
      <c r="I20">
        <v>6089.1401366999999</v>
      </c>
      <c r="J20">
        <v>6087.5957030999998</v>
      </c>
      <c r="L20" t="str">
        <f t="shared" si="0"/>
        <v>01DEC2023:19:00:00</v>
      </c>
      <c r="M20">
        <v>19</v>
      </c>
      <c r="N20">
        <f t="shared" si="1"/>
        <v>486.27539059999981</v>
      </c>
      <c r="O20" t="str">
        <f t="shared" si="2"/>
        <v/>
      </c>
      <c r="P20">
        <f t="shared" si="3"/>
        <v>486.27539059999981</v>
      </c>
      <c r="Q20" t="str">
        <f t="shared" si="4"/>
        <v/>
      </c>
      <c r="R20">
        <f t="shared" si="5"/>
        <v>1</v>
      </c>
      <c r="S20">
        <f t="shared" si="6"/>
        <v>8.6790492477706653</v>
      </c>
      <c r="V20" s="3">
        <v>18</v>
      </c>
      <c r="W20" s="4">
        <v>-599.15506113913045</v>
      </c>
      <c r="X20" s="4">
        <v>125.1220702999999</v>
      </c>
      <c r="Y20" s="4"/>
      <c r="Z20">
        <v>18</v>
      </c>
      <c r="AA20">
        <f t="shared" si="7"/>
        <v>-599.15506113913045</v>
      </c>
      <c r="AB20">
        <f t="shared" si="7"/>
        <v>125.1220702999999</v>
      </c>
    </row>
    <row r="21" spans="1:28" x14ac:dyDescent="0.25">
      <c r="A21" t="s">
        <v>45</v>
      </c>
      <c r="B21">
        <v>5576.8461914</v>
      </c>
      <c r="C21">
        <v>6071</v>
      </c>
      <c r="D21">
        <v>6131.2729491999999</v>
      </c>
      <c r="E21">
        <v>6099.4326172000001</v>
      </c>
      <c r="F21">
        <v>5971.1699219000002</v>
      </c>
      <c r="G21">
        <v>5932.7998047000001</v>
      </c>
      <c r="H21">
        <v>6083.1000977000003</v>
      </c>
      <c r="I21">
        <v>6071</v>
      </c>
      <c r="J21">
        <v>6062.8818358999997</v>
      </c>
      <c r="L21" t="str">
        <f t="shared" si="0"/>
        <v>01DEC2023:20:00:00</v>
      </c>
      <c r="M21">
        <v>20</v>
      </c>
      <c r="N21">
        <f t="shared" si="1"/>
        <v>494.15380860000005</v>
      </c>
      <c r="O21" t="str">
        <f t="shared" si="2"/>
        <v/>
      </c>
      <c r="P21">
        <f t="shared" si="3"/>
        <v>494.15380860000005</v>
      </c>
      <c r="Q21" t="str">
        <f t="shared" si="4"/>
        <v/>
      </c>
      <c r="R21">
        <f t="shared" si="5"/>
        <v>1</v>
      </c>
      <c r="S21">
        <f t="shared" si="6"/>
        <v>8.8608111402109273</v>
      </c>
      <c r="V21" s="3">
        <v>19</v>
      </c>
      <c r="W21" s="4">
        <v>-627.52707031600005</v>
      </c>
      <c r="X21" s="4">
        <v>285.86259766000001</v>
      </c>
      <c r="Y21" s="4"/>
      <c r="Z21">
        <v>19</v>
      </c>
      <c r="AA21">
        <f t="shared" si="7"/>
        <v>-627.52707031600005</v>
      </c>
      <c r="AB21">
        <f t="shared" si="7"/>
        <v>285.86259766000001</v>
      </c>
    </row>
    <row r="22" spans="1:28" x14ac:dyDescent="0.25">
      <c r="A22" t="s">
        <v>46</v>
      </c>
      <c r="B22">
        <v>5592.4707030999998</v>
      </c>
      <c r="C22">
        <v>5953.4399414</v>
      </c>
      <c r="D22">
        <v>6133.9799805000002</v>
      </c>
      <c r="E22">
        <v>6132.0859375</v>
      </c>
      <c r="F22">
        <v>6005.9799805000002</v>
      </c>
      <c r="G22">
        <v>5957.7299805000002</v>
      </c>
      <c r="H22">
        <v>5984.1201172000001</v>
      </c>
      <c r="I22">
        <v>5953.4399414</v>
      </c>
      <c r="J22">
        <v>6004.4355469000002</v>
      </c>
      <c r="L22" t="str">
        <f t="shared" si="0"/>
        <v>01DEC2023:21:00:00</v>
      </c>
      <c r="M22">
        <v>21</v>
      </c>
      <c r="N22">
        <f t="shared" si="1"/>
        <v>360.96923830000014</v>
      </c>
      <c r="O22" t="str">
        <f t="shared" si="2"/>
        <v/>
      </c>
      <c r="P22">
        <f t="shared" si="3"/>
        <v>360.96923830000014</v>
      </c>
      <c r="Q22" t="str">
        <f t="shared" si="4"/>
        <v/>
      </c>
      <c r="R22">
        <f t="shared" si="5"/>
        <v>1</v>
      </c>
      <c r="S22">
        <f t="shared" si="6"/>
        <v>6.4545575196291836</v>
      </c>
      <c r="V22" s="3">
        <v>20</v>
      </c>
      <c r="W22" s="4">
        <v>-633.1579860999999</v>
      </c>
      <c r="X22" s="4">
        <v>307.62386066666659</v>
      </c>
      <c r="Y22" s="4"/>
      <c r="Z22">
        <v>20</v>
      </c>
      <c r="AA22">
        <f t="shared" si="7"/>
        <v>-633.1579860999999</v>
      </c>
      <c r="AB22">
        <f t="shared" si="7"/>
        <v>307.62386066666659</v>
      </c>
    </row>
    <row r="23" spans="1:28" x14ac:dyDescent="0.25">
      <c r="A23" t="s">
        <v>47</v>
      </c>
      <c r="B23">
        <v>5586.6591797000001</v>
      </c>
      <c r="C23">
        <v>6197.0297852000003</v>
      </c>
      <c r="D23">
        <v>6168.7797852000003</v>
      </c>
      <c r="E23">
        <v>6174.4375</v>
      </c>
      <c r="F23">
        <v>6174.5200194999998</v>
      </c>
      <c r="G23">
        <v>6143.3598633000001</v>
      </c>
      <c r="H23">
        <v>5911.8198241999999</v>
      </c>
      <c r="I23">
        <v>6197.0297852000003</v>
      </c>
      <c r="J23">
        <v>6098.1987305000002</v>
      </c>
      <c r="L23" t="str">
        <f t="shared" si="0"/>
        <v>01DEC2023:22:00:00</v>
      </c>
      <c r="M23">
        <v>22</v>
      </c>
      <c r="N23">
        <f t="shared" si="1"/>
        <v>610.37060550000024</v>
      </c>
      <c r="O23" t="str">
        <f t="shared" si="2"/>
        <v/>
      </c>
      <c r="P23">
        <f t="shared" si="3"/>
        <v>610.37060550000024</v>
      </c>
      <c r="Q23" t="str">
        <f t="shared" si="4"/>
        <v/>
      </c>
      <c r="R23">
        <f t="shared" si="5"/>
        <v>1</v>
      </c>
      <c r="S23">
        <f t="shared" si="6"/>
        <v>10.925502807077928</v>
      </c>
      <c r="V23" s="3">
        <v>21</v>
      </c>
      <c r="W23" s="4">
        <v>-803.83776275238108</v>
      </c>
      <c r="X23" s="4">
        <v>126.75938586666679</v>
      </c>
      <c r="Y23" s="4"/>
      <c r="Z23">
        <v>21</v>
      </c>
      <c r="AA23">
        <f t="shared" si="7"/>
        <v>-803.83776275238108</v>
      </c>
      <c r="AB23">
        <f t="shared" si="7"/>
        <v>126.75938586666679</v>
      </c>
    </row>
    <row r="24" spans="1:28" x14ac:dyDescent="0.25">
      <c r="A24" t="s">
        <v>48</v>
      </c>
      <c r="B24">
        <v>5615.1611327999999</v>
      </c>
      <c r="C24">
        <v>6226.8701172000001</v>
      </c>
      <c r="D24">
        <v>6154.0327147999997</v>
      </c>
      <c r="E24">
        <v>6148.59375</v>
      </c>
      <c r="F24">
        <v>6248.5097655999998</v>
      </c>
      <c r="G24">
        <v>6202.3701172000001</v>
      </c>
      <c r="H24">
        <v>5947.7700194999998</v>
      </c>
      <c r="I24">
        <v>6226.8701172000001</v>
      </c>
      <c r="J24">
        <v>6128.2866211</v>
      </c>
      <c r="L24" t="str">
        <f t="shared" si="0"/>
        <v>01DEC2023:23:00:00</v>
      </c>
      <c r="M24">
        <v>23</v>
      </c>
      <c r="N24">
        <f t="shared" si="1"/>
        <v>611.70898440000019</v>
      </c>
      <c r="O24" t="str">
        <f t="shared" si="2"/>
        <v/>
      </c>
      <c r="P24">
        <f t="shared" si="3"/>
        <v>611.70898440000019</v>
      </c>
      <c r="Q24" t="str">
        <f t="shared" si="4"/>
        <v/>
      </c>
      <c r="R24">
        <f t="shared" si="5"/>
        <v>1</v>
      </c>
      <c r="S24">
        <f t="shared" si="6"/>
        <v>10.893881225007188</v>
      </c>
      <c r="V24" s="3">
        <v>22</v>
      </c>
      <c r="W24" s="4">
        <v>-646.73326619583338</v>
      </c>
      <c r="X24" s="4">
        <v>165.07853191666678</v>
      </c>
      <c r="Y24" s="4"/>
      <c r="Z24">
        <v>22</v>
      </c>
      <c r="AA24">
        <f t="shared" si="7"/>
        <v>-646.73326619583338</v>
      </c>
      <c r="AB24">
        <f t="shared" si="7"/>
        <v>165.07853191666678</v>
      </c>
    </row>
    <row r="25" spans="1:28" x14ac:dyDescent="0.25">
      <c r="A25" t="s">
        <v>49</v>
      </c>
      <c r="B25">
        <v>5655.3383789</v>
      </c>
      <c r="C25">
        <v>6200.0600586</v>
      </c>
      <c r="D25">
        <v>6149.3657227000003</v>
      </c>
      <c r="E25">
        <v>6144.8076172000001</v>
      </c>
      <c r="F25">
        <v>6246.0800780999998</v>
      </c>
      <c r="G25">
        <v>6184.6401366999999</v>
      </c>
      <c r="H25">
        <v>5990.5800780999998</v>
      </c>
      <c r="I25">
        <v>6200.0600586</v>
      </c>
      <c r="J25">
        <v>6130.1372069999998</v>
      </c>
      <c r="L25" t="str">
        <f t="shared" si="0"/>
        <v>02DEC2023:00:00:00</v>
      </c>
      <c r="M25">
        <v>24</v>
      </c>
      <c r="N25">
        <f t="shared" si="1"/>
        <v>544.7216797000001</v>
      </c>
      <c r="O25" t="str">
        <f t="shared" si="2"/>
        <v/>
      </c>
      <c r="P25">
        <f t="shared" si="3"/>
        <v>544.7216797000001</v>
      </c>
      <c r="Q25" t="str">
        <f t="shared" si="4"/>
        <v/>
      </c>
      <c r="R25">
        <f t="shared" si="5"/>
        <v>1</v>
      </c>
      <c r="S25">
        <f t="shared" si="6"/>
        <v>9.6319909297090014</v>
      </c>
      <c r="V25" s="3">
        <v>23</v>
      </c>
      <c r="W25" s="4">
        <v>-627.78606305238088</v>
      </c>
      <c r="X25" s="4">
        <v>213.39724391111102</v>
      </c>
      <c r="Y25" s="4"/>
      <c r="Z25">
        <v>23</v>
      </c>
      <c r="AA25">
        <f t="shared" si="7"/>
        <v>-627.78606305238088</v>
      </c>
      <c r="AB25">
        <f t="shared" si="7"/>
        <v>213.39724391111102</v>
      </c>
    </row>
    <row r="26" spans="1:28" x14ac:dyDescent="0.25">
      <c r="A26" t="s">
        <v>50</v>
      </c>
      <c r="B26">
        <v>5514.0942383000001</v>
      </c>
      <c r="C26">
        <v>6017.3100586</v>
      </c>
      <c r="D26">
        <v>6157.6787108999997</v>
      </c>
      <c r="E26">
        <v>6121.0444336</v>
      </c>
      <c r="F26">
        <v>6135.1699219000002</v>
      </c>
      <c r="G26">
        <v>6088</v>
      </c>
      <c r="H26">
        <v>6293.4399414</v>
      </c>
      <c r="I26">
        <v>6017.3100586</v>
      </c>
      <c r="J26">
        <v>6147.078125</v>
      </c>
      <c r="L26" t="str">
        <f t="shared" si="0"/>
        <v>02DEC2023:01:00:00</v>
      </c>
      <c r="M26">
        <v>1</v>
      </c>
      <c r="N26">
        <f t="shared" si="1"/>
        <v>503.2158202999999</v>
      </c>
      <c r="O26" t="str">
        <f t="shared" si="2"/>
        <v/>
      </c>
      <c r="P26">
        <f t="shared" si="3"/>
        <v>503.2158202999999</v>
      </c>
      <c r="Q26" t="str">
        <f t="shared" si="4"/>
        <v/>
      </c>
      <c r="R26">
        <f t="shared" si="5"/>
        <v>1</v>
      </c>
      <c r="S26">
        <f t="shared" si="6"/>
        <v>9.125992385199817</v>
      </c>
      <c r="V26" s="3">
        <v>24</v>
      </c>
      <c r="W26" s="4">
        <v>-592.82467214761903</v>
      </c>
      <c r="X26" s="4">
        <v>211.41346571111112</v>
      </c>
      <c r="Y26" s="4"/>
      <c r="Z26">
        <v>24</v>
      </c>
      <c r="AA26">
        <f t="shared" si="7"/>
        <v>-592.82467214761903</v>
      </c>
      <c r="AB26">
        <f t="shared" si="7"/>
        <v>211.41346571111112</v>
      </c>
    </row>
    <row r="27" spans="1:28" x14ac:dyDescent="0.25">
      <c r="A27" t="s">
        <v>51</v>
      </c>
      <c r="B27">
        <v>5503.0087891000003</v>
      </c>
      <c r="C27">
        <v>5884.6098633000001</v>
      </c>
      <c r="D27">
        <v>6168.0986327999999</v>
      </c>
      <c r="E27">
        <v>6118.8681641000003</v>
      </c>
      <c r="F27">
        <v>5978.5200194999998</v>
      </c>
      <c r="G27">
        <v>5946.6000977000003</v>
      </c>
      <c r="H27">
        <v>6171.2597655999998</v>
      </c>
      <c r="I27">
        <v>5884.6098633000001</v>
      </c>
      <c r="J27">
        <v>6042.8925780999998</v>
      </c>
      <c r="L27" t="str">
        <f t="shared" si="0"/>
        <v>02DEC2023:02:00:00</v>
      </c>
      <c r="M27">
        <v>2</v>
      </c>
      <c r="N27">
        <f t="shared" si="1"/>
        <v>381.60107419999986</v>
      </c>
      <c r="O27" t="str">
        <f t="shared" si="2"/>
        <v/>
      </c>
      <c r="P27">
        <f t="shared" si="3"/>
        <v>381.60107419999986</v>
      </c>
      <c r="Q27" t="str">
        <f t="shared" si="4"/>
        <v/>
      </c>
      <c r="R27">
        <f t="shared" si="5"/>
        <v>1</v>
      </c>
      <c r="S27">
        <f t="shared" si="6"/>
        <v>6.9344078634918827</v>
      </c>
      <c r="V27" s="3" t="s">
        <v>13</v>
      </c>
      <c r="W27" s="4">
        <v>-573.14366450120531</v>
      </c>
      <c r="X27" s="4">
        <v>207.24174761036039</v>
      </c>
      <c r="Y27" s="4"/>
    </row>
    <row r="28" spans="1:28" x14ac:dyDescent="0.25">
      <c r="A28" t="s">
        <v>52</v>
      </c>
      <c r="B28">
        <v>5552.8359375</v>
      </c>
      <c r="C28">
        <v>5800.7998047000001</v>
      </c>
      <c r="D28">
        <v>6197.6665039</v>
      </c>
      <c r="E28">
        <v>6147.8544922000001</v>
      </c>
      <c r="F28">
        <v>5898.2402344000002</v>
      </c>
      <c r="G28">
        <v>5886.0400391000003</v>
      </c>
      <c r="H28">
        <v>6137.2001952999999</v>
      </c>
      <c r="I28">
        <v>5800.7998047000001</v>
      </c>
      <c r="J28">
        <v>5999.3613280999998</v>
      </c>
      <c r="L28" t="str">
        <f t="shared" si="0"/>
        <v>02DEC2023:03:00:00</v>
      </c>
      <c r="M28">
        <v>3</v>
      </c>
      <c r="N28">
        <f t="shared" si="1"/>
        <v>247.9638672000001</v>
      </c>
      <c r="O28" t="str">
        <f t="shared" si="2"/>
        <v/>
      </c>
      <c r="P28">
        <f t="shared" si="3"/>
        <v>247.9638672000001</v>
      </c>
      <c r="Q28" t="str">
        <f t="shared" si="4"/>
        <v/>
      </c>
      <c r="R28">
        <f t="shared" si="5"/>
        <v>1</v>
      </c>
      <c r="S28">
        <f t="shared" si="6"/>
        <v>4.4655356288383068</v>
      </c>
    </row>
    <row r="29" spans="1:28" x14ac:dyDescent="0.25">
      <c r="A29" t="s">
        <v>53</v>
      </c>
      <c r="B29">
        <v>5359.9760741999999</v>
      </c>
      <c r="C29">
        <v>5853.9399414</v>
      </c>
      <c r="D29">
        <v>6217.0170897999997</v>
      </c>
      <c r="E29">
        <v>6150.4438477000003</v>
      </c>
      <c r="F29">
        <v>5929.7099608999997</v>
      </c>
      <c r="G29">
        <v>5924.2001952999999</v>
      </c>
      <c r="H29">
        <v>6236.6298827999999</v>
      </c>
      <c r="I29">
        <v>5853.9399414</v>
      </c>
      <c r="J29">
        <v>6055.9653319999998</v>
      </c>
      <c r="L29" t="str">
        <f t="shared" si="0"/>
        <v>02DEC2023:04:00:00</v>
      </c>
      <c r="M29">
        <v>4</v>
      </c>
      <c r="N29">
        <f t="shared" si="1"/>
        <v>493.9638672000001</v>
      </c>
      <c r="O29" t="str">
        <f t="shared" si="2"/>
        <v/>
      </c>
      <c r="P29">
        <f t="shared" si="3"/>
        <v>493.9638672000001</v>
      </c>
      <c r="Q29" t="str">
        <f t="shared" si="4"/>
        <v/>
      </c>
      <c r="R29">
        <f t="shared" si="5"/>
        <v>1</v>
      </c>
      <c r="S29">
        <f t="shared" si="6"/>
        <v>9.2157849281766868</v>
      </c>
    </row>
    <row r="30" spans="1:28" x14ac:dyDescent="0.25">
      <c r="A30" t="s">
        <v>54</v>
      </c>
      <c r="B30">
        <v>5402.2241211</v>
      </c>
      <c r="C30">
        <v>5778.7299805000002</v>
      </c>
      <c r="D30">
        <v>6250.2993164</v>
      </c>
      <c r="E30">
        <v>6200.7763672000001</v>
      </c>
      <c r="F30">
        <v>5849.1499022999997</v>
      </c>
      <c r="G30">
        <v>5840.2202147999997</v>
      </c>
      <c r="H30">
        <v>6194.7099608999997</v>
      </c>
      <c r="I30">
        <v>5778.7299805000002</v>
      </c>
      <c r="J30">
        <v>6011.0292969000002</v>
      </c>
      <c r="L30" t="str">
        <f t="shared" si="0"/>
        <v>02DEC2023:05:00:00</v>
      </c>
      <c r="M30">
        <v>5</v>
      </c>
      <c r="N30">
        <f t="shared" si="1"/>
        <v>376.50585940000019</v>
      </c>
      <c r="O30" t="str">
        <f t="shared" si="2"/>
        <v/>
      </c>
      <c r="P30">
        <f t="shared" si="3"/>
        <v>376.50585940000019</v>
      </c>
      <c r="Q30" t="str">
        <f t="shared" si="4"/>
        <v/>
      </c>
      <c r="R30">
        <f t="shared" si="5"/>
        <v>1</v>
      </c>
      <c r="S30">
        <f t="shared" si="6"/>
        <v>6.9694601882480969</v>
      </c>
    </row>
    <row r="31" spans="1:28" x14ac:dyDescent="0.25">
      <c r="A31" t="s">
        <v>55</v>
      </c>
      <c r="B31">
        <v>5387.1928711</v>
      </c>
      <c r="C31">
        <v>5782.8500977000003</v>
      </c>
      <c r="D31">
        <v>6300.4111327999999</v>
      </c>
      <c r="E31">
        <v>6317.6831055000002</v>
      </c>
      <c r="F31">
        <v>5877.9799805000002</v>
      </c>
      <c r="G31">
        <v>5836.5</v>
      </c>
      <c r="H31">
        <v>6155.5400391000003</v>
      </c>
      <c r="I31">
        <v>5782.8500977000003</v>
      </c>
      <c r="J31">
        <v>6013.0473633000001</v>
      </c>
      <c r="L31" t="str">
        <f t="shared" si="0"/>
        <v>02DEC2023:06:00:00</v>
      </c>
      <c r="M31">
        <v>6</v>
      </c>
      <c r="N31">
        <f t="shared" si="1"/>
        <v>395.65722660000029</v>
      </c>
      <c r="O31" t="str">
        <f t="shared" si="2"/>
        <v/>
      </c>
      <c r="P31">
        <f t="shared" si="3"/>
        <v>395.65722660000029</v>
      </c>
      <c r="Q31" t="str">
        <f t="shared" si="4"/>
        <v/>
      </c>
      <c r="R31">
        <f t="shared" si="5"/>
        <v>1</v>
      </c>
      <c r="S31">
        <f t="shared" si="6"/>
        <v>7.3444043320322381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5462.6557616999999</v>
      </c>
      <c r="C32">
        <v>5882.4501952999999</v>
      </c>
      <c r="D32">
        <v>6338.2583008000001</v>
      </c>
      <c r="E32">
        <v>6411.2011719000002</v>
      </c>
      <c r="F32">
        <v>5979.75</v>
      </c>
      <c r="G32">
        <v>5957.4799805000002</v>
      </c>
      <c r="H32">
        <v>6175.8999022999997</v>
      </c>
      <c r="I32">
        <v>5882.4501952999999</v>
      </c>
      <c r="J32">
        <v>6078.8798827999999</v>
      </c>
      <c r="L32" t="str">
        <f t="shared" si="0"/>
        <v>02DEC2023:07:00:00</v>
      </c>
      <c r="M32">
        <v>7</v>
      </c>
      <c r="N32">
        <f t="shared" si="1"/>
        <v>419.79443360000005</v>
      </c>
      <c r="O32" t="str">
        <f t="shared" si="2"/>
        <v/>
      </c>
      <c r="P32">
        <f t="shared" si="3"/>
        <v>419.79443360000005</v>
      </c>
      <c r="Q32" t="str">
        <f t="shared" si="4"/>
        <v/>
      </c>
      <c r="R32">
        <f t="shared" si="5"/>
        <v>1</v>
      </c>
      <c r="S32">
        <f t="shared" si="6"/>
        <v>7.6848048259471211</v>
      </c>
      <c r="V32" s="3">
        <v>1</v>
      </c>
      <c r="W32" s="4">
        <v>23</v>
      </c>
      <c r="X32" s="4">
        <v>8</v>
      </c>
      <c r="Z32">
        <v>1</v>
      </c>
      <c r="AA32">
        <f>W32</f>
        <v>23</v>
      </c>
      <c r="AB32">
        <f>X32</f>
        <v>8</v>
      </c>
    </row>
    <row r="33" spans="1:28" x14ac:dyDescent="0.25">
      <c r="A33" t="s">
        <v>57</v>
      </c>
      <c r="B33">
        <v>5528.7861327999999</v>
      </c>
      <c r="C33">
        <v>5969.3500977000003</v>
      </c>
      <c r="D33">
        <v>6316.7495116999999</v>
      </c>
      <c r="E33">
        <v>6375.125</v>
      </c>
      <c r="F33">
        <v>6086.0898438000004</v>
      </c>
      <c r="G33">
        <v>6068.9599608999997</v>
      </c>
      <c r="H33">
        <v>6186.4301758000001</v>
      </c>
      <c r="I33">
        <v>5969.3500977000003</v>
      </c>
      <c r="J33">
        <v>6125.5893555000002</v>
      </c>
      <c r="L33" t="str">
        <f t="shared" si="0"/>
        <v>02DEC2023:08:00:00</v>
      </c>
      <c r="M33">
        <v>8</v>
      </c>
      <c r="N33">
        <f t="shared" si="1"/>
        <v>440.56396490000043</v>
      </c>
      <c r="O33" t="str">
        <f t="shared" si="2"/>
        <v/>
      </c>
      <c r="P33">
        <f t="shared" si="3"/>
        <v>440.56396490000043</v>
      </c>
      <c r="Q33" t="str">
        <f t="shared" si="4"/>
        <v/>
      </c>
      <c r="R33">
        <f t="shared" si="5"/>
        <v>1</v>
      </c>
      <c r="S33">
        <f t="shared" si="6"/>
        <v>7.9685477845908483</v>
      </c>
      <c r="V33" s="3">
        <v>2</v>
      </c>
      <c r="W33" s="4">
        <v>20</v>
      </c>
      <c r="X33" s="4">
        <v>10</v>
      </c>
      <c r="Z33">
        <v>2</v>
      </c>
      <c r="AA33">
        <f t="shared" ref="AA33:AA55" si="8">W33</f>
        <v>20</v>
      </c>
      <c r="AB33">
        <f t="shared" ref="AB33:AB55" si="9">X33</f>
        <v>10</v>
      </c>
    </row>
    <row r="34" spans="1:28" x14ac:dyDescent="0.25">
      <c r="A34" t="s">
        <v>58</v>
      </c>
      <c r="B34">
        <v>6054.4477539</v>
      </c>
      <c r="C34">
        <v>6196.8500977000003</v>
      </c>
      <c r="D34">
        <v>6274.5024414</v>
      </c>
      <c r="E34">
        <v>6296.3940430000002</v>
      </c>
      <c r="F34">
        <v>6307.6899414</v>
      </c>
      <c r="G34">
        <v>6299.9101563000004</v>
      </c>
      <c r="H34">
        <v>6265.7299805000002</v>
      </c>
      <c r="I34">
        <v>6196.8500977000003</v>
      </c>
      <c r="J34">
        <v>6254.4345702999999</v>
      </c>
      <c r="L34" t="str">
        <f t="shared" si="0"/>
        <v>02DEC2023:09:00:00</v>
      </c>
      <c r="M34">
        <v>9</v>
      </c>
      <c r="N34">
        <f t="shared" si="1"/>
        <v>142.40234380000038</v>
      </c>
      <c r="O34" t="str">
        <f t="shared" si="2"/>
        <v/>
      </c>
      <c r="P34">
        <f t="shared" si="3"/>
        <v>142.40234380000038</v>
      </c>
      <c r="Q34" t="str">
        <f t="shared" si="4"/>
        <v/>
      </c>
      <c r="R34">
        <f t="shared" si="5"/>
        <v>1</v>
      </c>
      <c r="S34">
        <f t="shared" si="6"/>
        <v>2.3520286174452698</v>
      </c>
      <c r="V34" s="3">
        <v>3</v>
      </c>
      <c r="W34" s="4">
        <v>17</v>
      </c>
      <c r="X34" s="4">
        <v>12</v>
      </c>
      <c r="Z34">
        <v>3</v>
      </c>
      <c r="AA34">
        <f t="shared" si="8"/>
        <v>17</v>
      </c>
      <c r="AB34">
        <f t="shared" si="9"/>
        <v>12</v>
      </c>
    </row>
    <row r="35" spans="1:28" x14ac:dyDescent="0.25">
      <c r="A35" t="s">
        <v>59</v>
      </c>
      <c r="B35">
        <v>6108.5605469000002</v>
      </c>
      <c r="C35">
        <v>6274.6601563000004</v>
      </c>
      <c r="D35">
        <v>6348.4545897999997</v>
      </c>
      <c r="E35">
        <v>6451.6704102000003</v>
      </c>
      <c r="F35">
        <v>6359.6000977000003</v>
      </c>
      <c r="G35">
        <v>6356.6801758000001</v>
      </c>
      <c r="H35">
        <v>6343.1699219000002</v>
      </c>
      <c r="I35">
        <v>6274.6601563000004</v>
      </c>
      <c r="J35">
        <v>6326.6679688000004</v>
      </c>
      <c r="L35" t="str">
        <f t="shared" si="0"/>
        <v>02DEC2023:10:00:00</v>
      </c>
      <c r="M35">
        <v>10</v>
      </c>
      <c r="N35">
        <f t="shared" si="1"/>
        <v>166.09960940000019</v>
      </c>
      <c r="O35" t="str">
        <f t="shared" si="2"/>
        <v/>
      </c>
      <c r="P35">
        <f t="shared" si="3"/>
        <v>166.09960940000019</v>
      </c>
      <c r="Q35" t="str">
        <f t="shared" si="4"/>
        <v/>
      </c>
      <c r="R35">
        <f t="shared" si="5"/>
        <v>1</v>
      </c>
      <c r="S35">
        <f t="shared" si="6"/>
        <v>2.7191284775640501</v>
      </c>
      <c r="V35" s="3">
        <v>4</v>
      </c>
      <c r="W35" s="4">
        <v>18</v>
      </c>
      <c r="X35" s="4">
        <v>12</v>
      </c>
      <c r="Z35">
        <v>4</v>
      </c>
      <c r="AA35">
        <f t="shared" si="8"/>
        <v>18</v>
      </c>
      <c r="AB35">
        <f t="shared" si="9"/>
        <v>12</v>
      </c>
    </row>
    <row r="36" spans="1:28" x14ac:dyDescent="0.25">
      <c r="A36" t="s">
        <v>60</v>
      </c>
      <c r="B36">
        <v>6036.2192383000001</v>
      </c>
      <c r="C36">
        <v>6304.3398438000004</v>
      </c>
      <c r="D36">
        <v>6279.6513672000001</v>
      </c>
      <c r="E36">
        <v>6268.8100586</v>
      </c>
      <c r="F36">
        <v>6355.7099608999997</v>
      </c>
      <c r="G36">
        <v>6354</v>
      </c>
      <c r="H36">
        <v>6327.1000977000003</v>
      </c>
      <c r="I36">
        <v>6304.3398438000004</v>
      </c>
      <c r="J36">
        <v>6316.3330077999999</v>
      </c>
      <c r="L36" t="str">
        <f t="shared" si="0"/>
        <v>02DEC2023:11:00:00</v>
      </c>
      <c r="M36">
        <v>11</v>
      </c>
      <c r="N36">
        <f t="shared" si="1"/>
        <v>268.12060550000024</v>
      </c>
      <c r="O36" t="str">
        <f t="shared" si="2"/>
        <v/>
      </c>
      <c r="P36">
        <f t="shared" si="3"/>
        <v>268.12060550000024</v>
      </c>
      <c r="Q36" t="str">
        <f t="shared" si="4"/>
        <v/>
      </c>
      <c r="R36">
        <f t="shared" si="5"/>
        <v>1</v>
      </c>
      <c r="S36">
        <f t="shared" si="6"/>
        <v>4.4418632742622499</v>
      </c>
      <c r="V36" s="3">
        <v>5</v>
      </c>
      <c r="W36" s="4">
        <v>19</v>
      </c>
      <c r="X36" s="4">
        <v>11</v>
      </c>
      <c r="Z36">
        <v>5</v>
      </c>
      <c r="AA36">
        <f t="shared" si="8"/>
        <v>19</v>
      </c>
      <c r="AB36">
        <f t="shared" si="9"/>
        <v>11</v>
      </c>
    </row>
    <row r="37" spans="1:28" x14ac:dyDescent="0.25">
      <c r="A37" t="s">
        <v>61</v>
      </c>
      <c r="B37">
        <v>5993.4194336</v>
      </c>
      <c r="C37">
        <v>6262.8198241999999</v>
      </c>
      <c r="D37">
        <v>6334.1489258000001</v>
      </c>
      <c r="E37">
        <v>6286.8901366999999</v>
      </c>
      <c r="F37">
        <v>6304.2402344000002</v>
      </c>
      <c r="G37">
        <v>6300.1699219000002</v>
      </c>
      <c r="H37">
        <v>6318.9101563000004</v>
      </c>
      <c r="I37">
        <v>6262.8198241999999</v>
      </c>
      <c r="J37">
        <v>6301.7905272999997</v>
      </c>
      <c r="L37" t="str">
        <f t="shared" si="0"/>
        <v>02DEC2023:12:00:00</v>
      </c>
      <c r="M37">
        <v>12</v>
      </c>
      <c r="N37">
        <f t="shared" si="1"/>
        <v>269.40039059999981</v>
      </c>
      <c r="O37" t="str">
        <f t="shared" si="2"/>
        <v/>
      </c>
      <c r="P37">
        <f t="shared" si="3"/>
        <v>269.40039059999981</v>
      </c>
      <c r="Q37" t="str">
        <f t="shared" si="4"/>
        <v/>
      </c>
      <c r="R37">
        <f t="shared" si="5"/>
        <v>1</v>
      </c>
      <c r="S37">
        <f t="shared" si="6"/>
        <v>4.4949363812200627</v>
      </c>
      <c r="V37" s="3">
        <v>6</v>
      </c>
      <c r="W37" s="4">
        <v>20</v>
      </c>
      <c r="X37" s="4">
        <v>10</v>
      </c>
      <c r="Z37">
        <v>6</v>
      </c>
      <c r="AA37">
        <f t="shared" si="8"/>
        <v>20</v>
      </c>
      <c r="AB37">
        <f t="shared" si="9"/>
        <v>10</v>
      </c>
    </row>
    <row r="38" spans="1:28" x14ac:dyDescent="0.25">
      <c r="A38" t="s">
        <v>62</v>
      </c>
      <c r="B38">
        <v>6018.5610352000003</v>
      </c>
      <c r="C38">
        <v>6195.6401366999999</v>
      </c>
      <c r="D38">
        <v>6303.6611327999999</v>
      </c>
      <c r="E38">
        <v>6301.8696289</v>
      </c>
      <c r="F38">
        <v>6225.8198241999999</v>
      </c>
      <c r="G38">
        <v>6197.2700194999998</v>
      </c>
      <c r="H38">
        <v>6176.2099608999997</v>
      </c>
      <c r="I38">
        <v>6195.6401366999999</v>
      </c>
      <c r="J38">
        <v>6214.5966797000001</v>
      </c>
      <c r="L38" t="str">
        <f t="shared" si="0"/>
        <v>02DEC2023:13:00:00</v>
      </c>
      <c r="M38">
        <v>13</v>
      </c>
      <c r="N38">
        <f t="shared" si="1"/>
        <v>177.07910149999952</v>
      </c>
      <c r="O38" t="str">
        <f t="shared" si="2"/>
        <v/>
      </c>
      <c r="P38">
        <f t="shared" si="3"/>
        <v>177.07910149999952</v>
      </c>
      <c r="Q38" t="str">
        <f t="shared" si="4"/>
        <v/>
      </c>
      <c r="R38">
        <f t="shared" si="5"/>
        <v>1</v>
      </c>
      <c r="S38">
        <f t="shared" si="6"/>
        <v>2.9422165940386624</v>
      </c>
      <c r="V38" s="3">
        <v>7</v>
      </c>
      <c r="W38" s="4">
        <v>20</v>
      </c>
      <c r="X38" s="4">
        <v>10</v>
      </c>
      <c r="Z38">
        <v>7</v>
      </c>
      <c r="AA38">
        <f t="shared" si="8"/>
        <v>20</v>
      </c>
      <c r="AB38">
        <f t="shared" si="9"/>
        <v>10</v>
      </c>
    </row>
    <row r="39" spans="1:28" x14ac:dyDescent="0.25">
      <c r="A39" t="s">
        <v>63</v>
      </c>
      <c r="B39">
        <v>6134.0117188000004</v>
      </c>
      <c r="C39">
        <v>6232.8901366999999</v>
      </c>
      <c r="D39">
        <v>6278.7348633000001</v>
      </c>
      <c r="E39">
        <v>6333.6157227000003</v>
      </c>
      <c r="F39">
        <v>6257.4702147999997</v>
      </c>
      <c r="G39">
        <v>6231.4399414</v>
      </c>
      <c r="H39">
        <v>6074.1699219000002</v>
      </c>
      <c r="I39">
        <v>6232.8901366999999</v>
      </c>
      <c r="J39">
        <v>6196.7563477000003</v>
      </c>
      <c r="L39" t="str">
        <f t="shared" si="0"/>
        <v>02DEC2023:14:00:00</v>
      </c>
      <c r="M39">
        <v>14</v>
      </c>
      <c r="N39">
        <f t="shared" si="1"/>
        <v>98.878417899999477</v>
      </c>
      <c r="O39" t="str">
        <f t="shared" si="2"/>
        <v/>
      </c>
      <c r="P39">
        <f t="shared" si="3"/>
        <v>98.878417899999477</v>
      </c>
      <c r="Q39" t="str">
        <f t="shared" si="4"/>
        <v/>
      </c>
      <c r="R39">
        <f t="shared" si="5"/>
        <v>1</v>
      </c>
      <c r="S39">
        <f t="shared" si="6"/>
        <v>1.6119698238747922</v>
      </c>
      <c r="V39" s="3">
        <v>8</v>
      </c>
      <c r="W39" s="4">
        <v>21</v>
      </c>
      <c r="X39" s="4">
        <v>9</v>
      </c>
      <c r="Z39">
        <v>8</v>
      </c>
      <c r="AA39">
        <f t="shared" si="8"/>
        <v>21</v>
      </c>
      <c r="AB39">
        <f t="shared" si="9"/>
        <v>9</v>
      </c>
    </row>
    <row r="40" spans="1:28" x14ac:dyDescent="0.25">
      <c r="A40" t="s">
        <v>64</v>
      </c>
      <c r="B40">
        <v>6137.5546875</v>
      </c>
      <c r="C40">
        <v>6294.5800780999998</v>
      </c>
      <c r="D40">
        <v>6257.9326172000001</v>
      </c>
      <c r="E40">
        <v>6326.6328125</v>
      </c>
      <c r="F40">
        <v>6312.1098633000001</v>
      </c>
      <c r="G40">
        <v>6278.9399414</v>
      </c>
      <c r="H40">
        <v>6110.5297852000003</v>
      </c>
      <c r="I40">
        <v>6294.5800780999998</v>
      </c>
      <c r="J40">
        <v>6232.2246094000002</v>
      </c>
      <c r="L40" t="str">
        <f t="shared" si="0"/>
        <v>02DEC2023:15:00:00</v>
      </c>
      <c r="M40">
        <v>15</v>
      </c>
      <c r="N40">
        <f t="shared" si="1"/>
        <v>157.02539059999981</v>
      </c>
      <c r="O40" t="str">
        <f t="shared" si="2"/>
        <v/>
      </c>
      <c r="P40">
        <f t="shared" si="3"/>
        <v>157.02539059999981</v>
      </c>
      <c r="Q40" t="str">
        <f t="shared" si="4"/>
        <v/>
      </c>
      <c r="R40">
        <f t="shared" si="5"/>
        <v>1</v>
      </c>
      <c r="S40">
        <f t="shared" si="6"/>
        <v>2.5584357059954885</v>
      </c>
      <c r="V40" s="3">
        <v>9</v>
      </c>
      <c r="W40" s="4">
        <v>18</v>
      </c>
      <c r="X40" s="4">
        <v>12</v>
      </c>
      <c r="Z40">
        <v>9</v>
      </c>
      <c r="AA40">
        <f t="shared" si="8"/>
        <v>18</v>
      </c>
      <c r="AB40">
        <f t="shared" si="9"/>
        <v>12</v>
      </c>
    </row>
    <row r="41" spans="1:28" x14ac:dyDescent="0.25">
      <c r="A41" t="s">
        <v>65</v>
      </c>
      <c r="B41">
        <v>6058.2534180000002</v>
      </c>
      <c r="C41">
        <v>6282.0297852000003</v>
      </c>
      <c r="D41">
        <v>6251.7700194999998</v>
      </c>
      <c r="E41">
        <v>6282.3237305000002</v>
      </c>
      <c r="F41">
        <v>6298.0600586</v>
      </c>
      <c r="G41">
        <v>6263.2099608999997</v>
      </c>
      <c r="H41">
        <v>6145.0600586</v>
      </c>
      <c r="I41">
        <v>6282.0297852000003</v>
      </c>
      <c r="J41">
        <v>6234.6079102000003</v>
      </c>
      <c r="L41" t="str">
        <f t="shared" si="0"/>
        <v>02DEC2023:16:00:00</v>
      </c>
      <c r="M41">
        <v>16</v>
      </c>
      <c r="N41">
        <f t="shared" si="1"/>
        <v>223.7763672000001</v>
      </c>
      <c r="O41" t="str">
        <f t="shared" si="2"/>
        <v/>
      </c>
      <c r="P41">
        <f t="shared" si="3"/>
        <v>223.7763672000001</v>
      </c>
      <c r="Q41" t="str">
        <f t="shared" si="4"/>
        <v/>
      </c>
      <c r="R41">
        <f t="shared" si="5"/>
        <v>1</v>
      </c>
      <c r="S41">
        <f t="shared" si="6"/>
        <v>3.6937439185875949</v>
      </c>
      <c r="V41" s="3">
        <v>10</v>
      </c>
      <c r="W41" s="4">
        <v>20</v>
      </c>
      <c r="X41" s="4">
        <v>10</v>
      </c>
      <c r="Z41">
        <v>10</v>
      </c>
      <c r="AA41">
        <f t="shared" si="8"/>
        <v>20</v>
      </c>
      <c r="AB41">
        <f t="shared" si="9"/>
        <v>10</v>
      </c>
    </row>
    <row r="42" spans="1:28" x14ac:dyDescent="0.25">
      <c r="A42" t="s">
        <v>66</v>
      </c>
      <c r="B42">
        <v>6049.9228516000003</v>
      </c>
      <c r="C42">
        <v>6174.2299805000002</v>
      </c>
      <c r="D42">
        <v>6251.3808594000002</v>
      </c>
      <c r="E42">
        <v>6274.3261719000002</v>
      </c>
      <c r="F42">
        <v>6173.7099608999997</v>
      </c>
      <c r="G42">
        <v>6126.2099608999997</v>
      </c>
      <c r="H42">
        <v>6093.0698241999999</v>
      </c>
      <c r="I42">
        <v>6174.2299805000002</v>
      </c>
      <c r="J42">
        <v>6160.4584961</v>
      </c>
      <c r="L42" t="str">
        <f t="shared" si="0"/>
        <v>02DEC2023:17:00:00</v>
      </c>
      <c r="M42">
        <v>17</v>
      </c>
      <c r="N42">
        <f t="shared" si="1"/>
        <v>124.30712889999995</v>
      </c>
      <c r="O42" t="str">
        <f t="shared" si="2"/>
        <v/>
      </c>
      <c r="P42">
        <f t="shared" si="3"/>
        <v>124.30712889999995</v>
      </c>
      <c r="Q42" t="str">
        <f t="shared" si="4"/>
        <v/>
      </c>
      <c r="R42">
        <f t="shared" si="5"/>
        <v>1</v>
      </c>
      <c r="S42">
        <f t="shared" si="6"/>
        <v>2.0546894885961215</v>
      </c>
      <c r="V42" s="3">
        <v>11</v>
      </c>
      <c r="W42" s="4">
        <v>18</v>
      </c>
      <c r="X42" s="4">
        <v>12</v>
      </c>
      <c r="Z42">
        <v>11</v>
      </c>
      <c r="AA42">
        <f t="shared" si="8"/>
        <v>18</v>
      </c>
      <c r="AB42">
        <f t="shared" si="9"/>
        <v>12</v>
      </c>
    </row>
    <row r="43" spans="1:28" x14ac:dyDescent="0.25">
      <c r="A43" t="s">
        <v>67</v>
      </c>
      <c r="B43">
        <v>5779.2060547000001</v>
      </c>
      <c r="C43">
        <v>6053.5800780999998</v>
      </c>
      <c r="D43">
        <v>6105.7470702999999</v>
      </c>
      <c r="E43">
        <v>6124.3110352000003</v>
      </c>
      <c r="F43">
        <v>6045.3198241999999</v>
      </c>
      <c r="G43">
        <v>5979.9702147999997</v>
      </c>
      <c r="H43">
        <v>5970.2797852000003</v>
      </c>
      <c r="I43">
        <v>6053.5800780999998</v>
      </c>
      <c r="J43">
        <v>6030.8369141000003</v>
      </c>
      <c r="L43" t="str">
        <f t="shared" si="0"/>
        <v>02DEC2023:18:00:00</v>
      </c>
      <c r="M43">
        <v>18</v>
      </c>
      <c r="N43">
        <f t="shared" si="1"/>
        <v>274.37402339999971</v>
      </c>
      <c r="O43" t="str">
        <f t="shared" si="2"/>
        <v/>
      </c>
      <c r="P43">
        <f t="shared" si="3"/>
        <v>274.37402339999971</v>
      </c>
      <c r="Q43" t="str">
        <f t="shared" si="4"/>
        <v/>
      </c>
      <c r="R43">
        <f t="shared" si="5"/>
        <v>1</v>
      </c>
      <c r="S43">
        <f t="shared" si="6"/>
        <v>4.7476075572156171</v>
      </c>
      <c r="V43" s="3">
        <v>12</v>
      </c>
      <c r="W43" s="4">
        <v>19</v>
      </c>
      <c r="X43" s="4">
        <v>11</v>
      </c>
      <c r="Z43">
        <v>12</v>
      </c>
      <c r="AA43">
        <f t="shared" si="8"/>
        <v>19</v>
      </c>
      <c r="AB43">
        <f t="shared" si="9"/>
        <v>11</v>
      </c>
    </row>
    <row r="44" spans="1:28" x14ac:dyDescent="0.25">
      <c r="A44" t="s">
        <v>68</v>
      </c>
      <c r="B44">
        <v>5965.8251952999999</v>
      </c>
      <c r="C44">
        <v>6102.1201172000001</v>
      </c>
      <c r="D44">
        <v>6162.1694336</v>
      </c>
      <c r="E44">
        <v>6124.1503905999998</v>
      </c>
      <c r="F44">
        <v>6097.2900391000003</v>
      </c>
      <c r="G44">
        <v>6039.0400391000003</v>
      </c>
      <c r="H44">
        <v>6223.5</v>
      </c>
      <c r="I44">
        <v>6102.1201172000001</v>
      </c>
      <c r="J44">
        <v>6143.7534180000002</v>
      </c>
      <c r="L44" t="str">
        <f t="shared" si="0"/>
        <v>02DEC2023:19:00:00</v>
      </c>
      <c r="M44">
        <v>19</v>
      </c>
      <c r="N44">
        <f t="shared" si="1"/>
        <v>136.29492190000019</v>
      </c>
      <c r="O44" t="str">
        <f t="shared" si="2"/>
        <v/>
      </c>
      <c r="P44">
        <f t="shared" si="3"/>
        <v>136.29492190000019</v>
      </c>
      <c r="Q44" t="str">
        <f t="shared" si="4"/>
        <v/>
      </c>
      <c r="R44">
        <f t="shared" si="5"/>
        <v>1</v>
      </c>
      <c r="S44">
        <f t="shared" si="6"/>
        <v>2.2845946275357876</v>
      </c>
      <c r="V44" s="3">
        <v>13</v>
      </c>
      <c r="W44" s="4">
        <v>19</v>
      </c>
      <c r="X44" s="4">
        <v>11</v>
      </c>
      <c r="Z44">
        <v>13</v>
      </c>
      <c r="AA44">
        <f t="shared" si="8"/>
        <v>19</v>
      </c>
      <c r="AB44">
        <f t="shared" si="9"/>
        <v>11</v>
      </c>
    </row>
    <row r="45" spans="1:28" x14ac:dyDescent="0.25">
      <c r="A45" t="s">
        <v>69</v>
      </c>
      <c r="B45">
        <v>6159.6108397999997</v>
      </c>
      <c r="C45">
        <v>6020.2001952999999</v>
      </c>
      <c r="D45">
        <v>6111.4521483999997</v>
      </c>
      <c r="E45">
        <v>6173.2817383000001</v>
      </c>
      <c r="F45">
        <v>6006.9199219000002</v>
      </c>
      <c r="G45">
        <v>5948.3100586</v>
      </c>
      <c r="H45">
        <v>6099.0097655999998</v>
      </c>
      <c r="I45">
        <v>6020.2001952999999</v>
      </c>
      <c r="J45">
        <v>6053.5766602000003</v>
      </c>
      <c r="L45" t="str">
        <f t="shared" si="0"/>
        <v>02DEC2023:20:00:00</v>
      </c>
      <c r="M45">
        <v>20</v>
      </c>
      <c r="N45">
        <f t="shared" si="1"/>
        <v>-139.41064449999976</v>
      </c>
      <c r="O45">
        <f t="shared" si="2"/>
        <v>-139.41064449999976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2.2633027982742879</v>
      </c>
      <c r="V45" s="3">
        <v>14</v>
      </c>
      <c r="W45" s="4">
        <v>21</v>
      </c>
      <c r="X45" s="4">
        <v>9</v>
      </c>
      <c r="Z45">
        <v>14</v>
      </c>
      <c r="AA45">
        <f t="shared" si="8"/>
        <v>21</v>
      </c>
      <c r="AB45">
        <f t="shared" si="9"/>
        <v>9</v>
      </c>
    </row>
    <row r="46" spans="1:28" x14ac:dyDescent="0.25">
      <c r="A46" t="s">
        <v>70</v>
      </c>
      <c r="B46">
        <v>6144.8911133000001</v>
      </c>
      <c r="C46">
        <v>6064.2700194999998</v>
      </c>
      <c r="D46">
        <v>6000.6030272999997</v>
      </c>
      <c r="E46">
        <v>6080.6381836</v>
      </c>
      <c r="F46">
        <v>6048.8798827999999</v>
      </c>
      <c r="G46">
        <v>5993.8901366999999</v>
      </c>
      <c r="H46">
        <v>6020.4399414</v>
      </c>
      <c r="I46">
        <v>6064.2700194999998</v>
      </c>
      <c r="J46">
        <v>6029.8105469000002</v>
      </c>
      <c r="L46" t="str">
        <f t="shared" si="0"/>
        <v>02DEC2023:21:00:00</v>
      </c>
      <c r="M46">
        <v>21</v>
      </c>
      <c r="N46">
        <f t="shared" si="1"/>
        <v>-80.621093800000381</v>
      </c>
      <c r="O46">
        <f t="shared" si="2"/>
        <v>-80.621093800000381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1.3120019917928913</v>
      </c>
      <c r="V46" s="3">
        <v>15</v>
      </c>
      <c r="W46" s="4">
        <v>18</v>
      </c>
      <c r="X46" s="4">
        <v>12</v>
      </c>
      <c r="Z46">
        <v>15</v>
      </c>
      <c r="AA46">
        <f t="shared" si="8"/>
        <v>18</v>
      </c>
      <c r="AB46">
        <f t="shared" si="9"/>
        <v>12</v>
      </c>
    </row>
    <row r="47" spans="1:28" x14ac:dyDescent="0.25">
      <c r="A47" t="s">
        <v>71</v>
      </c>
      <c r="B47">
        <v>6065.6611327999999</v>
      </c>
      <c r="C47">
        <v>6258.2700194999998</v>
      </c>
      <c r="D47">
        <v>5889.9633789</v>
      </c>
      <c r="E47">
        <v>5956.6743164</v>
      </c>
      <c r="F47">
        <v>6250.75</v>
      </c>
      <c r="G47">
        <v>6205.6098633000001</v>
      </c>
      <c r="H47">
        <v>5971.7202147999997</v>
      </c>
      <c r="I47">
        <v>6258.2700194999998</v>
      </c>
      <c r="J47">
        <v>6092.6254883000001</v>
      </c>
      <c r="L47" t="str">
        <f t="shared" si="0"/>
        <v>02DEC2023:22:00:00</v>
      </c>
      <c r="M47">
        <v>22</v>
      </c>
      <c r="N47">
        <f t="shared" si="1"/>
        <v>192.60888669999986</v>
      </c>
      <c r="O47" t="str">
        <f t="shared" si="2"/>
        <v/>
      </c>
      <c r="P47">
        <f t="shared" si="3"/>
        <v>192.60888669999986</v>
      </c>
      <c r="Q47" t="str">
        <f t="shared" si="4"/>
        <v/>
      </c>
      <c r="R47">
        <f t="shared" si="5"/>
        <v>1</v>
      </c>
      <c r="S47">
        <f t="shared" si="6"/>
        <v>3.1753980725772708</v>
      </c>
      <c r="V47" s="3">
        <v>16</v>
      </c>
      <c r="W47" s="4">
        <v>21</v>
      </c>
      <c r="X47" s="4">
        <v>9</v>
      </c>
      <c r="Z47">
        <v>16</v>
      </c>
      <c r="AA47">
        <f t="shared" si="8"/>
        <v>21</v>
      </c>
      <c r="AB47">
        <f t="shared" si="9"/>
        <v>9</v>
      </c>
    </row>
    <row r="48" spans="1:28" x14ac:dyDescent="0.25">
      <c r="A48" t="s">
        <v>72</v>
      </c>
      <c r="B48">
        <v>5809.0346680000002</v>
      </c>
      <c r="C48">
        <v>6282.2099608999997</v>
      </c>
      <c r="D48">
        <v>5947.8642577999999</v>
      </c>
      <c r="E48">
        <v>6079.6274414</v>
      </c>
      <c r="F48">
        <v>6320.8500977000003</v>
      </c>
      <c r="G48">
        <v>6279.6601563000004</v>
      </c>
      <c r="H48">
        <v>6021.8901366999999</v>
      </c>
      <c r="I48">
        <v>6282.2099608999997</v>
      </c>
      <c r="J48">
        <v>6140.8544922000001</v>
      </c>
      <c r="L48" t="str">
        <f t="shared" si="0"/>
        <v>02DEC2023:23:00:00</v>
      </c>
      <c r="M48">
        <v>23</v>
      </c>
      <c r="N48">
        <f t="shared" si="1"/>
        <v>473.17529289999948</v>
      </c>
      <c r="O48" t="str">
        <f t="shared" si="2"/>
        <v/>
      </c>
      <c r="P48">
        <f t="shared" si="3"/>
        <v>473.17529289999948</v>
      </c>
      <c r="Q48" t="str">
        <f t="shared" si="4"/>
        <v/>
      </c>
      <c r="R48">
        <f t="shared" si="5"/>
        <v>1</v>
      </c>
      <c r="S48">
        <f t="shared" si="6"/>
        <v>8.1455064385578808</v>
      </c>
      <c r="V48" s="3">
        <v>17</v>
      </c>
      <c r="W48" s="4">
        <v>24</v>
      </c>
      <c r="X48" s="4">
        <v>6</v>
      </c>
      <c r="Z48">
        <v>17</v>
      </c>
      <c r="AA48">
        <f t="shared" si="8"/>
        <v>24</v>
      </c>
      <c r="AB48">
        <f t="shared" si="9"/>
        <v>6</v>
      </c>
    </row>
    <row r="49" spans="1:28" x14ac:dyDescent="0.25">
      <c r="A49" t="s">
        <v>73</v>
      </c>
      <c r="B49">
        <v>5617.109375</v>
      </c>
      <c r="C49">
        <v>6265</v>
      </c>
      <c r="D49">
        <v>5958.5668944999998</v>
      </c>
      <c r="E49">
        <v>6013.2944336</v>
      </c>
      <c r="F49">
        <v>6333.6499022999997</v>
      </c>
      <c r="G49">
        <v>6289.4599608999997</v>
      </c>
      <c r="H49">
        <v>6092.1000977000003</v>
      </c>
      <c r="I49">
        <v>6265</v>
      </c>
      <c r="J49">
        <v>6161.1542969000002</v>
      </c>
      <c r="L49" t="str">
        <f t="shared" si="0"/>
        <v>03DEC2023:00:00:00</v>
      </c>
      <c r="M49">
        <v>24</v>
      </c>
      <c r="N49">
        <f t="shared" si="1"/>
        <v>647.890625</v>
      </c>
      <c r="O49" t="str">
        <f t="shared" si="2"/>
        <v/>
      </c>
      <c r="P49">
        <f t="shared" si="3"/>
        <v>647.890625</v>
      </c>
      <c r="Q49" t="str">
        <f t="shared" si="4"/>
        <v/>
      </c>
      <c r="R49">
        <f t="shared" si="5"/>
        <v>1</v>
      </c>
      <c r="S49">
        <f t="shared" si="6"/>
        <v>11.534235524833447</v>
      </c>
      <c r="V49" s="3">
        <v>18</v>
      </c>
      <c r="W49" s="4">
        <v>23</v>
      </c>
      <c r="X49" s="4">
        <v>7</v>
      </c>
      <c r="Z49">
        <v>18</v>
      </c>
      <c r="AA49">
        <f t="shared" si="8"/>
        <v>23</v>
      </c>
      <c r="AB49">
        <f t="shared" si="9"/>
        <v>7</v>
      </c>
    </row>
    <row r="50" spans="1:28" x14ac:dyDescent="0.25">
      <c r="A50" t="s">
        <v>74</v>
      </c>
      <c r="B50">
        <v>5506.3564452999999</v>
      </c>
      <c r="C50">
        <v>5893.1601563000004</v>
      </c>
      <c r="D50">
        <v>5918.1948241999999</v>
      </c>
      <c r="E50">
        <v>5882.3427733999997</v>
      </c>
      <c r="F50">
        <v>5964.3598633000001</v>
      </c>
      <c r="G50">
        <v>5933.4599608999997</v>
      </c>
      <c r="H50">
        <v>6158.7099608999997</v>
      </c>
      <c r="I50">
        <v>5893.1601563000004</v>
      </c>
      <c r="J50">
        <v>5988.9824219000002</v>
      </c>
      <c r="L50" t="str">
        <f t="shared" si="0"/>
        <v>03DEC2023:01:00:00</v>
      </c>
      <c r="M50">
        <v>1</v>
      </c>
      <c r="N50">
        <f t="shared" si="1"/>
        <v>386.80371100000048</v>
      </c>
      <c r="O50" t="str">
        <f t="shared" si="2"/>
        <v/>
      </c>
      <c r="P50">
        <f t="shared" si="3"/>
        <v>386.80371100000048</v>
      </c>
      <c r="Q50" t="str">
        <f t="shared" si="4"/>
        <v/>
      </c>
      <c r="R50">
        <f t="shared" si="5"/>
        <v>1</v>
      </c>
      <c r="S50">
        <f t="shared" si="6"/>
        <v>7.0246762054454406</v>
      </c>
      <c r="V50" s="3">
        <v>19</v>
      </c>
      <c r="W50" s="4">
        <v>25</v>
      </c>
      <c r="X50" s="4">
        <v>5</v>
      </c>
      <c r="Z50">
        <v>19</v>
      </c>
      <c r="AA50">
        <f t="shared" si="8"/>
        <v>25</v>
      </c>
      <c r="AB50">
        <f t="shared" si="9"/>
        <v>5</v>
      </c>
    </row>
    <row r="51" spans="1:28" x14ac:dyDescent="0.25">
      <c r="A51" t="s">
        <v>75</v>
      </c>
      <c r="B51">
        <v>5351.6367188000004</v>
      </c>
      <c r="C51">
        <v>5665.0400391000003</v>
      </c>
      <c r="D51">
        <v>5930.9633789</v>
      </c>
      <c r="E51">
        <v>5795.7382813000004</v>
      </c>
      <c r="F51">
        <v>5753.9902344000002</v>
      </c>
      <c r="G51">
        <v>5702.8701172000001</v>
      </c>
      <c r="H51">
        <v>5930.5698241999999</v>
      </c>
      <c r="I51">
        <v>5665.0400391000003</v>
      </c>
      <c r="J51">
        <v>5810.5620116999999</v>
      </c>
      <c r="L51" t="str">
        <f t="shared" si="0"/>
        <v>03DEC2023:02:00:00</v>
      </c>
      <c r="M51">
        <v>2</v>
      </c>
      <c r="N51">
        <f t="shared" si="1"/>
        <v>313.4033202999999</v>
      </c>
      <c r="O51" t="str">
        <f t="shared" si="2"/>
        <v/>
      </c>
      <c r="P51">
        <f t="shared" si="3"/>
        <v>313.4033202999999</v>
      </c>
      <c r="Q51" t="str">
        <f t="shared" si="4"/>
        <v/>
      </c>
      <c r="R51">
        <f t="shared" si="5"/>
        <v>1</v>
      </c>
      <c r="S51">
        <f t="shared" si="6"/>
        <v>5.8562144025776561</v>
      </c>
      <c r="V51" s="3">
        <v>20</v>
      </c>
      <c r="W51" s="4">
        <v>27</v>
      </c>
      <c r="X51" s="4">
        <v>3</v>
      </c>
      <c r="Z51">
        <v>20</v>
      </c>
      <c r="AA51">
        <f t="shared" si="8"/>
        <v>27</v>
      </c>
      <c r="AB51">
        <f t="shared" si="9"/>
        <v>3</v>
      </c>
    </row>
    <row r="52" spans="1:28" x14ac:dyDescent="0.25">
      <c r="A52" t="s">
        <v>76</v>
      </c>
      <c r="B52">
        <v>5333.6220702999999</v>
      </c>
      <c r="C52">
        <v>5664.2597655999998</v>
      </c>
      <c r="D52">
        <v>6031.3979491999999</v>
      </c>
      <c r="E52">
        <v>5886.8964844000002</v>
      </c>
      <c r="F52">
        <v>5759.6499022999997</v>
      </c>
      <c r="G52">
        <v>5707.1699219000002</v>
      </c>
      <c r="H52">
        <v>5958.9702147999997</v>
      </c>
      <c r="I52">
        <v>5664.2597655999998</v>
      </c>
      <c r="J52">
        <v>5839.9306641000003</v>
      </c>
      <c r="L52" t="str">
        <f t="shared" si="0"/>
        <v>03DEC2023:03:00:00</v>
      </c>
      <c r="M52">
        <v>3</v>
      </c>
      <c r="N52">
        <f t="shared" si="1"/>
        <v>330.6376952999999</v>
      </c>
      <c r="O52" t="str">
        <f t="shared" si="2"/>
        <v/>
      </c>
      <c r="P52">
        <f t="shared" si="3"/>
        <v>330.6376952999999</v>
      </c>
      <c r="Q52" t="str">
        <f t="shared" si="4"/>
        <v/>
      </c>
      <c r="R52">
        <f t="shared" si="5"/>
        <v>1</v>
      </c>
      <c r="S52">
        <f t="shared" si="6"/>
        <v>6.1991211777290873</v>
      </c>
      <c r="V52" s="3">
        <v>21</v>
      </c>
      <c r="W52" s="4">
        <v>21</v>
      </c>
      <c r="X52" s="4">
        <v>9</v>
      </c>
      <c r="Z52">
        <v>21</v>
      </c>
      <c r="AA52">
        <f t="shared" si="8"/>
        <v>21</v>
      </c>
      <c r="AB52">
        <f t="shared" si="9"/>
        <v>9</v>
      </c>
    </row>
    <row r="53" spans="1:28" x14ac:dyDescent="0.25">
      <c r="A53" t="s">
        <v>77</v>
      </c>
      <c r="B53">
        <v>5481.6035155999998</v>
      </c>
      <c r="C53">
        <v>5730.7700194999998</v>
      </c>
      <c r="D53">
        <v>6038.1650391000003</v>
      </c>
      <c r="E53">
        <v>5810.2915039</v>
      </c>
      <c r="F53">
        <v>5814.2001952999999</v>
      </c>
      <c r="G53">
        <v>5767.5400391000003</v>
      </c>
      <c r="H53">
        <v>6075.2998047000001</v>
      </c>
      <c r="I53">
        <v>5730.7700194999998</v>
      </c>
      <c r="J53">
        <v>5907.6279297000001</v>
      </c>
      <c r="L53" t="str">
        <f t="shared" si="0"/>
        <v>03DEC2023:04:00:00</v>
      </c>
      <c r="M53">
        <v>4</v>
      </c>
      <c r="N53">
        <f t="shared" si="1"/>
        <v>249.16650389999995</v>
      </c>
      <c r="O53" t="str">
        <f t="shared" si="2"/>
        <v/>
      </c>
      <c r="P53">
        <f t="shared" si="3"/>
        <v>249.16650389999995</v>
      </c>
      <c r="Q53" t="str">
        <f t="shared" si="4"/>
        <v/>
      </c>
      <c r="R53">
        <f t="shared" si="5"/>
        <v>1</v>
      </c>
      <c r="S53">
        <f t="shared" si="6"/>
        <v>4.5455039422479446</v>
      </c>
      <c r="V53" s="3">
        <v>22</v>
      </c>
      <c r="W53" s="4">
        <v>24</v>
      </c>
      <c r="X53" s="4">
        <v>6</v>
      </c>
      <c r="Z53">
        <v>22</v>
      </c>
      <c r="AA53">
        <f t="shared" si="8"/>
        <v>24</v>
      </c>
      <c r="AB53">
        <f t="shared" si="9"/>
        <v>6</v>
      </c>
    </row>
    <row r="54" spans="1:28" x14ac:dyDescent="0.25">
      <c r="A54" t="s">
        <v>78</v>
      </c>
      <c r="B54">
        <v>5511.140625</v>
      </c>
      <c r="C54">
        <v>5617.3100586</v>
      </c>
      <c r="D54">
        <v>6018.9628905999998</v>
      </c>
      <c r="E54">
        <v>5653.1669922000001</v>
      </c>
      <c r="F54">
        <v>5701.1201172000001</v>
      </c>
      <c r="G54">
        <v>5664.3398438000004</v>
      </c>
      <c r="H54">
        <v>6015.9799805000002</v>
      </c>
      <c r="I54">
        <v>5617.3100586</v>
      </c>
      <c r="J54">
        <v>5830.3261719000002</v>
      </c>
      <c r="L54" t="str">
        <f t="shared" si="0"/>
        <v>03DEC2023:05:00:00</v>
      </c>
      <c r="M54">
        <v>5</v>
      </c>
      <c r="N54">
        <f t="shared" si="1"/>
        <v>106.16943360000005</v>
      </c>
      <c r="O54" t="str">
        <f t="shared" si="2"/>
        <v/>
      </c>
      <c r="P54">
        <f t="shared" si="3"/>
        <v>106.16943360000005</v>
      </c>
      <c r="Q54" t="str">
        <f t="shared" si="4"/>
        <v/>
      </c>
      <c r="R54">
        <f t="shared" si="5"/>
        <v>1</v>
      </c>
      <c r="S54">
        <f t="shared" si="6"/>
        <v>1.9264511799678501</v>
      </c>
      <c r="V54" s="3">
        <v>23</v>
      </c>
      <c r="W54" s="4">
        <v>21</v>
      </c>
      <c r="X54" s="4">
        <v>9</v>
      </c>
      <c r="Z54">
        <v>23</v>
      </c>
      <c r="AA54">
        <f t="shared" si="8"/>
        <v>21</v>
      </c>
      <c r="AB54">
        <f t="shared" si="9"/>
        <v>9</v>
      </c>
    </row>
    <row r="55" spans="1:28" x14ac:dyDescent="0.25">
      <c r="A55" t="s">
        <v>79</v>
      </c>
      <c r="B55">
        <v>5721.125</v>
      </c>
      <c r="C55">
        <v>5744.3598633000001</v>
      </c>
      <c r="D55">
        <v>5978.0512694999998</v>
      </c>
      <c r="E55">
        <v>5632.0097655999998</v>
      </c>
      <c r="F55">
        <v>5815.0400391000003</v>
      </c>
      <c r="G55">
        <v>5781.1201172000001</v>
      </c>
      <c r="H55">
        <v>6108.3701172000001</v>
      </c>
      <c r="I55">
        <v>5744.3598633000001</v>
      </c>
      <c r="J55">
        <v>5911.0454102000003</v>
      </c>
      <c r="L55" t="str">
        <f t="shared" si="0"/>
        <v>03DEC2023:06:00:00</v>
      </c>
      <c r="M55">
        <v>6</v>
      </c>
      <c r="N55">
        <f t="shared" si="1"/>
        <v>23.234863300000143</v>
      </c>
      <c r="O55" t="str">
        <f t="shared" si="2"/>
        <v/>
      </c>
      <c r="P55">
        <f t="shared" si="3"/>
        <v>23.234863300000143</v>
      </c>
      <c r="Q55" t="str">
        <f t="shared" si="4"/>
        <v/>
      </c>
      <c r="R55">
        <f t="shared" si="5"/>
        <v>1</v>
      </c>
      <c r="S55">
        <f t="shared" si="6"/>
        <v>0.4061240280539255</v>
      </c>
      <c r="V55" s="3">
        <v>24</v>
      </c>
      <c r="W55" s="4">
        <v>21</v>
      </c>
      <c r="X55" s="4">
        <v>9</v>
      </c>
      <c r="Z55">
        <v>24</v>
      </c>
      <c r="AA55">
        <f t="shared" si="8"/>
        <v>21</v>
      </c>
      <c r="AB55">
        <f t="shared" si="9"/>
        <v>9</v>
      </c>
    </row>
    <row r="56" spans="1:28" x14ac:dyDescent="0.25">
      <c r="A56" t="s">
        <v>80</v>
      </c>
      <c r="B56">
        <v>5757.078125</v>
      </c>
      <c r="C56">
        <v>5824.2597655999998</v>
      </c>
      <c r="D56">
        <v>6026.1943358999997</v>
      </c>
      <c r="E56">
        <v>5746.1953125</v>
      </c>
      <c r="F56">
        <v>5889.6601563000004</v>
      </c>
      <c r="G56">
        <v>5867.5898438000004</v>
      </c>
      <c r="H56">
        <v>6082.3798827999999</v>
      </c>
      <c r="I56">
        <v>5824.2597655999998</v>
      </c>
      <c r="J56">
        <v>5952.9555664</v>
      </c>
      <c r="L56" t="str">
        <f t="shared" si="0"/>
        <v>03DEC2023:07:00:00</v>
      </c>
      <c r="M56">
        <v>7</v>
      </c>
      <c r="N56">
        <f t="shared" si="1"/>
        <v>67.18164059999981</v>
      </c>
      <c r="O56" t="str">
        <f t="shared" si="2"/>
        <v/>
      </c>
      <c r="P56">
        <f t="shared" si="3"/>
        <v>67.18164059999981</v>
      </c>
      <c r="Q56" t="str">
        <f t="shared" si="4"/>
        <v/>
      </c>
      <c r="R56">
        <f t="shared" si="5"/>
        <v>1</v>
      </c>
      <c r="S56">
        <f t="shared" si="6"/>
        <v>1.1669398806360616</v>
      </c>
      <c r="V56" s="3" t="s">
        <v>13</v>
      </c>
      <c r="W56" s="4">
        <v>498</v>
      </c>
      <c r="X56" s="4">
        <v>222</v>
      </c>
    </row>
    <row r="57" spans="1:28" x14ac:dyDescent="0.25">
      <c r="A57" t="s">
        <v>81</v>
      </c>
      <c r="B57">
        <v>5829.4887694999998</v>
      </c>
      <c r="C57">
        <v>5913.3398438000004</v>
      </c>
      <c r="D57">
        <v>6029.6020508000001</v>
      </c>
      <c r="E57">
        <v>5828.7534180000002</v>
      </c>
      <c r="F57">
        <v>5983.0800780999998</v>
      </c>
      <c r="G57">
        <v>5972.1098633000001</v>
      </c>
      <c r="H57">
        <v>6120.3701172000001</v>
      </c>
      <c r="I57">
        <v>5913.3398438000004</v>
      </c>
      <c r="J57">
        <v>6011.5527344000002</v>
      </c>
      <c r="L57" t="str">
        <f t="shared" si="0"/>
        <v>03DEC2023:08:00:00</v>
      </c>
      <c r="M57">
        <v>8</v>
      </c>
      <c r="N57">
        <f t="shared" si="1"/>
        <v>83.851074300000619</v>
      </c>
      <c r="O57" t="str">
        <f t="shared" si="2"/>
        <v/>
      </c>
      <c r="P57">
        <f t="shared" si="3"/>
        <v>83.851074300000619</v>
      </c>
      <c r="Q57" t="str">
        <f t="shared" si="4"/>
        <v/>
      </c>
      <c r="R57">
        <f t="shared" si="5"/>
        <v>1</v>
      </c>
      <c r="S57">
        <f t="shared" si="6"/>
        <v>1.4383949882314053</v>
      </c>
    </row>
    <row r="58" spans="1:28" x14ac:dyDescent="0.25">
      <c r="A58" t="s">
        <v>82</v>
      </c>
      <c r="B58">
        <v>6088.9208983999997</v>
      </c>
      <c r="C58">
        <v>6166.5400391000003</v>
      </c>
      <c r="D58">
        <v>6125.8188477000003</v>
      </c>
      <c r="E58">
        <v>5983.8046875</v>
      </c>
      <c r="F58">
        <v>6228.0097655999998</v>
      </c>
      <c r="G58">
        <v>6227</v>
      </c>
      <c r="H58">
        <v>6291.6499022999997</v>
      </c>
      <c r="I58">
        <v>6166.5400391000003</v>
      </c>
      <c r="J58">
        <v>6208.1215819999998</v>
      </c>
      <c r="L58" t="str">
        <f t="shared" si="0"/>
        <v>03DEC2023:09:00:00</v>
      </c>
      <c r="M58">
        <v>9</v>
      </c>
      <c r="N58">
        <f t="shared" si="1"/>
        <v>77.619140700000571</v>
      </c>
      <c r="O58" t="str">
        <f t="shared" si="2"/>
        <v/>
      </c>
      <c r="P58">
        <f t="shared" si="3"/>
        <v>77.619140700000571</v>
      </c>
      <c r="Q58" t="str">
        <f t="shared" si="4"/>
        <v/>
      </c>
      <c r="R58">
        <f t="shared" si="5"/>
        <v>1</v>
      </c>
      <c r="S58">
        <f t="shared" si="6"/>
        <v>1.2747602078456421</v>
      </c>
    </row>
    <row r="59" spans="1:28" x14ac:dyDescent="0.25">
      <c r="A59" t="s">
        <v>83</v>
      </c>
      <c r="B59">
        <v>6116.4951172000001</v>
      </c>
      <c r="C59">
        <v>6160.6601563000004</v>
      </c>
      <c r="D59">
        <v>6320.5659180000002</v>
      </c>
      <c r="E59">
        <v>6233.0546875</v>
      </c>
      <c r="F59">
        <v>6223.8999022999997</v>
      </c>
      <c r="G59">
        <v>6221.8100586</v>
      </c>
      <c r="H59">
        <v>6270.9902344000002</v>
      </c>
      <c r="I59">
        <v>6160.6601563000004</v>
      </c>
      <c r="J59">
        <v>6238.1796875</v>
      </c>
      <c r="L59" t="str">
        <f t="shared" si="0"/>
        <v>03DEC2023:10:00:00</v>
      </c>
      <c r="M59">
        <v>10</v>
      </c>
      <c r="N59">
        <f t="shared" si="1"/>
        <v>44.165039100000286</v>
      </c>
      <c r="O59" t="str">
        <f t="shared" si="2"/>
        <v/>
      </c>
      <c r="P59">
        <f t="shared" si="3"/>
        <v>44.165039100000286</v>
      </c>
      <c r="Q59" t="str">
        <f t="shared" si="4"/>
        <v/>
      </c>
      <c r="R59">
        <f t="shared" si="5"/>
        <v>1</v>
      </c>
      <c r="S59">
        <f t="shared" si="6"/>
        <v>0.72206448715711702</v>
      </c>
    </row>
    <row r="60" spans="1:28" x14ac:dyDescent="0.25">
      <c r="A60" t="s">
        <v>84</v>
      </c>
      <c r="B60">
        <v>6133.4707030999998</v>
      </c>
      <c r="C60">
        <v>6063.6401366999999</v>
      </c>
      <c r="D60">
        <v>6302.2661133000001</v>
      </c>
      <c r="E60">
        <v>6383.3989258000001</v>
      </c>
      <c r="F60">
        <v>6119.9799805000002</v>
      </c>
      <c r="G60">
        <v>6128.6098633000001</v>
      </c>
      <c r="H60">
        <v>6152.9301758000001</v>
      </c>
      <c r="I60">
        <v>6063.6401366999999</v>
      </c>
      <c r="J60">
        <v>6150.2836914</v>
      </c>
      <c r="L60" t="str">
        <f t="shared" si="0"/>
        <v>03DEC2023:11:00:00</v>
      </c>
      <c r="M60">
        <v>11</v>
      </c>
      <c r="N60">
        <f t="shared" si="1"/>
        <v>-69.830566399999952</v>
      </c>
      <c r="O60">
        <f t="shared" si="2"/>
        <v>-69.830566399999952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1.1385163438492654</v>
      </c>
    </row>
    <row r="61" spans="1:28" x14ac:dyDescent="0.25">
      <c r="A61" t="s">
        <v>85</v>
      </c>
      <c r="B61">
        <v>6113.9604491999999</v>
      </c>
      <c r="C61">
        <v>5947.2402344000002</v>
      </c>
      <c r="D61">
        <v>6294.4399414</v>
      </c>
      <c r="E61">
        <v>6397.5449219000002</v>
      </c>
      <c r="F61">
        <v>6011.4199219000002</v>
      </c>
      <c r="G61">
        <v>6033.7099608999997</v>
      </c>
      <c r="H61">
        <v>6090.6801758000001</v>
      </c>
      <c r="I61">
        <v>5947.2402344000002</v>
      </c>
      <c r="J61">
        <v>6074.7773438000004</v>
      </c>
      <c r="L61" t="str">
        <f t="shared" si="0"/>
        <v>03DEC2023:12:00:00</v>
      </c>
      <c r="M61">
        <v>12</v>
      </c>
      <c r="N61">
        <f t="shared" si="1"/>
        <v>-166.72021479999967</v>
      </c>
      <c r="O61">
        <f t="shared" si="2"/>
        <v>-166.72021479999967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2.7268775482807497</v>
      </c>
    </row>
    <row r="62" spans="1:28" x14ac:dyDescent="0.25">
      <c r="A62" t="s">
        <v>86</v>
      </c>
      <c r="B62">
        <v>6038.6518555000002</v>
      </c>
      <c r="C62">
        <v>5833.4501952999999</v>
      </c>
      <c r="D62">
        <v>6269.1127930000002</v>
      </c>
      <c r="E62">
        <v>6397.7021483999997</v>
      </c>
      <c r="F62">
        <v>5893.1499022999997</v>
      </c>
      <c r="G62">
        <v>5932.0200194999998</v>
      </c>
      <c r="H62">
        <v>5974.3300780999998</v>
      </c>
      <c r="I62">
        <v>5833.4501952999999</v>
      </c>
      <c r="J62">
        <v>5978.6738280999998</v>
      </c>
      <c r="L62" t="str">
        <f t="shared" si="0"/>
        <v>03DEC2023:13:00:00</v>
      </c>
      <c r="M62">
        <v>13</v>
      </c>
      <c r="N62">
        <f t="shared" si="1"/>
        <v>-205.20166020000033</v>
      </c>
      <c r="O62">
        <f t="shared" si="2"/>
        <v>-205.20166020000033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3.3981369535834851</v>
      </c>
    </row>
    <row r="63" spans="1:28" x14ac:dyDescent="0.25">
      <c r="A63" t="s">
        <v>87</v>
      </c>
      <c r="B63">
        <v>6148.8500977000003</v>
      </c>
      <c r="C63">
        <v>5860.5698241999999</v>
      </c>
      <c r="D63">
        <v>6229.1518555000002</v>
      </c>
      <c r="E63">
        <v>6381.0419922000001</v>
      </c>
      <c r="F63">
        <v>5917.3300780999998</v>
      </c>
      <c r="G63">
        <v>5966.5800780999998</v>
      </c>
      <c r="H63">
        <v>5864.7202147999997</v>
      </c>
      <c r="I63">
        <v>5860.5698241999999</v>
      </c>
      <c r="J63">
        <v>5951.8085938000004</v>
      </c>
      <c r="L63" t="str">
        <f t="shared" si="0"/>
        <v>03DEC2023:14:00:00</v>
      </c>
      <c r="M63">
        <v>14</v>
      </c>
      <c r="N63">
        <f t="shared" si="1"/>
        <v>-288.28027350000048</v>
      </c>
      <c r="O63">
        <f t="shared" si="2"/>
        <v>-288.28027350000048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4.6883607328113719</v>
      </c>
    </row>
    <row r="64" spans="1:28" x14ac:dyDescent="0.25">
      <c r="A64" t="s">
        <v>88</v>
      </c>
      <c r="B64">
        <v>6013.8168944999998</v>
      </c>
      <c r="C64">
        <v>5960.9399414</v>
      </c>
      <c r="D64">
        <v>6269.0961914</v>
      </c>
      <c r="E64">
        <v>6388.9975586</v>
      </c>
      <c r="F64">
        <v>6010.6201172000001</v>
      </c>
      <c r="G64">
        <v>6062.0400391000003</v>
      </c>
      <c r="H64">
        <v>5955.2900391000003</v>
      </c>
      <c r="I64">
        <v>5960.9399414</v>
      </c>
      <c r="J64">
        <v>6035.9545897999997</v>
      </c>
      <c r="L64" t="str">
        <f t="shared" si="0"/>
        <v>03DEC2023:15:00:00</v>
      </c>
      <c r="M64">
        <v>15</v>
      </c>
      <c r="N64">
        <f t="shared" si="1"/>
        <v>-52.87695309999981</v>
      </c>
      <c r="O64">
        <f t="shared" si="2"/>
        <v>-52.87695309999981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0.87925778299567103</v>
      </c>
    </row>
    <row r="65" spans="1:19" x14ac:dyDescent="0.25">
      <c r="A65" t="s">
        <v>89</v>
      </c>
      <c r="B65">
        <v>5900.2563477000003</v>
      </c>
      <c r="C65">
        <v>5999.9902344000002</v>
      </c>
      <c r="D65">
        <v>6229.9682616999999</v>
      </c>
      <c r="E65">
        <v>6251.3134766000003</v>
      </c>
      <c r="F65">
        <v>6035.8300780999998</v>
      </c>
      <c r="G65">
        <v>6108.8100586</v>
      </c>
      <c r="H65">
        <v>6064.3598633000001</v>
      </c>
      <c r="I65">
        <v>5999.9902344000002</v>
      </c>
      <c r="J65">
        <v>6079.7626952999999</v>
      </c>
      <c r="L65" t="str">
        <f t="shared" si="0"/>
        <v>03DEC2023:16:00:00</v>
      </c>
      <c r="M65">
        <v>16</v>
      </c>
      <c r="N65">
        <f t="shared" si="1"/>
        <v>99.733886699999857</v>
      </c>
      <c r="O65" t="str">
        <f t="shared" si="2"/>
        <v/>
      </c>
      <c r="P65">
        <f t="shared" si="3"/>
        <v>99.733886699999857</v>
      </c>
      <c r="Q65" t="str">
        <f t="shared" si="4"/>
        <v/>
      </c>
      <c r="R65">
        <f t="shared" si="5"/>
        <v>1</v>
      </c>
      <c r="S65">
        <f t="shared" si="6"/>
        <v>1.6903314165134111</v>
      </c>
    </row>
    <row r="66" spans="1:19" x14ac:dyDescent="0.25">
      <c r="A66" t="s">
        <v>90</v>
      </c>
      <c r="B66">
        <v>5973.1484375</v>
      </c>
      <c r="C66">
        <v>5769.2402344000002</v>
      </c>
      <c r="D66">
        <v>6191.2460938000004</v>
      </c>
      <c r="E66">
        <v>6178.7006836</v>
      </c>
      <c r="F66">
        <v>5819.9902344000002</v>
      </c>
      <c r="G66">
        <v>5867.4799805000002</v>
      </c>
      <c r="H66">
        <v>5896.3901366999999</v>
      </c>
      <c r="I66">
        <v>5769.2402344000002</v>
      </c>
      <c r="J66">
        <v>5906.6855469000002</v>
      </c>
      <c r="L66" t="str">
        <f t="shared" si="0"/>
        <v>03DEC2023:17:00:00</v>
      </c>
      <c r="M66">
        <v>17</v>
      </c>
      <c r="N66">
        <f t="shared" si="1"/>
        <v>-203.90820309999981</v>
      </c>
      <c r="O66">
        <f t="shared" si="2"/>
        <v>-203.90820309999981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3.4137474605493567</v>
      </c>
    </row>
    <row r="67" spans="1:19" x14ac:dyDescent="0.25">
      <c r="A67" t="s">
        <v>91</v>
      </c>
      <c r="B67">
        <v>5526.9331055000002</v>
      </c>
      <c r="C67">
        <v>5589.2001952999999</v>
      </c>
      <c r="D67">
        <v>5963.5991211</v>
      </c>
      <c r="E67">
        <v>5852.4130858999997</v>
      </c>
      <c r="F67">
        <v>5663</v>
      </c>
      <c r="G67">
        <v>5663.9902344000002</v>
      </c>
      <c r="H67">
        <v>5644.7700194999998</v>
      </c>
      <c r="I67">
        <v>5589.2001952999999</v>
      </c>
      <c r="J67">
        <v>5695.6103516000003</v>
      </c>
      <c r="L67" t="str">
        <f t="shared" ref="L67:L130" si="10">A67</f>
        <v>03DEC2023:18:00:00</v>
      </c>
      <c r="M67">
        <v>18</v>
      </c>
      <c r="N67">
        <f t="shared" ref="N67:N130" si="11">C67-B67</f>
        <v>62.267089799999667</v>
      </c>
      <c r="O67" t="str">
        <f t="shared" ref="O67:O130" si="12">IF(N67&lt;0,N67,"")</f>
        <v/>
      </c>
      <c r="P67">
        <f t="shared" ref="P67:P130" si="13">IF(N67&gt;0,N67,"")</f>
        <v>62.267089799999667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1.1266119674586981</v>
      </c>
    </row>
    <row r="68" spans="1:19" x14ac:dyDescent="0.25">
      <c r="A68" t="s">
        <v>92</v>
      </c>
      <c r="B68">
        <v>5324.2060547000001</v>
      </c>
      <c r="C68">
        <v>5689.9799805000002</v>
      </c>
      <c r="D68">
        <v>5984.1000977000003</v>
      </c>
      <c r="E68">
        <v>5819.4536133000001</v>
      </c>
      <c r="F68">
        <v>5768.4702147999997</v>
      </c>
      <c r="G68">
        <v>5743.5600586</v>
      </c>
      <c r="H68">
        <v>5952.3100586</v>
      </c>
      <c r="I68">
        <v>5689.9799805000002</v>
      </c>
      <c r="J68">
        <v>5840.7104491999999</v>
      </c>
      <c r="L68" t="str">
        <f t="shared" si="10"/>
        <v>03DEC2023:19:00:00</v>
      </c>
      <c r="M68">
        <v>19</v>
      </c>
      <c r="N68">
        <f t="shared" si="11"/>
        <v>365.77392580000014</v>
      </c>
      <c r="O68" t="str">
        <f t="shared" si="12"/>
        <v/>
      </c>
      <c r="P68">
        <f t="shared" si="13"/>
        <v>365.77392580000014</v>
      </c>
      <c r="Q68" t="str">
        <f t="shared" si="14"/>
        <v/>
      </c>
      <c r="R68">
        <f t="shared" si="15"/>
        <v>1</v>
      </c>
      <c r="S68">
        <f t="shared" si="16"/>
        <v>6.8700182157132943</v>
      </c>
    </row>
    <row r="69" spans="1:19" x14ac:dyDescent="0.25">
      <c r="A69" t="s">
        <v>93</v>
      </c>
      <c r="B69">
        <v>5627.9418944999998</v>
      </c>
      <c r="C69">
        <v>5562.8999022999997</v>
      </c>
      <c r="D69">
        <v>5995.7392577999999</v>
      </c>
      <c r="E69">
        <v>5861.5546875</v>
      </c>
      <c r="F69">
        <v>5647.6601563000004</v>
      </c>
      <c r="G69">
        <v>5614.8300780999998</v>
      </c>
      <c r="H69">
        <v>5739.4399414</v>
      </c>
      <c r="I69">
        <v>5562.8999022999997</v>
      </c>
      <c r="J69">
        <v>5716.0991211</v>
      </c>
      <c r="L69" t="str">
        <f t="shared" si="10"/>
        <v>03DEC2023:20:00:00</v>
      </c>
      <c r="M69">
        <v>20</v>
      </c>
      <c r="N69">
        <f t="shared" si="11"/>
        <v>-65.041992200000095</v>
      </c>
      <c r="O69">
        <f t="shared" si="12"/>
        <v>-65.041992200000095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1.1556976496783569</v>
      </c>
    </row>
    <row r="70" spans="1:19" x14ac:dyDescent="0.25">
      <c r="A70" t="s">
        <v>94</v>
      </c>
      <c r="B70">
        <v>5908.0595702999999</v>
      </c>
      <c r="C70">
        <v>5598.6298827999999</v>
      </c>
      <c r="D70">
        <v>5963.1582030999998</v>
      </c>
      <c r="E70">
        <v>5845.6865233999997</v>
      </c>
      <c r="F70">
        <v>5684.8798827999999</v>
      </c>
      <c r="G70">
        <v>5661.9799805000002</v>
      </c>
      <c r="H70">
        <v>5596.1401366999999</v>
      </c>
      <c r="I70">
        <v>5598.6298827999999</v>
      </c>
      <c r="J70">
        <v>5685.7485352000003</v>
      </c>
      <c r="L70" t="str">
        <f t="shared" si="10"/>
        <v>03DEC2023:21:00:00</v>
      </c>
      <c r="M70">
        <v>21</v>
      </c>
      <c r="N70">
        <f t="shared" si="11"/>
        <v>-309.4296875</v>
      </c>
      <c r="O70">
        <f t="shared" si="12"/>
        <v>-309.4296875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5.2374165124453507</v>
      </c>
    </row>
    <row r="71" spans="1:19" x14ac:dyDescent="0.25">
      <c r="A71" t="s">
        <v>95</v>
      </c>
      <c r="B71">
        <v>6021.5756836</v>
      </c>
      <c r="C71">
        <v>5886.8500977000003</v>
      </c>
      <c r="D71">
        <v>6021.9140625</v>
      </c>
      <c r="E71">
        <v>5880.6337891000003</v>
      </c>
      <c r="F71">
        <v>5955.8999022999997</v>
      </c>
      <c r="G71">
        <v>5953.3798827999999</v>
      </c>
      <c r="H71">
        <v>5554.9199219000002</v>
      </c>
      <c r="I71">
        <v>5886.8500977000003</v>
      </c>
      <c r="J71">
        <v>5827.8422852000003</v>
      </c>
      <c r="L71" t="str">
        <f t="shared" si="10"/>
        <v>03DEC2023:22:00:00</v>
      </c>
      <c r="M71">
        <v>22</v>
      </c>
      <c r="N71">
        <f t="shared" si="11"/>
        <v>-134.72558589999971</v>
      </c>
      <c r="O71">
        <f t="shared" si="12"/>
        <v>-134.72558589999971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2.2373809278347223</v>
      </c>
    </row>
    <row r="72" spans="1:19" x14ac:dyDescent="0.25">
      <c r="A72" t="s">
        <v>96</v>
      </c>
      <c r="B72">
        <v>6126.5590819999998</v>
      </c>
      <c r="C72">
        <v>5977.0400391000003</v>
      </c>
      <c r="D72">
        <v>6120.0131836</v>
      </c>
      <c r="E72">
        <v>6012.9941405999998</v>
      </c>
      <c r="F72">
        <v>6062.0400391000003</v>
      </c>
      <c r="G72">
        <v>6050.3100586</v>
      </c>
      <c r="H72">
        <v>5652.9799805000002</v>
      </c>
      <c r="I72">
        <v>5977.0400391000003</v>
      </c>
      <c r="J72">
        <v>5924.2441405999998</v>
      </c>
      <c r="L72" t="str">
        <f t="shared" si="10"/>
        <v>03DEC2023:23:00:00</v>
      </c>
      <c r="M72">
        <v>23</v>
      </c>
      <c r="N72">
        <f t="shared" si="11"/>
        <v>-149.51904289999948</v>
      </c>
      <c r="O72">
        <f t="shared" si="12"/>
        <v>-149.51904289999948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2.4405060148573536</v>
      </c>
    </row>
    <row r="73" spans="1:19" x14ac:dyDescent="0.25">
      <c r="A73" t="s">
        <v>97</v>
      </c>
      <c r="B73">
        <v>6192.0224608999997</v>
      </c>
      <c r="C73">
        <v>5968.5600586</v>
      </c>
      <c r="D73">
        <v>6049.8232422000001</v>
      </c>
      <c r="E73">
        <v>5951.7719727000003</v>
      </c>
      <c r="F73">
        <v>6069.3598633000001</v>
      </c>
      <c r="G73">
        <v>6035.9902344000002</v>
      </c>
      <c r="H73">
        <v>5731.4399414</v>
      </c>
      <c r="I73">
        <v>5968.5600586</v>
      </c>
      <c r="J73">
        <v>5930.5</v>
      </c>
      <c r="L73" t="str">
        <f t="shared" si="10"/>
        <v>04DEC2023:00:00:00</v>
      </c>
      <c r="M73">
        <v>24</v>
      </c>
      <c r="N73">
        <f t="shared" si="11"/>
        <v>-223.46240229999967</v>
      </c>
      <c r="O73">
        <f t="shared" si="12"/>
        <v>-223.46240229999967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3.6088758351745351</v>
      </c>
    </row>
    <row r="74" spans="1:19" x14ac:dyDescent="0.25">
      <c r="A74" t="s">
        <v>98</v>
      </c>
      <c r="B74">
        <v>5948.3837891000003</v>
      </c>
      <c r="C74">
        <v>5844.0600586</v>
      </c>
      <c r="D74">
        <v>5906.5527344000002</v>
      </c>
      <c r="E74">
        <v>5820.6420897999997</v>
      </c>
      <c r="F74">
        <v>5993.3999022999997</v>
      </c>
      <c r="G74">
        <v>5981.3300780999998</v>
      </c>
      <c r="H74">
        <v>5917.9199219000002</v>
      </c>
      <c r="I74">
        <v>5844.0600586</v>
      </c>
      <c r="J74">
        <v>5907.3779297000001</v>
      </c>
      <c r="L74" t="str">
        <f t="shared" si="10"/>
        <v>04DEC2023:01:00:00</v>
      </c>
      <c r="M74">
        <v>1</v>
      </c>
      <c r="N74">
        <f t="shared" si="11"/>
        <v>-104.32373050000024</v>
      </c>
      <c r="O74">
        <f t="shared" si="12"/>
        <v>-104.32373050000024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1.7538164012074375</v>
      </c>
    </row>
    <row r="75" spans="1:19" x14ac:dyDescent="0.25">
      <c r="A75" t="s">
        <v>99</v>
      </c>
      <c r="B75">
        <v>5880.8564452999999</v>
      </c>
      <c r="C75">
        <v>5790.5600586</v>
      </c>
      <c r="D75">
        <v>5892.7988280999998</v>
      </c>
      <c r="E75">
        <v>5775.8847655999998</v>
      </c>
      <c r="F75">
        <v>5936.3701172000001</v>
      </c>
      <c r="G75">
        <v>5925.6801758000001</v>
      </c>
      <c r="H75">
        <v>5954.2402344000002</v>
      </c>
      <c r="I75">
        <v>5790.5600586</v>
      </c>
      <c r="J75">
        <v>5888.2050780999998</v>
      </c>
      <c r="L75" t="str">
        <f t="shared" si="10"/>
        <v>04DEC2023:02:00:00</v>
      </c>
      <c r="M75">
        <v>2</v>
      </c>
      <c r="N75">
        <f t="shared" si="11"/>
        <v>-90.296386699999857</v>
      </c>
      <c r="O75">
        <f t="shared" si="12"/>
        <v>-90.296386699999857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1.5354291936876818</v>
      </c>
    </row>
    <row r="76" spans="1:19" x14ac:dyDescent="0.25">
      <c r="A76" t="s">
        <v>100</v>
      </c>
      <c r="B76">
        <v>5876.9096680000002</v>
      </c>
      <c r="C76">
        <v>5736.4101563000004</v>
      </c>
      <c r="D76">
        <v>5916.3320313000004</v>
      </c>
      <c r="E76">
        <v>5807.3891602000003</v>
      </c>
      <c r="F76">
        <v>5888.3300780999998</v>
      </c>
      <c r="G76">
        <v>5876.9902344000002</v>
      </c>
      <c r="H76">
        <v>6002.5297852000003</v>
      </c>
      <c r="I76">
        <v>5736.4101563000004</v>
      </c>
      <c r="J76">
        <v>5881.4804688000004</v>
      </c>
      <c r="L76" t="str">
        <f t="shared" si="10"/>
        <v>04DEC2023:03:00:00</v>
      </c>
      <c r="M76">
        <v>3</v>
      </c>
      <c r="N76">
        <f t="shared" si="11"/>
        <v>-140.49951169999986</v>
      </c>
      <c r="O76">
        <f t="shared" si="12"/>
        <v>-140.49951169999986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2.3907039521982973</v>
      </c>
    </row>
    <row r="77" spans="1:19" x14ac:dyDescent="0.25">
      <c r="A77" t="s">
        <v>101</v>
      </c>
      <c r="B77">
        <v>5788.0849608999997</v>
      </c>
      <c r="C77">
        <v>5711.0698241999999</v>
      </c>
      <c r="D77">
        <v>5845.3979491999999</v>
      </c>
      <c r="E77">
        <v>5646.1005858999997</v>
      </c>
      <c r="F77">
        <v>5858.6201172000001</v>
      </c>
      <c r="G77">
        <v>5840.8198241999999</v>
      </c>
      <c r="H77">
        <v>5849.8701172000001</v>
      </c>
      <c r="I77">
        <v>5711.0698241999999</v>
      </c>
      <c r="J77">
        <v>5807.3056641000003</v>
      </c>
      <c r="L77" t="str">
        <f t="shared" si="10"/>
        <v>04DEC2023:04:00:00</v>
      </c>
      <c r="M77">
        <v>4</v>
      </c>
      <c r="N77">
        <f t="shared" si="11"/>
        <v>-77.015136699999857</v>
      </c>
      <c r="O77">
        <f t="shared" si="12"/>
        <v>-77.015136699999857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1.3305806189829086</v>
      </c>
    </row>
    <row r="78" spans="1:19" x14ac:dyDescent="0.25">
      <c r="A78" t="s">
        <v>102</v>
      </c>
      <c r="B78">
        <v>5826.1098633000001</v>
      </c>
      <c r="C78">
        <v>5691.5400391000003</v>
      </c>
      <c r="D78">
        <v>5857.8349608999997</v>
      </c>
      <c r="E78">
        <v>5703.4716797000001</v>
      </c>
      <c r="F78">
        <v>5830.8999022999997</v>
      </c>
      <c r="G78">
        <v>5817.8398438000004</v>
      </c>
      <c r="H78">
        <v>5894.0698241999999</v>
      </c>
      <c r="I78">
        <v>5691.5400391000003</v>
      </c>
      <c r="J78">
        <v>5812.1240233999997</v>
      </c>
      <c r="L78" t="str">
        <f t="shared" si="10"/>
        <v>04DEC2023:05:00:00</v>
      </c>
      <c r="M78">
        <v>5</v>
      </c>
      <c r="N78">
        <f t="shared" si="11"/>
        <v>-134.56982419999986</v>
      </c>
      <c r="O78">
        <f t="shared" si="12"/>
        <v>-134.56982419999986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2.3097714831587024</v>
      </c>
    </row>
    <row r="79" spans="1:19" x14ac:dyDescent="0.25">
      <c r="A79" t="s">
        <v>103</v>
      </c>
      <c r="B79">
        <v>5738.5727539</v>
      </c>
      <c r="C79">
        <v>5730.6201172000001</v>
      </c>
      <c r="D79">
        <v>5838.2397461</v>
      </c>
      <c r="E79">
        <v>5640.8500977000003</v>
      </c>
      <c r="F79">
        <v>5882.4799805000002</v>
      </c>
      <c r="G79">
        <v>5865.1298827999999</v>
      </c>
      <c r="H79">
        <v>5930.9399414</v>
      </c>
      <c r="I79">
        <v>5730.6201172000001</v>
      </c>
      <c r="J79">
        <v>5840.8769530999998</v>
      </c>
      <c r="L79" t="str">
        <f t="shared" si="10"/>
        <v>04DEC2023:06:00:00</v>
      </c>
      <c r="M79">
        <v>6</v>
      </c>
      <c r="N79">
        <f t="shared" si="11"/>
        <v>-7.9526366999998572</v>
      </c>
      <c r="O79">
        <f t="shared" si="12"/>
        <v>-7.9526366999998572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0.13858213603016803</v>
      </c>
    </row>
    <row r="80" spans="1:19" x14ac:dyDescent="0.25">
      <c r="A80" t="s">
        <v>104</v>
      </c>
      <c r="B80">
        <v>5776.5756836</v>
      </c>
      <c r="C80">
        <v>5855.1899414</v>
      </c>
      <c r="D80">
        <v>5880.4291991999999</v>
      </c>
      <c r="E80">
        <v>5566.09375</v>
      </c>
      <c r="F80">
        <v>6016.2998047000001</v>
      </c>
      <c r="G80">
        <v>5996.8300780999998</v>
      </c>
      <c r="H80">
        <v>5976.8100586</v>
      </c>
      <c r="I80">
        <v>5855.1899414</v>
      </c>
      <c r="J80">
        <v>5926.9990233999997</v>
      </c>
      <c r="L80" t="str">
        <f t="shared" si="10"/>
        <v>04DEC2023:07:00:00</v>
      </c>
      <c r="M80">
        <v>7</v>
      </c>
      <c r="N80">
        <f t="shared" si="11"/>
        <v>78.614257799999905</v>
      </c>
      <c r="O80" t="str">
        <f t="shared" si="12"/>
        <v/>
      </c>
      <c r="P80">
        <f t="shared" si="13"/>
        <v>78.614257799999905</v>
      </c>
      <c r="Q80" t="str">
        <f t="shared" si="14"/>
        <v/>
      </c>
      <c r="R80">
        <f t="shared" si="15"/>
        <v>1</v>
      </c>
      <c r="S80">
        <f t="shared" si="16"/>
        <v>1.3609145297479592</v>
      </c>
    </row>
    <row r="81" spans="1:19" x14ac:dyDescent="0.25">
      <c r="A81" t="s">
        <v>105</v>
      </c>
      <c r="B81">
        <v>6077.6201172000001</v>
      </c>
      <c r="C81">
        <v>5906.4902344000002</v>
      </c>
      <c r="D81">
        <v>5935.4995116999999</v>
      </c>
      <c r="E81">
        <v>5652.1645508000001</v>
      </c>
      <c r="F81">
        <v>6079.2597655999998</v>
      </c>
      <c r="G81">
        <v>6059.6298827999999</v>
      </c>
      <c r="H81">
        <v>5999.8701172000001</v>
      </c>
      <c r="I81">
        <v>5906.4902344000002</v>
      </c>
      <c r="J81">
        <v>5972.8969727000003</v>
      </c>
      <c r="L81" t="str">
        <f t="shared" si="10"/>
        <v>04DEC2023:08:00:00</v>
      </c>
      <c r="M81">
        <v>8</v>
      </c>
      <c r="N81">
        <f t="shared" si="11"/>
        <v>-171.1298827999999</v>
      </c>
      <c r="O81">
        <f t="shared" si="12"/>
        <v>-171.1298827999999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2.8157383893687742</v>
      </c>
    </row>
    <row r="82" spans="1:19" x14ac:dyDescent="0.25">
      <c r="A82" t="s">
        <v>106</v>
      </c>
      <c r="B82">
        <v>6318.3271483999997</v>
      </c>
      <c r="C82">
        <v>6011.7900391000003</v>
      </c>
      <c r="D82">
        <v>6159.2592772999997</v>
      </c>
      <c r="E82">
        <v>6055.0698241999999</v>
      </c>
      <c r="F82">
        <v>6196.7402344000002</v>
      </c>
      <c r="G82">
        <v>6168.2900391000003</v>
      </c>
      <c r="H82">
        <v>6274.1098633000001</v>
      </c>
      <c r="I82">
        <v>6011.7900391000003</v>
      </c>
      <c r="J82">
        <v>6154.125</v>
      </c>
      <c r="L82" t="str">
        <f t="shared" si="10"/>
        <v>04DEC2023:09:00:00</v>
      </c>
      <c r="M82">
        <v>9</v>
      </c>
      <c r="N82">
        <f t="shared" si="11"/>
        <v>-306.53710929999943</v>
      </c>
      <c r="O82">
        <f t="shared" si="12"/>
        <v>-306.53710929999943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4.8515548831247886</v>
      </c>
    </row>
    <row r="83" spans="1:19" x14ac:dyDescent="0.25">
      <c r="A83" t="s">
        <v>107</v>
      </c>
      <c r="B83">
        <v>6311.1284180000002</v>
      </c>
      <c r="C83">
        <v>5995.7797852000003</v>
      </c>
      <c r="D83">
        <v>6296.6586914</v>
      </c>
      <c r="E83">
        <v>6158.1420897999997</v>
      </c>
      <c r="F83">
        <v>6175.7597655999998</v>
      </c>
      <c r="G83">
        <v>6147.9301758000001</v>
      </c>
      <c r="H83">
        <v>6236.7700194999998</v>
      </c>
      <c r="I83">
        <v>5995.7797852000003</v>
      </c>
      <c r="J83">
        <v>6161.4658202999999</v>
      </c>
      <c r="L83" t="str">
        <f t="shared" si="10"/>
        <v>04DEC2023:10:00:00</v>
      </c>
      <c r="M83">
        <v>10</v>
      </c>
      <c r="N83">
        <f t="shared" si="11"/>
        <v>-315.3486327999999</v>
      </c>
      <c r="O83">
        <f t="shared" si="12"/>
        <v>-315.3486327999999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4.9967075919512665</v>
      </c>
    </row>
    <row r="84" spans="1:19" x14ac:dyDescent="0.25">
      <c r="A84" t="s">
        <v>108</v>
      </c>
      <c r="B84">
        <v>6225.9624022999997</v>
      </c>
      <c r="C84">
        <v>5934.8500977000003</v>
      </c>
      <c r="D84">
        <v>6257.6108397999997</v>
      </c>
      <c r="E84">
        <v>6077.1376952999999</v>
      </c>
      <c r="F84">
        <v>6108.0600586</v>
      </c>
      <c r="G84">
        <v>6084.1401366999999</v>
      </c>
      <c r="H84">
        <v>6099.2597655999998</v>
      </c>
      <c r="I84">
        <v>5934.8500977000003</v>
      </c>
      <c r="J84">
        <v>6080.9750977000003</v>
      </c>
      <c r="L84" t="str">
        <f t="shared" si="10"/>
        <v>04DEC2023:11:00:00</v>
      </c>
      <c r="M84">
        <v>11</v>
      </c>
      <c r="N84">
        <f t="shared" si="11"/>
        <v>-291.11230459999933</v>
      </c>
      <c r="O84">
        <f t="shared" si="12"/>
        <v>-291.11230459999933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4.6757799965585471</v>
      </c>
    </row>
    <row r="85" spans="1:19" x14ac:dyDescent="0.25">
      <c r="A85" t="s">
        <v>109</v>
      </c>
      <c r="B85">
        <v>6155.8193358999997</v>
      </c>
      <c r="C85">
        <v>5840.0698241999999</v>
      </c>
      <c r="D85">
        <v>6197.40625</v>
      </c>
      <c r="E85">
        <v>6198.3149414</v>
      </c>
      <c r="F85">
        <v>6017.8901366999999</v>
      </c>
      <c r="G85">
        <v>5999.0600586</v>
      </c>
      <c r="H85">
        <v>6018.7998047000001</v>
      </c>
      <c r="I85">
        <v>5840.0698241999999</v>
      </c>
      <c r="J85">
        <v>5998.8374022999997</v>
      </c>
      <c r="L85" t="str">
        <f t="shared" si="10"/>
        <v>04DEC2023:12:00:00</v>
      </c>
      <c r="M85">
        <v>12</v>
      </c>
      <c r="N85">
        <f t="shared" si="11"/>
        <v>-315.74951169999986</v>
      </c>
      <c r="O85">
        <f t="shared" si="12"/>
        <v>-315.74951169999986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5.1292849005263461</v>
      </c>
    </row>
    <row r="86" spans="1:19" x14ac:dyDescent="0.25">
      <c r="A86" t="s">
        <v>110</v>
      </c>
      <c r="B86">
        <v>6194.7036133000001</v>
      </c>
      <c r="C86">
        <v>5758.0600586</v>
      </c>
      <c r="D86">
        <v>6172.7456055000002</v>
      </c>
      <c r="E86">
        <v>6178.5112305000002</v>
      </c>
      <c r="F86">
        <v>5938.4199219000002</v>
      </c>
      <c r="G86">
        <v>5924.4199219000002</v>
      </c>
      <c r="H86">
        <v>5987.9199219000002</v>
      </c>
      <c r="I86">
        <v>5758.0600586</v>
      </c>
      <c r="J86">
        <v>5944.6269530999998</v>
      </c>
      <c r="L86" t="str">
        <f t="shared" si="10"/>
        <v>04DEC2023:13:00:00</v>
      </c>
      <c r="M86">
        <v>13</v>
      </c>
      <c r="N86">
        <f t="shared" si="11"/>
        <v>-436.6435547000001</v>
      </c>
      <c r="O86">
        <f t="shared" si="12"/>
        <v>-436.6435547000001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7.0486593379952573</v>
      </c>
    </row>
    <row r="87" spans="1:19" x14ac:dyDescent="0.25">
      <c r="A87" t="s">
        <v>111</v>
      </c>
      <c r="B87">
        <v>6245.2666016000003</v>
      </c>
      <c r="C87">
        <v>5764.0200194999998</v>
      </c>
      <c r="D87">
        <v>6196.1279297000001</v>
      </c>
      <c r="E87">
        <v>6216.8168944999998</v>
      </c>
      <c r="F87">
        <v>5939.4399414</v>
      </c>
      <c r="G87">
        <v>5928.2998047000001</v>
      </c>
      <c r="H87">
        <v>5945.5698241999999</v>
      </c>
      <c r="I87">
        <v>5764.0200194999998</v>
      </c>
      <c r="J87">
        <v>5938.8769530999998</v>
      </c>
      <c r="L87" t="str">
        <f t="shared" si="10"/>
        <v>04DEC2023:14:00:00</v>
      </c>
      <c r="M87">
        <v>14</v>
      </c>
      <c r="N87">
        <f t="shared" si="11"/>
        <v>-481.24658210000052</v>
      </c>
      <c r="O87">
        <f t="shared" si="12"/>
        <v>-481.24658210000052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7.7057812388138567</v>
      </c>
    </row>
    <row r="88" spans="1:19" x14ac:dyDescent="0.25">
      <c r="A88" t="s">
        <v>112</v>
      </c>
      <c r="B88">
        <v>6167.6303711</v>
      </c>
      <c r="C88">
        <v>5743.0698241999999</v>
      </c>
      <c r="D88">
        <v>6200.7822266000003</v>
      </c>
      <c r="E88">
        <v>6195.0698241999999</v>
      </c>
      <c r="F88">
        <v>5907.6401366999999</v>
      </c>
      <c r="G88">
        <v>5898.2900391000003</v>
      </c>
      <c r="H88">
        <v>5894.2202147999997</v>
      </c>
      <c r="I88">
        <v>5743.0698241999999</v>
      </c>
      <c r="J88">
        <v>5911.9365233999997</v>
      </c>
      <c r="L88" t="str">
        <f t="shared" si="10"/>
        <v>04DEC2023:15:00:00</v>
      </c>
      <c r="M88">
        <v>15</v>
      </c>
      <c r="N88">
        <f t="shared" si="11"/>
        <v>-424.56054690000019</v>
      </c>
      <c r="O88">
        <f t="shared" si="12"/>
        <v>-424.56054690000019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6.8836898671714595</v>
      </c>
    </row>
    <row r="89" spans="1:19" x14ac:dyDescent="0.25">
      <c r="A89" t="s">
        <v>113</v>
      </c>
      <c r="B89">
        <v>6194.0727539</v>
      </c>
      <c r="C89">
        <v>5675.1098633000001</v>
      </c>
      <c r="D89">
        <v>6106.4160155999998</v>
      </c>
      <c r="E89">
        <v>6055.2119141000003</v>
      </c>
      <c r="F89">
        <v>5838.2402344000002</v>
      </c>
      <c r="G89">
        <v>5834.7597655999998</v>
      </c>
      <c r="H89">
        <v>5829.4702147999997</v>
      </c>
      <c r="I89">
        <v>5675.1098633000001</v>
      </c>
      <c r="J89">
        <v>5839.9575194999998</v>
      </c>
      <c r="L89" t="str">
        <f t="shared" si="10"/>
        <v>04DEC2023:16:00:00</v>
      </c>
      <c r="M89">
        <v>16</v>
      </c>
      <c r="N89">
        <f t="shared" si="11"/>
        <v>-518.96289059999981</v>
      </c>
      <c r="O89">
        <f t="shared" si="12"/>
        <v>-518.96289059999981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8.3783789958431321</v>
      </c>
    </row>
    <row r="90" spans="1:19" x14ac:dyDescent="0.25">
      <c r="A90" t="s">
        <v>114</v>
      </c>
      <c r="B90">
        <v>6226.7333983999997</v>
      </c>
      <c r="C90">
        <v>5612.7797852000003</v>
      </c>
      <c r="D90">
        <v>6095.7250977000003</v>
      </c>
      <c r="E90">
        <v>6023.4418944999998</v>
      </c>
      <c r="F90">
        <v>5761.7597655999998</v>
      </c>
      <c r="G90">
        <v>5757.0097655999998</v>
      </c>
      <c r="H90">
        <v>5818.9399414</v>
      </c>
      <c r="I90">
        <v>5612.7797852000003</v>
      </c>
      <c r="J90">
        <v>5800.5380858999997</v>
      </c>
      <c r="L90" t="str">
        <f t="shared" si="10"/>
        <v>04DEC2023:17:00:00</v>
      </c>
      <c r="M90">
        <v>17</v>
      </c>
      <c r="N90">
        <f t="shared" si="11"/>
        <v>-613.95361319999938</v>
      </c>
      <c r="O90">
        <f t="shared" si="12"/>
        <v>-613.95361319999938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9.8599630643855551</v>
      </c>
    </row>
    <row r="91" spans="1:19" x14ac:dyDescent="0.25">
      <c r="A91" t="s">
        <v>115</v>
      </c>
      <c r="B91">
        <v>5903.6611327999999</v>
      </c>
      <c r="C91">
        <v>5490.7001952999999</v>
      </c>
      <c r="D91">
        <v>5871.6962891000003</v>
      </c>
      <c r="E91">
        <v>5754.4038086</v>
      </c>
      <c r="F91">
        <v>5621.7998047000001</v>
      </c>
      <c r="G91">
        <v>5609.2299805000002</v>
      </c>
      <c r="H91">
        <v>5530.2299805000002</v>
      </c>
      <c r="I91">
        <v>5490.7001952999999</v>
      </c>
      <c r="J91">
        <v>5603.7216797000001</v>
      </c>
      <c r="L91" t="str">
        <f t="shared" si="10"/>
        <v>04DEC2023:18:00:00</v>
      </c>
      <c r="M91">
        <v>18</v>
      </c>
      <c r="N91">
        <f t="shared" si="11"/>
        <v>-412.9609375</v>
      </c>
      <c r="O91">
        <f t="shared" si="12"/>
        <v>-412.9609375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6.9949973111708754</v>
      </c>
    </row>
    <row r="92" spans="1:19" x14ac:dyDescent="0.25">
      <c r="A92" t="s">
        <v>116</v>
      </c>
      <c r="B92">
        <v>5959.8237305000002</v>
      </c>
      <c r="C92">
        <v>5620.2700194999998</v>
      </c>
      <c r="D92">
        <v>5916.1162108999997</v>
      </c>
      <c r="E92">
        <v>5833.2910155999998</v>
      </c>
      <c r="F92">
        <v>5742.8398438000004</v>
      </c>
      <c r="G92">
        <v>5733.4101563000004</v>
      </c>
      <c r="H92">
        <v>5846.0698241999999</v>
      </c>
      <c r="I92">
        <v>5620.2700194999998</v>
      </c>
      <c r="J92">
        <v>5770.7504883000001</v>
      </c>
      <c r="L92" t="str">
        <f t="shared" si="10"/>
        <v>04DEC2023:19:00:00</v>
      </c>
      <c r="M92">
        <v>19</v>
      </c>
      <c r="N92">
        <f t="shared" si="11"/>
        <v>-339.55371100000048</v>
      </c>
      <c r="O92">
        <f t="shared" si="12"/>
        <v>-339.55371100000048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5.6973784184639564</v>
      </c>
    </row>
    <row r="93" spans="1:19" x14ac:dyDescent="0.25">
      <c r="A93" t="s">
        <v>117</v>
      </c>
      <c r="B93">
        <v>6225.6557616999999</v>
      </c>
      <c r="C93">
        <v>5663.9799805000002</v>
      </c>
      <c r="D93">
        <v>6019.0546875</v>
      </c>
      <c r="E93">
        <v>6008.2905272999997</v>
      </c>
      <c r="F93">
        <v>5781.5800780999998</v>
      </c>
      <c r="G93">
        <v>5776.5498047000001</v>
      </c>
      <c r="H93">
        <v>5947.7001952999999</v>
      </c>
      <c r="I93">
        <v>5663.9799805000002</v>
      </c>
      <c r="J93">
        <v>5843.1279297000001</v>
      </c>
      <c r="L93" t="str">
        <f t="shared" si="10"/>
        <v>04DEC2023:20:00:00</v>
      </c>
      <c r="M93">
        <v>20</v>
      </c>
      <c r="N93">
        <f t="shared" si="11"/>
        <v>-561.67578119999962</v>
      </c>
      <c r="O93">
        <f t="shared" si="12"/>
        <v>-561.67578119999962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9.0219537137823771</v>
      </c>
    </row>
    <row r="94" spans="1:19" x14ac:dyDescent="0.25">
      <c r="A94" t="s">
        <v>118</v>
      </c>
      <c r="B94">
        <v>6286.5463866999999</v>
      </c>
      <c r="C94">
        <v>5738.9301758000001</v>
      </c>
      <c r="D94">
        <v>6064.4648438000004</v>
      </c>
      <c r="E94">
        <v>6080.8261719000002</v>
      </c>
      <c r="F94">
        <v>5864.7797852000003</v>
      </c>
      <c r="G94">
        <v>5835.4902344000002</v>
      </c>
      <c r="H94">
        <v>5846.7202147999997</v>
      </c>
      <c r="I94">
        <v>5738.9301758000001</v>
      </c>
      <c r="J94">
        <v>5858.6152344000002</v>
      </c>
      <c r="L94" t="str">
        <f t="shared" si="10"/>
        <v>04DEC2023:21:00:00</v>
      </c>
      <c r="M94">
        <v>21</v>
      </c>
      <c r="N94">
        <f t="shared" si="11"/>
        <v>-547.61621089999971</v>
      </c>
      <c r="O94">
        <f t="shared" si="12"/>
        <v>-547.61621089999971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8.7109229331155884</v>
      </c>
    </row>
    <row r="95" spans="1:19" x14ac:dyDescent="0.25">
      <c r="A95" t="s">
        <v>119</v>
      </c>
      <c r="B95">
        <v>6207.7529297000001</v>
      </c>
      <c r="C95">
        <v>5932.2202147999997</v>
      </c>
      <c r="D95">
        <v>6079.1401366999999</v>
      </c>
      <c r="E95">
        <v>6087.6743164</v>
      </c>
      <c r="F95">
        <v>6069.8500977000003</v>
      </c>
      <c r="G95">
        <v>6044.1601563000004</v>
      </c>
      <c r="H95">
        <v>5736.6699219000002</v>
      </c>
      <c r="I95">
        <v>5932.2202147999997</v>
      </c>
      <c r="J95">
        <v>5927.8959961</v>
      </c>
      <c r="L95" t="str">
        <f t="shared" si="10"/>
        <v>04DEC2023:22:00:00</v>
      </c>
      <c r="M95">
        <v>22</v>
      </c>
      <c r="N95">
        <f t="shared" si="11"/>
        <v>-275.53271490000043</v>
      </c>
      <c r="O95">
        <f t="shared" si="12"/>
        <v>-275.53271490000043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4.4385257921873515</v>
      </c>
    </row>
    <row r="96" spans="1:19" x14ac:dyDescent="0.25">
      <c r="A96" t="s">
        <v>120</v>
      </c>
      <c r="B96">
        <v>6195.5180664</v>
      </c>
      <c r="C96">
        <v>6012.6801758000001</v>
      </c>
      <c r="D96">
        <v>6060.0258789</v>
      </c>
      <c r="E96">
        <v>5973.4355469000002</v>
      </c>
      <c r="F96">
        <v>6163.1801758000001</v>
      </c>
      <c r="G96">
        <v>6130.7099608999997</v>
      </c>
      <c r="H96">
        <v>5684.1298827999999</v>
      </c>
      <c r="I96">
        <v>6012.6801758000001</v>
      </c>
      <c r="J96">
        <v>5950.4375</v>
      </c>
      <c r="L96" t="str">
        <f t="shared" si="10"/>
        <v>04DEC2023:23:00:00</v>
      </c>
      <c r="M96">
        <v>23</v>
      </c>
      <c r="N96">
        <f t="shared" si="11"/>
        <v>-182.83789059999981</v>
      </c>
      <c r="O96">
        <f t="shared" si="12"/>
        <v>-182.83789059999981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2.9511315864218046</v>
      </c>
    </row>
    <row r="97" spans="1:19" x14ac:dyDescent="0.25">
      <c r="A97" t="s">
        <v>121</v>
      </c>
      <c r="B97">
        <v>6161.3369141000003</v>
      </c>
      <c r="C97">
        <v>5961.8701172000001</v>
      </c>
      <c r="D97">
        <v>5923.4604491999999</v>
      </c>
      <c r="E97">
        <v>5783.2001952999999</v>
      </c>
      <c r="F97">
        <v>6114.2597655999998</v>
      </c>
      <c r="G97">
        <v>6075.7900391000003</v>
      </c>
      <c r="H97">
        <v>5594.3300780999998</v>
      </c>
      <c r="I97">
        <v>5961.8701172000001</v>
      </c>
      <c r="J97">
        <v>5870.5576172000001</v>
      </c>
      <c r="L97" t="str">
        <f t="shared" si="10"/>
        <v>05DEC2023:00:00:00</v>
      </c>
      <c r="M97">
        <v>24</v>
      </c>
      <c r="N97">
        <f t="shared" si="11"/>
        <v>-199.46679690000019</v>
      </c>
      <c r="O97">
        <f t="shared" si="12"/>
        <v>-199.46679690000019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3.2373947356056365</v>
      </c>
    </row>
    <row r="98" spans="1:19" x14ac:dyDescent="0.25">
      <c r="A98" t="s">
        <v>122</v>
      </c>
      <c r="B98">
        <v>6194.6870116999999</v>
      </c>
      <c r="C98">
        <v>5949.3300780999998</v>
      </c>
      <c r="D98">
        <v>5847.3378905999998</v>
      </c>
      <c r="E98">
        <v>5637.4194336</v>
      </c>
      <c r="F98">
        <v>6027.8100586</v>
      </c>
      <c r="G98">
        <v>6013.0800780999998</v>
      </c>
      <c r="H98">
        <v>5949.3300780999998</v>
      </c>
      <c r="I98">
        <v>5761.4702147999997</v>
      </c>
      <c r="J98">
        <v>5886.796875</v>
      </c>
      <c r="L98" t="str">
        <f t="shared" si="10"/>
        <v>05DEC2023:01:00:00</v>
      </c>
      <c r="M98">
        <v>1</v>
      </c>
      <c r="N98">
        <f t="shared" si="11"/>
        <v>-245.35693360000005</v>
      </c>
      <c r="O98">
        <f t="shared" si="12"/>
        <v>-245.35693360000005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3.9607640085219908</v>
      </c>
    </row>
    <row r="99" spans="1:19" x14ac:dyDescent="0.25">
      <c r="A99" t="s">
        <v>123</v>
      </c>
      <c r="B99">
        <v>6163.4379883000001</v>
      </c>
      <c r="C99">
        <v>5979.1801758000001</v>
      </c>
      <c r="D99">
        <v>5799.9887694999998</v>
      </c>
      <c r="E99">
        <v>5522.9423827999999</v>
      </c>
      <c r="F99">
        <v>5963.3598633000001</v>
      </c>
      <c r="G99">
        <v>5950.5</v>
      </c>
      <c r="H99">
        <v>5979.1801758000001</v>
      </c>
      <c r="I99">
        <v>5701.5498047000001</v>
      </c>
      <c r="J99">
        <v>5855.6025391000003</v>
      </c>
      <c r="L99" t="str">
        <f t="shared" si="10"/>
        <v>05DEC2023:02:00:00</v>
      </c>
      <c r="M99">
        <v>2</v>
      </c>
      <c r="N99">
        <f t="shared" si="11"/>
        <v>-184.2578125</v>
      </c>
      <c r="O99">
        <f t="shared" si="12"/>
        <v>-184.2578125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2.9895297535202752</v>
      </c>
    </row>
    <row r="100" spans="1:19" x14ac:dyDescent="0.25">
      <c r="A100" t="s">
        <v>124</v>
      </c>
      <c r="B100">
        <v>6054.4555664</v>
      </c>
      <c r="C100">
        <v>6021.1499022999997</v>
      </c>
      <c r="D100">
        <v>5804.9384766000003</v>
      </c>
      <c r="E100">
        <v>5560.1684569999998</v>
      </c>
      <c r="F100">
        <v>5906.2900391000003</v>
      </c>
      <c r="G100">
        <v>5895.2202147999997</v>
      </c>
      <c r="H100">
        <v>6021.1499022999997</v>
      </c>
      <c r="I100">
        <v>5648.2597655999998</v>
      </c>
      <c r="J100">
        <v>5841.9619141000003</v>
      </c>
      <c r="L100" t="str">
        <f t="shared" si="10"/>
        <v>05DEC2023:03:00:00</v>
      </c>
      <c r="M100">
        <v>3</v>
      </c>
      <c r="N100">
        <f t="shared" si="11"/>
        <v>-33.305664100000286</v>
      </c>
      <c r="O100">
        <f t="shared" si="12"/>
        <v>-33.305664100000286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0.55010171822606913</v>
      </c>
    </row>
    <row r="101" spans="1:19" x14ac:dyDescent="0.25">
      <c r="A101" t="s">
        <v>125</v>
      </c>
      <c r="B101">
        <v>5899.9199219000002</v>
      </c>
      <c r="C101">
        <v>5879.5800780999998</v>
      </c>
      <c r="D101">
        <v>5765.9716797000001</v>
      </c>
      <c r="E101">
        <v>5617.3867188000004</v>
      </c>
      <c r="F101">
        <v>5884.6601563000004</v>
      </c>
      <c r="G101">
        <v>5870.4799805000002</v>
      </c>
      <c r="H101">
        <v>5879.5800780999998</v>
      </c>
      <c r="I101">
        <v>5630.2998047000001</v>
      </c>
      <c r="J101">
        <v>5781.6723633000001</v>
      </c>
      <c r="L101" t="str">
        <f t="shared" si="10"/>
        <v>05DEC2023:04:00:00</v>
      </c>
      <c r="M101">
        <v>4</v>
      </c>
      <c r="N101">
        <f t="shared" si="11"/>
        <v>-20.339843800000381</v>
      </c>
      <c r="O101">
        <f t="shared" si="12"/>
        <v>-20.339843800000381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0.34474779436413389</v>
      </c>
    </row>
    <row r="102" spans="1:19" x14ac:dyDescent="0.25">
      <c r="A102" t="s">
        <v>126</v>
      </c>
      <c r="B102">
        <v>5853.0703125</v>
      </c>
      <c r="C102">
        <v>5919.9199219000002</v>
      </c>
      <c r="D102">
        <v>5790.5483397999997</v>
      </c>
      <c r="E102">
        <v>5699.8544922000001</v>
      </c>
      <c r="F102">
        <v>5860.4301758000001</v>
      </c>
      <c r="G102">
        <v>5843.3398438000004</v>
      </c>
      <c r="H102">
        <v>5919.9199219000002</v>
      </c>
      <c r="I102">
        <v>5613.5</v>
      </c>
      <c r="J102">
        <v>5788.5126952999999</v>
      </c>
      <c r="L102" t="str">
        <f t="shared" si="10"/>
        <v>05DEC2023:05:00:00</v>
      </c>
      <c r="M102">
        <v>5</v>
      </c>
      <c r="N102">
        <f t="shared" si="11"/>
        <v>66.84960940000019</v>
      </c>
      <c r="O102" t="str">
        <f t="shared" si="12"/>
        <v/>
      </c>
      <c r="P102">
        <f t="shared" si="13"/>
        <v>66.84960940000019</v>
      </c>
      <c r="Q102" t="str">
        <f t="shared" si="14"/>
        <v/>
      </c>
      <c r="R102">
        <f t="shared" si="15"/>
        <v>1</v>
      </c>
      <c r="S102">
        <f t="shared" si="16"/>
        <v>1.1421289311565945</v>
      </c>
    </row>
    <row r="103" spans="1:19" x14ac:dyDescent="0.25">
      <c r="A103" t="s">
        <v>127</v>
      </c>
      <c r="B103">
        <v>5767.3784180000002</v>
      </c>
      <c r="C103">
        <v>5946.3100586</v>
      </c>
      <c r="D103">
        <v>5836.6298827999999</v>
      </c>
      <c r="E103">
        <v>5731.7319336</v>
      </c>
      <c r="F103">
        <v>5895.1499022999997</v>
      </c>
      <c r="G103">
        <v>5880.3300780999998</v>
      </c>
      <c r="H103">
        <v>5946.3100586</v>
      </c>
      <c r="I103">
        <v>5639.7900391000003</v>
      </c>
      <c r="J103">
        <v>5820.7041016000003</v>
      </c>
      <c r="L103" t="str">
        <f t="shared" si="10"/>
        <v>05DEC2023:06:00:00</v>
      </c>
      <c r="M103">
        <v>6</v>
      </c>
      <c r="N103">
        <f t="shared" si="11"/>
        <v>178.93164059999981</v>
      </c>
      <c r="O103" t="str">
        <f t="shared" si="12"/>
        <v/>
      </c>
      <c r="P103">
        <f t="shared" si="13"/>
        <v>178.93164059999981</v>
      </c>
      <c r="Q103" t="str">
        <f t="shared" si="14"/>
        <v/>
      </c>
      <c r="R103">
        <f t="shared" si="15"/>
        <v>1</v>
      </c>
      <c r="S103">
        <f t="shared" si="16"/>
        <v>3.1024778960498547</v>
      </c>
    </row>
    <row r="104" spans="1:19" x14ac:dyDescent="0.25">
      <c r="A104" t="s">
        <v>128</v>
      </c>
      <c r="B104">
        <v>5730.2202147999997</v>
      </c>
      <c r="C104">
        <v>5972.4702147999997</v>
      </c>
      <c r="D104">
        <v>5883.9248047000001</v>
      </c>
      <c r="E104">
        <v>5672.9975586</v>
      </c>
      <c r="F104">
        <v>6001.7402344000002</v>
      </c>
      <c r="G104">
        <v>5992.4799805000002</v>
      </c>
      <c r="H104">
        <v>5972.4702147999997</v>
      </c>
      <c r="I104">
        <v>5737.4101563000004</v>
      </c>
      <c r="J104">
        <v>5889.1713866999999</v>
      </c>
      <c r="L104" t="str">
        <f t="shared" si="10"/>
        <v>05DEC2023:07:00:00</v>
      </c>
      <c r="M104">
        <v>7</v>
      </c>
      <c r="N104">
        <f t="shared" si="11"/>
        <v>242.25</v>
      </c>
      <c r="O104" t="str">
        <f t="shared" si="12"/>
        <v/>
      </c>
      <c r="P104">
        <f t="shared" si="13"/>
        <v>242.25</v>
      </c>
      <c r="Q104" t="str">
        <f t="shared" si="14"/>
        <v/>
      </c>
      <c r="R104">
        <f t="shared" si="15"/>
        <v>1</v>
      </c>
      <c r="S104">
        <f t="shared" si="16"/>
        <v>4.2275862169191551</v>
      </c>
    </row>
    <row r="105" spans="1:19" x14ac:dyDescent="0.25">
      <c r="A105" t="s">
        <v>129</v>
      </c>
      <c r="B105">
        <v>5651.0043944999998</v>
      </c>
      <c r="C105">
        <v>5983.3500977000003</v>
      </c>
      <c r="D105">
        <v>5955.3100586</v>
      </c>
      <c r="E105">
        <v>5812.9916991999999</v>
      </c>
      <c r="F105">
        <v>6049.6401366999999</v>
      </c>
      <c r="G105">
        <v>6042.9399414</v>
      </c>
      <c r="H105">
        <v>5983.3500977000003</v>
      </c>
      <c r="I105">
        <v>5778.1201172000001</v>
      </c>
      <c r="J105">
        <v>5928.7612305000002</v>
      </c>
      <c r="L105" t="str">
        <f t="shared" si="10"/>
        <v>05DEC2023:08:00:00</v>
      </c>
      <c r="M105">
        <v>8</v>
      </c>
      <c r="N105">
        <f t="shared" si="11"/>
        <v>332.34570320000057</v>
      </c>
      <c r="O105" t="str">
        <f t="shared" si="12"/>
        <v/>
      </c>
      <c r="P105">
        <f t="shared" si="13"/>
        <v>332.34570320000057</v>
      </c>
      <c r="Q105" t="str">
        <f t="shared" si="14"/>
        <v/>
      </c>
      <c r="R105">
        <f t="shared" si="15"/>
        <v>1</v>
      </c>
      <c r="S105">
        <f t="shared" si="16"/>
        <v>5.881179344391688</v>
      </c>
    </row>
    <row r="106" spans="1:19" x14ac:dyDescent="0.25">
      <c r="A106" t="s">
        <v>130</v>
      </c>
      <c r="B106">
        <v>6151.3237305000002</v>
      </c>
      <c r="C106">
        <v>6219.3598633000001</v>
      </c>
      <c r="D106">
        <v>6182.6054688000004</v>
      </c>
      <c r="E106">
        <v>6107.4384766000003</v>
      </c>
      <c r="F106">
        <v>6117.3999022999997</v>
      </c>
      <c r="G106">
        <v>6114.4599608999997</v>
      </c>
      <c r="H106">
        <v>6219.3598633000001</v>
      </c>
      <c r="I106">
        <v>5831.5097655999998</v>
      </c>
      <c r="J106">
        <v>6074.9682616999999</v>
      </c>
      <c r="L106" t="str">
        <f t="shared" si="10"/>
        <v>05DEC2023:09:00:00</v>
      </c>
      <c r="M106">
        <v>9</v>
      </c>
      <c r="N106">
        <f t="shared" si="11"/>
        <v>68.036132799999905</v>
      </c>
      <c r="O106" t="str">
        <f t="shared" si="12"/>
        <v/>
      </c>
      <c r="P106">
        <f t="shared" si="13"/>
        <v>68.036132799999905</v>
      </c>
      <c r="Q106" t="str">
        <f t="shared" si="14"/>
        <v/>
      </c>
      <c r="R106">
        <f t="shared" si="15"/>
        <v>1</v>
      </c>
      <c r="S106">
        <f t="shared" si="16"/>
        <v>1.1060405171436116</v>
      </c>
    </row>
    <row r="107" spans="1:19" x14ac:dyDescent="0.25">
      <c r="A107" t="s">
        <v>131</v>
      </c>
      <c r="B107">
        <v>6241.8071289</v>
      </c>
      <c r="C107">
        <v>6180.7900391000003</v>
      </c>
      <c r="D107">
        <v>6290.8847655999998</v>
      </c>
      <c r="E107">
        <v>6194.7924805000002</v>
      </c>
      <c r="F107">
        <v>6094.0698241999999</v>
      </c>
      <c r="G107">
        <v>6092.75</v>
      </c>
      <c r="H107">
        <v>6180.7900391000003</v>
      </c>
      <c r="I107">
        <v>5806.3198241999999</v>
      </c>
      <c r="J107">
        <v>6072.9916991999999</v>
      </c>
      <c r="L107" t="str">
        <f t="shared" si="10"/>
        <v>05DEC2023:10:00:00</v>
      </c>
      <c r="M107">
        <v>10</v>
      </c>
      <c r="N107">
        <f t="shared" si="11"/>
        <v>-61.017089799999667</v>
      </c>
      <c r="O107">
        <f t="shared" si="12"/>
        <v>-61.017089799999667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0.97755487377183292</v>
      </c>
    </row>
    <row r="108" spans="1:19" x14ac:dyDescent="0.25">
      <c r="A108" t="s">
        <v>132</v>
      </c>
      <c r="B108">
        <v>6281.4355469000002</v>
      </c>
      <c r="C108">
        <v>6050.1499022999997</v>
      </c>
      <c r="D108">
        <v>6217.15625</v>
      </c>
      <c r="E108">
        <v>6264.1962891000003</v>
      </c>
      <c r="F108">
        <v>6035.2797852000003</v>
      </c>
      <c r="G108">
        <v>6035.1401366999999</v>
      </c>
      <c r="H108">
        <v>6050.1499022999997</v>
      </c>
      <c r="I108">
        <v>5748.4702147999997</v>
      </c>
      <c r="J108">
        <v>5990.0590819999998</v>
      </c>
      <c r="L108" t="str">
        <f t="shared" si="10"/>
        <v>05DEC2023:11:00:00</v>
      </c>
      <c r="M108">
        <v>11</v>
      </c>
      <c r="N108">
        <f t="shared" si="11"/>
        <v>-231.28564460000052</v>
      </c>
      <c r="O108">
        <f t="shared" si="12"/>
        <v>-231.28564460000052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3.6820507489588761</v>
      </c>
    </row>
    <row r="109" spans="1:19" x14ac:dyDescent="0.25">
      <c r="A109" t="s">
        <v>133</v>
      </c>
      <c r="B109">
        <v>6416.0981444999998</v>
      </c>
      <c r="C109">
        <v>5957.2402344000002</v>
      </c>
      <c r="D109">
        <v>6155.5551758000001</v>
      </c>
      <c r="E109">
        <v>6116.0947266000003</v>
      </c>
      <c r="F109">
        <v>5938.7597655999998</v>
      </c>
      <c r="G109">
        <v>5937.7001952999999</v>
      </c>
      <c r="H109">
        <v>5957.2402344000002</v>
      </c>
      <c r="I109">
        <v>5649.4501952999999</v>
      </c>
      <c r="J109">
        <v>5900.7641602000003</v>
      </c>
      <c r="L109" t="str">
        <f t="shared" si="10"/>
        <v>05DEC2023:12:00:00</v>
      </c>
      <c r="M109">
        <v>12</v>
      </c>
      <c r="N109">
        <f t="shared" si="11"/>
        <v>-458.85791009999957</v>
      </c>
      <c r="O109">
        <f t="shared" si="12"/>
        <v>-458.85791009999957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7.1516660089331898</v>
      </c>
    </row>
    <row r="110" spans="1:19" x14ac:dyDescent="0.25">
      <c r="A110" t="s">
        <v>134</v>
      </c>
      <c r="B110">
        <v>6358.7963866999999</v>
      </c>
      <c r="C110">
        <v>5934.2299805000002</v>
      </c>
      <c r="D110">
        <v>6123.2919922000001</v>
      </c>
      <c r="E110">
        <v>6056.9169922000001</v>
      </c>
      <c r="F110">
        <v>5872.7299805000002</v>
      </c>
      <c r="G110">
        <v>5871.2900391000003</v>
      </c>
      <c r="H110">
        <v>5934.2299805000002</v>
      </c>
      <c r="I110">
        <v>5580.6899414</v>
      </c>
      <c r="J110">
        <v>5853.5366211</v>
      </c>
      <c r="L110" t="str">
        <f t="shared" si="10"/>
        <v>05DEC2023:13:00:00</v>
      </c>
      <c r="M110">
        <v>13</v>
      </c>
      <c r="N110">
        <f t="shared" si="11"/>
        <v>-424.56640619999962</v>
      </c>
      <c r="O110">
        <f t="shared" si="12"/>
        <v>-424.56640619999962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6.6768359982090129</v>
      </c>
    </row>
    <row r="111" spans="1:19" x14ac:dyDescent="0.25">
      <c r="A111" t="s">
        <v>135</v>
      </c>
      <c r="B111">
        <v>6341.7216797000001</v>
      </c>
      <c r="C111">
        <v>5896.2597655999998</v>
      </c>
      <c r="D111">
        <v>6174.1152344000002</v>
      </c>
      <c r="E111">
        <v>6129.7060547000001</v>
      </c>
      <c r="F111">
        <v>5878.8798827999999</v>
      </c>
      <c r="G111">
        <v>5879.1401366999999</v>
      </c>
      <c r="H111">
        <v>5896.2597655999998</v>
      </c>
      <c r="I111">
        <v>5589.0898438000004</v>
      </c>
      <c r="J111">
        <v>5856.2304688000004</v>
      </c>
      <c r="L111" t="str">
        <f t="shared" si="10"/>
        <v>05DEC2023:14:00:00</v>
      </c>
      <c r="M111">
        <v>14</v>
      </c>
      <c r="N111">
        <f t="shared" si="11"/>
        <v>-445.46191410000029</v>
      </c>
      <c r="O111">
        <f t="shared" si="12"/>
        <v>-445.46191410000029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7.0243056475646712</v>
      </c>
    </row>
    <row r="112" spans="1:19" x14ac:dyDescent="0.25">
      <c r="A112" t="s">
        <v>136</v>
      </c>
      <c r="B112">
        <v>6265.5712891000003</v>
      </c>
      <c r="C112">
        <v>5849.8398438000004</v>
      </c>
      <c r="D112">
        <v>6145.0708008000001</v>
      </c>
      <c r="E112">
        <v>6039.4462891000003</v>
      </c>
      <c r="F112">
        <v>5854.2900391000003</v>
      </c>
      <c r="G112">
        <v>5853.8798827999999</v>
      </c>
      <c r="H112">
        <v>5849.8398438000004</v>
      </c>
      <c r="I112">
        <v>5571.6699219000002</v>
      </c>
      <c r="J112">
        <v>5826.2841797000001</v>
      </c>
      <c r="L112" t="str">
        <f t="shared" si="10"/>
        <v>05DEC2023:15:00:00</v>
      </c>
      <c r="M112">
        <v>15</v>
      </c>
      <c r="N112">
        <f t="shared" si="11"/>
        <v>-415.7314452999999</v>
      </c>
      <c r="O112">
        <f t="shared" si="12"/>
        <v>-415.7314452999999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6.6351722152333288</v>
      </c>
    </row>
    <row r="113" spans="1:19" x14ac:dyDescent="0.25">
      <c r="A113" t="s">
        <v>137</v>
      </c>
      <c r="B113">
        <v>6258.8271483999997</v>
      </c>
      <c r="C113">
        <v>5775.8598633000001</v>
      </c>
      <c r="D113">
        <v>6041.7993164</v>
      </c>
      <c r="E113">
        <v>5916.1684569999998</v>
      </c>
      <c r="F113">
        <v>5783.4399414</v>
      </c>
      <c r="G113">
        <v>5781.1000977000003</v>
      </c>
      <c r="H113">
        <v>5775.8598633000001</v>
      </c>
      <c r="I113">
        <v>5507.4301758000001</v>
      </c>
      <c r="J113">
        <v>5749.8012694999998</v>
      </c>
      <c r="L113" t="str">
        <f t="shared" si="10"/>
        <v>05DEC2023:16:00:00</v>
      </c>
      <c r="M113">
        <v>16</v>
      </c>
      <c r="N113">
        <f t="shared" si="11"/>
        <v>-482.96728509999957</v>
      </c>
      <c r="O113">
        <f t="shared" si="12"/>
        <v>-482.96728509999957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7.7165781007942496</v>
      </c>
    </row>
    <row r="114" spans="1:19" x14ac:dyDescent="0.25">
      <c r="A114" t="s">
        <v>138</v>
      </c>
      <c r="B114">
        <v>6037.2104491999999</v>
      </c>
      <c r="C114">
        <v>5777.3100586</v>
      </c>
      <c r="D114">
        <v>6052.8930664</v>
      </c>
      <c r="E114">
        <v>5952.8969727000003</v>
      </c>
      <c r="F114">
        <v>5721.6899414</v>
      </c>
      <c r="G114">
        <v>5715.8198241999999</v>
      </c>
      <c r="H114">
        <v>5777.3100586</v>
      </c>
      <c r="I114">
        <v>5455.5498047000001</v>
      </c>
      <c r="J114">
        <v>5724.1875</v>
      </c>
      <c r="L114" t="str">
        <f t="shared" si="10"/>
        <v>05DEC2023:17:00:00</v>
      </c>
      <c r="M114">
        <v>17</v>
      </c>
      <c r="N114">
        <f t="shared" si="11"/>
        <v>-259.90039059999981</v>
      </c>
      <c r="O114">
        <f t="shared" si="12"/>
        <v>-259.90039059999981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4.3049748354298236</v>
      </c>
    </row>
    <row r="115" spans="1:19" x14ac:dyDescent="0.25">
      <c r="A115" t="s">
        <v>139</v>
      </c>
      <c r="B115">
        <v>5444.3574219000002</v>
      </c>
      <c r="C115">
        <v>5513.3398438000004</v>
      </c>
      <c r="D115">
        <v>5793.7880858999997</v>
      </c>
      <c r="E115">
        <v>5621.1083983999997</v>
      </c>
      <c r="F115">
        <v>5608.0800780999998</v>
      </c>
      <c r="G115">
        <v>5592.1000977000003</v>
      </c>
      <c r="H115">
        <v>5513.3398438000004</v>
      </c>
      <c r="I115">
        <v>5359.75</v>
      </c>
      <c r="J115">
        <v>5540.703125</v>
      </c>
      <c r="L115" t="str">
        <f t="shared" si="10"/>
        <v>05DEC2023:18:00:00</v>
      </c>
      <c r="M115">
        <v>18</v>
      </c>
      <c r="N115">
        <f t="shared" si="11"/>
        <v>68.98242190000019</v>
      </c>
      <c r="O115" t="str">
        <f t="shared" si="12"/>
        <v/>
      </c>
      <c r="P115">
        <f t="shared" si="13"/>
        <v>68.98242190000019</v>
      </c>
      <c r="Q115" t="str">
        <f t="shared" si="14"/>
        <v/>
      </c>
      <c r="R115">
        <f t="shared" si="15"/>
        <v>1</v>
      </c>
      <c r="S115">
        <f t="shared" si="16"/>
        <v>1.2670443278120846</v>
      </c>
    </row>
    <row r="116" spans="1:19" x14ac:dyDescent="0.25">
      <c r="A116" t="s">
        <v>140</v>
      </c>
      <c r="B116">
        <v>5401.9526366999999</v>
      </c>
      <c r="C116">
        <v>5839.0800780999998</v>
      </c>
      <c r="D116">
        <v>5784.8969727000003</v>
      </c>
      <c r="E116">
        <v>5551.9331055000002</v>
      </c>
      <c r="F116">
        <v>5738.9101563000004</v>
      </c>
      <c r="G116">
        <v>5726.5498047000001</v>
      </c>
      <c r="H116">
        <v>5839.0800780999998</v>
      </c>
      <c r="I116">
        <v>5503.5400391000003</v>
      </c>
      <c r="J116">
        <v>5706.3115233999997</v>
      </c>
      <c r="L116" t="str">
        <f t="shared" si="10"/>
        <v>05DEC2023:19:00:00</v>
      </c>
      <c r="M116">
        <v>19</v>
      </c>
      <c r="N116">
        <f t="shared" si="11"/>
        <v>437.12744139999995</v>
      </c>
      <c r="O116" t="str">
        <f t="shared" si="12"/>
        <v/>
      </c>
      <c r="P116">
        <f t="shared" si="13"/>
        <v>437.12744139999995</v>
      </c>
      <c r="Q116" t="str">
        <f t="shared" si="14"/>
        <v/>
      </c>
      <c r="R116">
        <f t="shared" si="15"/>
        <v>1</v>
      </c>
      <c r="S116">
        <f t="shared" si="16"/>
        <v>8.0920265466643713</v>
      </c>
    </row>
    <row r="117" spans="1:19" x14ac:dyDescent="0.25">
      <c r="A117" t="s">
        <v>141</v>
      </c>
      <c r="B117">
        <v>5565.0942383000001</v>
      </c>
      <c r="C117">
        <v>5952.8198241999999</v>
      </c>
      <c r="D117">
        <v>5932.9438477000003</v>
      </c>
      <c r="E117">
        <v>5791.6821289</v>
      </c>
      <c r="F117">
        <v>5786.1499022999997</v>
      </c>
      <c r="G117">
        <v>5781.5297852000003</v>
      </c>
      <c r="H117">
        <v>5952.8198241999999</v>
      </c>
      <c r="I117">
        <v>5571.7202147999997</v>
      </c>
      <c r="J117">
        <v>5800.71875</v>
      </c>
      <c r="L117" t="str">
        <f t="shared" si="10"/>
        <v>05DEC2023:20:00:00</v>
      </c>
      <c r="M117">
        <v>20</v>
      </c>
      <c r="N117">
        <f t="shared" si="11"/>
        <v>387.72558589999971</v>
      </c>
      <c r="O117" t="str">
        <f t="shared" si="12"/>
        <v/>
      </c>
      <c r="P117">
        <f t="shared" si="13"/>
        <v>387.72558589999971</v>
      </c>
      <c r="Q117" t="str">
        <f t="shared" si="14"/>
        <v/>
      </c>
      <c r="R117">
        <f t="shared" si="15"/>
        <v>1</v>
      </c>
      <c r="S117">
        <f t="shared" si="16"/>
        <v>6.9670982969452888</v>
      </c>
    </row>
    <row r="118" spans="1:19" x14ac:dyDescent="0.25">
      <c r="A118" t="s">
        <v>142</v>
      </c>
      <c r="B118">
        <v>5611.5522461</v>
      </c>
      <c r="C118">
        <v>5847.3500977000003</v>
      </c>
      <c r="D118">
        <v>6039.0463866999999</v>
      </c>
      <c r="E118">
        <v>5997.4643555000002</v>
      </c>
      <c r="F118">
        <v>5848.9399414</v>
      </c>
      <c r="G118">
        <v>5836.1098633000001</v>
      </c>
      <c r="H118">
        <v>5847.3500977000003</v>
      </c>
      <c r="I118">
        <v>5547.6201172000001</v>
      </c>
      <c r="J118">
        <v>5794.8056641000003</v>
      </c>
      <c r="L118" t="str">
        <f t="shared" si="10"/>
        <v>05DEC2023:21:00:00</v>
      </c>
      <c r="M118">
        <v>21</v>
      </c>
      <c r="N118">
        <f t="shared" si="11"/>
        <v>235.79785160000029</v>
      </c>
      <c r="O118" t="str">
        <f t="shared" si="12"/>
        <v/>
      </c>
      <c r="P118">
        <f t="shared" si="13"/>
        <v>235.79785160000029</v>
      </c>
      <c r="Q118" t="str">
        <f t="shared" si="14"/>
        <v/>
      </c>
      <c r="R118">
        <f t="shared" si="15"/>
        <v>1</v>
      </c>
      <c r="S118">
        <f t="shared" si="16"/>
        <v>4.2020075953828746</v>
      </c>
    </row>
    <row r="119" spans="1:19" x14ac:dyDescent="0.25">
      <c r="A119" t="s">
        <v>143</v>
      </c>
      <c r="B119">
        <v>5747.9501952999999</v>
      </c>
      <c r="C119">
        <v>5741.8300780999998</v>
      </c>
      <c r="D119">
        <v>6063.6079102000003</v>
      </c>
      <c r="E119">
        <v>6043.2177733999997</v>
      </c>
      <c r="F119">
        <v>6049.7402344000002</v>
      </c>
      <c r="G119">
        <v>6049.6000977000003</v>
      </c>
      <c r="H119">
        <v>5741.8300780999998</v>
      </c>
      <c r="I119">
        <v>5745.0800780999998</v>
      </c>
      <c r="J119">
        <v>5868.7285155999998</v>
      </c>
      <c r="L119" t="str">
        <f t="shared" si="10"/>
        <v>05DEC2023:22:00:00</v>
      </c>
      <c r="M119">
        <v>22</v>
      </c>
      <c r="N119">
        <f t="shared" si="11"/>
        <v>-6.1201172000000952</v>
      </c>
      <c r="O119">
        <f t="shared" si="12"/>
        <v>-6.1201172000000952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0.10647477782609199</v>
      </c>
    </row>
    <row r="120" spans="1:19" x14ac:dyDescent="0.25">
      <c r="A120" t="s">
        <v>144</v>
      </c>
      <c r="B120">
        <v>5633.7421875</v>
      </c>
      <c r="C120">
        <v>5651.8300780999998</v>
      </c>
      <c r="D120">
        <v>6059.8212891000003</v>
      </c>
      <c r="E120">
        <v>6022.5708008000001</v>
      </c>
      <c r="F120">
        <v>6093.9599608999997</v>
      </c>
      <c r="G120">
        <v>6082.8701172000001</v>
      </c>
      <c r="H120">
        <v>5651.8300780999998</v>
      </c>
      <c r="I120">
        <v>5755.8398438000004</v>
      </c>
      <c r="J120">
        <v>5851.9482422000001</v>
      </c>
      <c r="L120" t="str">
        <f t="shared" si="10"/>
        <v>05DEC2023:23:00:00</v>
      </c>
      <c r="M120">
        <v>23</v>
      </c>
      <c r="N120">
        <f t="shared" si="11"/>
        <v>18.08789059999981</v>
      </c>
      <c r="O120" t="str">
        <f t="shared" si="12"/>
        <v/>
      </c>
      <c r="P120">
        <f t="shared" si="13"/>
        <v>18.08789059999981</v>
      </c>
      <c r="Q120" t="str">
        <f t="shared" si="14"/>
        <v/>
      </c>
      <c r="R120">
        <f t="shared" si="15"/>
        <v>1</v>
      </c>
      <c r="S120">
        <f t="shared" si="16"/>
        <v>0.32106351334522815</v>
      </c>
    </row>
    <row r="121" spans="1:19" x14ac:dyDescent="0.25">
      <c r="A121" t="s">
        <v>145</v>
      </c>
      <c r="B121">
        <v>5694.1748047000001</v>
      </c>
      <c r="C121">
        <v>5599.5297852000003</v>
      </c>
      <c r="D121">
        <v>5964.828125</v>
      </c>
      <c r="E121">
        <v>5975.4780272999997</v>
      </c>
      <c r="F121">
        <v>6078.6098633000001</v>
      </c>
      <c r="G121">
        <v>6056.2700194999998</v>
      </c>
      <c r="H121">
        <v>5599.5297852000003</v>
      </c>
      <c r="I121">
        <v>5736.0297852000003</v>
      </c>
      <c r="J121">
        <v>5807.1215819999998</v>
      </c>
      <c r="L121" t="str">
        <f t="shared" si="10"/>
        <v>06DEC2023:00:00:00</v>
      </c>
      <c r="M121">
        <v>24</v>
      </c>
      <c r="N121">
        <f t="shared" si="11"/>
        <v>-94.645019499999762</v>
      </c>
      <c r="O121">
        <f t="shared" si="12"/>
        <v>-94.645019499999762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1.6621375835156886</v>
      </c>
    </row>
    <row r="122" spans="1:19" x14ac:dyDescent="0.25">
      <c r="A122" t="s">
        <v>146</v>
      </c>
      <c r="B122">
        <v>5806.3818358999997</v>
      </c>
      <c r="C122">
        <v>6039.1098633000001</v>
      </c>
      <c r="D122">
        <v>5870.8598633000001</v>
      </c>
      <c r="E122">
        <v>5775.0478516000003</v>
      </c>
      <c r="F122">
        <v>6121.4799805000002</v>
      </c>
      <c r="G122">
        <v>6081.2900391000003</v>
      </c>
      <c r="H122">
        <v>6095.8598633000001</v>
      </c>
      <c r="I122">
        <v>6039.1098633000001</v>
      </c>
      <c r="J122">
        <v>6034.9399414</v>
      </c>
      <c r="L122" t="str">
        <f t="shared" si="10"/>
        <v>06DEC2023:01:00:00</v>
      </c>
      <c r="M122">
        <v>1</v>
      </c>
      <c r="N122">
        <f t="shared" si="11"/>
        <v>232.72802740000043</v>
      </c>
      <c r="O122" t="str">
        <f t="shared" si="12"/>
        <v/>
      </c>
      <c r="P122">
        <f t="shared" si="13"/>
        <v>232.72802740000043</v>
      </c>
      <c r="Q122" t="str">
        <f t="shared" si="14"/>
        <v/>
      </c>
      <c r="R122">
        <f t="shared" si="15"/>
        <v>1</v>
      </c>
      <c r="S122">
        <f t="shared" si="16"/>
        <v>4.0081419716677518</v>
      </c>
    </row>
    <row r="123" spans="1:19" x14ac:dyDescent="0.25">
      <c r="A123" t="s">
        <v>147</v>
      </c>
      <c r="B123">
        <v>5806.5439452999999</v>
      </c>
      <c r="C123">
        <v>5931.7597655999998</v>
      </c>
      <c r="D123">
        <v>5813.1264647999997</v>
      </c>
      <c r="E123">
        <v>5701.1484375</v>
      </c>
      <c r="F123">
        <v>6051.75</v>
      </c>
      <c r="G123">
        <v>6001.9599608999997</v>
      </c>
      <c r="H123">
        <v>6129.9599608999997</v>
      </c>
      <c r="I123">
        <v>5931.7597655999998</v>
      </c>
      <c r="J123">
        <v>5986.5122069999998</v>
      </c>
      <c r="L123" t="str">
        <f t="shared" si="10"/>
        <v>06DEC2023:02:00:00</v>
      </c>
      <c r="M123">
        <v>2</v>
      </c>
      <c r="N123">
        <f t="shared" si="11"/>
        <v>125.2158202999999</v>
      </c>
      <c r="O123" t="str">
        <f t="shared" si="12"/>
        <v/>
      </c>
      <c r="P123">
        <f t="shared" si="13"/>
        <v>125.2158202999999</v>
      </c>
      <c r="Q123" t="str">
        <f t="shared" si="14"/>
        <v/>
      </c>
      <c r="R123">
        <f t="shared" si="15"/>
        <v>1</v>
      </c>
      <c r="S123">
        <f t="shared" si="16"/>
        <v>2.1564603915786007</v>
      </c>
    </row>
    <row r="124" spans="1:19" x14ac:dyDescent="0.25">
      <c r="A124" t="s">
        <v>148</v>
      </c>
      <c r="B124">
        <v>5675.7451172000001</v>
      </c>
      <c r="C124">
        <v>5911.9301758000001</v>
      </c>
      <c r="D124">
        <v>5815.0048827999999</v>
      </c>
      <c r="E124">
        <v>5725.4726563000004</v>
      </c>
      <c r="F124">
        <v>6023.2299805000002</v>
      </c>
      <c r="G124">
        <v>5977.0600586</v>
      </c>
      <c r="H124">
        <v>6200.6499022999997</v>
      </c>
      <c r="I124">
        <v>5911.9301758000001</v>
      </c>
      <c r="J124">
        <v>5996.8041991999999</v>
      </c>
      <c r="L124" t="str">
        <f t="shared" si="10"/>
        <v>06DEC2023:03:00:00</v>
      </c>
      <c r="M124">
        <v>3</v>
      </c>
      <c r="N124">
        <f t="shared" si="11"/>
        <v>236.18505860000005</v>
      </c>
      <c r="O124" t="str">
        <f t="shared" si="12"/>
        <v/>
      </c>
      <c r="P124">
        <f t="shared" si="13"/>
        <v>236.18505860000005</v>
      </c>
      <c r="Q124" t="str">
        <f t="shared" si="14"/>
        <v/>
      </c>
      <c r="R124">
        <f t="shared" si="15"/>
        <v>1</v>
      </c>
      <c r="S124">
        <f t="shared" si="16"/>
        <v>4.1613048810852273</v>
      </c>
    </row>
    <row r="125" spans="1:19" x14ac:dyDescent="0.25">
      <c r="A125" t="s">
        <v>149</v>
      </c>
      <c r="B125">
        <v>5641.6015625</v>
      </c>
      <c r="C125">
        <v>5891.1899414</v>
      </c>
      <c r="D125">
        <v>5730.1425780999998</v>
      </c>
      <c r="E125">
        <v>5718.2768555000002</v>
      </c>
      <c r="F125">
        <v>5994.9599608999997</v>
      </c>
      <c r="G125">
        <v>5950.9199219000002</v>
      </c>
      <c r="H125">
        <v>6046.6899414</v>
      </c>
      <c r="I125">
        <v>5891.1899414</v>
      </c>
      <c r="J125">
        <v>5921.9809569999998</v>
      </c>
      <c r="L125" t="str">
        <f t="shared" si="10"/>
        <v>06DEC2023:04:00:00</v>
      </c>
      <c r="M125">
        <v>4</v>
      </c>
      <c r="N125">
        <f t="shared" si="11"/>
        <v>249.58837889999995</v>
      </c>
      <c r="O125" t="str">
        <f t="shared" si="12"/>
        <v/>
      </c>
      <c r="P125">
        <f t="shared" si="13"/>
        <v>249.58837889999995</v>
      </c>
      <c r="Q125" t="str">
        <f t="shared" si="14"/>
        <v/>
      </c>
      <c r="R125">
        <f t="shared" si="15"/>
        <v>1</v>
      </c>
      <c r="S125">
        <f t="shared" si="16"/>
        <v>4.4240695861796766</v>
      </c>
    </row>
    <row r="126" spans="1:19" x14ac:dyDescent="0.25">
      <c r="A126" t="s">
        <v>150</v>
      </c>
      <c r="B126">
        <v>5719.6459961</v>
      </c>
      <c r="C126">
        <v>5828.2202147999997</v>
      </c>
      <c r="D126">
        <v>5766.8457030999998</v>
      </c>
      <c r="E126">
        <v>5667.03125</v>
      </c>
      <c r="F126">
        <v>5955.3100586</v>
      </c>
      <c r="G126">
        <v>5907.1298827999999</v>
      </c>
      <c r="H126">
        <v>6080.1899414</v>
      </c>
      <c r="I126">
        <v>5828.2202147999997</v>
      </c>
      <c r="J126">
        <v>5912.1367188000004</v>
      </c>
      <c r="L126" t="str">
        <f t="shared" si="10"/>
        <v>06DEC2023:05:00:00</v>
      </c>
      <c r="M126">
        <v>5</v>
      </c>
      <c r="N126">
        <f t="shared" si="11"/>
        <v>108.57421869999962</v>
      </c>
      <c r="O126" t="str">
        <f t="shared" si="12"/>
        <v/>
      </c>
      <c r="P126">
        <f t="shared" si="13"/>
        <v>108.57421869999962</v>
      </c>
      <c r="Q126" t="str">
        <f t="shared" si="14"/>
        <v/>
      </c>
      <c r="R126">
        <f t="shared" si="15"/>
        <v>1</v>
      </c>
      <c r="S126">
        <f t="shared" si="16"/>
        <v>1.8982681580998557</v>
      </c>
    </row>
    <row r="127" spans="1:19" x14ac:dyDescent="0.25">
      <c r="A127" t="s">
        <v>151</v>
      </c>
      <c r="B127">
        <v>5700.5830077999999</v>
      </c>
      <c r="C127">
        <v>5863.6000977000003</v>
      </c>
      <c r="D127">
        <v>5778.1982422000001</v>
      </c>
      <c r="E127">
        <v>5626.8735352000003</v>
      </c>
      <c r="F127">
        <v>5985.1098633000001</v>
      </c>
      <c r="G127">
        <v>5940.3300780999998</v>
      </c>
      <c r="H127">
        <v>6092.8701172000001</v>
      </c>
      <c r="I127">
        <v>5863.6000977000003</v>
      </c>
      <c r="J127">
        <v>5935.125</v>
      </c>
      <c r="L127" t="str">
        <f t="shared" si="10"/>
        <v>06DEC2023:06:00:00</v>
      </c>
      <c r="M127">
        <v>6</v>
      </c>
      <c r="N127">
        <f t="shared" si="11"/>
        <v>163.01708990000043</v>
      </c>
      <c r="O127" t="str">
        <f t="shared" si="12"/>
        <v/>
      </c>
      <c r="P127">
        <f t="shared" si="13"/>
        <v>163.01708990000043</v>
      </c>
      <c r="Q127" t="str">
        <f t="shared" si="14"/>
        <v/>
      </c>
      <c r="R127">
        <f t="shared" si="15"/>
        <v>1</v>
      </c>
      <c r="S127">
        <f t="shared" si="16"/>
        <v>2.8596564540319336</v>
      </c>
    </row>
    <row r="128" spans="1:19" x14ac:dyDescent="0.25">
      <c r="A128" t="s">
        <v>152</v>
      </c>
      <c r="B128">
        <v>5566.5341797000001</v>
      </c>
      <c r="C128">
        <v>6027.5297852000003</v>
      </c>
      <c r="D128">
        <v>5825.5610352000003</v>
      </c>
      <c r="E128">
        <v>5715.7446289</v>
      </c>
      <c r="F128">
        <v>6102.7299805000002</v>
      </c>
      <c r="G128">
        <v>6070.3999022999997</v>
      </c>
      <c r="H128">
        <v>6108.0097655999998</v>
      </c>
      <c r="I128">
        <v>6027.5297852000003</v>
      </c>
      <c r="J128">
        <v>6023.0869141000003</v>
      </c>
      <c r="L128" t="str">
        <f t="shared" si="10"/>
        <v>06DEC2023:07:00:00</v>
      </c>
      <c r="M128">
        <v>7</v>
      </c>
      <c r="N128">
        <f t="shared" si="11"/>
        <v>460.99560550000024</v>
      </c>
      <c r="O128" t="str">
        <f t="shared" si="12"/>
        <v/>
      </c>
      <c r="P128">
        <f t="shared" si="13"/>
        <v>460.99560550000024</v>
      </c>
      <c r="Q128" t="str">
        <f t="shared" si="14"/>
        <v/>
      </c>
      <c r="R128">
        <f t="shared" si="15"/>
        <v>1</v>
      </c>
      <c r="S128">
        <f t="shared" si="16"/>
        <v>8.2815552840968074</v>
      </c>
    </row>
    <row r="129" spans="1:19" x14ac:dyDescent="0.25">
      <c r="A129" t="s">
        <v>153</v>
      </c>
      <c r="B129">
        <v>5752.6088866999999</v>
      </c>
      <c r="C129">
        <v>6118.1699219000002</v>
      </c>
      <c r="D129">
        <v>5990.7416991999999</v>
      </c>
      <c r="E129">
        <v>5962.7993164</v>
      </c>
      <c r="F129">
        <v>6162.3500977000003</v>
      </c>
      <c r="G129">
        <v>6141.3300780999998</v>
      </c>
      <c r="H129">
        <v>6111.8300780999998</v>
      </c>
      <c r="I129">
        <v>6118.1699219000002</v>
      </c>
      <c r="J129">
        <v>6097.5166016000003</v>
      </c>
      <c r="L129" t="str">
        <f t="shared" si="10"/>
        <v>06DEC2023:08:00:00</v>
      </c>
      <c r="M129">
        <v>8</v>
      </c>
      <c r="N129">
        <f t="shared" si="11"/>
        <v>365.56103520000033</v>
      </c>
      <c r="O129" t="str">
        <f t="shared" si="12"/>
        <v/>
      </c>
      <c r="P129">
        <f t="shared" si="13"/>
        <v>365.56103520000033</v>
      </c>
      <c r="Q129" t="str">
        <f t="shared" si="14"/>
        <v/>
      </c>
      <c r="R129">
        <f t="shared" si="15"/>
        <v>1</v>
      </c>
      <c r="S129">
        <f t="shared" si="16"/>
        <v>6.354699970046207</v>
      </c>
    </row>
    <row r="130" spans="1:19" x14ac:dyDescent="0.25">
      <c r="A130" t="s">
        <v>154</v>
      </c>
      <c r="B130">
        <v>6105.3886719000002</v>
      </c>
      <c r="C130">
        <v>6227.5600586</v>
      </c>
      <c r="D130">
        <v>6244.3608397999997</v>
      </c>
      <c r="E130">
        <v>6188.9130858999997</v>
      </c>
      <c r="F130">
        <v>6242.6699219000002</v>
      </c>
      <c r="G130">
        <v>6225.2797852000003</v>
      </c>
      <c r="H130">
        <v>6362.3100586</v>
      </c>
      <c r="I130">
        <v>6227.5600586</v>
      </c>
      <c r="J130">
        <v>6272.6284180000002</v>
      </c>
      <c r="L130" t="str">
        <f t="shared" si="10"/>
        <v>06DEC2023:09:00:00</v>
      </c>
      <c r="M130">
        <v>9</v>
      </c>
      <c r="N130">
        <f t="shared" si="11"/>
        <v>122.17138669999986</v>
      </c>
      <c r="O130" t="str">
        <f t="shared" si="12"/>
        <v/>
      </c>
      <c r="P130">
        <f t="shared" si="13"/>
        <v>122.17138669999986</v>
      </c>
      <c r="Q130" t="str">
        <f t="shared" si="14"/>
        <v/>
      </c>
      <c r="R130">
        <f t="shared" si="15"/>
        <v>1</v>
      </c>
      <c r="S130">
        <f t="shared" si="16"/>
        <v>2.0010419199402101</v>
      </c>
    </row>
    <row r="131" spans="1:19" x14ac:dyDescent="0.25">
      <c r="A131" t="s">
        <v>155</v>
      </c>
      <c r="B131">
        <v>6441.2548827999999</v>
      </c>
      <c r="C131">
        <v>6181.8999022999997</v>
      </c>
      <c r="D131">
        <v>6293.9306641000003</v>
      </c>
      <c r="E131">
        <v>6281.3359375</v>
      </c>
      <c r="F131">
        <v>6199.4501952999999</v>
      </c>
      <c r="G131">
        <v>6179.2001952999999</v>
      </c>
      <c r="H131">
        <v>6296.8598633000001</v>
      </c>
      <c r="I131">
        <v>6181.8999022999997</v>
      </c>
      <c r="J131">
        <v>6240.2792969000002</v>
      </c>
      <c r="L131" t="str">
        <f t="shared" ref="L131:L194" si="17">A131</f>
        <v>06DEC2023:10:00:00</v>
      </c>
      <c r="M131">
        <v>10</v>
      </c>
      <c r="N131">
        <f t="shared" ref="N131:N194" si="18">C131-B131</f>
        <v>-259.35498050000024</v>
      </c>
      <c r="O131">
        <f t="shared" ref="O131:O194" si="19">IF(N131&lt;0,N131,"")</f>
        <v>-259.35498050000024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4.0264666624597094</v>
      </c>
    </row>
    <row r="132" spans="1:19" x14ac:dyDescent="0.25">
      <c r="A132" t="s">
        <v>156</v>
      </c>
      <c r="B132">
        <v>6360.5185547000001</v>
      </c>
      <c r="C132">
        <v>6109.0097655999998</v>
      </c>
      <c r="D132">
        <v>6218.6635741999999</v>
      </c>
      <c r="E132">
        <v>6236.6191405999998</v>
      </c>
      <c r="F132">
        <v>6124.3198241999999</v>
      </c>
      <c r="G132">
        <v>6112.2099608999997</v>
      </c>
      <c r="H132">
        <v>6144.9799805000002</v>
      </c>
      <c r="I132">
        <v>6109.0097655999998</v>
      </c>
      <c r="J132">
        <v>6143.5830077999999</v>
      </c>
      <c r="L132" t="str">
        <f t="shared" si="17"/>
        <v>06DEC2023:11:00:00</v>
      </c>
      <c r="M132">
        <v>11</v>
      </c>
      <c r="N132">
        <f t="shared" si="18"/>
        <v>-251.50878910000029</v>
      </c>
      <c r="O132">
        <f t="shared" si="19"/>
        <v>-251.50878910000029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3.9542183068415393</v>
      </c>
    </row>
    <row r="133" spans="1:19" x14ac:dyDescent="0.25">
      <c r="A133" t="s">
        <v>157</v>
      </c>
      <c r="B133">
        <v>6397.9345702999999</v>
      </c>
      <c r="C133">
        <v>6011.25</v>
      </c>
      <c r="D133">
        <v>6155.9267577999999</v>
      </c>
      <c r="E133">
        <v>6138.5537108999997</v>
      </c>
      <c r="F133">
        <v>6044.6298827999999</v>
      </c>
      <c r="G133">
        <v>6030.5698241999999</v>
      </c>
      <c r="H133">
        <v>6067.9501952999999</v>
      </c>
      <c r="I133">
        <v>6011.25</v>
      </c>
      <c r="J133">
        <v>6062.4658202999999</v>
      </c>
      <c r="L133" t="str">
        <f t="shared" si="17"/>
        <v>06DEC2023:12:00:00</v>
      </c>
      <c r="M133">
        <v>12</v>
      </c>
      <c r="N133">
        <f t="shared" si="18"/>
        <v>-386.6845702999999</v>
      </c>
      <c r="O133">
        <f t="shared" si="19"/>
        <v>-386.6845702999999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6.043896917843413</v>
      </c>
    </row>
    <row r="134" spans="1:19" x14ac:dyDescent="0.25">
      <c r="A134" t="s">
        <v>158</v>
      </c>
      <c r="B134">
        <v>6262.3242188000004</v>
      </c>
      <c r="C134">
        <v>5923.4101563000004</v>
      </c>
      <c r="D134">
        <v>6149.2089844000002</v>
      </c>
      <c r="E134">
        <v>6141.3125</v>
      </c>
      <c r="F134">
        <v>5967.75</v>
      </c>
      <c r="G134">
        <v>5957.9399414</v>
      </c>
      <c r="H134">
        <v>6034.5400391000003</v>
      </c>
      <c r="I134">
        <v>5923.4101563000004</v>
      </c>
      <c r="J134">
        <v>6009.7958983999997</v>
      </c>
      <c r="L134" t="str">
        <f t="shared" si="17"/>
        <v>06DEC2023:13:00:00</v>
      </c>
      <c r="M134">
        <v>13</v>
      </c>
      <c r="N134">
        <f t="shared" si="18"/>
        <v>-338.9140625</v>
      </c>
      <c r="O134">
        <f t="shared" si="19"/>
        <v>-338.9140625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5.4119533045343253</v>
      </c>
    </row>
    <row r="135" spans="1:19" x14ac:dyDescent="0.25">
      <c r="A135" t="s">
        <v>159</v>
      </c>
      <c r="B135">
        <v>6069.8784180000002</v>
      </c>
      <c r="C135">
        <v>5916.1899414</v>
      </c>
      <c r="D135">
        <v>6205.0288086</v>
      </c>
      <c r="E135">
        <v>6203.5668944999998</v>
      </c>
      <c r="F135">
        <v>5948.7700194999998</v>
      </c>
      <c r="G135">
        <v>5936.5800780999998</v>
      </c>
      <c r="H135">
        <v>5968.3300780999998</v>
      </c>
      <c r="I135">
        <v>5916.1899414</v>
      </c>
      <c r="J135">
        <v>5994.8969727000003</v>
      </c>
      <c r="L135" t="str">
        <f t="shared" si="17"/>
        <v>06DEC2023:14:00:00</v>
      </c>
      <c r="M135">
        <v>14</v>
      </c>
      <c r="N135">
        <f t="shared" si="18"/>
        <v>-153.68847660000029</v>
      </c>
      <c r="O135">
        <f t="shared" si="19"/>
        <v>-153.68847660000029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2.5319860797251357</v>
      </c>
    </row>
    <row r="136" spans="1:19" x14ac:dyDescent="0.25">
      <c r="A136" t="s">
        <v>160</v>
      </c>
      <c r="B136">
        <v>6009.7216797000001</v>
      </c>
      <c r="C136">
        <v>5896.2299805000002</v>
      </c>
      <c r="D136">
        <v>6159.3789063000004</v>
      </c>
      <c r="E136">
        <v>6122.2216797000001</v>
      </c>
      <c r="F136">
        <v>5923.4902344000002</v>
      </c>
      <c r="G136">
        <v>5911.1298827999999</v>
      </c>
      <c r="H136">
        <v>5927.8500977000003</v>
      </c>
      <c r="I136">
        <v>5896.2299805000002</v>
      </c>
      <c r="J136">
        <v>5962.5620116999999</v>
      </c>
      <c r="L136" t="str">
        <f t="shared" si="17"/>
        <v>06DEC2023:15:00:00</v>
      </c>
      <c r="M136">
        <v>15</v>
      </c>
      <c r="N136">
        <f t="shared" si="18"/>
        <v>-113.49169919999986</v>
      </c>
      <c r="O136">
        <f t="shared" si="19"/>
        <v>-113.49169919999986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1.8884684723979639</v>
      </c>
    </row>
    <row r="137" spans="1:19" x14ac:dyDescent="0.25">
      <c r="A137" t="s">
        <v>161</v>
      </c>
      <c r="B137">
        <v>5944.6660155999998</v>
      </c>
      <c r="C137">
        <v>5911.7299805000002</v>
      </c>
      <c r="D137">
        <v>6097.1225586</v>
      </c>
      <c r="E137">
        <v>6097.7592772999997</v>
      </c>
      <c r="F137">
        <v>5884.6098633000001</v>
      </c>
      <c r="G137">
        <v>5876.4902344000002</v>
      </c>
      <c r="H137">
        <v>5882.7900391000003</v>
      </c>
      <c r="I137">
        <v>5911.7299805000002</v>
      </c>
      <c r="J137">
        <v>5933.890625</v>
      </c>
      <c r="L137" t="str">
        <f t="shared" si="17"/>
        <v>06DEC2023:16:00:00</v>
      </c>
      <c r="M137">
        <v>16</v>
      </c>
      <c r="N137">
        <f t="shared" si="18"/>
        <v>-32.936035099999572</v>
      </c>
      <c r="O137">
        <f t="shared" si="19"/>
        <v>-32.936035099999572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0.55404349064470215</v>
      </c>
    </row>
    <row r="138" spans="1:19" x14ac:dyDescent="0.25">
      <c r="A138" t="s">
        <v>162</v>
      </c>
      <c r="B138">
        <v>5951.4541016000003</v>
      </c>
      <c r="C138">
        <v>5897.5800780999998</v>
      </c>
      <c r="D138">
        <v>6116.8935547000001</v>
      </c>
      <c r="E138">
        <v>6134.3803711</v>
      </c>
      <c r="F138">
        <v>5816.0400391000003</v>
      </c>
      <c r="G138">
        <v>5821.5898438000004</v>
      </c>
      <c r="H138">
        <v>5884.1699219000002</v>
      </c>
      <c r="I138">
        <v>5897.5800780999998</v>
      </c>
      <c r="J138">
        <v>5921.6669922000001</v>
      </c>
      <c r="L138" t="str">
        <f t="shared" si="17"/>
        <v>06DEC2023:17:00:00</v>
      </c>
      <c r="M138">
        <v>17</v>
      </c>
      <c r="N138">
        <f t="shared" si="18"/>
        <v>-53.874023500000476</v>
      </c>
      <c r="O138">
        <f t="shared" si="19"/>
        <v>-53.874023500000476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0.90522454815734654</v>
      </c>
    </row>
    <row r="139" spans="1:19" x14ac:dyDescent="0.25">
      <c r="A139" t="s">
        <v>163</v>
      </c>
      <c r="B139">
        <v>6057.1474608999997</v>
      </c>
      <c r="C139">
        <v>5740.2797852000003</v>
      </c>
      <c r="D139">
        <v>5827.9482422000001</v>
      </c>
      <c r="E139">
        <v>5804.3466797000001</v>
      </c>
      <c r="F139">
        <v>5700.5200194999998</v>
      </c>
      <c r="G139">
        <v>5690.3100586</v>
      </c>
      <c r="H139">
        <v>5630.2099608999997</v>
      </c>
      <c r="I139">
        <v>5740.2797852000003</v>
      </c>
      <c r="J139">
        <v>5715.8198241999999</v>
      </c>
      <c r="L139" t="str">
        <f t="shared" si="17"/>
        <v>06DEC2023:18:00:00</v>
      </c>
      <c r="M139">
        <v>18</v>
      </c>
      <c r="N139">
        <f t="shared" si="18"/>
        <v>-316.86767569999938</v>
      </c>
      <c r="O139">
        <f t="shared" si="19"/>
        <v>-316.86767569999938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5.2313019906719864</v>
      </c>
    </row>
    <row r="140" spans="1:19" x14ac:dyDescent="0.25">
      <c r="A140" t="s">
        <v>164</v>
      </c>
      <c r="B140">
        <v>6153.2109375</v>
      </c>
      <c r="C140">
        <v>5890.5297852000003</v>
      </c>
      <c r="D140">
        <v>5837.9345702999999</v>
      </c>
      <c r="E140">
        <v>5814.6850586</v>
      </c>
      <c r="F140">
        <v>5817.8100586</v>
      </c>
      <c r="G140">
        <v>5803.7299805000002</v>
      </c>
      <c r="H140">
        <v>5922.1000977000003</v>
      </c>
      <c r="I140">
        <v>5890.5297852000003</v>
      </c>
      <c r="J140">
        <v>5873.5302733999997</v>
      </c>
      <c r="L140" t="str">
        <f t="shared" si="17"/>
        <v>06DEC2023:19:00:00</v>
      </c>
      <c r="M140">
        <v>19</v>
      </c>
      <c r="N140">
        <f t="shared" si="18"/>
        <v>-262.68115229999967</v>
      </c>
      <c r="O140">
        <f t="shared" si="19"/>
        <v>-262.68115229999967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4.2690093833631018</v>
      </c>
    </row>
    <row r="141" spans="1:19" x14ac:dyDescent="0.25">
      <c r="A141" t="s">
        <v>165</v>
      </c>
      <c r="B141">
        <v>6141.5034180000002</v>
      </c>
      <c r="C141">
        <v>5861.4301758000001</v>
      </c>
      <c r="D141">
        <v>6030.1552733999997</v>
      </c>
      <c r="E141">
        <v>6072.5888672000001</v>
      </c>
      <c r="F141">
        <v>5828.5600586</v>
      </c>
      <c r="G141">
        <v>5808.3798827999999</v>
      </c>
      <c r="H141">
        <v>6000.5400391000003</v>
      </c>
      <c r="I141">
        <v>5861.4301758000001</v>
      </c>
      <c r="J141">
        <v>5928.3164063000004</v>
      </c>
      <c r="L141" t="str">
        <f t="shared" si="17"/>
        <v>06DEC2023:20:00:00</v>
      </c>
      <c r="M141">
        <v>20</v>
      </c>
      <c r="N141">
        <f t="shared" si="18"/>
        <v>-280.0732422000001</v>
      </c>
      <c r="O141">
        <f t="shared" si="19"/>
        <v>-280.0732422000001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4.5603368285872712</v>
      </c>
    </row>
    <row r="142" spans="1:19" x14ac:dyDescent="0.25">
      <c r="A142" t="s">
        <v>166</v>
      </c>
      <c r="B142">
        <v>6158.8144530999998</v>
      </c>
      <c r="C142">
        <v>5716.6499022999997</v>
      </c>
      <c r="D142">
        <v>6121.4116211</v>
      </c>
      <c r="E142">
        <v>6183.6308594000002</v>
      </c>
      <c r="F142">
        <v>5855.1699219000002</v>
      </c>
      <c r="G142">
        <v>5811.6801758000001</v>
      </c>
      <c r="H142">
        <v>5896.2001952999999</v>
      </c>
      <c r="I142">
        <v>5716.6499022999997</v>
      </c>
      <c r="J142">
        <v>5874.8222655999998</v>
      </c>
      <c r="L142" t="str">
        <f t="shared" si="17"/>
        <v>06DEC2023:21:00:00</v>
      </c>
      <c r="M142">
        <v>21</v>
      </c>
      <c r="N142">
        <f t="shared" si="18"/>
        <v>-442.16455080000014</v>
      </c>
      <c r="O142">
        <f t="shared" si="19"/>
        <v>-442.16455080000014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7.1793776897668913</v>
      </c>
    </row>
    <row r="143" spans="1:19" x14ac:dyDescent="0.25">
      <c r="A143" t="s">
        <v>167</v>
      </c>
      <c r="B143">
        <v>6148.2778319999998</v>
      </c>
      <c r="C143">
        <v>6025.3999022999997</v>
      </c>
      <c r="D143">
        <v>6109.3168944999998</v>
      </c>
      <c r="E143">
        <v>6143.6591797000001</v>
      </c>
      <c r="F143">
        <v>6057.2299805000002</v>
      </c>
      <c r="G143">
        <v>6032.0800780999998</v>
      </c>
      <c r="H143">
        <v>5763.3100586</v>
      </c>
      <c r="I143">
        <v>6025.3999022999997</v>
      </c>
      <c r="J143">
        <v>5967.4077147999997</v>
      </c>
      <c r="L143" t="str">
        <f t="shared" si="17"/>
        <v>06DEC2023:22:00:00</v>
      </c>
      <c r="M143">
        <v>22</v>
      </c>
      <c r="N143">
        <f t="shared" si="18"/>
        <v>-122.8779297000001</v>
      </c>
      <c r="O143">
        <f t="shared" si="19"/>
        <v>-122.8779297000001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1.9985747726047152</v>
      </c>
    </row>
    <row r="144" spans="1:19" x14ac:dyDescent="0.25">
      <c r="A144" t="s">
        <v>168</v>
      </c>
      <c r="B144">
        <v>6123.7363280999998</v>
      </c>
      <c r="C144">
        <v>6081.5898438000004</v>
      </c>
      <c r="D144">
        <v>6101.2900391000003</v>
      </c>
      <c r="E144">
        <v>6122.5576172000001</v>
      </c>
      <c r="F144">
        <v>6108</v>
      </c>
      <c r="G144">
        <v>6092.4799805000002</v>
      </c>
      <c r="H144">
        <v>5727.2597655999998</v>
      </c>
      <c r="I144">
        <v>6081.5898438000004</v>
      </c>
      <c r="J144">
        <v>5982.9614258000001</v>
      </c>
      <c r="L144" t="str">
        <f t="shared" si="17"/>
        <v>06DEC2023:23:00:00</v>
      </c>
      <c r="M144">
        <v>23</v>
      </c>
      <c r="N144">
        <f t="shared" si="18"/>
        <v>-42.146484299999429</v>
      </c>
      <c r="O144">
        <f t="shared" si="19"/>
        <v>-42.146484299999429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0.6882478611399675</v>
      </c>
    </row>
    <row r="145" spans="1:19" x14ac:dyDescent="0.25">
      <c r="A145" t="s">
        <v>169</v>
      </c>
      <c r="B145">
        <v>6111.4472655999998</v>
      </c>
      <c r="C145">
        <v>6060.9399414</v>
      </c>
      <c r="D145">
        <v>6022.7749022999997</v>
      </c>
      <c r="E145">
        <v>6074.4243164</v>
      </c>
      <c r="F145">
        <v>6079.9199219000002</v>
      </c>
      <c r="G145">
        <v>6054.75</v>
      </c>
      <c r="H145">
        <v>5689.6000977000003</v>
      </c>
      <c r="I145">
        <v>6060.9399414</v>
      </c>
      <c r="J145">
        <v>5943.1845702999999</v>
      </c>
      <c r="L145" t="str">
        <f t="shared" si="17"/>
        <v>07DEC2023:00:00:00</v>
      </c>
      <c r="M145">
        <v>24</v>
      </c>
      <c r="N145">
        <f t="shared" si="18"/>
        <v>-50.507324199999857</v>
      </c>
      <c r="O145">
        <f t="shared" si="19"/>
        <v>-50.507324199999857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0.8264380269513989</v>
      </c>
    </row>
    <row r="146" spans="1:19" x14ac:dyDescent="0.25">
      <c r="A146" t="s">
        <v>170</v>
      </c>
      <c r="B146">
        <v>6062.2783202999999</v>
      </c>
      <c r="C146">
        <v>5853.9399414</v>
      </c>
      <c r="D146">
        <v>5960.1860352000003</v>
      </c>
      <c r="E146">
        <v>6001.7666016000003</v>
      </c>
      <c r="F146">
        <v>5949.9301758000001</v>
      </c>
      <c r="G146">
        <v>5951.2402344000002</v>
      </c>
      <c r="H146">
        <v>6025.7797852000003</v>
      </c>
      <c r="I146">
        <v>5853.9399414</v>
      </c>
      <c r="J146">
        <v>5946.0703125</v>
      </c>
      <c r="L146" t="str">
        <f t="shared" si="17"/>
        <v>07DEC2023:01:00:00</v>
      </c>
      <c r="M146">
        <v>1</v>
      </c>
      <c r="N146">
        <f t="shared" si="18"/>
        <v>-208.33837889999995</v>
      </c>
      <c r="O146">
        <f t="shared" si="19"/>
        <v>-208.33837889999995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3.436635005726528</v>
      </c>
    </row>
    <row r="147" spans="1:19" x14ac:dyDescent="0.25">
      <c r="A147" t="s">
        <v>171</v>
      </c>
      <c r="B147">
        <v>6072.3706055000002</v>
      </c>
      <c r="C147">
        <v>5767.6499022999997</v>
      </c>
      <c r="D147">
        <v>5905.4233397999997</v>
      </c>
      <c r="E147">
        <v>5935.7089844000002</v>
      </c>
      <c r="F147">
        <v>5858.7597655999998</v>
      </c>
      <c r="G147">
        <v>5867.1201172000001</v>
      </c>
      <c r="H147">
        <v>6063.0297852000003</v>
      </c>
      <c r="I147">
        <v>5767.6499022999997</v>
      </c>
      <c r="J147">
        <v>5902.8769530999998</v>
      </c>
      <c r="L147" t="str">
        <f t="shared" si="17"/>
        <v>07DEC2023:02:00:00</v>
      </c>
      <c r="M147">
        <v>2</v>
      </c>
      <c r="N147">
        <f t="shared" si="18"/>
        <v>-304.72070320000057</v>
      </c>
      <c r="O147">
        <f t="shared" si="19"/>
        <v>-304.72070320000057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5.0181506201878108</v>
      </c>
    </row>
    <row r="148" spans="1:19" x14ac:dyDescent="0.25">
      <c r="A148" t="s">
        <v>172</v>
      </c>
      <c r="B148">
        <v>6054.3173827999999</v>
      </c>
      <c r="C148">
        <v>5759.5200194999998</v>
      </c>
      <c r="D148">
        <v>5880.9492188000004</v>
      </c>
      <c r="E148">
        <v>5855.9121094000002</v>
      </c>
      <c r="F148">
        <v>5808.1098633000001</v>
      </c>
      <c r="G148">
        <v>5839.2001952999999</v>
      </c>
      <c r="H148">
        <v>6169.2001952999999</v>
      </c>
      <c r="I148">
        <v>5759.5200194999998</v>
      </c>
      <c r="J148">
        <v>5919.5371094000002</v>
      </c>
      <c r="L148" t="str">
        <f t="shared" si="17"/>
        <v>07DEC2023:03:00:00</v>
      </c>
      <c r="M148">
        <v>3</v>
      </c>
      <c r="N148">
        <f t="shared" si="18"/>
        <v>-294.79736330000014</v>
      </c>
      <c r="O148">
        <f t="shared" si="19"/>
        <v>-294.79736330000014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4.8692089406727188</v>
      </c>
    </row>
    <row r="149" spans="1:19" x14ac:dyDescent="0.25">
      <c r="A149" t="s">
        <v>173</v>
      </c>
      <c r="B149">
        <v>6081.9785155999998</v>
      </c>
      <c r="C149">
        <v>5828.1098633000001</v>
      </c>
      <c r="D149">
        <v>5799.9267577999999</v>
      </c>
      <c r="E149">
        <v>5840.8398438000004</v>
      </c>
      <c r="F149">
        <v>5825.5498047000001</v>
      </c>
      <c r="G149">
        <v>5877.9799805000002</v>
      </c>
      <c r="H149">
        <v>6092</v>
      </c>
      <c r="I149">
        <v>5828.1098633000001</v>
      </c>
      <c r="J149">
        <v>5906.3715819999998</v>
      </c>
      <c r="L149" t="str">
        <f t="shared" si="17"/>
        <v>07DEC2023:04:00:00</v>
      </c>
      <c r="M149">
        <v>4</v>
      </c>
      <c r="N149">
        <f t="shared" si="18"/>
        <v>-253.86865229999967</v>
      </c>
      <c r="O149">
        <f t="shared" si="19"/>
        <v>-253.86865229999967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4.1741129411890894</v>
      </c>
    </row>
    <row r="150" spans="1:19" x14ac:dyDescent="0.25">
      <c r="A150" t="s">
        <v>174</v>
      </c>
      <c r="B150">
        <v>6127.8486327999999</v>
      </c>
      <c r="C150">
        <v>5771.9101563000004</v>
      </c>
      <c r="D150">
        <v>5833.4418944999998</v>
      </c>
      <c r="E150">
        <v>5887.9399414</v>
      </c>
      <c r="F150">
        <v>5814.6298827999999</v>
      </c>
      <c r="G150">
        <v>5856.6499022999997</v>
      </c>
      <c r="H150">
        <v>6115.4799805000002</v>
      </c>
      <c r="I150">
        <v>5771.9101563000004</v>
      </c>
      <c r="J150">
        <v>5900.0336914</v>
      </c>
      <c r="L150" t="str">
        <f t="shared" si="17"/>
        <v>07DEC2023:05:00:00</v>
      </c>
      <c r="M150">
        <v>5</v>
      </c>
      <c r="N150">
        <f t="shared" si="18"/>
        <v>-355.93847649999952</v>
      </c>
      <c r="O150">
        <f t="shared" si="19"/>
        <v>-355.93847649999952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5.8085389804636938</v>
      </c>
    </row>
    <row r="151" spans="1:19" x14ac:dyDescent="0.25">
      <c r="A151" t="s">
        <v>175</v>
      </c>
      <c r="B151">
        <v>6235.1894530999998</v>
      </c>
      <c r="C151">
        <v>5768.4199219000002</v>
      </c>
      <c r="D151">
        <v>5835.2739258000001</v>
      </c>
      <c r="E151">
        <v>5880.0170897999997</v>
      </c>
      <c r="F151">
        <v>5841.8999022999997</v>
      </c>
      <c r="G151">
        <v>5866.1298827999999</v>
      </c>
      <c r="H151">
        <v>6090.4501952999999</v>
      </c>
      <c r="I151">
        <v>5768.4199219000002</v>
      </c>
      <c r="J151">
        <v>5895.5190430000002</v>
      </c>
      <c r="L151" t="str">
        <f t="shared" si="17"/>
        <v>07DEC2023:06:00:00</v>
      </c>
      <c r="M151">
        <v>6</v>
      </c>
      <c r="N151">
        <f t="shared" si="18"/>
        <v>-466.76953119999962</v>
      </c>
      <c r="O151">
        <f t="shared" si="19"/>
        <v>-466.76953119999962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7.4860521033235328</v>
      </c>
    </row>
    <row r="152" spans="1:19" x14ac:dyDescent="0.25">
      <c r="A152" t="s">
        <v>176</v>
      </c>
      <c r="B152">
        <v>6281.1972655999998</v>
      </c>
      <c r="C152">
        <v>5921.9199219000002</v>
      </c>
      <c r="D152">
        <v>5873.6586914</v>
      </c>
      <c r="E152">
        <v>5910.3666991999999</v>
      </c>
      <c r="F152">
        <v>5953.7700194999998</v>
      </c>
      <c r="G152">
        <v>6009.9501952999999</v>
      </c>
      <c r="H152">
        <v>6108.4599608999997</v>
      </c>
      <c r="I152">
        <v>5921.9199219000002</v>
      </c>
      <c r="J152">
        <v>5980.2182616999999</v>
      </c>
      <c r="L152" t="str">
        <f t="shared" si="17"/>
        <v>07DEC2023:07:00:00</v>
      </c>
      <c r="M152">
        <v>7</v>
      </c>
      <c r="N152">
        <f t="shared" si="18"/>
        <v>-359.27734369999962</v>
      </c>
      <c r="O152">
        <f t="shared" si="19"/>
        <v>-359.27734369999962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5.7198863291181841</v>
      </c>
    </row>
    <row r="153" spans="1:19" x14ac:dyDescent="0.25">
      <c r="A153" t="s">
        <v>177</v>
      </c>
      <c r="B153">
        <v>6281.7519530999998</v>
      </c>
      <c r="C153">
        <v>6023.7001952999999</v>
      </c>
      <c r="D153">
        <v>5973.6933594000002</v>
      </c>
      <c r="E153">
        <v>5966.1791991999999</v>
      </c>
      <c r="F153">
        <v>5995.8798827999999</v>
      </c>
      <c r="G153">
        <v>6081.6201172000001</v>
      </c>
      <c r="H153">
        <v>6087.0800780999998</v>
      </c>
      <c r="I153">
        <v>6023.7001952999999</v>
      </c>
      <c r="J153">
        <v>6035.7226563000004</v>
      </c>
      <c r="L153" t="str">
        <f t="shared" si="17"/>
        <v>07DEC2023:08:00:00</v>
      </c>
      <c r="M153">
        <v>8</v>
      </c>
      <c r="N153">
        <f t="shared" si="18"/>
        <v>-258.0517577999999</v>
      </c>
      <c r="O153">
        <f t="shared" si="19"/>
        <v>-258.0517577999999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4.1079584123447157</v>
      </c>
    </row>
    <row r="154" spans="1:19" x14ac:dyDescent="0.25">
      <c r="A154" t="s">
        <v>178</v>
      </c>
      <c r="B154">
        <v>6250.3325194999998</v>
      </c>
      <c r="C154">
        <v>6148.4501952999999</v>
      </c>
      <c r="D154">
        <v>6325.9643555000002</v>
      </c>
      <c r="E154">
        <v>6392.8730469000002</v>
      </c>
      <c r="F154">
        <v>6077.9799805000002</v>
      </c>
      <c r="G154">
        <v>6170.8701172000001</v>
      </c>
      <c r="H154">
        <v>6353.7700194999998</v>
      </c>
      <c r="I154">
        <v>6148.4501952999999</v>
      </c>
      <c r="J154">
        <v>6240.7441405999998</v>
      </c>
      <c r="L154" t="str">
        <f t="shared" si="17"/>
        <v>07DEC2023:09:00:00</v>
      </c>
      <c r="M154">
        <v>9</v>
      </c>
      <c r="N154">
        <f t="shared" si="18"/>
        <v>-101.88232419999986</v>
      </c>
      <c r="O154">
        <f t="shared" si="19"/>
        <v>-101.88232419999986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1.6300304644935915</v>
      </c>
    </row>
    <row r="155" spans="1:19" x14ac:dyDescent="0.25">
      <c r="A155" t="s">
        <v>179</v>
      </c>
      <c r="B155">
        <v>6181.5390625</v>
      </c>
      <c r="C155">
        <v>6093.9199219000002</v>
      </c>
      <c r="D155">
        <v>6340.4448241999999</v>
      </c>
      <c r="E155">
        <v>6465.3110352000003</v>
      </c>
      <c r="F155">
        <v>6124.5</v>
      </c>
      <c r="G155">
        <v>6173.0400391000003</v>
      </c>
      <c r="H155">
        <v>6395.8100586</v>
      </c>
      <c r="I155">
        <v>6093.9199219000002</v>
      </c>
      <c r="J155">
        <v>6244.7617188000004</v>
      </c>
      <c r="L155" t="str">
        <f t="shared" si="17"/>
        <v>07DEC2023:10:00:00</v>
      </c>
      <c r="M155">
        <v>10</v>
      </c>
      <c r="N155">
        <f t="shared" si="18"/>
        <v>-87.61914059999981</v>
      </c>
      <c r="O155">
        <f t="shared" si="19"/>
        <v>-87.61914059999981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1.417432450302498</v>
      </c>
    </row>
    <row r="156" spans="1:19" x14ac:dyDescent="0.25">
      <c r="A156" t="s">
        <v>180</v>
      </c>
      <c r="B156">
        <v>6207.4868164</v>
      </c>
      <c r="C156">
        <v>6072.7597655999998</v>
      </c>
      <c r="D156">
        <v>6227.8457030999998</v>
      </c>
      <c r="E156">
        <v>6403.2041016000003</v>
      </c>
      <c r="F156">
        <v>6189.2797852000003</v>
      </c>
      <c r="G156">
        <v>6191.9199219000002</v>
      </c>
      <c r="H156">
        <v>6371.6699219000002</v>
      </c>
      <c r="I156">
        <v>6072.7597655999998</v>
      </c>
      <c r="J156">
        <v>6217.0185547000001</v>
      </c>
      <c r="L156" t="str">
        <f t="shared" si="17"/>
        <v>07DEC2023:11:00:00</v>
      </c>
      <c r="M156">
        <v>11</v>
      </c>
      <c r="N156">
        <f t="shared" si="18"/>
        <v>-134.72705080000014</v>
      </c>
      <c r="O156">
        <f t="shared" si="19"/>
        <v>-134.72705080000014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2.1703960843550272</v>
      </c>
    </row>
    <row r="157" spans="1:19" x14ac:dyDescent="0.25">
      <c r="A157" t="s">
        <v>181</v>
      </c>
      <c r="B157">
        <v>6262.4389647999997</v>
      </c>
      <c r="C157">
        <v>6098.6098633000001</v>
      </c>
      <c r="D157">
        <v>6234.6181641000003</v>
      </c>
      <c r="E157">
        <v>6233.1601563000004</v>
      </c>
      <c r="F157">
        <v>6105.3598633000001</v>
      </c>
      <c r="G157">
        <v>6146.4301758000001</v>
      </c>
      <c r="H157">
        <v>6298.6699219000002</v>
      </c>
      <c r="I157">
        <v>6098.6098633000001</v>
      </c>
      <c r="J157">
        <v>6191.2871094000002</v>
      </c>
      <c r="L157" t="str">
        <f t="shared" si="17"/>
        <v>07DEC2023:12:00:00</v>
      </c>
      <c r="M157">
        <v>12</v>
      </c>
      <c r="N157">
        <f t="shared" si="18"/>
        <v>-163.82910149999952</v>
      </c>
      <c r="O157">
        <f t="shared" si="19"/>
        <v>-163.82910149999952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2.6160590533632715</v>
      </c>
    </row>
    <row r="158" spans="1:19" x14ac:dyDescent="0.25">
      <c r="A158" t="s">
        <v>182</v>
      </c>
      <c r="B158">
        <v>6307.2963866999999</v>
      </c>
      <c r="C158">
        <v>6057.3300780999998</v>
      </c>
      <c r="D158">
        <v>6216.4667969000002</v>
      </c>
      <c r="E158">
        <v>6221.8989258000001</v>
      </c>
      <c r="F158">
        <v>6069.0800780999998</v>
      </c>
      <c r="G158">
        <v>6101.7001952999999</v>
      </c>
      <c r="H158">
        <v>6306.6899414</v>
      </c>
      <c r="I158">
        <v>6057.3300780999998</v>
      </c>
      <c r="J158">
        <v>6169.578125</v>
      </c>
      <c r="L158" t="str">
        <f t="shared" si="17"/>
        <v>07DEC2023:13:00:00</v>
      </c>
      <c r="M158">
        <v>13</v>
      </c>
      <c r="N158">
        <f t="shared" si="18"/>
        <v>-249.96630860000005</v>
      </c>
      <c r="O158">
        <f t="shared" si="19"/>
        <v>-249.96630860000005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3.9631292597426726</v>
      </c>
    </row>
    <row r="159" spans="1:19" x14ac:dyDescent="0.25">
      <c r="A159" t="s">
        <v>183</v>
      </c>
      <c r="B159">
        <v>6279.5185547000001</v>
      </c>
      <c r="C159">
        <v>5992.8300780999998</v>
      </c>
      <c r="D159">
        <v>6255.859375</v>
      </c>
      <c r="E159">
        <v>6254.3618164</v>
      </c>
      <c r="F159">
        <v>5988.9399414</v>
      </c>
      <c r="G159">
        <v>6041.3999022999997</v>
      </c>
      <c r="H159">
        <v>6168.9501952999999</v>
      </c>
      <c r="I159">
        <v>5992.8300780999998</v>
      </c>
      <c r="J159">
        <v>6102.7402344000002</v>
      </c>
      <c r="L159" t="str">
        <f t="shared" si="17"/>
        <v>07DEC2023:14:00:00</v>
      </c>
      <c r="M159">
        <v>14</v>
      </c>
      <c r="N159">
        <f t="shared" si="18"/>
        <v>-286.68847660000029</v>
      </c>
      <c r="O159">
        <f t="shared" si="19"/>
        <v>-286.68847660000029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4.5654531331135884</v>
      </c>
    </row>
    <row r="160" spans="1:19" x14ac:dyDescent="0.25">
      <c r="A160" t="s">
        <v>184</v>
      </c>
      <c r="B160">
        <v>6293.1962891000003</v>
      </c>
      <c r="C160">
        <v>5937.1401366999999</v>
      </c>
      <c r="D160">
        <v>6202.2861327999999</v>
      </c>
      <c r="E160">
        <v>6193.6689452999999</v>
      </c>
      <c r="F160">
        <v>5930.0297852000003</v>
      </c>
      <c r="G160">
        <v>5977</v>
      </c>
      <c r="H160">
        <v>6081.1401366999999</v>
      </c>
      <c r="I160">
        <v>5937.1401366999999</v>
      </c>
      <c r="J160">
        <v>6036.6445313000004</v>
      </c>
      <c r="L160" t="str">
        <f t="shared" si="17"/>
        <v>07DEC2023:15:00:00</v>
      </c>
      <c r="M160">
        <v>15</v>
      </c>
      <c r="N160">
        <f t="shared" si="18"/>
        <v>-356.05615240000043</v>
      </c>
      <c r="O160">
        <f t="shared" si="19"/>
        <v>-356.05615240000043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5.6577951178274875</v>
      </c>
    </row>
    <row r="161" spans="1:19" x14ac:dyDescent="0.25">
      <c r="A161" t="s">
        <v>185</v>
      </c>
      <c r="B161">
        <v>6380.1494141000003</v>
      </c>
      <c r="C161">
        <v>5890.9501952999999</v>
      </c>
      <c r="D161">
        <v>6161.4340819999998</v>
      </c>
      <c r="E161">
        <v>6197.4311522999997</v>
      </c>
      <c r="F161">
        <v>5878.1499022999997</v>
      </c>
      <c r="G161">
        <v>5918.4501952999999</v>
      </c>
      <c r="H161">
        <v>6016.3701172000001</v>
      </c>
      <c r="I161">
        <v>5890.9501952999999</v>
      </c>
      <c r="J161">
        <v>5984.1430664</v>
      </c>
      <c r="L161" t="str">
        <f t="shared" si="17"/>
        <v>07DEC2023:16:00:00</v>
      </c>
      <c r="M161">
        <v>16</v>
      </c>
      <c r="N161">
        <f t="shared" si="18"/>
        <v>-489.19921880000038</v>
      </c>
      <c r="O161">
        <f t="shared" si="19"/>
        <v>-489.19921880000038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7.6675197875284873</v>
      </c>
    </row>
    <row r="162" spans="1:19" x14ac:dyDescent="0.25">
      <c r="A162" t="s">
        <v>186</v>
      </c>
      <c r="B162">
        <v>6326.3916016000003</v>
      </c>
      <c r="C162">
        <v>5799.6899414</v>
      </c>
      <c r="D162">
        <v>6104.0478516000003</v>
      </c>
      <c r="E162">
        <v>6079.2773438000004</v>
      </c>
      <c r="F162">
        <v>5794.4199219000002</v>
      </c>
      <c r="G162">
        <v>5826.8999022999997</v>
      </c>
      <c r="H162">
        <v>5998.7597655999998</v>
      </c>
      <c r="I162">
        <v>5799.6899414</v>
      </c>
      <c r="J162">
        <v>5922.4770508000001</v>
      </c>
      <c r="L162" t="str">
        <f t="shared" si="17"/>
        <v>07DEC2023:17:00:00</v>
      </c>
      <c r="M162">
        <v>17</v>
      </c>
      <c r="N162">
        <f t="shared" si="18"/>
        <v>-526.70166020000033</v>
      </c>
      <c r="O162">
        <f t="shared" si="19"/>
        <v>-526.70166020000033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8.3254672389675157</v>
      </c>
    </row>
    <row r="163" spans="1:19" x14ac:dyDescent="0.25">
      <c r="A163" t="s">
        <v>187</v>
      </c>
      <c r="B163">
        <v>6254.4458008000001</v>
      </c>
      <c r="C163">
        <v>5596.2299805000002</v>
      </c>
      <c r="D163">
        <v>5703.6166991999999</v>
      </c>
      <c r="E163">
        <v>5580.7299805000002</v>
      </c>
      <c r="F163">
        <v>5642</v>
      </c>
      <c r="G163">
        <v>5665.2597655999998</v>
      </c>
      <c r="H163">
        <v>5709.2099608999997</v>
      </c>
      <c r="I163">
        <v>5596.2299805000002</v>
      </c>
      <c r="J163">
        <v>5663.0815430000002</v>
      </c>
      <c r="L163" t="str">
        <f t="shared" si="17"/>
        <v>07DEC2023:18:00:00</v>
      </c>
      <c r="M163">
        <v>18</v>
      </c>
      <c r="N163">
        <f t="shared" si="18"/>
        <v>-658.2158202999999</v>
      </c>
      <c r="O163">
        <f t="shared" si="19"/>
        <v>-658.2158202999999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10.523967130961598</v>
      </c>
    </row>
    <row r="164" spans="1:19" x14ac:dyDescent="0.25">
      <c r="A164" t="s">
        <v>188</v>
      </c>
      <c r="B164">
        <v>6280.1938477000003</v>
      </c>
      <c r="C164">
        <v>5635.5200194999998</v>
      </c>
      <c r="D164">
        <v>5693.2797852000003</v>
      </c>
      <c r="E164">
        <v>5556.9609375</v>
      </c>
      <c r="F164">
        <v>5700.3300780999998</v>
      </c>
      <c r="G164">
        <v>5736.7900391000003</v>
      </c>
      <c r="H164">
        <v>5951.2700194999998</v>
      </c>
      <c r="I164">
        <v>5635.5200194999998</v>
      </c>
      <c r="J164">
        <v>5758.4052733999997</v>
      </c>
      <c r="L164" t="str">
        <f t="shared" si="17"/>
        <v>07DEC2023:19:00:00</v>
      </c>
      <c r="M164">
        <v>19</v>
      </c>
      <c r="N164">
        <f t="shared" si="18"/>
        <v>-644.67382820000057</v>
      </c>
      <c r="O164">
        <f t="shared" si="19"/>
        <v>-644.67382820000057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10.265189958047232</v>
      </c>
    </row>
    <row r="165" spans="1:19" x14ac:dyDescent="0.25">
      <c r="A165" t="s">
        <v>189</v>
      </c>
      <c r="B165">
        <v>6282.2548827999999</v>
      </c>
      <c r="C165">
        <v>5611.2797852000003</v>
      </c>
      <c r="D165">
        <v>5879.6782227000003</v>
      </c>
      <c r="E165">
        <v>5751.4316405999998</v>
      </c>
      <c r="F165">
        <v>5695.4799805000002</v>
      </c>
      <c r="G165">
        <v>5735</v>
      </c>
      <c r="H165">
        <v>5994.8701172000001</v>
      </c>
      <c r="I165">
        <v>5611.2797852000003</v>
      </c>
      <c r="J165">
        <v>5800.8291016000003</v>
      </c>
      <c r="L165" t="str">
        <f t="shared" si="17"/>
        <v>07DEC2023:20:00:00</v>
      </c>
      <c r="M165">
        <v>20</v>
      </c>
      <c r="N165">
        <f t="shared" si="18"/>
        <v>-670.97509759999957</v>
      </c>
      <c r="O165">
        <f t="shared" si="19"/>
        <v>-670.97509759999957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10.680481930732268</v>
      </c>
    </row>
    <row r="166" spans="1:19" x14ac:dyDescent="0.25">
      <c r="A166" t="s">
        <v>190</v>
      </c>
      <c r="B166">
        <v>6303.2729491999999</v>
      </c>
      <c r="C166">
        <v>5672.0400391000003</v>
      </c>
      <c r="D166">
        <v>5954.0498047000001</v>
      </c>
      <c r="E166">
        <v>5810.2163086</v>
      </c>
      <c r="F166">
        <v>5761.0898438000004</v>
      </c>
      <c r="G166">
        <v>5808.2797852000003</v>
      </c>
      <c r="H166">
        <v>5888.3901366999999</v>
      </c>
      <c r="I166">
        <v>5672.0400391000003</v>
      </c>
      <c r="J166">
        <v>5815.8759766000003</v>
      </c>
      <c r="L166" t="str">
        <f t="shared" si="17"/>
        <v>07DEC2023:21:00:00</v>
      </c>
      <c r="M166">
        <v>21</v>
      </c>
      <c r="N166">
        <f t="shared" si="18"/>
        <v>-631.23291009999957</v>
      </c>
      <c r="O166">
        <f t="shared" si="19"/>
        <v>-631.23291009999957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10.014367380046814</v>
      </c>
    </row>
    <row r="167" spans="1:19" x14ac:dyDescent="0.25">
      <c r="A167" t="s">
        <v>191</v>
      </c>
      <c r="B167">
        <v>6269.3779297000001</v>
      </c>
      <c r="C167">
        <v>5883.8100586</v>
      </c>
      <c r="D167">
        <v>5987.2514647999997</v>
      </c>
      <c r="E167">
        <v>5870.8046875</v>
      </c>
      <c r="F167">
        <v>5941.3300780999998</v>
      </c>
      <c r="G167">
        <v>6002.9301758000001</v>
      </c>
      <c r="H167">
        <v>5756.2597655999998</v>
      </c>
      <c r="I167">
        <v>5883.8100586</v>
      </c>
      <c r="J167">
        <v>5883.8974608999997</v>
      </c>
      <c r="L167" t="str">
        <f t="shared" si="17"/>
        <v>07DEC2023:22:00:00</v>
      </c>
      <c r="M167">
        <v>22</v>
      </c>
      <c r="N167">
        <f t="shared" si="18"/>
        <v>-385.56787110000005</v>
      </c>
      <c r="O167">
        <f t="shared" si="19"/>
        <v>-385.56787110000005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6.1500179989699566</v>
      </c>
    </row>
    <row r="168" spans="1:19" x14ac:dyDescent="0.25">
      <c r="A168" t="s">
        <v>192</v>
      </c>
      <c r="B168">
        <v>6211.5429688000004</v>
      </c>
      <c r="C168">
        <v>5943.6201172000001</v>
      </c>
      <c r="D168">
        <v>5942.2236327999999</v>
      </c>
      <c r="E168">
        <v>5780.9399414</v>
      </c>
      <c r="F168">
        <v>5963.4702147999997</v>
      </c>
      <c r="G168">
        <v>6024.5400391000003</v>
      </c>
      <c r="H168">
        <v>5677.4101563000004</v>
      </c>
      <c r="I168">
        <v>5943.6201172000001</v>
      </c>
      <c r="J168">
        <v>5873.5551758000001</v>
      </c>
      <c r="L168" t="str">
        <f t="shared" si="17"/>
        <v>07DEC2023:23:00:00</v>
      </c>
      <c r="M168">
        <v>23</v>
      </c>
      <c r="N168">
        <f t="shared" si="18"/>
        <v>-267.92285160000029</v>
      </c>
      <c r="O168">
        <f t="shared" si="19"/>
        <v>-267.92285160000029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4.3133059361538946</v>
      </c>
    </row>
    <row r="169" spans="1:19" x14ac:dyDescent="0.25">
      <c r="A169" t="s">
        <v>193</v>
      </c>
      <c r="B169">
        <v>6182.1533202999999</v>
      </c>
      <c r="C169">
        <v>5883.4599608999997</v>
      </c>
      <c r="D169">
        <v>5908.7817383000001</v>
      </c>
      <c r="E169">
        <v>5795.1884766000003</v>
      </c>
      <c r="F169">
        <v>5916.3701172000001</v>
      </c>
      <c r="G169">
        <v>5955.1801758000001</v>
      </c>
      <c r="H169">
        <v>5600.75</v>
      </c>
      <c r="I169">
        <v>5883.4599608999997</v>
      </c>
      <c r="J169">
        <v>5814.1748047000001</v>
      </c>
      <c r="L169" t="str">
        <f t="shared" si="17"/>
        <v>08DEC2023:00:00:00</v>
      </c>
      <c r="M169">
        <v>24</v>
      </c>
      <c r="N169">
        <f t="shared" si="18"/>
        <v>-298.69335940000019</v>
      </c>
      <c r="O169">
        <f t="shared" si="19"/>
        <v>-298.69335940000019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4.831542408034383</v>
      </c>
    </row>
    <row r="170" spans="1:19" x14ac:dyDescent="0.25">
      <c r="A170" t="s">
        <v>194</v>
      </c>
      <c r="B170">
        <v>6245.2651366999999</v>
      </c>
      <c r="C170">
        <v>5871.8598633000001</v>
      </c>
      <c r="D170">
        <v>5818.4848633000001</v>
      </c>
      <c r="E170">
        <v>5841.0078125</v>
      </c>
      <c r="F170">
        <v>5866.0097655999998</v>
      </c>
      <c r="G170">
        <v>5870.6801758000001</v>
      </c>
      <c r="H170">
        <v>5867.3701172000001</v>
      </c>
      <c r="I170">
        <v>5871.8598633000001</v>
      </c>
      <c r="J170">
        <v>5859.1352539</v>
      </c>
      <c r="L170" t="str">
        <f t="shared" si="17"/>
        <v>08DEC2023:01:00:00</v>
      </c>
      <c r="M170">
        <v>1</v>
      </c>
      <c r="N170">
        <f t="shared" si="18"/>
        <v>-373.40527339999971</v>
      </c>
      <c r="O170">
        <f t="shared" si="19"/>
        <v>-373.40527339999971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5.9790139445914248</v>
      </c>
    </row>
    <row r="171" spans="1:19" x14ac:dyDescent="0.25">
      <c r="A171" t="s">
        <v>195</v>
      </c>
      <c r="B171">
        <v>6218.7602539</v>
      </c>
      <c r="C171">
        <v>5790.8100586</v>
      </c>
      <c r="D171">
        <v>5728.2973633000001</v>
      </c>
      <c r="E171">
        <v>5798.5830077999999</v>
      </c>
      <c r="F171">
        <v>5776.9599608999997</v>
      </c>
      <c r="G171">
        <v>5785.0400391000003</v>
      </c>
      <c r="H171">
        <v>5896.7700194999998</v>
      </c>
      <c r="I171">
        <v>5790.8100586</v>
      </c>
      <c r="J171">
        <v>5808.1337891000003</v>
      </c>
      <c r="L171" t="str">
        <f t="shared" si="17"/>
        <v>08DEC2023:02:00:00</v>
      </c>
      <c r="M171">
        <v>2</v>
      </c>
      <c r="N171">
        <f t="shared" si="18"/>
        <v>-427.9501952999999</v>
      </c>
      <c r="O171">
        <f t="shared" si="19"/>
        <v>-427.9501952999999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6.8815998338514097</v>
      </c>
    </row>
    <row r="172" spans="1:19" x14ac:dyDescent="0.25">
      <c r="A172" t="s">
        <v>196</v>
      </c>
      <c r="B172">
        <v>6265.9296875</v>
      </c>
      <c r="C172">
        <v>5720.0097655999998</v>
      </c>
      <c r="D172">
        <v>5705.1118164</v>
      </c>
      <c r="E172">
        <v>5668.0825194999998</v>
      </c>
      <c r="F172">
        <v>5690.3398438000004</v>
      </c>
      <c r="G172">
        <v>5713.3500977000003</v>
      </c>
      <c r="H172">
        <v>5971.6298827999999</v>
      </c>
      <c r="I172">
        <v>5720.0097655999998</v>
      </c>
      <c r="J172">
        <v>5788.8833008000001</v>
      </c>
      <c r="L172" t="str">
        <f t="shared" si="17"/>
        <v>08DEC2023:03:00:00</v>
      </c>
      <c r="M172">
        <v>3</v>
      </c>
      <c r="N172">
        <f t="shared" si="18"/>
        <v>-545.91992190000019</v>
      </c>
      <c r="O172">
        <f t="shared" si="19"/>
        <v>-545.91992190000019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8.7125127335703159</v>
      </c>
    </row>
    <row r="173" spans="1:19" x14ac:dyDescent="0.25">
      <c r="A173" t="s">
        <v>197</v>
      </c>
      <c r="B173">
        <v>6153.9091797000001</v>
      </c>
      <c r="C173">
        <v>5677.2900391000003</v>
      </c>
      <c r="D173">
        <v>5615.3315430000002</v>
      </c>
      <c r="E173">
        <v>5629.3857422000001</v>
      </c>
      <c r="F173">
        <v>5662.9799805000002</v>
      </c>
      <c r="G173">
        <v>5697.0698241999999</v>
      </c>
      <c r="H173">
        <v>5881.7001952999999</v>
      </c>
      <c r="I173">
        <v>5677.2900391000003</v>
      </c>
      <c r="J173">
        <v>5726.7685547000001</v>
      </c>
      <c r="L173" t="str">
        <f t="shared" si="17"/>
        <v>08DEC2023:04:00:00</v>
      </c>
      <c r="M173">
        <v>4</v>
      </c>
      <c r="N173">
        <f t="shared" si="18"/>
        <v>-476.61914059999981</v>
      </c>
      <c r="O173">
        <f t="shared" si="19"/>
        <v>-476.61914059999981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7.7449817129611063</v>
      </c>
    </row>
    <row r="174" spans="1:19" x14ac:dyDescent="0.25">
      <c r="A174" t="s">
        <v>198</v>
      </c>
      <c r="B174">
        <v>6087.0893555000002</v>
      </c>
      <c r="C174">
        <v>5675.5097655999998</v>
      </c>
      <c r="D174">
        <v>5672.2368164</v>
      </c>
      <c r="E174">
        <v>5820.4306641000003</v>
      </c>
      <c r="F174">
        <v>5677.7900391000003</v>
      </c>
      <c r="G174">
        <v>5694.0297852000003</v>
      </c>
      <c r="H174">
        <v>5878.2797852000003</v>
      </c>
      <c r="I174">
        <v>5675.5097655999998</v>
      </c>
      <c r="J174">
        <v>5737.7661133000001</v>
      </c>
      <c r="L174" t="str">
        <f t="shared" si="17"/>
        <v>08DEC2023:05:00:00</v>
      </c>
      <c r="M174">
        <v>5</v>
      </c>
      <c r="N174">
        <f t="shared" si="18"/>
        <v>-411.57958990000043</v>
      </c>
      <c r="O174">
        <f t="shared" si="19"/>
        <v>-411.57958990000043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6.7615171367267175</v>
      </c>
    </row>
    <row r="175" spans="1:19" x14ac:dyDescent="0.25">
      <c r="A175" t="s">
        <v>199</v>
      </c>
      <c r="B175">
        <v>6084.0410155999998</v>
      </c>
      <c r="C175">
        <v>5729.2299805000002</v>
      </c>
      <c r="D175">
        <v>5680.5605469000002</v>
      </c>
      <c r="E175">
        <v>5836.2094727000003</v>
      </c>
      <c r="F175">
        <v>5749.3500977000003</v>
      </c>
      <c r="G175">
        <v>5764.5297852000003</v>
      </c>
      <c r="H175">
        <v>5905.4599608999997</v>
      </c>
      <c r="I175">
        <v>5729.2299805000002</v>
      </c>
      <c r="J175">
        <v>5777.9072266000003</v>
      </c>
      <c r="L175" t="str">
        <f t="shared" si="17"/>
        <v>08DEC2023:06:00:00</v>
      </c>
      <c r="M175">
        <v>6</v>
      </c>
      <c r="N175">
        <f t="shared" si="18"/>
        <v>-354.81103509999957</v>
      </c>
      <c r="O175">
        <f t="shared" si="19"/>
        <v>-354.81103509999957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5.8318317412758036</v>
      </c>
    </row>
    <row r="176" spans="1:19" x14ac:dyDescent="0.25">
      <c r="A176" t="s">
        <v>200</v>
      </c>
      <c r="B176">
        <v>6109.2744141000003</v>
      </c>
      <c r="C176">
        <v>5911.1699219000002</v>
      </c>
      <c r="D176">
        <v>5683.1860352000003</v>
      </c>
      <c r="E176">
        <v>5772.0888672000001</v>
      </c>
      <c r="F176">
        <v>5937.4799805000002</v>
      </c>
      <c r="G176">
        <v>5948.9101563000004</v>
      </c>
      <c r="H176">
        <v>5984.1401366999999</v>
      </c>
      <c r="I176">
        <v>5911.1699219000002</v>
      </c>
      <c r="J176">
        <v>5893.8696289</v>
      </c>
      <c r="L176" t="str">
        <f t="shared" si="17"/>
        <v>08DEC2023:07:00:00</v>
      </c>
      <c r="M176">
        <v>7</v>
      </c>
      <c r="N176">
        <f t="shared" si="18"/>
        <v>-198.1044922000001</v>
      </c>
      <c r="O176">
        <f t="shared" si="19"/>
        <v>-198.1044922000001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3.2426844625407818</v>
      </c>
    </row>
    <row r="177" spans="1:19" x14ac:dyDescent="0.25">
      <c r="A177" t="s">
        <v>201</v>
      </c>
      <c r="B177">
        <v>6451.4228516000003</v>
      </c>
      <c r="C177">
        <v>6059.5898438000004</v>
      </c>
      <c r="D177">
        <v>5797.0966797000001</v>
      </c>
      <c r="E177">
        <v>5832.2080077999999</v>
      </c>
      <c r="F177">
        <v>6092.2797852000003</v>
      </c>
      <c r="G177">
        <v>6102.0097655999998</v>
      </c>
      <c r="H177">
        <v>6054.9399414</v>
      </c>
      <c r="I177">
        <v>6059.5898438000004</v>
      </c>
      <c r="J177">
        <v>6013.2070313000004</v>
      </c>
      <c r="L177" t="str">
        <f t="shared" si="17"/>
        <v>08DEC2023:08:00:00</v>
      </c>
      <c r="M177">
        <v>8</v>
      </c>
      <c r="N177">
        <f t="shared" si="18"/>
        <v>-391.8330077999999</v>
      </c>
      <c r="O177">
        <f t="shared" si="19"/>
        <v>-391.8330077999999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6.0735905367421763</v>
      </c>
    </row>
    <row r="178" spans="1:19" x14ac:dyDescent="0.25">
      <c r="A178" t="s">
        <v>202</v>
      </c>
      <c r="B178">
        <v>6368.1879883000001</v>
      </c>
      <c r="C178">
        <v>6159.4799805000002</v>
      </c>
      <c r="D178">
        <v>6217.3310547000001</v>
      </c>
      <c r="E178">
        <v>6288.5068358999997</v>
      </c>
      <c r="F178">
        <v>6193.3798827999999</v>
      </c>
      <c r="G178">
        <v>6200.7700194999998</v>
      </c>
      <c r="H178">
        <v>6343.3398438000004</v>
      </c>
      <c r="I178">
        <v>6159.4799805000002</v>
      </c>
      <c r="J178">
        <v>6233.7275391000003</v>
      </c>
      <c r="L178" t="str">
        <f t="shared" si="17"/>
        <v>08DEC2023:09:00:00</v>
      </c>
      <c r="M178">
        <v>9</v>
      </c>
      <c r="N178">
        <f t="shared" si="18"/>
        <v>-208.7080077999999</v>
      </c>
      <c r="O178">
        <f t="shared" si="19"/>
        <v>-208.7080077999999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3.2773531212245963</v>
      </c>
    </row>
    <row r="179" spans="1:19" x14ac:dyDescent="0.25">
      <c r="A179" t="s">
        <v>203</v>
      </c>
      <c r="B179">
        <v>6350.3046875</v>
      </c>
      <c r="C179">
        <v>6124.0200194999998</v>
      </c>
      <c r="D179">
        <v>6351.4599608999997</v>
      </c>
      <c r="E179">
        <v>6512.8168944999998</v>
      </c>
      <c r="F179">
        <v>6147.3100586</v>
      </c>
      <c r="G179">
        <v>6155.8701172000001</v>
      </c>
      <c r="H179">
        <v>6285.2700194999998</v>
      </c>
      <c r="I179">
        <v>6124.0200194999998</v>
      </c>
      <c r="J179">
        <v>6223.3969727000003</v>
      </c>
      <c r="L179" t="str">
        <f t="shared" si="17"/>
        <v>08DEC2023:10:00:00</v>
      </c>
      <c r="M179">
        <v>10</v>
      </c>
      <c r="N179">
        <f t="shared" si="18"/>
        <v>-226.28466800000024</v>
      </c>
      <c r="O179">
        <f t="shared" si="19"/>
        <v>-226.28466800000024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3.5633671002498688</v>
      </c>
    </row>
    <row r="180" spans="1:19" x14ac:dyDescent="0.25">
      <c r="A180" t="s">
        <v>204</v>
      </c>
      <c r="B180">
        <v>6317.4321289</v>
      </c>
      <c r="C180">
        <v>6117.1401366999999</v>
      </c>
      <c r="D180">
        <v>6208.0234375</v>
      </c>
      <c r="E180">
        <v>6357.5180664</v>
      </c>
      <c r="F180">
        <v>6135.6899414</v>
      </c>
      <c r="G180">
        <v>6141.7099608999997</v>
      </c>
      <c r="H180">
        <v>6188.5</v>
      </c>
      <c r="I180">
        <v>6117.1401366999999</v>
      </c>
      <c r="J180">
        <v>6161.0366211</v>
      </c>
      <c r="L180" t="str">
        <f t="shared" si="17"/>
        <v>08DEC2023:11:00:00</v>
      </c>
      <c r="M180">
        <v>11</v>
      </c>
      <c r="N180">
        <f t="shared" si="18"/>
        <v>-200.2919922000001</v>
      </c>
      <c r="O180">
        <f t="shared" si="19"/>
        <v>-200.2919922000001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3.1704652794564367</v>
      </c>
    </row>
    <row r="181" spans="1:19" x14ac:dyDescent="0.25">
      <c r="A181" t="s">
        <v>205</v>
      </c>
      <c r="B181">
        <v>6488.9174805000002</v>
      </c>
      <c r="C181">
        <v>6154.7797852000003</v>
      </c>
      <c r="D181">
        <v>6253.9018555000002</v>
      </c>
      <c r="E181">
        <v>6193.8193358999997</v>
      </c>
      <c r="F181">
        <v>6162.4902344000002</v>
      </c>
      <c r="G181">
        <v>6157.1499022999997</v>
      </c>
      <c r="H181">
        <v>6214.4902344000002</v>
      </c>
      <c r="I181">
        <v>6154.7797852000003</v>
      </c>
      <c r="J181">
        <v>6193.5258789</v>
      </c>
      <c r="L181" t="str">
        <f t="shared" si="17"/>
        <v>08DEC2023:12:00:00</v>
      </c>
      <c r="M181">
        <v>12</v>
      </c>
      <c r="N181">
        <f t="shared" si="18"/>
        <v>-334.1376952999999</v>
      </c>
      <c r="O181">
        <f t="shared" si="19"/>
        <v>-334.1376952999999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5.1493596012605343</v>
      </c>
    </row>
    <row r="182" spans="1:19" x14ac:dyDescent="0.25">
      <c r="A182" t="s">
        <v>206</v>
      </c>
      <c r="B182">
        <v>6570.1987305000002</v>
      </c>
      <c r="C182">
        <v>6098.4702147999997</v>
      </c>
      <c r="D182">
        <v>6239.7827147999997</v>
      </c>
      <c r="E182">
        <v>6170.4819336</v>
      </c>
      <c r="F182">
        <v>6099.0600586</v>
      </c>
      <c r="G182">
        <v>6093.7700194999998</v>
      </c>
      <c r="H182">
        <v>6192.7700194999998</v>
      </c>
      <c r="I182">
        <v>6098.4702147999997</v>
      </c>
      <c r="J182">
        <v>6154.6113280999998</v>
      </c>
      <c r="L182" t="str">
        <f t="shared" si="17"/>
        <v>08DEC2023:13:00:00</v>
      </c>
      <c r="M182">
        <v>13</v>
      </c>
      <c r="N182">
        <f t="shared" si="18"/>
        <v>-471.72851570000057</v>
      </c>
      <c r="O182">
        <f t="shared" si="19"/>
        <v>-471.72851570000057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7.1798211142405046</v>
      </c>
    </row>
    <row r="183" spans="1:19" x14ac:dyDescent="0.25">
      <c r="A183" t="s">
        <v>207</v>
      </c>
      <c r="B183">
        <v>6543.2495116999999</v>
      </c>
      <c r="C183">
        <v>6103.1098633000001</v>
      </c>
      <c r="D183">
        <v>6254.8242188000004</v>
      </c>
      <c r="E183">
        <v>6138.6538086</v>
      </c>
      <c r="F183">
        <v>6098.4399414</v>
      </c>
      <c r="G183">
        <v>6088.2797852000003</v>
      </c>
      <c r="H183">
        <v>6124.1298827999999</v>
      </c>
      <c r="I183">
        <v>6103.1098633000001</v>
      </c>
      <c r="J183">
        <v>6137.8090819999998</v>
      </c>
      <c r="L183" t="str">
        <f t="shared" si="17"/>
        <v>08DEC2023:14:00:00</v>
      </c>
      <c r="M183">
        <v>14</v>
      </c>
      <c r="N183">
        <f t="shared" si="18"/>
        <v>-440.13964839999971</v>
      </c>
      <c r="O183">
        <f t="shared" si="19"/>
        <v>-440.13964839999971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6.7266218048537647</v>
      </c>
    </row>
    <row r="184" spans="1:19" x14ac:dyDescent="0.25">
      <c r="A184" t="s">
        <v>208</v>
      </c>
      <c r="B184">
        <v>6424.6401366999999</v>
      </c>
      <c r="C184">
        <v>6061.0200194999998</v>
      </c>
      <c r="D184">
        <v>6204.3544922000001</v>
      </c>
      <c r="E184">
        <v>6116.6635741999999</v>
      </c>
      <c r="F184">
        <v>6053.2597655999998</v>
      </c>
      <c r="G184">
        <v>6036.75</v>
      </c>
      <c r="H184">
        <v>6048.9399414</v>
      </c>
      <c r="I184">
        <v>6061.0200194999998</v>
      </c>
      <c r="J184">
        <v>6082.8603516000003</v>
      </c>
      <c r="L184" t="str">
        <f t="shared" si="17"/>
        <v>08DEC2023:15:00:00</v>
      </c>
      <c r="M184">
        <v>15</v>
      </c>
      <c r="N184">
        <f t="shared" si="18"/>
        <v>-363.6201172000001</v>
      </c>
      <c r="O184">
        <f t="shared" si="19"/>
        <v>-363.6201172000001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5.6597740801521788</v>
      </c>
    </row>
    <row r="185" spans="1:19" x14ac:dyDescent="0.25">
      <c r="A185" t="s">
        <v>209</v>
      </c>
      <c r="B185">
        <v>6212.9736327999999</v>
      </c>
      <c r="C185">
        <v>6040.9799805000002</v>
      </c>
      <c r="D185">
        <v>6137.5297852000003</v>
      </c>
      <c r="E185">
        <v>6091.6767577999999</v>
      </c>
      <c r="F185">
        <v>6033.5600586</v>
      </c>
      <c r="G185">
        <v>6011.0400391000003</v>
      </c>
      <c r="H185">
        <v>6027.0400391000003</v>
      </c>
      <c r="I185">
        <v>6040.9799805000002</v>
      </c>
      <c r="J185">
        <v>6052.3720702999999</v>
      </c>
      <c r="L185" t="str">
        <f t="shared" si="17"/>
        <v>08DEC2023:16:00:00</v>
      </c>
      <c r="M185">
        <v>16</v>
      </c>
      <c r="N185">
        <f t="shared" si="18"/>
        <v>-171.99365229999967</v>
      </c>
      <c r="O185">
        <f t="shared" si="19"/>
        <v>-171.99365229999967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2.7682984423432573</v>
      </c>
    </row>
    <row r="186" spans="1:19" x14ac:dyDescent="0.25">
      <c r="A186" t="s">
        <v>210</v>
      </c>
      <c r="B186">
        <v>6228.9956055000002</v>
      </c>
      <c r="C186">
        <v>5913.5698241999999</v>
      </c>
      <c r="D186">
        <v>6147.1826172000001</v>
      </c>
      <c r="E186">
        <v>6110.4331055000002</v>
      </c>
      <c r="F186">
        <v>5916.7001952999999</v>
      </c>
      <c r="G186">
        <v>5895.3300780999998</v>
      </c>
      <c r="H186">
        <v>5986.1201172000001</v>
      </c>
      <c r="I186">
        <v>5913.5698241999999</v>
      </c>
      <c r="J186">
        <v>5980.546875</v>
      </c>
      <c r="L186" t="str">
        <f t="shared" si="17"/>
        <v>08DEC2023:17:00:00</v>
      </c>
      <c r="M186">
        <v>17</v>
      </c>
      <c r="N186">
        <f t="shared" si="18"/>
        <v>-315.42578130000038</v>
      </c>
      <c r="O186">
        <f t="shared" si="19"/>
        <v>-315.42578130000038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5.0638305318676045</v>
      </c>
    </row>
    <row r="187" spans="1:19" x14ac:dyDescent="0.25">
      <c r="A187" t="s">
        <v>211</v>
      </c>
      <c r="B187">
        <v>5972.9018555000002</v>
      </c>
      <c r="C187">
        <v>5620.1000977000003</v>
      </c>
      <c r="D187">
        <v>5840.9282227000003</v>
      </c>
      <c r="E187">
        <v>5947.2641602000003</v>
      </c>
      <c r="F187">
        <v>5634.4799805000002</v>
      </c>
      <c r="G187">
        <v>5629.5</v>
      </c>
      <c r="H187">
        <v>5573.1298827999999</v>
      </c>
      <c r="I187">
        <v>5620.1000977000003</v>
      </c>
      <c r="J187">
        <v>5652.5532227000003</v>
      </c>
      <c r="L187" t="str">
        <f t="shared" si="17"/>
        <v>08DEC2023:18:00:00</v>
      </c>
      <c r="M187">
        <v>18</v>
      </c>
      <c r="N187">
        <f t="shared" si="18"/>
        <v>-352.8017577999999</v>
      </c>
      <c r="O187">
        <f t="shared" si="19"/>
        <v>-352.8017577999999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5.9067060925357584</v>
      </c>
    </row>
    <row r="188" spans="1:19" x14ac:dyDescent="0.25">
      <c r="A188" t="s">
        <v>212</v>
      </c>
      <c r="B188">
        <v>6240.4208983999997</v>
      </c>
      <c r="C188">
        <v>5671.5898438000004</v>
      </c>
      <c r="D188">
        <v>5837.0610352000003</v>
      </c>
      <c r="E188">
        <v>5965.4409180000002</v>
      </c>
      <c r="F188">
        <v>5690.1098633000001</v>
      </c>
      <c r="G188">
        <v>5691.4799805000002</v>
      </c>
      <c r="H188">
        <v>5787.5800780999998</v>
      </c>
      <c r="I188">
        <v>5671.5898438000004</v>
      </c>
      <c r="J188">
        <v>5743.3222655999998</v>
      </c>
      <c r="L188" t="str">
        <f t="shared" si="17"/>
        <v>08DEC2023:19:00:00</v>
      </c>
      <c r="M188">
        <v>19</v>
      </c>
      <c r="N188">
        <f t="shared" si="18"/>
        <v>-568.83105459999933</v>
      </c>
      <c r="O188">
        <f t="shared" si="19"/>
        <v>-568.83105459999933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9.1152674452751032</v>
      </c>
    </row>
    <row r="189" spans="1:19" x14ac:dyDescent="0.25">
      <c r="A189" t="s">
        <v>213</v>
      </c>
      <c r="B189">
        <v>6339.4736327999999</v>
      </c>
      <c r="C189">
        <v>5624.2900391000003</v>
      </c>
      <c r="D189">
        <v>5888.2128905999998</v>
      </c>
      <c r="E189">
        <v>5953.1069336</v>
      </c>
      <c r="F189">
        <v>5648.3398438000004</v>
      </c>
      <c r="G189">
        <v>5656.8901366999999</v>
      </c>
      <c r="H189">
        <v>5789.0400391000003</v>
      </c>
      <c r="I189">
        <v>5624.2900391000003</v>
      </c>
      <c r="J189">
        <v>5732.1645508000001</v>
      </c>
      <c r="L189" t="str">
        <f t="shared" si="17"/>
        <v>08DEC2023:20:00:00</v>
      </c>
      <c r="M189">
        <v>20</v>
      </c>
      <c r="N189">
        <f t="shared" si="18"/>
        <v>-715.18359369999962</v>
      </c>
      <c r="O189">
        <f t="shared" si="19"/>
        <v>-715.18359369999962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11.28143494437281</v>
      </c>
    </row>
    <row r="190" spans="1:19" x14ac:dyDescent="0.25">
      <c r="A190" t="s">
        <v>214</v>
      </c>
      <c r="B190">
        <v>6350.8486327999999</v>
      </c>
      <c r="C190">
        <v>5675.6000977000003</v>
      </c>
      <c r="D190">
        <v>5921.5908202999999</v>
      </c>
      <c r="E190">
        <v>5961.4438477000003</v>
      </c>
      <c r="F190">
        <v>5715.7402344000002</v>
      </c>
      <c r="G190">
        <v>5729.8798827999999</v>
      </c>
      <c r="H190">
        <v>5696.4199219000002</v>
      </c>
      <c r="I190">
        <v>5675.6000977000003</v>
      </c>
      <c r="J190">
        <v>5740.4863280999998</v>
      </c>
      <c r="L190" t="str">
        <f t="shared" si="17"/>
        <v>08DEC2023:21:00:00</v>
      </c>
      <c r="M190">
        <v>21</v>
      </c>
      <c r="N190">
        <f t="shared" si="18"/>
        <v>-675.24853509999957</v>
      </c>
      <c r="O190">
        <f t="shared" si="19"/>
        <v>-675.24853509999957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10.632414251106029</v>
      </c>
    </row>
    <row r="191" spans="1:19" x14ac:dyDescent="0.25">
      <c r="A191" t="s">
        <v>215</v>
      </c>
      <c r="B191">
        <v>6349.7470702999999</v>
      </c>
      <c r="C191">
        <v>5880.4799805000002</v>
      </c>
      <c r="D191">
        <v>5929.3320313000004</v>
      </c>
      <c r="E191">
        <v>5968.1728516000003</v>
      </c>
      <c r="F191">
        <v>5899.8598633000001</v>
      </c>
      <c r="G191">
        <v>5908.5600586</v>
      </c>
      <c r="H191">
        <v>5560.2700194999998</v>
      </c>
      <c r="I191">
        <v>5880.4799805000002</v>
      </c>
      <c r="J191">
        <v>5798.9335938000004</v>
      </c>
      <c r="L191" t="str">
        <f t="shared" si="17"/>
        <v>08DEC2023:22:00:00</v>
      </c>
      <c r="M191">
        <v>22</v>
      </c>
      <c r="N191">
        <f t="shared" si="18"/>
        <v>-469.26708979999967</v>
      </c>
      <c r="O191">
        <f t="shared" si="19"/>
        <v>-469.26708979999967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7.3903272776789306</v>
      </c>
    </row>
    <row r="192" spans="1:19" x14ac:dyDescent="0.25">
      <c r="A192" t="s">
        <v>216</v>
      </c>
      <c r="B192">
        <v>6341.7910155999998</v>
      </c>
      <c r="C192">
        <v>5948.5</v>
      </c>
      <c r="D192">
        <v>5892.6655272999997</v>
      </c>
      <c r="E192">
        <v>5916.9086914</v>
      </c>
      <c r="F192">
        <v>5971.6000977000003</v>
      </c>
      <c r="G192">
        <v>5978.8398438000004</v>
      </c>
      <c r="H192">
        <v>5522.4399414</v>
      </c>
      <c r="I192">
        <v>5948.5</v>
      </c>
      <c r="J192">
        <v>5814.859375</v>
      </c>
      <c r="L192" t="str">
        <f t="shared" si="17"/>
        <v>08DEC2023:23:00:00</v>
      </c>
      <c r="M192">
        <v>23</v>
      </c>
      <c r="N192">
        <f t="shared" si="18"/>
        <v>-393.29101559999981</v>
      </c>
      <c r="O192">
        <f t="shared" si="19"/>
        <v>-393.29101559999981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6.2015764100796433</v>
      </c>
    </row>
    <row r="193" spans="1:19" x14ac:dyDescent="0.25">
      <c r="A193" t="s">
        <v>217</v>
      </c>
      <c r="B193">
        <v>6354.3950194999998</v>
      </c>
      <c r="C193">
        <v>5852.4399414</v>
      </c>
      <c r="D193">
        <v>5921.1474608999997</v>
      </c>
      <c r="E193">
        <v>5962.2719727000003</v>
      </c>
      <c r="F193">
        <v>5903.3798827999999</v>
      </c>
      <c r="G193">
        <v>5905.2597655999998</v>
      </c>
      <c r="H193">
        <v>5435.6401366999999</v>
      </c>
      <c r="I193">
        <v>5852.4399414</v>
      </c>
      <c r="J193">
        <v>5751.5175780999998</v>
      </c>
      <c r="L193" t="str">
        <f t="shared" si="17"/>
        <v>09DEC2023:00:00:00</v>
      </c>
      <c r="M193">
        <v>24</v>
      </c>
      <c r="N193">
        <f t="shared" si="18"/>
        <v>-501.95507809999981</v>
      </c>
      <c r="O193">
        <f t="shared" si="19"/>
        <v>-501.95507809999981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7.8993370188606331</v>
      </c>
    </row>
    <row r="194" spans="1:19" x14ac:dyDescent="0.25">
      <c r="A194" t="s">
        <v>218</v>
      </c>
      <c r="B194">
        <v>6319.4570313000004</v>
      </c>
      <c r="C194">
        <v>6002.8798827999999</v>
      </c>
      <c r="D194">
        <v>5870.6611327999999</v>
      </c>
      <c r="E194">
        <v>5946.8759766000003</v>
      </c>
      <c r="F194">
        <v>6002.0898438000004</v>
      </c>
      <c r="G194">
        <v>5994.2202147999997</v>
      </c>
      <c r="H194">
        <v>6002.8798827999999</v>
      </c>
      <c r="I194">
        <v>5893.3798827999999</v>
      </c>
      <c r="J194">
        <v>5942.6411133000001</v>
      </c>
      <c r="L194" t="str">
        <f t="shared" si="17"/>
        <v>09DEC2023:01:00:00</v>
      </c>
      <c r="M194">
        <v>1</v>
      </c>
      <c r="N194">
        <f t="shared" si="18"/>
        <v>-316.57714850000048</v>
      </c>
      <c r="O194">
        <f t="shared" si="19"/>
        <v>-316.57714850000048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5.0095624819032301</v>
      </c>
    </row>
    <row r="195" spans="1:19" x14ac:dyDescent="0.25">
      <c r="A195" t="s">
        <v>219</v>
      </c>
      <c r="B195">
        <v>6291.8422852000003</v>
      </c>
      <c r="C195">
        <v>6028.1401366999999</v>
      </c>
      <c r="D195">
        <v>5836.7514647999997</v>
      </c>
      <c r="E195">
        <v>5930.6137694999998</v>
      </c>
      <c r="F195">
        <v>5910.9902344000002</v>
      </c>
      <c r="G195">
        <v>5905.1899414</v>
      </c>
      <c r="H195">
        <v>6028.1401366999999</v>
      </c>
      <c r="I195">
        <v>5790.2597655999998</v>
      </c>
      <c r="J195">
        <v>5894.4887694999998</v>
      </c>
      <c r="L195" t="str">
        <f t="shared" ref="L195:L258" si="24">A195</f>
        <v>09DEC2023:02:00:00</v>
      </c>
      <c r="M195">
        <v>2</v>
      </c>
      <c r="N195">
        <f t="shared" ref="N195:N258" si="25">C195-B195</f>
        <v>-263.70214850000048</v>
      </c>
      <c r="O195">
        <f t="shared" ref="O195:O258" si="26">IF(N195&lt;0,N195,"")</f>
        <v>-263.70214850000048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4.1911754387152138</v>
      </c>
    </row>
    <row r="196" spans="1:19" x14ac:dyDescent="0.25">
      <c r="A196" t="s">
        <v>220</v>
      </c>
      <c r="B196">
        <v>6332.5014647999997</v>
      </c>
      <c r="C196">
        <v>6148.8999022999997</v>
      </c>
      <c r="D196">
        <v>5821.4038086</v>
      </c>
      <c r="E196">
        <v>5897.6455077999999</v>
      </c>
      <c r="F196">
        <v>5890.3300780999998</v>
      </c>
      <c r="G196">
        <v>5887.6000977000003</v>
      </c>
      <c r="H196">
        <v>6148.8999022999997</v>
      </c>
      <c r="I196">
        <v>5759.8500977000003</v>
      </c>
      <c r="J196">
        <v>5914.6987305000002</v>
      </c>
      <c r="L196" t="str">
        <f t="shared" si="24"/>
        <v>09DEC2023:03:00:00</v>
      </c>
      <c r="M196">
        <v>3</v>
      </c>
      <c r="N196">
        <f t="shared" si="25"/>
        <v>-183.6015625</v>
      </c>
      <c r="O196">
        <f t="shared" si="26"/>
        <v>-183.6015625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2.8993528626968699</v>
      </c>
    </row>
    <row r="197" spans="1:19" x14ac:dyDescent="0.25">
      <c r="A197" t="s">
        <v>221</v>
      </c>
      <c r="B197">
        <v>6358.1386719000002</v>
      </c>
      <c r="C197">
        <v>6059.9501952999999</v>
      </c>
      <c r="D197">
        <v>5764.3364258000001</v>
      </c>
      <c r="E197">
        <v>5881.5478516000003</v>
      </c>
      <c r="F197">
        <v>5904.2202147999997</v>
      </c>
      <c r="G197">
        <v>5904.4501952999999</v>
      </c>
      <c r="H197">
        <v>6059.9501952999999</v>
      </c>
      <c r="I197">
        <v>5785.4501952999999</v>
      </c>
      <c r="J197">
        <v>5887.3549805000002</v>
      </c>
      <c r="L197" t="str">
        <f t="shared" si="24"/>
        <v>09DEC2023:04:00:00</v>
      </c>
      <c r="M197">
        <v>4</v>
      </c>
      <c r="N197">
        <f t="shared" si="25"/>
        <v>-298.18847660000029</v>
      </c>
      <c r="O197">
        <f t="shared" si="26"/>
        <v>-298.18847660000029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4.689870605022409</v>
      </c>
    </row>
    <row r="198" spans="1:19" x14ac:dyDescent="0.25">
      <c r="A198" t="s">
        <v>222</v>
      </c>
      <c r="B198">
        <v>6294.2006836</v>
      </c>
      <c r="C198">
        <v>6079.0698241999999</v>
      </c>
      <c r="D198">
        <v>5818.3037108999997</v>
      </c>
      <c r="E198">
        <v>5970.7524414</v>
      </c>
      <c r="F198">
        <v>5842.6699219000002</v>
      </c>
      <c r="G198">
        <v>5842.8500977000003</v>
      </c>
      <c r="H198">
        <v>6079.0698241999999</v>
      </c>
      <c r="I198">
        <v>5731.3798827999999</v>
      </c>
      <c r="J198">
        <v>5875.3481444999998</v>
      </c>
      <c r="L198" t="str">
        <f t="shared" si="24"/>
        <v>09DEC2023:05:00:00</v>
      </c>
      <c r="M198">
        <v>5</v>
      </c>
      <c r="N198">
        <f t="shared" si="25"/>
        <v>-215.13085940000019</v>
      </c>
      <c r="O198">
        <f t="shared" si="26"/>
        <v>-215.13085940000019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3.4179218333558916</v>
      </c>
    </row>
    <row r="199" spans="1:19" x14ac:dyDescent="0.25">
      <c r="A199" t="s">
        <v>223</v>
      </c>
      <c r="B199">
        <v>6230.3730469000002</v>
      </c>
      <c r="C199">
        <v>6105.5400391000003</v>
      </c>
      <c r="D199">
        <v>5849.4331055000002</v>
      </c>
      <c r="E199">
        <v>6045.3173827999999</v>
      </c>
      <c r="F199">
        <v>5914.8598633000001</v>
      </c>
      <c r="G199">
        <v>5914.8598633000001</v>
      </c>
      <c r="H199">
        <v>6105.5400391000003</v>
      </c>
      <c r="I199">
        <v>5828.0498047000001</v>
      </c>
      <c r="J199">
        <v>5932.9355469000002</v>
      </c>
      <c r="L199" t="str">
        <f t="shared" si="24"/>
        <v>09DEC2023:06:00:00</v>
      </c>
      <c r="M199">
        <v>6</v>
      </c>
      <c r="N199">
        <f t="shared" si="25"/>
        <v>-124.8330077999999</v>
      </c>
      <c r="O199">
        <f t="shared" si="26"/>
        <v>-124.8330077999999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2.0036201180940862</v>
      </c>
    </row>
    <row r="200" spans="1:19" x14ac:dyDescent="0.25">
      <c r="A200" t="s">
        <v>224</v>
      </c>
      <c r="B200">
        <v>6242.0356444999998</v>
      </c>
      <c r="C200">
        <v>6064.1699219000002</v>
      </c>
      <c r="D200">
        <v>5853.0288086</v>
      </c>
      <c r="E200">
        <v>6046.3378905999998</v>
      </c>
      <c r="F200">
        <v>5968.7402344000002</v>
      </c>
      <c r="G200">
        <v>5965.2700194999998</v>
      </c>
      <c r="H200">
        <v>6064.1699219000002</v>
      </c>
      <c r="I200">
        <v>5887.6601563000004</v>
      </c>
      <c r="J200">
        <v>5949.5556641000003</v>
      </c>
      <c r="L200" t="str">
        <f t="shared" si="24"/>
        <v>09DEC2023:07:00:00</v>
      </c>
      <c r="M200">
        <v>7</v>
      </c>
      <c r="N200">
        <f t="shared" si="25"/>
        <v>-177.86572259999957</v>
      </c>
      <c r="O200">
        <f t="shared" si="26"/>
        <v>-177.86572259999957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2.8494826484485256</v>
      </c>
    </row>
    <row r="201" spans="1:19" x14ac:dyDescent="0.25">
      <c r="A201" t="s">
        <v>225</v>
      </c>
      <c r="B201">
        <v>6230.4042969000002</v>
      </c>
      <c r="C201">
        <v>6121.3901366999999</v>
      </c>
      <c r="D201">
        <v>5887.9057616999999</v>
      </c>
      <c r="E201">
        <v>6039.0625</v>
      </c>
      <c r="F201">
        <v>6057.5200194999998</v>
      </c>
      <c r="G201">
        <v>6055.5400391000003</v>
      </c>
      <c r="H201">
        <v>6121.3901366999999</v>
      </c>
      <c r="I201">
        <v>5977.9199219000002</v>
      </c>
      <c r="J201">
        <v>6018.6801758000001</v>
      </c>
      <c r="L201" t="str">
        <f t="shared" si="24"/>
        <v>09DEC2023:08:00:00</v>
      </c>
      <c r="M201">
        <v>8</v>
      </c>
      <c r="N201">
        <f t="shared" si="25"/>
        <v>-109.01416020000033</v>
      </c>
      <c r="O201">
        <f t="shared" si="26"/>
        <v>-109.01416020000033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1.7497124585356589</v>
      </c>
    </row>
    <row r="202" spans="1:19" x14ac:dyDescent="0.25">
      <c r="A202" t="s">
        <v>226</v>
      </c>
      <c r="B202">
        <v>6164.4008789</v>
      </c>
      <c r="C202">
        <v>6473.1601563000004</v>
      </c>
      <c r="D202">
        <v>6130.4453125</v>
      </c>
      <c r="E202">
        <v>6160.125</v>
      </c>
      <c r="F202">
        <v>6273.25</v>
      </c>
      <c r="G202">
        <v>6265.8398438000004</v>
      </c>
      <c r="H202">
        <v>6473.1601563000004</v>
      </c>
      <c r="I202">
        <v>6222.8901366999999</v>
      </c>
      <c r="J202">
        <v>6288.8134766000003</v>
      </c>
      <c r="L202" t="str">
        <f t="shared" si="24"/>
        <v>09DEC2023:09:00:00</v>
      </c>
      <c r="M202">
        <v>9</v>
      </c>
      <c r="N202">
        <f t="shared" si="25"/>
        <v>308.75927740000043</v>
      </c>
      <c r="O202" t="str">
        <f t="shared" si="26"/>
        <v/>
      </c>
      <c r="P202">
        <f t="shared" si="27"/>
        <v>308.75927740000043</v>
      </c>
      <c r="Q202" t="str">
        <f t="shared" si="28"/>
        <v/>
      </c>
      <c r="R202">
        <f t="shared" si="29"/>
        <v>1</v>
      </c>
      <c r="S202">
        <f t="shared" si="30"/>
        <v>5.0087475403627009</v>
      </c>
    </row>
    <row r="203" spans="1:19" x14ac:dyDescent="0.25">
      <c r="A203" t="s">
        <v>227</v>
      </c>
      <c r="B203">
        <v>6177.625</v>
      </c>
      <c r="C203">
        <v>6459.5898438000004</v>
      </c>
      <c r="D203">
        <v>6182.2954102000003</v>
      </c>
      <c r="E203">
        <v>6169.8334961</v>
      </c>
      <c r="F203">
        <v>6303.0498047000001</v>
      </c>
      <c r="G203">
        <v>6293.8999022999997</v>
      </c>
      <c r="H203">
        <v>6459.5898438000004</v>
      </c>
      <c r="I203">
        <v>6269.5498047000001</v>
      </c>
      <c r="J203">
        <v>6314.8964844000002</v>
      </c>
      <c r="L203" t="str">
        <f t="shared" si="24"/>
        <v>09DEC2023:10:00:00</v>
      </c>
      <c r="M203">
        <v>10</v>
      </c>
      <c r="N203">
        <f t="shared" si="25"/>
        <v>281.96484380000038</v>
      </c>
      <c r="O203" t="str">
        <f t="shared" si="26"/>
        <v/>
      </c>
      <c r="P203">
        <f t="shared" si="27"/>
        <v>281.96484380000038</v>
      </c>
      <c r="Q203" t="str">
        <f t="shared" si="28"/>
        <v/>
      </c>
      <c r="R203">
        <f t="shared" si="29"/>
        <v>1</v>
      </c>
      <c r="S203">
        <f t="shared" si="30"/>
        <v>4.5642920021853124</v>
      </c>
    </row>
    <row r="204" spans="1:19" x14ac:dyDescent="0.25">
      <c r="A204" t="s">
        <v>228</v>
      </c>
      <c r="B204">
        <v>6145.8388672000001</v>
      </c>
      <c r="C204">
        <v>6338.5600586</v>
      </c>
      <c r="D204">
        <v>6171.7602539</v>
      </c>
      <c r="E204">
        <v>6212.2016602000003</v>
      </c>
      <c r="F204">
        <v>6295.2797852000003</v>
      </c>
      <c r="G204">
        <v>6285.8999022999997</v>
      </c>
      <c r="H204">
        <v>6338.5600586</v>
      </c>
      <c r="I204">
        <v>6295.7797852000003</v>
      </c>
      <c r="J204">
        <v>6282.7719727000003</v>
      </c>
      <c r="L204" t="str">
        <f t="shared" si="24"/>
        <v>09DEC2023:11:00:00</v>
      </c>
      <c r="M204">
        <v>11</v>
      </c>
      <c r="N204">
        <f t="shared" si="25"/>
        <v>192.72119139999995</v>
      </c>
      <c r="O204" t="str">
        <f t="shared" si="26"/>
        <v/>
      </c>
      <c r="P204">
        <f t="shared" si="27"/>
        <v>192.72119139999995</v>
      </c>
      <c r="Q204" t="str">
        <f t="shared" si="28"/>
        <v/>
      </c>
      <c r="R204">
        <f t="shared" si="29"/>
        <v>1</v>
      </c>
      <c r="S204">
        <f t="shared" si="30"/>
        <v>3.1357996127842243</v>
      </c>
    </row>
    <row r="205" spans="1:19" x14ac:dyDescent="0.25">
      <c r="A205" t="s">
        <v>229</v>
      </c>
      <c r="B205">
        <v>6090.8647461</v>
      </c>
      <c r="C205">
        <v>6310.1801758000001</v>
      </c>
      <c r="D205">
        <v>6253.7729491999999</v>
      </c>
      <c r="E205">
        <v>6285.8227539</v>
      </c>
      <c r="F205">
        <v>6256.1201172000001</v>
      </c>
      <c r="G205">
        <v>6252.3701172000001</v>
      </c>
      <c r="H205">
        <v>6310.1801758000001</v>
      </c>
      <c r="I205">
        <v>6264.1401366999999</v>
      </c>
      <c r="J205">
        <v>6273.8999022999997</v>
      </c>
      <c r="L205" t="str">
        <f t="shared" si="24"/>
        <v>09DEC2023:12:00:00</v>
      </c>
      <c r="M205">
        <v>12</v>
      </c>
      <c r="N205">
        <f t="shared" si="25"/>
        <v>219.3154297000001</v>
      </c>
      <c r="O205" t="str">
        <f t="shared" si="26"/>
        <v/>
      </c>
      <c r="P205">
        <f t="shared" si="27"/>
        <v>219.3154297000001</v>
      </c>
      <c r="Q205" t="str">
        <f t="shared" si="28"/>
        <v/>
      </c>
      <c r="R205">
        <f t="shared" si="29"/>
        <v>1</v>
      </c>
      <c r="S205">
        <f t="shared" si="30"/>
        <v>3.6007272996897273</v>
      </c>
    </row>
    <row r="206" spans="1:19" x14ac:dyDescent="0.25">
      <c r="A206" t="s">
        <v>230</v>
      </c>
      <c r="B206">
        <v>6174.1479491999999</v>
      </c>
      <c r="C206">
        <v>6265.1298827999999</v>
      </c>
      <c r="D206">
        <v>6244.9267577999999</v>
      </c>
      <c r="E206">
        <v>6313.1328125</v>
      </c>
      <c r="F206">
        <v>6179.2900391000003</v>
      </c>
      <c r="G206">
        <v>6177.4501952999999</v>
      </c>
      <c r="H206">
        <v>6265.1298827999999</v>
      </c>
      <c r="I206">
        <v>6204.4199219000002</v>
      </c>
      <c r="J206">
        <v>6225.5244141000003</v>
      </c>
      <c r="L206" t="str">
        <f t="shared" si="24"/>
        <v>09DEC2023:13:00:00</v>
      </c>
      <c r="M206">
        <v>13</v>
      </c>
      <c r="N206">
        <f t="shared" si="25"/>
        <v>90.981933600000048</v>
      </c>
      <c r="O206" t="str">
        <f t="shared" si="26"/>
        <v/>
      </c>
      <c r="P206">
        <f t="shared" si="27"/>
        <v>90.981933600000048</v>
      </c>
      <c r="Q206" t="str">
        <f t="shared" si="28"/>
        <v/>
      </c>
      <c r="R206">
        <f t="shared" si="29"/>
        <v>1</v>
      </c>
      <c r="S206">
        <f t="shared" si="30"/>
        <v>1.4735949696798052</v>
      </c>
    </row>
    <row r="207" spans="1:19" x14ac:dyDescent="0.25">
      <c r="A207" t="s">
        <v>231</v>
      </c>
      <c r="B207">
        <v>6305.3505858999997</v>
      </c>
      <c r="C207">
        <v>6243.8701172000001</v>
      </c>
      <c r="D207">
        <v>6232.8706055000002</v>
      </c>
      <c r="E207">
        <v>6285.0576172000001</v>
      </c>
      <c r="F207">
        <v>6224.2900391000003</v>
      </c>
      <c r="G207">
        <v>6224.0400391000003</v>
      </c>
      <c r="H207">
        <v>6243.8701172000001</v>
      </c>
      <c r="I207">
        <v>6269.9399414</v>
      </c>
      <c r="J207">
        <v>6245.5502930000002</v>
      </c>
      <c r="L207" t="str">
        <f t="shared" si="24"/>
        <v>09DEC2023:14:00:00</v>
      </c>
      <c r="M207">
        <v>14</v>
      </c>
      <c r="N207">
        <f t="shared" si="25"/>
        <v>-61.480468699999619</v>
      </c>
      <c r="O207">
        <f t="shared" si="26"/>
        <v>-61.480468699999619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0.97505234423414944</v>
      </c>
    </row>
    <row r="208" spans="1:19" x14ac:dyDescent="0.25">
      <c r="A208" t="s">
        <v>232</v>
      </c>
      <c r="B208">
        <v>6096.6708983999997</v>
      </c>
      <c r="C208">
        <v>6258.7202147999997</v>
      </c>
      <c r="D208">
        <v>6186.9829102000003</v>
      </c>
      <c r="E208">
        <v>6272.7597655999998</v>
      </c>
      <c r="F208">
        <v>6278.9799805000002</v>
      </c>
      <c r="G208">
        <v>6277.0898438000004</v>
      </c>
      <c r="H208">
        <v>6258.7202147999997</v>
      </c>
      <c r="I208">
        <v>6334.5698241999999</v>
      </c>
      <c r="J208">
        <v>6270.9907227000003</v>
      </c>
      <c r="L208" t="str">
        <f t="shared" si="24"/>
        <v>09DEC2023:15:00:00</v>
      </c>
      <c r="M208">
        <v>15</v>
      </c>
      <c r="N208">
        <f t="shared" si="25"/>
        <v>162.04931639999995</v>
      </c>
      <c r="O208" t="str">
        <f t="shared" si="26"/>
        <v/>
      </c>
      <c r="P208">
        <f t="shared" si="27"/>
        <v>162.04931639999995</v>
      </c>
      <c r="Q208" t="str">
        <f t="shared" si="28"/>
        <v/>
      </c>
      <c r="R208">
        <f t="shared" si="29"/>
        <v>1</v>
      </c>
      <c r="S208">
        <f t="shared" si="30"/>
        <v>2.6579967838271852</v>
      </c>
    </row>
    <row r="209" spans="1:19" x14ac:dyDescent="0.25">
      <c r="A209" t="s">
        <v>233</v>
      </c>
      <c r="B209">
        <v>6042.1748047000001</v>
      </c>
      <c r="C209">
        <v>6226.2597655999998</v>
      </c>
      <c r="D209">
        <v>6189.9428711</v>
      </c>
      <c r="E209">
        <v>6325.4995116999999</v>
      </c>
      <c r="F209">
        <v>6263.2700194999998</v>
      </c>
      <c r="G209">
        <v>6261.6699219000002</v>
      </c>
      <c r="H209">
        <v>6226.2597655999998</v>
      </c>
      <c r="I209">
        <v>6335.1298827999999</v>
      </c>
      <c r="J209">
        <v>6258.8999022999997</v>
      </c>
      <c r="L209" t="str">
        <f t="shared" si="24"/>
        <v>09DEC2023:16:00:00</v>
      </c>
      <c r="M209">
        <v>16</v>
      </c>
      <c r="N209">
        <f t="shared" si="25"/>
        <v>184.08496089999971</v>
      </c>
      <c r="O209" t="str">
        <f t="shared" si="26"/>
        <v/>
      </c>
      <c r="P209">
        <f t="shared" si="27"/>
        <v>184.08496089999971</v>
      </c>
      <c r="Q209" t="str">
        <f t="shared" si="28"/>
        <v/>
      </c>
      <c r="R209">
        <f t="shared" si="29"/>
        <v>1</v>
      </c>
      <c r="S209">
        <f t="shared" si="30"/>
        <v>3.0466672489648321</v>
      </c>
    </row>
    <row r="210" spans="1:19" x14ac:dyDescent="0.25">
      <c r="A210" t="s">
        <v>234</v>
      </c>
      <c r="B210">
        <v>6082.9189452999999</v>
      </c>
      <c r="C210">
        <v>6235.3100586</v>
      </c>
      <c r="D210">
        <v>6151.7480469000002</v>
      </c>
      <c r="E210">
        <v>6276.5888672000001</v>
      </c>
      <c r="F210">
        <v>6172.6499022999997</v>
      </c>
      <c r="G210">
        <v>6176.25</v>
      </c>
      <c r="H210">
        <v>6235.3100586</v>
      </c>
      <c r="I210">
        <v>6223.8198241999999</v>
      </c>
      <c r="J210">
        <v>6202.9790039</v>
      </c>
      <c r="L210" t="str">
        <f t="shared" si="24"/>
        <v>09DEC2023:17:00:00</v>
      </c>
      <c r="M210">
        <v>17</v>
      </c>
      <c r="N210">
        <f t="shared" si="25"/>
        <v>152.39111330000014</v>
      </c>
      <c r="O210" t="str">
        <f t="shared" si="26"/>
        <v/>
      </c>
      <c r="P210">
        <f t="shared" si="27"/>
        <v>152.39111330000014</v>
      </c>
      <c r="Q210" t="str">
        <f t="shared" si="28"/>
        <v/>
      </c>
      <c r="R210">
        <f t="shared" si="29"/>
        <v>1</v>
      </c>
      <c r="S210">
        <f t="shared" si="30"/>
        <v>2.5052300494279303</v>
      </c>
    </row>
    <row r="211" spans="1:19" x14ac:dyDescent="0.25">
      <c r="A211" t="s">
        <v>235</v>
      </c>
      <c r="B211">
        <v>6266.6235352000003</v>
      </c>
      <c r="C211">
        <v>6072.4702147999997</v>
      </c>
      <c r="D211">
        <v>5945.0024414</v>
      </c>
      <c r="E211">
        <v>6173.2153319999998</v>
      </c>
      <c r="F211">
        <v>6088.2299805000002</v>
      </c>
      <c r="G211">
        <v>6098.6201172000001</v>
      </c>
      <c r="H211">
        <v>6072.4702147999997</v>
      </c>
      <c r="I211">
        <v>6092.25</v>
      </c>
      <c r="J211">
        <v>6057.1015625</v>
      </c>
      <c r="L211" t="str">
        <f t="shared" si="24"/>
        <v>09DEC2023:18:00:00</v>
      </c>
      <c r="M211">
        <v>18</v>
      </c>
      <c r="N211">
        <f t="shared" si="25"/>
        <v>-194.15332040000067</v>
      </c>
      <c r="O211">
        <f t="shared" si="26"/>
        <v>-194.15332040000067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3.0982126069873166</v>
      </c>
    </row>
    <row r="212" spans="1:19" x14ac:dyDescent="0.25">
      <c r="A212" t="s">
        <v>236</v>
      </c>
      <c r="B212">
        <v>6439.8408202999999</v>
      </c>
      <c r="C212">
        <v>6374.4399414</v>
      </c>
      <c r="D212">
        <v>6027.3652344000002</v>
      </c>
      <c r="E212">
        <v>6261.1303711</v>
      </c>
      <c r="F212">
        <v>6162.5297852000003</v>
      </c>
      <c r="G212">
        <v>6173.1000977000003</v>
      </c>
      <c r="H212">
        <v>6374.4399414</v>
      </c>
      <c r="I212">
        <v>6139.7597655999998</v>
      </c>
      <c r="J212">
        <v>6193.2958983999997</v>
      </c>
      <c r="L212" t="str">
        <f t="shared" si="24"/>
        <v>09DEC2023:19:00:00</v>
      </c>
      <c r="M212">
        <v>19</v>
      </c>
      <c r="N212">
        <f t="shared" si="25"/>
        <v>-65.400878899999952</v>
      </c>
      <c r="O212">
        <f t="shared" si="26"/>
        <v>-65.400878899999952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1.0155666999382953</v>
      </c>
    </row>
    <row r="213" spans="1:19" x14ac:dyDescent="0.25">
      <c r="A213" t="s">
        <v>237</v>
      </c>
      <c r="B213">
        <v>6455.5805664</v>
      </c>
      <c r="C213">
        <v>6366.7597655999998</v>
      </c>
      <c r="D213">
        <v>6065.3564452999999</v>
      </c>
      <c r="E213">
        <v>6256.3632813000004</v>
      </c>
      <c r="F213">
        <v>6091.9501952999999</v>
      </c>
      <c r="G213">
        <v>6105.6298827999999</v>
      </c>
      <c r="H213">
        <v>6366.7597655999998</v>
      </c>
      <c r="I213">
        <v>6052.7001952999999</v>
      </c>
      <c r="J213">
        <v>6158.6674805000002</v>
      </c>
      <c r="L213" t="str">
        <f t="shared" si="24"/>
        <v>09DEC2023:20:00:00</v>
      </c>
      <c r="M213">
        <v>20</v>
      </c>
      <c r="N213">
        <f t="shared" si="25"/>
        <v>-88.820800800000143</v>
      </c>
      <c r="O213">
        <f t="shared" si="26"/>
        <v>-88.820800800000143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1.3758762652935441</v>
      </c>
    </row>
    <row r="214" spans="1:19" x14ac:dyDescent="0.25">
      <c r="A214" t="s">
        <v>238</v>
      </c>
      <c r="B214">
        <v>6387</v>
      </c>
      <c r="C214">
        <v>6211.1401366999999</v>
      </c>
      <c r="D214">
        <v>6005.0517577999999</v>
      </c>
      <c r="E214">
        <v>6202.1743164</v>
      </c>
      <c r="F214">
        <v>6118.8999022999997</v>
      </c>
      <c r="G214">
        <v>6132.3798827999999</v>
      </c>
      <c r="H214">
        <v>6211.1401366999999</v>
      </c>
      <c r="I214">
        <v>6081.4799805000002</v>
      </c>
      <c r="J214">
        <v>6113.9248047000001</v>
      </c>
      <c r="L214" t="str">
        <f t="shared" si="24"/>
        <v>09DEC2023:21:00:00</v>
      </c>
      <c r="M214">
        <v>21</v>
      </c>
      <c r="N214">
        <f t="shared" si="25"/>
        <v>-175.85986330000014</v>
      </c>
      <c r="O214">
        <f t="shared" si="26"/>
        <v>-175.85986330000014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2.7534032143416338</v>
      </c>
    </row>
    <row r="215" spans="1:19" x14ac:dyDescent="0.25">
      <c r="A215" t="s">
        <v>239</v>
      </c>
      <c r="B215">
        <v>6439.6279297000001</v>
      </c>
      <c r="C215">
        <v>6005.4301758000001</v>
      </c>
      <c r="D215">
        <v>5889.7304688000004</v>
      </c>
      <c r="E215">
        <v>6115.4194336</v>
      </c>
      <c r="F215">
        <v>6293.0498047000001</v>
      </c>
      <c r="G215">
        <v>6298.9599608999997</v>
      </c>
      <c r="H215">
        <v>6005.4301758000001</v>
      </c>
      <c r="I215">
        <v>6291.5200194999998</v>
      </c>
      <c r="J215">
        <v>6126.2324219000002</v>
      </c>
      <c r="L215" t="str">
        <f t="shared" si="24"/>
        <v>09DEC2023:22:00:00</v>
      </c>
      <c r="M215">
        <v>22</v>
      </c>
      <c r="N215">
        <f t="shared" si="25"/>
        <v>-434.19775389999995</v>
      </c>
      <c r="O215">
        <f t="shared" si="26"/>
        <v>-434.19775389999995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6.7425906999603269</v>
      </c>
    </row>
    <row r="216" spans="1:19" x14ac:dyDescent="0.25">
      <c r="A216" t="s">
        <v>240</v>
      </c>
      <c r="B216">
        <v>6463.7832030999998</v>
      </c>
      <c r="C216">
        <v>5990.3798827999999</v>
      </c>
      <c r="D216">
        <v>5757.9599608999997</v>
      </c>
      <c r="E216">
        <v>5928.7597655999998</v>
      </c>
      <c r="F216">
        <v>6395.3198241999999</v>
      </c>
      <c r="G216">
        <v>6409.0400391000003</v>
      </c>
      <c r="H216">
        <v>5990.3798827999999</v>
      </c>
      <c r="I216">
        <v>6371.7797852000003</v>
      </c>
      <c r="J216">
        <v>6140.6762694999998</v>
      </c>
      <c r="L216" t="str">
        <f t="shared" si="24"/>
        <v>09DEC2023:23:00:00</v>
      </c>
      <c r="M216">
        <v>23</v>
      </c>
      <c r="N216">
        <f t="shared" si="25"/>
        <v>-473.4033202999999</v>
      </c>
      <c r="O216">
        <f t="shared" si="26"/>
        <v>-473.4033202999999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7.3239356182762743</v>
      </c>
    </row>
    <row r="217" spans="1:19" x14ac:dyDescent="0.25">
      <c r="A217" t="s">
        <v>241</v>
      </c>
      <c r="B217">
        <v>6516.9355469000002</v>
      </c>
      <c r="C217">
        <v>6000.9702147999997</v>
      </c>
      <c r="D217">
        <v>5737.4638672000001</v>
      </c>
      <c r="E217">
        <v>5847.0551758000001</v>
      </c>
      <c r="F217">
        <v>6422.2402344000002</v>
      </c>
      <c r="G217">
        <v>6442.1499022999997</v>
      </c>
      <c r="H217">
        <v>6000.9702147999997</v>
      </c>
      <c r="I217">
        <v>6368.8300780999998</v>
      </c>
      <c r="J217">
        <v>6144.8720702999999</v>
      </c>
      <c r="L217" t="str">
        <f t="shared" si="24"/>
        <v>10DEC2023:00:00:00</v>
      </c>
      <c r="M217">
        <v>24</v>
      </c>
      <c r="N217">
        <f t="shared" si="25"/>
        <v>-515.96533210000052</v>
      </c>
      <c r="O217">
        <f t="shared" si="26"/>
        <v>-515.96533210000052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7.917299908627097</v>
      </c>
    </row>
    <row r="218" spans="1:19" x14ac:dyDescent="0.25">
      <c r="A218" t="s">
        <v>242</v>
      </c>
      <c r="B218">
        <v>6510.2778319999998</v>
      </c>
      <c r="C218">
        <v>6267.7202147999997</v>
      </c>
      <c r="D218">
        <v>5715.9047852000003</v>
      </c>
      <c r="E218">
        <v>5874.4868164</v>
      </c>
      <c r="F218">
        <v>6494.5200194999998</v>
      </c>
      <c r="G218">
        <v>6517.3300780999998</v>
      </c>
      <c r="H218">
        <v>6267.7202147999997</v>
      </c>
      <c r="I218">
        <v>6409.3901366999999</v>
      </c>
      <c r="J218">
        <v>6247.5</v>
      </c>
      <c r="L218" t="str">
        <f t="shared" si="24"/>
        <v>10DEC2023:01:00:00</v>
      </c>
      <c r="M218">
        <v>1</v>
      </c>
      <c r="N218">
        <f t="shared" si="25"/>
        <v>-242.5576172000001</v>
      </c>
      <c r="O218">
        <f t="shared" si="26"/>
        <v>-242.5576172000001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3.7257644521368269</v>
      </c>
    </row>
    <row r="219" spans="1:19" x14ac:dyDescent="0.25">
      <c r="A219" t="s">
        <v>243</v>
      </c>
      <c r="B219">
        <v>6550.6938477000003</v>
      </c>
      <c r="C219">
        <v>6316.1699219000002</v>
      </c>
      <c r="D219">
        <v>5659.4262694999998</v>
      </c>
      <c r="E219">
        <v>5825.2255858999997</v>
      </c>
      <c r="F219">
        <v>6372.7099608999997</v>
      </c>
      <c r="G219">
        <v>6380.9799805000002</v>
      </c>
      <c r="H219">
        <v>6316.1699219000002</v>
      </c>
      <c r="I219">
        <v>6258.1098633000001</v>
      </c>
      <c r="J219">
        <v>6179.5385741999999</v>
      </c>
      <c r="L219" t="str">
        <f t="shared" si="24"/>
        <v>10DEC2023:02:00:00</v>
      </c>
      <c r="M219">
        <v>2</v>
      </c>
      <c r="N219">
        <f t="shared" si="25"/>
        <v>-234.52392580000014</v>
      </c>
      <c r="O219">
        <f t="shared" si="26"/>
        <v>-234.52392580000014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3.5801387036633279</v>
      </c>
    </row>
    <row r="220" spans="1:19" x14ac:dyDescent="0.25">
      <c r="A220" t="s">
        <v>244</v>
      </c>
      <c r="B220">
        <v>6587.6796875</v>
      </c>
      <c r="C220">
        <v>6461.25</v>
      </c>
      <c r="D220">
        <v>5677.7583008000001</v>
      </c>
      <c r="E220">
        <v>5888.2255858999997</v>
      </c>
      <c r="F220">
        <v>6359.3500977000003</v>
      </c>
      <c r="G220">
        <v>6376.2099608999997</v>
      </c>
      <c r="H220">
        <v>6461.25</v>
      </c>
      <c r="I220">
        <v>6243.6499022999997</v>
      </c>
      <c r="J220">
        <v>6220.578125</v>
      </c>
      <c r="L220" t="str">
        <f t="shared" si="24"/>
        <v>10DEC2023:03:00:00</v>
      </c>
      <c r="M220">
        <v>3</v>
      </c>
      <c r="N220">
        <f t="shared" si="25"/>
        <v>-126.4296875</v>
      </c>
      <c r="O220">
        <f t="shared" si="26"/>
        <v>-126.4296875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1.9191838932287189</v>
      </c>
    </row>
    <row r="221" spans="1:19" x14ac:dyDescent="0.25">
      <c r="A221" t="s">
        <v>245</v>
      </c>
      <c r="B221">
        <v>6521.9765625</v>
      </c>
      <c r="C221">
        <v>6205.6499022999997</v>
      </c>
      <c r="D221">
        <v>5722.0996094000002</v>
      </c>
      <c r="E221">
        <v>5907.4375</v>
      </c>
      <c r="F221">
        <v>6314.2299805000002</v>
      </c>
      <c r="G221">
        <v>6327.8701172000001</v>
      </c>
      <c r="H221">
        <v>6205.6499022999997</v>
      </c>
      <c r="I221">
        <v>6207.3798827999999</v>
      </c>
      <c r="J221">
        <v>6132.5390625</v>
      </c>
      <c r="L221" t="str">
        <f t="shared" si="24"/>
        <v>10DEC2023:04:00:00</v>
      </c>
      <c r="M221">
        <v>4</v>
      </c>
      <c r="N221">
        <f t="shared" si="25"/>
        <v>-316.32666020000033</v>
      </c>
      <c r="O221">
        <f t="shared" si="26"/>
        <v>-316.32666020000033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4.8501655467272364</v>
      </c>
    </row>
    <row r="222" spans="1:19" x14ac:dyDescent="0.25">
      <c r="A222" t="s">
        <v>246</v>
      </c>
      <c r="B222">
        <v>6364.9916991999999</v>
      </c>
      <c r="C222">
        <v>6189.6098633000001</v>
      </c>
      <c r="D222">
        <v>5694.4252930000002</v>
      </c>
      <c r="E222">
        <v>5839.7841797000001</v>
      </c>
      <c r="F222">
        <v>6209.9501952999999</v>
      </c>
      <c r="G222">
        <v>6226.3798827999999</v>
      </c>
      <c r="H222">
        <v>6189.6098633000001</v>
      </c>
      <c r="I222">
        <v>6108.9902344000002</v>
      </c>
      <c r="J222">
        <v>6072.0986327999999</v>
      </c>
      <c r="L222" t="str">
        <f t="shared" si="24"/>
        <v>10DEC2023:05:00:00</v>
      </c>
      <c r="M222">
        <v>5</v>
      </c>
      <c r="N222">
        <f t="shared" si="25"/>
        <v>-175.38183589999971</v>
      </c>
      <c r="O222">
        <f t="shared" si="26"/>
        <v>-175.38183589999971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2.7554134268869985</v>
      </c>
    </row>
    <row r="223" spans="1:19" x14ac:dyDescent="0.25">
      <c r="A223" t="s">
        <v>247</v>
      </c>
      <c r="B223">
        <v>6394.3466797000001</v>
      </c>
      <c r="C223">
        <v>6221.0800780999998</v>
      </c>
      <c r="D223">
        <v>5728.7724608999997</v>
      </c>
      <c r="E223">
        <v>5866.8457030999998</v>
      </c>
      <c r="F223">
        <v>6250.6899414</v>
      </c>
      <c r="G223">
        <v>6295.3198241999999</v>
      </c>
      <c r="H223">
        <v>6221.0800780999998</v>
      </c>
      <c r="I223">
        <v>6174.9399414</v>
      </c>
      <c r="J223">
        <v>6119.1616211</v>
      </c>
      <c r="L223" t="str">
        <f t="shared" si="24"/>
        <v>10DEC2023:06:00:00</v>
      </c>
      <c r="M223">
        <v>6</v>
      </c>
      <c r="N223">
        <f t="shared" si="25"/>
        <v>-173.26660160000029</v>
      </c>
      <c r="O223">
        <f t="shared" si="26"/>
        <v>-173.26660160000029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2.7096841988575031</v>
      </c>
    </row>
    <row r="224" spans="1:19" x14ac:dyDescent="0.25">
      <c r="A224" t="s">
        <v>248</v>
      </c>
      <c r="B224">
        <v>6418.0048827999999</v>
      </c>
      <c r="C224">
        <v>6171.9599608999997</v>
      </c>
      <c r="D224">
        <v>5722.8144530999998</v>
      </c>
      <c r="E224">
        <v>5891.9340819999998</v>
      </c>
      <c r="F224">
        <v>6272.0200194999998</v>
      </c>
      <c r="G224">
        <v>6309.6699219000002</v>
      </c>
      <c r="H224">
        <v>6171.9599608999997</v>
      </c>
      <c r="I224">
        <v>6192.1000977000003</v>
      </c>
      <c r="J224">
        <v>6111.9501952999999</v>
      </c>
      <c r="L224" t="str">
        <f t="shared" si="24"/>
        <v>10DEC2023:07:00:00</v>
      </c>
      <c r="M224">
        <v>7</v>
      </c>
      <c r="N224">
        <f t="shared" si="25"/>
        <v>-246.04492190000019</v>
      </c>
      <c r="O224">
        <f t="shared" si="26"/>
        <v>-246.04492190000019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3.8336667919868819</v>
      </c>
    </row>
    <row r="225" spans="1:19" x14ac:dyDescent="0.25">
      <c r="A225" t="s">
        <v>249</v>
      </c>
      <c r="B225">
        <v>6346.7978516000003</v>
      </c>
      <c r="C225">
        <v>6159.3198241999999</v>
      </c>
      <c r="D225">
        <v>5799.0732422000001</v>
      </c>
      <c r="E225">
        <v>6057.4902344000002</v>
      </c>
      <c r="F225">
        <v>6306.7299805000002</v>
      </c>
      <c r="G225">
        <v>6337.6499022999997</v>
      </c>
      <c r="H225">
        <v>6159.3198241999999</v>
      </c>
      <c r="I225">
        <v>6228.1899414</v>
      </c>
      <c r="J225">
        <v>6140.5058594000002</v>
      </c>
      <c r="L225" t="str">
        <f t="shared" si="24"/>
        <v>10DEC2023:08:00:00</v>
      </c>
      <c r="M225">
        <v>8</v>
      </c>
      <c r="N225">
        <f t="shared" si="25"/>
        <v>-187.47802740000043</v>
      </c>
      <c r="O225">
        <f t="shared" si="26"/>
        <v>-187.47802740000043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2.9538994589647762</v>
      </c>
    </row>
    <row r="226" spans="1:19" x14ac:dyDescent="0.25">
      <c r="A226" t="s">
        <v>250</v>
      </c>
      <c r="B226">
        <v>6384.5234375</v>
      </c>
      <c r="C226">
        <v>6607.7597655999998</v>
      </c>
      <c r="D226">
        <v>5909.8286133000001</v>
      </c>
      <c r="E226">
        <v>5985.4326172000001</v>
      </c>
      <c r="F226">
        <v>6500.9199219000002</v>
      </c>
      <c r="G226">
        <v>6570.9301758000001</v>
      </c>
      <c r="H226">
        <v>6607.7597655999998</v>
      </c>
      <c r="I226">
        <v>6453.6000977000003</v>
      </c>
      <c r="J226">
        <v>6407.5585938000004</v>
      </c>
      <c r="L226" t="str">
        <f t="shared" si="24"/>
        <v>10DEC2023:09:00:00</v>
      </c>
      <c r="M226">
        <v>9</v>
      </c>
      <c r="N226">
        <f t="shared" si="25"/>
        <v>223.23632809999981</v>
      </c>
      <c r="O226" t="str">
        <f t="shared" si="26"/>
        <v/>
      </c>
      <c r="P226">
        <f t="shared" si="27"/>
        <v>223.23632809999981</v>
      </c>
      <c r="Q226" t="str">
        <f t="shared" si="28"/>
        <v/>
      </c>
      <c r="R226">
        <f t="shared" si="29"/>
        <v>1</v>
      </c>
      <c r="S226">
        <f t="shared" si="30"/>
        <v>3.4965229634651145</v>
      </c>
    </row>
    <row r="227" spans="1:19" x14ac:dyDescent="0.25">
      <c r="A227" t="s">
        <v>251</v>
      </c>
      <c r="B227">
        <v>6384.9887694999998</v>
      </c>
      <c r="C227">
        <v>6636.6499022999997</v>
      </c>
      <c r="D227">
        <v>5959.6606444999998</v>
      </c>
      <c r="E227">
        <v>5964.7822266000003</v>
      </c>
      <c r="F227">
        <v>6540.4799805000002</v>
      </c>
      <c r="G227">
        <v>6620.3398438000004</v>
      </c>
      <c r="H227">
        <v>6636.6499022999997</v>
      </c>
      <c r="I227">
        <v>6485.4599608999997</v>
      </c>
      <c r="J227">
        <v>6444.6474608999997</v>
      </c>
      <c r="L227" t="str">
        <f t="shared" si="24"/>
        <v>10DEC2023:10:00:00</v>
      </c>
      <c r="M227">
        <v>10</v>
      </c>
      <c r="N227">
        <f t="shared" si="25"/>
        <v>251.6611327999999</v>
      </c>
      <c r="O227" t="str">
        <f t="shared" si="26"/>
        <v/>
      </c>
      <c r="P227">
        <f t="shared" si="27"/>
        <v>251.6611327999999</v>
      </c>
      <c r="Q227" t="str">
        <f t="shared" si="28"/>
        <v/>
      </c>
      <c r="R227">
        <f t="shared" si="29"/>
        <v>1</v>
      </c>
      <c r="S227">
        <f t="shared" si="30"/>
        <v>3.9414498894992911</v>
      </c>
    </row>
    <row r="228" spans="1:19" x14ac:dyDescent="0.25">
      <c r="A228" t="s">
        <v>252</v>
      </c>
      <c r="B228">
        <v>6276.8979491999999</v>
      </c>
      <c r="C228">
        <v>6412.6699219000002</v>
      </c>
      <c r="D228">
        <v>6018.2792969000002</v>
      </c>
      <c r="E228">
        <v>6048.9853516000003</v>
      </c>
      <c r="F228">
        <v>6415.4902344000002</v>
      </c>
      <c r="G228">
        <v>6496.5297852000003</v>
      </c>
      <c r="H228">
        <v>6412.6699219000002</v>
      </c>
      <c r="I228">
        <v>6368.5600586</v>
      </c>
      <c r="J228">
        <v>6329.2275391000003</v>
      </c>
      <c r="L228" t="str">
        <f t="shared" si="24"/>
        <v>10DEC2023:11:00:00</v>
      </c>
      <c r="M228">
        <v>11</v>
      </c>
      <c r="N228">
        <f t="shared" si="25"/>
        <v>135.77197270000033</v>
      </c>
      <c r="O228" t="str">
        <f t="shared" si="26"/>
        <v/>
      </c>
      <c r="P228">
        <f t="shared" si="27"/>
        <v>135.77197270000033</v>
      </c>
      <c r="Q228" t="str">
        <f t="shared" si="28"/>
        <v/>
      </c>
      <c r="R228">
        <f t="shared" si="29"/>
        <v>1</v>
      </c>
      <c r="S228">
        <f t="shared" si="30"/>
        <v>2.163042537871827</v>
      </c>
    </row>
    <row r="229" spans="1:19" x14ac:dyDescent="0.25">
      <c r="A229" t="s">
        <v>253</v>
      </c>
      <c r="B229">
        <v>6212.8574219000002</v>
      </c>
      <c r="C229">
        <v>6334.2099608999997</v>
      </c>
      <c r="D229">
        <v>6154.2880858999997</v>
      </c>
      <c r="E229">
        <v>6200.4726563000004</v>
      </c>
      <c r="F229">
        <v>6342.8598633000001</v>
      </c>
      <c r="G229">
        <v>6423.1801758000001</v>
      </c>
      <c r="H229">
        <v>6334.2099608999997</v>
      </c>
      <c r="I229">
        <v>6303.2402344000002</v>
      </c>
      <c r="J229">
        <v>6298.6967772999997</v>
      </c>
      <c r="L229" t="str">
        <f t="shared" si="24"/>
        <v>10DEC2023:12:00:00</v>
      </c>
      <c r="M229">
        <v>12</v>
      </c>
      <c r="N229">
        <f t="shared" si="25"/>
        <v>121.35253899999952</v>
      </c>
      <c r="O229" t="str">
        <f t="shared" si="26"/>
        <v/>
      </c>
      <c r="P229">
        <f t="shared" si="27"/>
        <v>121.35253899999952</v>
      </c>
      <c r="Q229" t="str">
        <f t="shared" si="28"/>
        <v/>
      </c>
      <c r="R229">
        <f t="shared" si="29"/>
        <v>1</v>
      </c>
      <c r="S229">
        <f t="shared" si="30"/>
        <v>1.9532484130770185</v>
      </c>
    </row>
    <row r="230" spans="1:19" x14ac:dyDescent="0.25">
      <c r="A230" t="s">
        <v>254</v>
      </c>
      <c r="B230">
        <v>6190.9956055000002</v>
      </c>
      <c r="C230">
        <v>6290.9501952999999</v>
      </c>
      <c r="D230">
        <v>6202.2490233999997</v>
      </c>
      <c r="E230">
        <v>6271.3637694999998</v>
      </c>
      <c r="F230">
        <v>6232.6201172000001</v>
      </c>
      <c r="G230">
        <v>6320.6601563000004</v>
      </c>
      <c r="H230">
        <v>6290.9501952999999</v>
      </c>
      <c r="I230">
        <v>6183.2001952999999</v>
      </c>
      <c r="J230">
        <v>6238.0229491999999</v>
      </c>
      <c r="L230" t="str">
        <f t="shared" si="24"/>
        <v>10DEC2023:13:00:00</v>
      </c>
      <c r="M230">
        <v>13</v>
      </c>
      <c r="N230">
        <f t="shared" si="25"/>
        <v>99.954589799999667</v>
      </c>
      <c r="O230" t="str">
        <f t="shared" si="26"/>
        <v/>
      </c>
      <c r="P230">
        <f t="shared" si="27"/>
        <v>99.954589799999667</v>
      </c>
      <c r="Q230" t="str">
        <f t="shared" si="28"/>
        <v/>
      </c>
      <c r="R230">
        <f t="shared" si="29"/>
        <v>1</v>
      </c>
      <c r="S230">
        <f t="shared" si="30"/>
        <v>1.6145155992551716</v>
      </c>
    </row>
    <row r="231" spans="1:19" x14ac:dyDescent="0.25">
      <c r="A231" t="s">
        <v>255</v>
      </c>
      <c r="B231">
        <v>6161.1162108999997</v>
      </c>
      <c r="C231">
        <v>6286.0400391000003</v>
      </c>
      <c r="D231">
        <v>6222.8349608999997</v>
      </c>
      <c r="E231">
        <v>6254.6743164</v>
      </c>
      <c r="F231">
        <v>6222.9301758000001</v>
      </c>
      <c r="G231">
        <v>6329.5898438000004</v>
      </c>
      <c r="H231">
        <v>6286.0400391000003</v>
      </c>
      <c r="I231">
        <v>6201.2001952999999</v>
      </c>
      <c r="J231">
        <v>6245.9912108999997</v>
      </c>
      <c r="L231" t="str">
        <f t="shared" si="24"/>
        <v>10DEC2023:14:00:00</v>
      </c>
      <c r="M231">
        <v>14</v>
      </c>
      <c r="N231">
        <f t="shared" si="25"/>
        <v>124.92382820000057</v>
      </c>
      <c r="O231" t="str">
        <f t="shared" si="26"/>
        <v/>
      </c>
      <c r="P231">
        <f t="shared" si="27"/>
        <v>124.92382820000057</v>
      </c>
      <c r="Q231" t="str">
        <f t="shared" si="28"/>
        <v/>
      </c>
      <c r="R231">
        <f t="shared" si="29"/>
        <v>1</v>
      </c>
      <c r="S231">
        <f t="shared" si="30"/>
        <v>2.0276168136382551</v>
      </c>
    </row>
    <row r="232" spans="1:19" x14ac:dyDescent="0.25">
      <c r="A232" t="s">
        <v>256</v>
      </c>
      <c r="B232">
        <v>6024.3715819999998</v>
      </c>
      <c r="C232">
        <v>6317.2299805000002</v>
      </c>
      <c r="D232">
        <v>6169.7045897999997</v>
      </c>
      <c r="E232">
        <v>6273.3017577999999</v>
      </c>
      <c r="F232">
        <v>6297.9199219000002</v>
      </c>
      <c r="G232">
        <v>6424.25</v>
      </c>
      <c r="H232">
        <v>6317.2299805000002</v>
      </c>
      <c r="I232">
        <v>6283.25</v>
      </c>
      <c r="J232">
        <v>6286.3022461</v>
      </c>
      <c r="L232" t="str">
        <f t="shared" si="24"/>
        <v>10DEC2023:15:00:00</v>
      </c>
      <c r="M232">
        <v>15</v>
      </c>
      <c r="N232">
        <f t="shared" si="25"/>
        <v>292.85839850000048</v>
      </c>
      <c r="O232" t="str">
        <f t="shared" si="26"/>
        <v/>
      </c>
      <c r="P232">
        <f t="shared" si="27"/>
        <v>292.85839850000048</v>
      </c>
      <c r="Q232" t="str">
        <f t="shared" si="28"/>
        <v/>
      </c>
      <c r="R232">
        <f t="shared" si="29"/>
        <v>1</v>
      </c>
      <c r="S232">
        <f t="shared" si="30"/>
        <v>4.8612273415375213</v>
      </c>
    </row>
    <row r="233" spans="1:19" x14ac:dyDescent="0.25">
      <c r="A233" t="s">
        <v>257</v>
      </c>
      <c r="B233">
        <v>6018.7402344000002</v>
      </c>
      <c r="C233">
        <v>6266.2597655999998</v>
      </c>
      <c r="D233">
        <v>6125.0263672000001</v>
      </c>
      <c r="E233">
        <v>6271.9824219000002</v>
      </c>
      <c r="F233">
        <v>6293.5</v>
      </c>
      <c r="G233">
        <v>6442.9399414</v>
      </c>
      <c r="H233">
        <v>6266.2597655999998</v>
      </c>
      <c r="I233">
        <v>6291.2299805000002</v>
      </c>
      <c r="J233">
        <v>6265.8964844000002</v>
      </c>
      <c r="L233" t="str">
        <f t="shared" si="24"/>
        <v>10DEC2023:16:00:00</v>
      </c>
      <c r="M233">
        <v>16</v>
      </c>
      <c r="N233">
        <f t="shared" si="25"/>
        <v>247.51953119999962</v>
      </c>
      <c r="O233" t="str">
        <f t="shared" si="26"/>
        <v/>
      </c>
      <c r="P233">
        <f t="shared" si="27"/>
        <v>247.51953119999962</v>
      </c>
      <c r="Q233" t="str">
        <f t="shared" si="28"/>
        <v/>
      </c>
      <c r="R233">
        <f t="shared" si="29"/>
        <v>1</v>
      </c>
      <c r="S233">
        <f t="shared" si="30"/>
        <v>4.1124807112509396</v>
      </c>
    </row>
    <row r="234" spans="1:19" x14ac:dyDescent="0.25">
      <c r="A234" t="s">
        <v>258</v>
      </c>
      <c r="B234">
        <v>6047.1508789</v>
      </c>
      <c r="C234">
        <v>6192.3901366999999</v>
      </c>
      <c r="D234">
        <v>6098.2983397999997</v>
      </c>
      <c r="E234">
        <v>6205.0747069999998</v>
      </c>
      <c r="F234">
        <v>6129.0200194999998</v>
      </c>
      <c r="G234">
        <v>6235.7299805000002</v>
      </c>
      <c r="H234">
        <v>6192.3901366999999</v>
      </c>
      <c r="I234">
        <v>6096.5297852000003</v>
      </c>
      <c r="J234">
        <v>6142.8110352000003</v>
      </c>
      <c r="L234" t="str">
        <f t="shared" si="24"/>
        <v>10DEC2023:17:00:00</v>
      </c>
      <c r="M234">
        <v>17</v>
      </c>
      <c r="N234">
        <f t="shared" si="25"/>
        <v>145.2392577999999</v>
      </c>
      <c r="O234" t="str">
        <f t="shared" si="26"/>
        <v/>
      </c>
      <c r="P234">
        <f t="shared" si="27"/>
        <v>145.2392577999999</v>
      </c>
      <c r="Q234" t="str">
        <f t="shared" si="28"/>
        <v/>
      </c>
      <c r="R234">
        <f t="shared" si="29"/>
        <v>1</v>
      </c>
      <c r="S234">
        <f t="shared" si="30"/>
        <v>2.4017799573477729</v>
      </c>
    </row>
    <row r="235" spans="1:19" x14ac:dyDescent="0.25">
      <c r="A235" t="s">
        <v>259</v>
      </c>
      <c r="B235">
        <v>6148.2783202999999</v>
      </c>
      <c r="C235">
        <v>5927.6899414</v>
      </c>
      <c r="D235">
        <v>5841.8828125</v>
      </c>
      <c r="E235">
        <v>5987.2988280999998</v>
      </c>
      <c r="F235">
        <v>6006.5698241999999</v>
      </c>
      <c r="G235">
        <v>6046.4101563000004</v>
      </c>
      <c r="H235">
        <v>5927.6899414</v>
      </c>
      <c r="I235">
        <v>5929.7900391000003</v>
      </c>
      <c r="J235">
        <v>5930.9184569999998</v>
      </c>
      <c r="L235" t="str">
        <f t="shared" si="24"/>
        <v>10DEC2023:18:00:00</v>
      </c>
      <c r="M235">
        <v>18</v>
      </c>
      <c r="N235">
        <f t="shared" si="25"/>
        <v>-220.58837889999995</v>
      </c>
      <c r="O235">
        <f t="shared" si="26"/>
        <v>-220.58837889999995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3.5878073081316937</v>
      </c>
    </row>
    <row r="236" spans="1:19" x14ac:dyDescent="0.25">
      <c r="A236" t="s">
        <v>260</v>
      </c>
      <c r="B236">
        <v>6301.1054688000004</v>
      </c>
      <c r="C236">
        <v>6144.0898438000004</v>
      </c>
      <c r="D236">
        <v>5867.4892577999999</v>
      </c>
      <c r="E236">
        <v>6115.1040039</v>
      </c>
      <c r="F236">
        <v>6058.0400391000003</v>
      </c>
      <c r="G236">
        <v>6065.3701172000001</v>
      </c>
      <c r="H236">
        <v>6144.0898438000004</v>
      </c>
      <c r="I236">
        <v>5974.4301758000001</v>
      </c>
      <c r="J236">
        <v>6021.3955077999999</v>
      </c>
      <c r="L236" t="str">
        <f t="shared" si="24"/>
        <v>10DEC2023:19:00:00</v>
      </c>
      <c r="M236">
        <v>19</v>
      </c>
      <c r="N236">
        <f t="shared" si="25"/>
        <v>-157.015625</v>
      </c>
      <c r="O236">
        <f t="shared" si="26"/>
        <v>-157.015625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2.4918742556756865</v>
      </c>
    </row>
    <row r="237" spans="1:19" x14ac:dyDescent="0.25">
      <c r="A237" t="s">
        <v>261</v>
      </c>
      <c r="B237">
        <v>6337.6025391000003</v>
      </c>
      <c r="C237">
        <v>6223.75</v>
      </c>
      <c r="D237">
        <v>6002.0356444999998</v>
      </c>
      <c r="E237">
        <v>6252.3916016000003</v>
      </c>
      <c r="F237">
        <v>5974.2597655999998</v>
      </c>
      <c r="G237">
        <v>5957.5400391000003</v>
      </c>
      <c r="H237">
        <v>6223.75</v>
      </c>
      <c r="I237">
        <v>5873.6499022999997</v>
      </c>
      <c r="J237">
        <v>6022.8071289</v>
      </c>
      <c r="L237" t="str">
        <f t="shared" si="24"/>
        <v>10DEC2023:20:00:00</v>
      </c>
      <c r="M237">
        <v>20</v>
      </c>
      <c r="N237">
        <f t="shared" si="25"/>
        <v>-113.85253910000029</v>
      </c>
      <c r="O237">
        <f t="shared" si="26"/>
        <v>-113.85253910000029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1.7964607025698465</v>
      </c>
    </row>
    <row r="238" spans="1:19" x14ac:dyDescent="0.25">
      <c r="A238" t="s">
        <v>262</v>
      </c>
      <c r="B238">
        <v>6398.6123047000001</v>
      </c>
      <c r="C238">
        <v>6148.7001952999999</v>
      </c>
      <c r="D238">
        <v>6074.1513672000001</v>
      </c>
      <c r="E238">
        <v>6316.2324219000002</v>
      </c>
      <c r="F238">
        <v>6016.3300780999998</v>
      </c>
      <c r="G238">
        <v>6004</v>
      </c>
      <c r="H238">
        <v>6148.7001952999999</v>
      </c>
      <c r="I238">
        <v>5911.9799805000002</v>
      </c>
      <c r="J238">
        <v>6035.0678711</v>
      </c>
      <c r="L238" t="str">
        <f t="shared" si="24"/>
        <v>10DEC2023:21:00:00</v>
      </c>
      <c r="M238">
        <v>21</v>
      </c>
      <c r="N238">
        <f t="shared" si="25"/>
        <v>-249.91210940000019</v>
      </c>
      <c r="O238">
        <f t="shared" si="26"/>
        <v>-249.91210940000019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3.9057235772267558</v>
      </c>
    </row>
    <row r="239" spans="1:19" x14ac:dyDescent="0.25">
      <c r="A239" t="s">
        <v>263</v>
      </c>
      <c r="B239">
        <v>6441.8188477000003</v>
      </c>
      <c r="C239">
        <v>6094.7001952999999</v>
      </c>
      <c r="D239">
        <v>6121.3637694999998</v>
      </c>
      <c r="E239">
        <v>6379.1103516000003</v>
      </c>
      <c r="F239">
        <v>6264.6201172000001</v>
      </c>
      <c r="G239">
        <v>6318.4101563000004</v>
      </c>
      <c r="H239">
        <v>6094.7001952999999</v>
      </c>
      <c r="I239">
        <v>6203.1601563000004</v>
      </c>
      <c r="J239">
        <v>6171.9345702999999</v>
      </c>
      <c r="L239" t="str">
        <f t="shared" si="24"/>
        <v>10DEC2023:22:00:00</v>
      </c>
      <c r="M239">
        <v>22</v>
      </c>
      <c r="N239">
        <f t="shared" si="25"/>
        <v>-347.11865240000043</v>
      </c>
      <c r="O239">
        <f t="shared" si="26"/>
        <v>-347.11865240000043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5.3885193080823184</v>
      </c>
    </row>
    <row r="240" spans="1:19" x14ac:dyDescent="0.25">
      <c r="A240" t="s">
        <v>264</v>
      </c>
      <c r="B240">
        <v>6512.1396483999997</v>
      </c>
      <c r="C240">
        <v>6015.8398438000004</v>
      </c>
      <c r="D240">
        <v>6139.3535155999998</v>
      </c>
      <c r="E240">
        <v>6334.4174805000002</v>
      </c>
      <c r="F240">
        <v>6398.7299805000002</v>
      </c>
      <c r="G240">
        <v>6455.6098633000001</v>
      </c>
      <c r="H240">
        <v>6015.8398438000004</v>
      </c>
      <c r="I240">
        <v>6320.3999022999997</v>
      </c>
      <c r="J240">
        <v>6214.1767577999999</v>
      </c>
      <c r="L240" t="str">
        <f t="shared" si="24"/>
        <v>10DEC2023:23:00:00</v>
      </c>
      <c r="M240">
        <v>23</v>
      </c>
      <c r="N240">
        <f t="shared" si="25"/>
        <v>-496.29980459999933</v>
      </c>
      <c r="O240">
        <f t="shared" si="26"/>
        <v>-496.29980459999933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7.6211480618653153</v>
      </c>
    </row>
    <row r="241" spans="1:19" x14ac:dyDescent="0.25">
      <c r="A241" t="s">
        <v>265</v>
      </c>
      <c r="B241">
        <v>6501.1855469000002</v>
      </c>
      <c r="C241">
        <v>5932.9599608999997</v>
      </c>
      <c r="D241">
        <v>6119.5976563000004</v>
      </c>
      <c r="E241">
        <v>6237.5512694999998</v>
      </c>
      <c r="F241">
        <v>6416.0400391000003</v>
      </c>
      <c r="G241">
        <v>6439.2597655999998</v>
      </c>
      <c r="H241">
        <v>5932.9599608999997</v>
      </c>
      <c r="I241">
        <v>6293.5</v>
      </c>
      <c r="J241">
        <v>6177.3876952999999</v>
      </c>
      <c r="L241" t="str">
        <f t="shared" si="24"/>
        <v>11DEC2023:00:00:00</v>
      </c>
      <c r="M241">
        <v>24</v>
      </c>
      <c r="N241">
        <f t="shared" si="25"/>
        <v>-568.22558600000048</v>
      </c>
      <c r="O241">
        <f t="shared" si="26"/>
        <v>-568.22558600000048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8.7403379260718221</v>
      </c>
    </row>
    <row r="242" spans="1:19" x14ac:dyDescent="0.25">
      <c r="A242" t="s">
        <v>266</v>
      </c>
      <c r="B242">
        <v>6458.0556641000003</v>
      </c>
      <c r="C242">
        <v>6334.2299805000002</v>
      </c>
      <c r="D242">
        <v>6004.6831055000002</v>
      </c>
      <c r="E242">
        <v>6201.4570313000004</v>
      </c>
      <c r="F242">
        <v>6395.5800780999998</v>
      </c>
      <c r="G242">
        <v>6392.4101563000004</v>
      </c>
      <c r="H242">
        <v>6334.2299805000002</v>
      </c>
      <c r="I242">
        <v>6576.2700194999998</v>
      </c>
      <c r="J242">
        <v>6352.8857422000001</v>
      </c>
      <c r="L242" t="str">
        <f t="shared" si="24"/>
        <v>11DEC2023:01:00:00</v>
      </c>
      <c r="M242">
        <v>1</v>
      </c>
      <c r="N242">
        <f t="shared" si="25"/>
        <v>-123.82568360000005</v>
      </c>
      <c r="O242">
        <f t="shared" si="26"/>
        <v>-123.82568360000005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1.9173833432303884</v>
      </c>
    </row>
    <row r="243" spans="1:19" x14ac:dyDescent="0.25">
      <c r="A243" t="s">
        <v>267</v>
      </c>
      <c r="B243">
        <v>6466.8735352000003</v>
      </c>
      <c r="C243">
        <v>6409.1298827999999</v>
      </c>
      <c r="D243">
        <v>5968.2827147999997</v>
      </c>
      <c r="E243">
        <v>6151.5258789</v>
      </c>
      <c r="F243">
        <v>6347.5898438000004</v>
      </c>
      <c r="G243">
        <v>6339.9902344000002</v>
      </c>
      <c r="H243">
        <v>6409.1298827999999</v>
      </c>
      <c r="I243">
        <v>6509.4301758000001</v>
      </c>
      <c r="J243">
        <v>6337.9824219000002</v>
      </c>
      <c r="L243" t="str">
        <f t="shared" si="24"/>
        <v>11DEC2023:02:00:00</v>
      </c>
      <c r="M243">
        <v>2</v>
      </c>
      <c r="N243">
        <f t="shared" si="25"/>
        <v>-57.743652400000428</v>
      </c>
      <c r="O243">
        <f t="shared" si="26"/>
        <v>-57.743652400000428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0.89291451403362876</v>
      </c>
    </row>
    <row r="244" spans="1:19" x14ac:dyDescent="0.25">
      <c r="A244" t="s">
        <v>268</v>
      </c>
      <c r="B244">
        <v>6471.4541016000003</v>
      </c>
      <c r="C244">
        <v>6477.4702147999997</v>
      </c>
      <c r="D244">
        <v>5930.1279297000001</v>
      </c>
      <c r="E244">
        <v>6145.8271483999997</v>
      </c>
      <c r="F244">
        <v>6292.5498047000001</v>
      </c>
      <c r="G244">
        <v>6279.4399414</v>
      </c>
      <c r="H244">
        <v>6477.4702147999997</v>
      </c>
      <c r="I244">
        <v>6438.0400391000003</v>
      </c>
      <c r="J244">
        <v>6317.8779297000001</v>
      </c>
      <c r="L244" t="str">
        <f t="shared" si="24"/>
        <v>11DEC2023:03:00:00</v>
      </c>
      <c r="M244">
        <v>3</v>
      </c>
      <c r="N244">
        <f t="shared" si="25"/>
        <v>6.0161131999993813</v>
      </c>
      <c r="O244" t="str">
        <f t="shared" si="26"/>
        <v/>
      </c>
      <c r="P244">
        <f t="shared" si="27"/>
        <v>6.0161131999993813</v>
      </c>
      <c r="Q244" t="str">
        <f t="shared" si="28"/>
        <v/>
      </c>
      <c r="R244">
        <f t="shared" si="29"/>
        <v>1</v>
      </c>
      <c r="S244">
        <f t="shared" si="30"/>
        <v>9.2963854885596095E-2</v>
      </c>
    </row>
    <row r="245" spans="1:19" x14ac:dyDescent="0.25">
      <c r="A245" t="s">
        <v>269</v>
      </c>
      <c r="B245">
        <v>6537.1977539</v>
      </c>
      <c r="C245">
        <v>6289.3798827999999</v>
      </c>
      <c r="D245">
        <v>5891.1069336</v>
      </c>
      <c r="E245">
        <v>6090.8579102000003</v>
      </c>
      <c r="F245">
        <v>6253.3300780999998</v>
      </c>
      <c r="G245">
        <v>6236.9199219000002</v>
      </c>
      <c r="H245">
        <v>6289.3798827999999</v>
      </c>
      <c r="I245">
        <v>6399.0400391000003</v>
      </c>
      <c r="J245">
        <v>6233.7724608999997</v>
      </c>
      <c r="L245" t="str">
        <f t="shared" si="24"/>
        <v>11DEC2023:04:00:00</v>
      </c>
      <c r="M245">
        <v>4</v>
      </c>
      <c r="N245">
        <f t="shared" si="25"/>
        <v>-247.81787110000005</v>
      </c>
      <c r="O245">
        <f t="shared" si="26"/>
        <v>-247.81787110000005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3.7908883963645645</v>
      </c>
    </row>
    <row r="246" spans="1:19" x14ac:dyDescent="0.25">
      <c r="A246" t="s">
        <v>270</v>
      </c>
      <c r="B246">
        <v>6632.3837891000003</v>
      </c>
      <c r="C246">
        <v>6296.5200194999998</v>
      </c>
      <c r="D246">
        <v>5880.8564452999999</v>
      </c>
      <c r="E246">
        <v>6031.6230469000002</v>
      </c>
      <c r="F246">
        <v>6211.7099608999997</v>
      </c>
      <c r="G246">
        <v>6196.8300780999998</v>
      </c>
      <c r="H246">
        <v>6296.5200194999998</v>
      </c>
      <c r="I246">
        <v>6358.9501952999999</v>
      </c>
      <c r="J246">
        <v>6213.6665039</v>
      </c>
      <c r="L246" t="str">
        <f t="shared" si="24"/>
        <v>11DEC2023:05:00:00</v>
      </c>
      <c r="M246">
        <v>5</v>
      </c>
      <c r="N246">
        <f t="shared" si="25"/>
        <v>-335.86376960000052</v>
      </c>
      <c r="O246">
        <f t="shared" si="26"/>
        <v>-335.86376960000052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5.0639978065198257</v>
      </c>
    </row>
    <row r="247" spans="1:19" x14ac:dyDescent="0.25">
      <c r="A247" t="s">
        <v>271</v>
      </c>
      <c r="B247">
        <v>6607.6518555000002</v>
      </c>
      <c r="C247">
        <v>6272.0698241999999</v>
      </c>
      <c r="D247">
        <v>5863.4667969000002</v>
      </c>
      <c r="E247">
        <v>6038.3935547000001</v>
      </c>
      <c r="F247">
        <v>6251.2001952999999</v>
      </c>
      <c r="G247">
        <v>6235.0898438000004</v>
      </c>
      <c r="H247">
        <v>6272.0698241999999</v>
      </c>
      <c r="I247">
        <v>6391.2998047000001</v>
      </c>
      <c r="J247">
        <v>6220.3334961</v>
      </c>
      <c r="L247" t="str">
        <f t="shared" si="24"/>
        <v>11DEC2023:06:00:00</v>
      </c>
      <c r="M247">
        <v>6</v>
      </c>
      <c r="N247">
        <f t="shared" si="25"/>
        <v>-335.58203130000038</v>
      </c>
      <c r="O247">
        <f t="shared" si="26"/>
        <v>-335.58203130000038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5.0786881427578923</v>
      </c>
    </row>
    <row r="248" spans="1:19" x14ac:dyDescent="0.25">
      <c r="A248" t="s">
        <v>272</v>
      </c>
      <c r="B248">
        <v>6600.5161133000001</v>
      </c>
      <c r="C248">
        <v>6328.3300780999998</v>
      </c>
      <c r="D248">
        <v>5861.0356444999998</v>
      </c>
      <c r="E248">
        <v>6007.8427733999997</v>
      </c>
      <c r="F248">
        <v>6355.8198241999999</v>
      </c>
      <c r="G248">
        <v>6341.6401366999999</v>
      </c>
      <c r="H248">
        <v>6328.3300780999998</v>
      </c>
      <c r="I248">
        <v>6516.5200194999998</v>
      </c>
      <c r="J248">
        <v>6295.4082030999998</v>
      </c>
      <c r="L248" t="str">
        <f t="shared" si="24"/>
        <v>11DEC2023:07:00:00</v>
      </c>
      <c r="M248">
        <v>7</v>
      </c>
      <c r="N248">
        <f t="shared" si="25"/>
        <v>-272.18603520000033</v>
      </c>
      <c r="O248">
        <f t="shared" si="26"/>
        <v>-272.18603520000033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4.1237083665555652</v>
      </c>
    </row>
    <row r="249" spans="1:19" x14ac:dyDescent="0.25">
      <c r="A249" t="s">
        <v>273</v>
      </c>
      <c r="B249">
        <v>6511.8354491999999</v>
      </c>
      <c r="C249">
        <v>6283.5400391000003</v>
      </c>
      <c r="D249">
        <v>5971.0776366999999</v>
      </c>
      <c r="E249">
        <v>6133.0532227000003</v>
      </c>
      <c r="F249">
        <v>6385.75</v>
      </c>
      <c r="G249">
        <v>6370.2402344000002</v>
      </c>
      <c r="H249">
        <v>6283.5400391000003</v>
      </c>
      <c r="I249">
        <v>6538.4199219000002</v>
      </c>
      <c r="J249">
        <v>6316.4023438000004</v>
      </c>
      <c r="L249" t="str">
        <f t="shared" si="24"/>
        <v>11DEC2023:08:00:00</v>
      </c>
      <c r="M249">
        <v>8</v>
      </c>
      <c r="N249">
        <f t="shared" si="25"/>
        <v>-228.29541009999957</v>
      </c>
      <c r="O249">
        <f t="shared" si="26"/>
        <v>-228.29541009999957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3.5058534860251482</v>
      </c>
    </row>
    <row r="250" spans="1:19" x14ac:dyDescent="0.25">
      <c r="A250" t="s">
        <v>274</v>
      </c>
      <c r="B250">
        <v>6557.9873047000001</v>
      </c>
      <c r="C250">
        <v>6471.6000977000003</v>
      </c>
      <c r="D250">
        <v>6070.9228516000003</v>
      </c>
      <c r="E250">
        <v>6115.4956055000002</v>
      </c>
      <c r="F250">
        <v>6531.4799805000002</v>
      </c>
      <c r="G250">
        <v>6520.1000977000003</v>
      </c>
      <c r="H250">
        <v>6471.6000977000003</v>
      </c>
      <c r="I250">
        <v>6707.2299805000002</v>
      </c>
      <c r="J250">
        <v>6472.9916991999999</v>
      </c>
      <c r="L250" t="str">
        <f t="shared" si="24"/>
        <v>11DEC2023:09:00:00</v>
      </c>
      <c r="M250">
        <v>9</v>
      </c>
      <c r="N250">
        <f t="shared" si="25"/>
        <v>-86.387206999999762</v>
      </c>
      <c r="O250">
        <f t="shared" si="26"/>
        <v>-86.387206999999762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1.3172823152324111</v>
      </c>
    </row>
    <row r="251" spans="1:19" x14ac:dyDescent="0.25">
      <c r="A251" t="s">
        <v>275</v>
      </c>
      <c r="B251">
        <v>6427.2963866999999</v>
      </c>
      <c r="C251">
        <v>6459.1000977000003</v>
      </c>
      <c r="D251">
        <v>6134.2265625</v>
      </c>
      <c r="E251">
        <v>6078.4550780999998</v>
      </c>
      <c r="F251">
        <v>6519.1499022999997</v>
      </c>
      <c r="G251">
        <v>6514.4399414</v>
      </c>
      <c r="H251">
        <v>6459.1000977000003</v>
      </c>
      <c r="I251">
        <v>6726.3701172000001</v>
      </c>
      <c r="J251">
        <v>6485.8457030999998</v>
      </c>
      <c r="L251" t="str">
        <f t="shared" si="24"/>
        <v>11DEC2023:10:00:00</v>
      </c>
      <c r="M251">
        <v>10</v>
      </c>
      <c r="N251">
        <f t="shared" si="25"/>
        <v>31.803711000000476</v>
      </c>
      <c r="O251" t="str">
        <f t="shared" si="26"/>
        <v/>
      </c>
      <c r="P251">
        <f t="shared" si="27"/>
        <v>31.803711000000476</v>
      </c>
      <c r="Q251" t="str">
        <f t="shared" si="28"/>
        <v/>
      </c>
      <c r="R251">
        <f t="shared" si="29"/>
        <v>1</v>
      </c>
      <c r="S251">
        <f t="shared" si="30"/>
        <v>0.49482253635932949</v>
      </c>
    </row>
    <row r="252" spans="1:19" x14ac:dyDescent="0.25">
      <c r="A252" t="s">
        <v>276</v>
      </c>
      <c r="B252">
        <v>6413.7470702999999</v>
      </c>
      <c r="C252">
        <v>6303.9301758000001</v>
      </c>
      <c r="D252">
        <v>6140.6137694999998</v>
      </c>
      <c r="E252">
        <v>6068.9780272999997</v>
      </c>
      <c r="F252">
        <v>6425.1201172000001</v>
      </c>
      <c r="G252">
        <v>6422.9599608999997</v>
      </c>
      <c r="H252">
        <v>6303.9301758000001</v>
      </c>
      <c r="I252">
        <v>6664.0698241999999</v>
      </c>
      <c r="J252">
        <v>6403.3310547000001</v>
      </c>
      <c r="L252" t="str">
        <f t="shared" si="24"/>
        <v>11DEC2023:11:00:00</v>
      </c>
      <c r="M252">
        <v>11</v>
      </c>
      <c r="N252">
        <f t="shared" si="25"/>
        <v>-109.81689449999976</v>
      </c>
      <c r="O252">
        <f t="shared" si="26"/>
        <v>-109.81689449999976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1.7122111816433563</v>
      </c>
    </row>
    <row r="253" spans="1:19" x14ac:dyDescent="0.25">
      <c r="A253" t="s">
        <v>277</v>
      </c>
      <c r="B253">
        <v>6372.5742188000004</v>
      </c>
      <c r="C253">
        <v>6192.3701172000001</v>
      </c>
      <c r="D253">
        <v>6256.7265625</v>
      </c>
      <c r="E253">
        <v>6056.9296875</v>
      </c>
      <c r="F253">
        <v>6316.3999022999997</v>
      </c>
      <c r="G253">
        <v>6311.4199219000002</v>
      </c>
      <c r="H253">
        <v>6192.3701172000001</v>
      </c>
      <c r="I253">
        <v>6498.8901366999999</v>
      </c>
      <c r="J253">
        <v>6321.5053711</v>
      </c>
      <c r="L253" t="str">
        <f t="shared" si="24"/>
        <v>11DEC2023:12:00:00</v>
      </c>
      <c r="M253">
        <v>12</v>
      </c>
      <c r="N253">
        <f t="shared" si="25"/>
        <v>-180.20410160000029</v>
      </c>
      <c r="O253">
        <f t="shared" si="26"/>
        <v>-180.20410160000029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2.827807027627431</v>
      </c>
    </row>
    <row r="254" spans="1:19" x14ac:dyDescent="0.25">
      <c r="A254" t="s">
        <v>278</v>
      </c>
      <c r="B254">
        <v>6440.2465819999998</v>
      </c>
      <c r="C254">
        <v>6236.1098633000001</v>
      </c>
      <c r="D254">
        <v>6292.2915039</v>
      </c>
      <c r="E254">
        <v>6268.7553711</v>
      </c>
      <c r="F254">
        <v>6226.0498047000001</v>
      </c>
      <c r="G254">
        <v>6216.1298827999999</v>
      </c>
      <c r="H254">
        <v>6236.1098633000001</v>
      </c>
      <c r="I254">
        <v>6390.8598633000001</v>
      </c>
      <c r="J254">
        <v>6290.7675780999998</v>
      </c>
      <c r="L254" t="str">
        <f t="shared" si="24"/>
        <v>11DEC2023:13:00:00</v>
      </c>
      <c r="M254">
        <v>13</v>
      </c>
      <c r="N254">
        <f t="shared" si="25"/>
        <v>-204.13671869999962</v>
      </c>
      <c r="O254">
        <f t="shared" si="26"/>
        <v>-204.13671869999962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3.1697034593449613</v>
      </c>
    </row>
    <row r="255" spans="1:19" x14ac:dyDescent="0.25">
      <c r="A255" t="s">
        <v>279</v>
      </c>
      <c r="B255">
        <v>6461.8403319999998</v>
      </c>
      <c r="C255">
        <v>6298.9702147999997</v>
      </c>
      <c r="D255">
        <v>6279.7597655999998</v>
      </c>
      <c r="E255">
        <v>6358.4335938000004</v>
      </c>
      <c r="F255">
        <v>6207.6499022999997</v>
      </c>
      <c r="G255">
        <v>6197.4501952999999</v>
      </c>
      <c r="H255">
        <v>6298.9702147999997</v>
      </c>
      <c r="I255">
        <v>6355.3901366999999</v>
      </c>
      <c r="J255">
        <v>6292.7705077999999</v>
      </c>
      <c r="L255" t="str">
        <f t="shared" si="24"/>
        <v>11DEC2023:14:00:00</v>
      </c>
      <c r="M255">
        <v>14</v>
      </c>
      <c r="N255">
        <f t="shared" si="25"/>
        <v>-162.8701172000001</v>
      </c>
      <c r="O255">
        <f t="shared" si="26"/>
        <v>-162.8701172000001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2.5204912042385654</v>
      </c>
    </row>
    <row r="256" spans="1:19" x14ac:dyDescent="0.25">
      <c r="A256" t="s">
        <v>280</v>
      </c>
      <c r="B256">
        <v>6403.9340819999998</v>
      </c>
      <c r="C256">
        <v>6111.5800780999998</v>
      </c>
      <c r="D256">
        <v>6197.6850586</v>
      </c>
      <c r="E256">
        <v>6191.5742188000004</v>
      </c>
      <c r="F256">
        <v>6172.7998047000001</v>
      </c>
      <c r="G256">
        <v>6164.1298827999999</v>
      </c>
      <c r="H256">
        <v>6111.5800780999998</v>
      </c>
      <c r="I256">
        <v>6320.9301758000001</v>
      </c>
      <c r="J256">
        <v>6202.9833983999997</v>
      </c>
      <c r="L256" t="str">
        <f t="shared" si="24"/>
        <v>11DEC2023:15:00:00</v>
      </c>
      <c r="M256">
        <v>15</v>
      </c>
      <c r="N256">
        <f t="shared" si="25"/>
        <v>-292.35400389999995</v>
      </c>
      <c r="O256">
        <f t="shared" si="26"/>
        <v>-292.35400389999995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4.5652250656630038</v>
      </c>
    </row>
    <row r="257" spans="1:19" x14ac:dyDescent="0.25">
      <c r="A257" t="s">
        <v>281</v>
      </c>
      <c r="B257">
        <v>6248.6313477000003</v>
      </c>
      <c r="C257">
        <v>5982.0200194999998</v>
      </c>
      <c r="D257">
        <v>6148.2392577999999</v>
      </c>
      <c r="E257">
        <v>6094.2851563000004</v>
      </c>
      <c r="F257">
        <v>6091.1899414</v>
      </c>
      <c r="G257">
        <v>6080.5400391000003</v>
      </c>
      <c r="H257">
        <v>5982.0200194999998</v>
      </c>
      <c r="I257">
        <v>6258.1298827999999</v>
      </c>
      <c r="J257">
        <v>6118.8657227000003</v>
      </c>
      <c r="L257" t="str">
        <f t="shared" si="24"/>
        <v>11DEC2023:16:00:00</v>
      </c>
      <c r="M257">
        <v>16</v>
      </c>
      <c r="N257">
        <f t="shared" si="25"/>
        <v>-266.61132820000057</v>
      </c>
      <c r="O257">
        <f t="shared" si="26"/>
        <v>-266.61132820000057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4.2667155952180638</v>
      </c>
    </row>
    <row r="258" spans="1:19" x14ac:dyDescent="0.25">
      <c r="A258" t="s">
        <v>282</v>
      </c>
      <c r="B258">
        <v>6283.9521483999997</v>
      </c>
      <c r="C258">
        <v>5992.0200194999998</v>
      </c>
      <c r="D258">
        <v>6121.3320313000004</v>
      </c>
      <c r="E258">
        <v>6075.7246094000002</v>
      </c>
      <c r="F258">
        <v>6016.9101563000004</v>
      </c>
      <c r="G258">
        <v>6014.9101563000004</v>
      </c>
      <c r="H258">
        <v>5992.0200194999998</v>
      </c>
      <c r="I258">
        <v>6229.8500977000003</v>
      </c>
      <c r="J258">
        <v>6094.0097655999998</v>
      </c>
      <c r="L258" t="str">
        <f t="shared" si="24"/>
        <v>11DEC2023:17:00:00</v>
      </c>
      <c r="M258">
        <v>17</v>
      </c>
      <c r="N258">
        <f t="shared" si="25"/>
        <v>-291.93212889999995</v>
      </c>
      <c r="O258">
        <f t="shared" si="26"/>
        <v>-291.93212889999995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4.6456771472126945</v>
      </c>
    </row>
    <row r="259" spans="1:19" x14ac:dyDescent="0.25">
      <c r="A259" t="s">
        <v>283</v>
      </c>
      <c r="B259">
        <v>6290.3422852000003</v>
      </c>
      <c r="C259">
        <v>5883.0498047000001</v>
      </c>
      <c r="D259">
        <v>6017.9516602000003</v>
      </c>
      <c r="E259">
        <v>6095.7949219000002</v>
      </c>
      <c r="F259">
        <v>5884.1201172000001</v>
      </c>
      <c r="G259">
        <v>5883.4902344000002</v>
      </c>
      <c r="H259">
        <v>5883.0498047000001</v>
      </c>
      <c r="I259">
        <v>6104.5600586</v>
      </c>
      <c r="J259">
        <v>5976.6347655999998</v>
      </c>
      <c r="L259" t="str">
        <f t="shared" ref="L259:L323" si="31">A259</f>
        <v>11DEC2023:18:00:00</v>
      </c>
      <c r="M259">
        <v>18</v>
      </c>
      <c r="N259">
        <f t="shared" ref="N259:N293" si="32">C259-B259</f>
        <v>-407.29248050000024</v>
      </c>
      <c r="O259">
        <f t="shared" ref="O259:O322" si="33">IF(N259&lt;0,N259,"")</f>
        <v>-407.29248050000024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293" si="37">ABS((B259-C259)/B259)*100</f>
        <v>6.4748858175537327</v>
      </c>
    </row>
    <row r="260" spans="1:19" x14ac:dyDescent="0.25">
      <c r="A260" t="s">
        <v>284</v>
      </c>
      <c r="B260">
        <v>6365.7973633000001</v>
      </c>
      <c r="C260">
        <v>6081.5698241999999</v>
      </c>
      <c r="D260">
        <v>6103.8251952999999</v>
      </c>
      <c r="E260">
        <v>6225.3085938000004</v>
      </c>
      <c r="F260">
        <v>5996.8999022999997</v>
      </c>
      <c r="G260">
        <v>6004.9799805000002</v>
      </c>
      <c r="H260">
        <v>6081.5698241999999</v>
      </c>
      <c r="I260">
        <v>6282.5200194999998</v>
      </c>
      <c r="J260">
        <v>6130.1806641000003</v>
      </c>
      <c r="L260" t="str">
        <f t="shared" si="31"/>
        <v>11DEC2023:19:00:00</v>
      </c>
      <c r="M260">
        <v>19</v>
      </c>
      <c r="N260">
        <f t="shared" si="32"/>
        <v>-284.22753910000029</v>
      </c>
      <c r="O260">
        <f t="shared" si="33"/>
        <v>-284.22753910000029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4.4649165356507359</v>
      </c>
    </row>
    <row r="261" spans="1:19" x14ac:dyDescent="0.25">
      <c r="A261" t="s">
        <v>285</v>
      </c>
      <c r="B261">
        <v>6416.9487305000002</v>
      </c>
      <c r="C261">
        <v>6270.75</v>
      </c>
      <c r="D261">
        <v>6199.3935547000001</v>
      </c>
      <c r="E261">
        <v>6302.8681641000003</v>
      </c>
      <c r="F261">
        <v>6022.1201172000001</v>
      </c>
      <c r="G261">
        <v>6024.7402344000002</v>
      </c>
      <c r="H261">
        <v>6270.75</v>
      </c>
      <c r="I261">
        <v>6261.2700194999998</v>
      </c>
      <c r="J261">
        <v>6204.1708983999997</v>
      </c>
      <c r="L261" t="str">
        <f t="shared" si="31"/>
        <v>11DEC2023:20:00:00</v>
      </c>
      <c r="M261">
        <v>20</v>
      </c>
      <c r="N261">
        <f t="shared" si="32"/>
        <v>-146.19873050000024</v>
      </c>
      <c r="O261">
        <f t="shared" si="33"/>
        <v>-146.19873050000024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2.2783216235640493</v>
      </c>
    </row>
    <row r="262" spans="1:19" x14ac:dyDescent="0.25">
      <c r="A262" t="s">
        <v>286</v>
      </c>
      <c r="B262">
        <v>6423.6665039</v>
      </c>
      <c r="C262">
        <v>6269.7700194999998</v>
      </c>
      <c r="D262">
        <v>6244.9589844000002</v>
      </c>
      <c r="E262">
        <v>6343.5966797000001</v>
      </c>
      <c r="F262">
        <v>6052.8701172000001</v>
      </c>
      <c r="G262">
        <v>6037.2001952999999</v>
      </c>
      <c r="H262">
        <v>6269.7700194999998</v>
      </c>
      <c r="I262">
        <v>6109.0097655999998</v>
      </c>
      <c r="J262">
        <v>6171.6328125</v>
      </c>
      <c r="L262" t="str">
        <f t="shared" si="31"/>
        <v>11DEC2023:21:00:00</v>
      </c>
      <c r="M262">
        <v>21</v>
      </c>
      <c r="N262">
        <f t="shared" si="32"/>
        <v>-153.89648440000019</v>
      </c>
      <c r="O262">
        <f t="shared" si="33"/>
        <v>-153.89648440000019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2.3957732598129904</v>
      </c>
    </row>
    <row r="263" spans="1:19" x14ac:dyDescent="0.25">
      <c r="A263" t="s">
        <v>287</v>
      </c>
      <c r="B263">
        <v>6411.1787108999997</v>
      </c>
      <c r="C263">
        <v>6329.3798827999999</v>
      </c>
      <c r="D263">
        <v>6292.9794922000001</v>
      </c>
      <c r="E263">
        <v>6468.3173827999999</v>
      </c>
      <c r="F263">
        <v>6296.5200194999998</v>
      </c>
      <c r="G263">
        <v>6295.4501952999999</v>
      </c>
      <c r="H263">
        <v>6329.3798827999999</v>
      </c>
      <c r="I263">
        <v>6447.8398438000004</v>
      </c>
      <c r="J263">
        <v>6350.9589844000002</v>
      </c>
      <c r="L263" t="str">
        <f t="shared" si="31"/>
        <v>11DEC2023:22:00:00</v>
      </c>
      <c r="M263">
        <v>22</v>
      </c>
      <c r="N263">
        <f t="shared" si="32"/>
        <v>-81.79882809999981</v>
      </c>
      <c r="O263">
        <f t="shared" si="33"/>
        <v>-81.79882809999981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1.2758781464152464</v>
      </c>
    </row>
    <row r="264" spans="1:19" x14ac:dyDescent="0.25">
      <c r="A264" t="s">
        <v>288</v>
      </c>
      <c r="B264">
        <v>6390.0185547000001</v>
      </c>
      <c r="C264">
        <v>6261.6298827999999</v>
      </c>
      <c r="D264">
        <v>6285.8540039</v>
      </c>
      <c r="E264">
        <v>6567.0878905999998</v>
      </c>
      <c r="F264">
        <v>6417.1401366999999</v>
      </c>
      <c r="G264">
        <v>6413.4301758000001</v>
      </c>
      <c r="H264">
        <v>6261.6298827999999</v>
      </c>
      <c r="I264">
        <v>6584.3398438000004</v>
      </c>
      <c r="J264">
        <v>6394.0185547000001</v>
      </c>
      <c r="L264" t="str">
        <f t="shared" si="31"/>
        <v>11DEC2023:23:00:00</v>
      </c>
      <c r="M264">
        <v>23</v>
      </c>
      <c r="N264">
        <f t="shared" si="32"/>
        <v>-128.38867190000019</v>
      </c>
      <c r="O264">
        <f t="shared" si="33"/>
        <v>-128.38867190000019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2.0092065586502481</v>
      </c>
    </row>
    <row r="265" spans="1:19" x14ac:dyDescent="0.25">
      <c r="A265" t="s">
        <v>289</v>
      </c>
      <c r="B265">
        <v>6330.6269530999998</v>
      </c>
      <c r="C265">
        <v>6130.9902344000002</v>
      </c>
      <c r="D265">
        <v>6268.7944336</v>
      </c>
      <c r="E265">
        <v>6570.5380858999997</v>
      </c>
      <c r="F265">
        <v>6378.5200194999998</v>
      </c>
      <c r="G265">
        <v>6371.5297852000003</v>
      </c>
      <c r="H265">
        <v>6130.9902344000002</v>
      </c>
      <c r="I265">
        <v>6539.7299805000002</v>
      </c>
      <c r="J265">
        <v>6329.9799805000002</v>
      </c>
      <c r="L265" t="str">
        <f t="shared" si="31"/>
        <v>12DEC2023:00:00:00</v>
      </c>
      <c r="M265">
        <v>24</v>
      </c>
      <c r="N265">
        <f t="shared" si="32"/>
        <v>-199.63671869999962</v>
      </c>
      <c r="O265">
        <f t="shared" si="33"/>
        <v>-199.63671869999962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3.1535062826951274</v>
      </c>
    </row>
    <row r="266" spans="1:19" x14ac:dyDescent="0.25">
      <c r="A266" t="s">
        <v>290</v>
      </c>
      <c r="B266">
        <v>6326.2778319999998</v>
      </c>
      <c r="C266">
        <v>6283.2299805000002</v>
      </c>
      <c r="D266">
        <v>6285.6577147999997</v>
      </c>
      <c r="E266">
        <v>6582.8510741999999</v>
      </c>
      <c r="F266">
        <v>6271.4199219000002</v>
      </c>
      <c r="G266">
        <v>6283.2299805000002</v>
      </c>
      <c r="H266">
        <v>6202.0498047000001</v>
      </c>
      <c r="I266">
        <v>6454.2299805000002</v>
      </c>
      <c r="J266">
        <v>6309.4809569999998</v>
      </c>
      <c r="L266" t="str">
        <f t="shared" si="31"/>
        <v>12DEC2023:01:00:00</v>
      </c>
      <c r="M266">
        <v>1</v>
      </c>
      <c r="N266">
        <f t="shared" si="32"/>
        <v>-43.047851499999524</v>
      </c>
      <c r="O266">
        <f t="shared" si="33"/>
        <v>-43.047851499999524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0.68046096999173855</v>
      </c>
    </row>
    <row r="267" spans="1:19" x14ac:dyDescent="0.25">
      <c r="A267" t="s">
        <v>291</v>
      </c>
      <c r="B267">
        <v>6384.2451172000001</v>
      </c>
      <c r="C267">
        <v>6184.9301758000001</v>
      </c>
      <c r="D267">
        <v>6268.0380858999997</v>
      </c>
      <c r="E267">
        <v>6622.3081055000002</v>
      </c>
      <c r="F267">
        <v>6156.2202147999997</v>
      </c>
      <c r="G267">
        <v>6184.9301758000001</v>
      </c>
      <c r="H267">
        <v>6215.0400391000003</v>
      </c>
      <c r="I267">
        <v>6364.6699219000002</v>
      </c>
      <c r="J267">
        <v>6261.6357422000001</v>
      </c>
      <c r="L267" t="str">
        <f t="shared" si="31"/>
        <v>12DEC2023:02:00:00</v>
      </c>
      <c r="M267">
        <v>2</v>
      </c>
      <c r="N267">
        <f t="shared" si="32"/>
        <v>-199.31494139999995</v>
      </c>
      <c r="O267">
        <f t="shared" si="33"/>
        <v>-199.31494139999995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3.1219813422109866</v>
      </c>
    </row>
    <row r="268" spans="1:19" x14ac:dyDescent="0.25">
      <c r="A268" t="s">
        <v>292</v>
      </c>
      <c r="B268">
        <v>6422.2104491999999</v>
      </c>
      <c r="C268">
        <v>6144.8901366999999</v>
      </c>
      <c r="D268">
        <v>6223.7436522999997</v>
      </c>
      <c r="E268">
        <v>6604.9443358999997</v>
      </c>
      <c r="F268">
        <v>6101.5498047000001</v>
      </c>
      <c r="G268">
        <v>6144.8901366999999</v>
      </c>
      <c r="H268">
        <v>6278.8100586</v>
      </c>
      <c r="I268">
        <v>6342.0698241999999</v>
      </c>
      <c r="J268">
        <v>6255.6572266000003</v>
      </c>
      <c r="L268" t="str">
        <f t="shared" si="31"/>
        <v>12DEC2023:03:00:00</v>
      </c>
      <c r="M268">
        <v>4</v>
      </c>
      <c r="N268">
        <f t="shared" si="32"/>
        <v>-277.3203125</v>
      </c>
      <c r="O268">
        <f t="shared" si="33"/>
        <v>-277.3203125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4.3181442696968171</v>
      </c>
    </row>
    <row r="269" spans="1:19" x14ac:dyDescent="0.25">
      <c r="A269" t="s">
        <v>293</v>
      </c>
      <c r="B269">
        <v>6468.9160155999998</v>
      </c>
      <c r="C269">
        <v>6119.8198241999999</v>
      </c>
      <c r="D269">
        <v>6150.6918944999998</v>
      </c>
      <c r="E269">
        <v>6375.8730469000002</v>
      </c>
      <c r="F269">
        <v>6074.9702147999997</v>
      </c>
      <c r="G269">
        <v>6119.8198241999999</v>
      </c>
      <c r="H269">
        <v>6094.9301758000001</v>
      </c>
      <c r="I269">
        <v>6354.0200194999998</v>
      </c>
      <c r="J269">
        <v>6184.3027344000002</v>
      </c>
      <c r="L269" t="str">
        <f t="shared" si="31"/>
        <v>12DEC2023:04:00:00</v>
      </c>
      <c r="M269">
        <v>5</v>
      </c>
      <c r="N269">
        <f t="shared" si="32"/>
        <v>-349.09619139999995</v>
      </c>
      <c r="O269">
        <f t="shared" si="33"/>
        <v>-349.09619139999995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5.3965176013746845</v>
      </c>
    </row>
    <row r="270" spans="1:19" x14ac:dyDescent="0.25">
      <c r="A270" t="s">
        <v>294</v>
      </c>
      <c r="B270">
        <v>6482.9375</v>
      </c>
      <c r="C270">
        <v>6090.0200194999998</v>
      </c>
      <c r="D270">
        <v>6119.2036133000001</v>
      </c>
      <c r="E270">
        <v>6252.6855469000002</v>
      </c>
      <c r="F270">
        <v>6038.7998047000001</v>
      </c>
      <c r="G270">
        <v>6090.0200194999998</v>
      </c>
      <c r="H270">
        <v>6096.4599608999997</v>
      </c>
      <c r="I270">
        <v>6273.0400391000003</v>
      </c>
      <c r="J270">
        <v>6147.5727539</v>
      </c>
      <c r="L270" t="str">
        <f t="shared" si="31"/>
        <v>12DEC2023:05:00:00</v>
      </c>
      <c r="M270">
        <v>6</v>
      </c>
      <c r="N270">
        <f t="shared" si="32"/>
        <v>-392.91748050000024</v>
      </c>
      <c r="O270">
        <f t="shared" si="33"/>
        <v>-392.91748050000024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6.0607938993704664</v>
      </c>
    </row>
    <row r="271" spans="1:19" x14ac:dyDescent="0.25">
      <c r="A271" t="s">
        <v>295</v>
      </c>
      <c r="B271">
        <v>6517.2109375</v>
      </c>
      <c r="C271">
        <v>6128.0600586</v>
      </c>
      <c r="D271">
        <v>6114.3076172000001</v>
      </c>
      <c r="E271">
        <v>6243.8085938000004</v>
      </c>
      <c r="F271">
        <v>6095.3398438000004</v>
      </c>
      <c r="G271">
        <v>6128.0600586</v>
      </c>
      <c r="H271">
        <v>6087.7001952999999</v>
      </c>
      <c r="I271">
        <v>6282.3300780999998</v>
      </c>
      <c r="J271">
        <v>6156.2109375</v>
      </c>
      <c r="L271" t="str">
        <f t="shared" si="31"/>
        <v>12DEC2023:06:00:00</v>
      </c>
      <c r="M271">
        <v>7</v>
      </c>
      <c r="N271">
        <f t="shared" si="32"/>
        <v>-389.15087889999995</v>
      </c>
      <c r="O271">
        <f t="shared" si="33"/>
        <v>-389.15087889999995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5.9711260327761941</v>
      </c>
    </row>
    <row r="272" spans="1:19" x14ac:dyDescent="0.25">
      <c r="A272" t="s">
        <v>296</v>
      </c>
      <c r="B272">
        <v>6588.7221680000002</v>
      </c>
      <c r="C272">
        <v>6249.0600586</v>
      </c>
      <c r="D272">
        <v>6113.6752930000002</v>
      </c>
      <c r="E272">
        <v>6247.4135741999999</v>
      </c>
      <c r="F272">
        <v>6225.0898438000004</v>
      </c>
      <c r="G272">
        <v>6249.0600586</v>
      </c>
      <c r="H272">
        <v>6162.5600586</v>
      </c>
      <c r="I272">
        <v>6387.1201172000001</v>
      </c>
      <c r="J272">
        <v>6235.0541991999999</v>
      </c>
      <c r="L272" t="str">
        <f t="shared" si="31"/>
        <v>12DEC2023:07:00:00</v>
      </c>
      <c r="M272">
        <v>8</v>
      </c>
      <c r="N272">
        <f t="shared" si="32"/>
        <v>-339.66210940000019</v>
      </c>
      <c r="O272">
        <f t="shared" si="33"/>
        <v>-339.66210940000019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5.1552046169083532</v>
      </c>
    </row>
    <row r="273" spans="1:19" x14ac:dyDescent="0.25">
      <c r="A273" t="s">
        <v>297</v>
      </c>
      <c r="B273">
        <v>6621.4672852000003</v>
      </c>
      <c r="C273">
        <v>6319.4799805000002</v>
      </c>
      <c r="D273">
        <v>6182.7304688000004</v>
      </c>
      <c r="E273">
        <v>6283.4755858999997</v>
      </c>
      <c r="F273">
        <v>6315.0600586</v>
      </c>
      <c r="G273">
        <v>6319.4799805000002</v>
      </c>
      <c r="H273">
        <v>6152.5498047000001</v>
      </c>
      <c r="I273">
        <v>6400.9199219000002</v>
      </c>
      <c r="J273">
        <v>6266.0410155999998</v>
      </c>
      <c r="L273" t="str">
        <f t="shared" si="31"/>
        <v>12DEC2023:08:00:00</v>
      </c>
      <c r="M273">
        <v>9</v>
      </c>
      <c r="N273">
        <f t="shared" si="32"/>
        <v>-301.9873047000001</v>
      </c>
      <c r="O273">
        <f t="shared" si="33"/>
        <v>-301.9873047000001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4.5607309028768928</v>
      </c>
    </row>
    <row r="274" spans="1:19" x14ac:dyDescent="0.25">
      <c r="A274" t="s">
        <v>298</v>
      </c>
      <c r="B274">
        <v>6580.5859375</v>
      </c>
      <c r="C274">
        <v>6413.2700194999998</v>
      </c>
      <c r="D274">
        <v>6276.1640625</v>
      </c>
      <c r="E274">
        <v>6313.4511719000002</v>
      </c>
      <c r="F274">
        <v>6420.9199219000002</v>
      </c>
      <c r="G274">
        <v>6413.2700194999998</v>
      </c>
      <c r="H274">
        <v>6302.1899414</v>
      </c>
      <c r="I274">
        <v>6524.5400391000003</v>
      </c>
      <c r="J274">
        <v>6386.6708983999997</v>
      </c>
      <c r="L274" t="str">
        <f t="shared" si="31"/>
        <v>12DEC2023:09:00:00</v>
      </c>
      <c r="M274">
        <v>10</v>
      </c>
      <c r="N274">
        <f t="shared" si="32"/>
        <v>-167.31591800000024</v>
      </c>
      <c r="O274">
        <f t="shared" si="33"/>
        <v>-167.31591800000024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2.542568695084384</v>
      </c>
    </row>
    <row r="275" spans="1:19" x14ac:dyDescent="0.25">
      <c r="A275" t="s">
        <v>299</v>
      </c>
      <c r="B275">
        <v>6461.6518555000002</v>
      </c>
      <c r="C275">
        <v>6455.9199219000002</v>
      </c>
      <c r="D275">
        <v>6305.8793944999998</v>
      </c>
      <c r="E275">
        <v>6353.4370116999999</v>
      </c>
      <c r="F275">
        <v>6436.9199219000002</v>
      </c>
      <c r="G275">
        <v>6455.9199219000002</v>
      </c>
      <c r="H275">
        <v>6349.9902344000002</v>
      </c>
      <c r="I275">
        <v>6692.0097655999998</v>
      </c>
      <c r="J275">
        <v>6463.0600586</v>
      </c>
      <c r="L275" t="str">
        <f t="shared" si="31"/>
        <v>12DEC2023:10:00:00</v>
      </c>
      <c r="M275">
        <v>11</v>
      </c>
      <c r="N275">
        <f t="shared" si="32"/>
        <v>-5.7319336000000476</v>
      </c>
      <c r="O275">
        <f t="shared" si="33"/>
        <v>-5.7319336000000476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8.8706939466588031E-2</v>
      </c>
    </row>
    <row r="276" spans="1:19" x14ac:dyDescent="0.25">
      <c r="A276" t="s">
        <v>300</v>
      </c>
      <c r="B276">
        <v>6344.7470702999999</v>
      </c>
      <c r="C276">
        <v>6456.7900391000003</v>
      </c>
      <c r="D276">
        <v>6246.5039063000004</v>
      </c>
      <c r="E276">
        <v>6256.8354491999999</v>
      </c>
      <c r="F276">
        <v>6427.2299805000002</v>
      </c>
      <c r="G276">
        <v>6456.7900391000003</v>
      </c>
      <c r="H276">
        <v>6263.4199219000002</v>
      </c>
      <c r="I276">
        <v>6797.3500977000003</v>
      </c>
      <c r="J276">
        <v>6455.9340819999998</v>
      </c>
      <c r="L276" t="str">
        <f t="shared" si="31"/>
        <v>12DEC2023:11:00:00</v>
      </c>
      <c r="M276">
        <v>12</v>
      </c>
      <c r="N276">
        <f t="shared" si="32"/>
        <v>112.04296880000038</v>
      </c>
      <c r="O276" t="str">
        <f t="shared" si="33"/>
        <v/>
      </c>
      <c r="P276">
        <f t="shared" si="34"/>
        <v>112.04296880000038</v>
      </c>
      <c r="Q276" t="str">
        <f t="shared" si="35"/>
        <v/>
      </c>
      <c r="R276">
        <f t="shared" si="36"/>
        <v>1</v>
      </c>
      <c r="S276">
        <f t="shared" si="37"/>
        <v>1.7659170264560702</v>
      </c>
    </row>
    <row r="277" spans="1:19" x14ac:dyDescent="0.25">
      <c r="A277" t="s">
        <v>301</v>
      </c>
      <c r="B277">
        <v>6290.5659180000002</v>
      </c>
      <c r="C277">
        <v>6331.5400391000003</v>
      </c>
      <c r="D277">
        <v>6294.5009766000003</v>
      </c>
      <c r="E277">
        <v>6177.4052733999997</v>
      </c>
      <c r="F277">
        <v>6313.4902344000002</v>
      </c>
      <c r="G277">
        <v>6331.5400391000003</v>
      </c>
      <c r="H277">
        <v>6124.1801758000001</v>
      </c>
      <c r="I277">
        <v>6627.6601563000004</v>
      </c>
      <c r="J277">
        <v>6348.9550780999998</v>
      </c>
      <c r="L277" t="str">
        <f t="shared" si="31"/>
        <v>12DEC2023:12:00:00</v>
      </c>
      <c r="M277">
        <v>13</v>
      </c>
      <c r="N277">
        <f t="shared" si="32"/>
        <v>40.974121100000048</v>
      </c>
      <c r="O277" t="str">
        <f t="shared" si="33"/>
        <v/>
      </c>
      <c r="P277">
        <f t="shared" si="34"/>
        <v>40.974121100000048</v>
      </c>
      <c r="Q277" t="str">
        <f t="shared" si="35"/>
        <v/>
      </c>
      <c r="R277">
        <f t="shared" si="36"/>
        <v>1</v>
      </c>
      <c r="S277">
        <f t="shared" si="37"/>
        <v>0.65135826623731197</v>
      </c>
    </row>
    <row r="278" spans="1:19" x14ac:dyDescent="0.25">
      <c r="A278" t="s">
        <v>302</v>
      </c>
      <c r="B278">
        <v>6338.4008789</v>
      </c>
      <c r="C278">
        <v>6290.0297852000003</v>
      </c>
      <c r="D278">
        <v>6290.1313477000003</v>
      </c>
      <c r="E278">
        <v>6351.1010741999999</v>
      </c>
      <c r="F278">
        <v>6266.1201172000001</v>
      </c>
      <c r="G278">
        <v>6290.0297852000003</v>
      </c>
      <c r="H278">
        <v>6196.7202147999997</v>
      </c>
      <c r="I278">
        <v>6596.3798827999999</v>
      </c>
      <c r="J278">
        <v>6351.5712891000003</v>
      </c>
      <c r="L278" t="str">
        <f t="shared" si="31"/>
        <v>12DEC2023:13:00:00</v>
      </c>
      <c r="M278">
        <v>14</v>
      </c>
      <c r="N278">
        <f t="shared" si="32"/>
        <v>-48.371093699999619</v>
      </c>
      <c r="O278">
        <f t="shared" si="33"/>
        <v>-48.371093699999619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0.76314349035610696</v>
      </c>
    </row>
    <row r="279" spans="1:19" x14ac:dyDescent="0.25">
      <c r="A279" t="s">
        <v>303</v>
      </c>
      <c r="B279">
        <v>6363.7421875</v>
      </c>
      <c r="C279">
        <v>6271.2700194999998</v>
      </c>
      <c r="D279">
        <v>6259.0888672000001</v>
      </c>
      <c r="E279">
        <v>6342.5126952999999</v>
      </c>
      <c r="F279">
        <v>6243.3198241999999</v>
      </c>
      <c r="G279">
        <v>6271.2700194999998</v>
      </c>
      <c r="H279">
        <v>6266.2597655999998</v>
      </c>
      <c r="I279">
        <v>6553.4702147999997</v>
      </c>
      <c r="J279">
        <v>6349.1958008000001</v>
      </c>
      <c r="L279" t="str">
        <f t="shared" si="31"/>
        <v>12DEC2023:14:00:00</v>
      </c>
      <c r="M279">
        <v>15</v>
      </c>
      <c r="N279">
        <f t="shared" si="32"/>
        <v>-92.472168000000238</v>
      </c>
      <c r="O279">
        <f t="shared" si="33"/>
        <v>-92.472168000000238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1.4531099041321782</v>
      </c>
    </row>
    <row r="280" spans="1:19" x14ac:dyDescent="0.25">
      <c r="A280" t="s">
        <v>304</v>
      </c>
      <c r="B280">
        <v>6331.5361327999999</v>
      </c>
      <c r="C280">
        <v>6207.1401366999999</v>
      </c>
      <c r="D280">
        <v>6167.9985352000003</v>
      </c>
      <c r="E280">
        <v>6142.3476563000004</v>
      </c>
      <c r="F280">
        <v>6177.5698241999999</v>
      </c>
      <c r="G280">
        <v>6207.1401366999999</v>
      </c>
      <c r="H280">
        <v>6063</v>
      </c>
      <c r="I280">
        <v>6492.6201172000001</v>
      </c>
      <c r="J280">
        <v>6238.7568358999997</v>
      </c>
      <c r="L280" t="str">
        <f t="shared" si="31"/>
        <v>12DEC2023:15:00:00</v>
      </c>
      <c r="M280">
        <v>16</v>
      </c>
      <c r="N280">
        <f t="shared" si="32"/>
        <v>-124.39599610000005</v>
      </c>
      <c r="O280">
        <f t="shared" si="33"/>
        <v>-124.39599610000005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1.9647048281944861</v>
      </c>
    </row>
    <row r="281" spans="1:19" x14ac:dyDescent="0.25">
      <c r="A281" t="s">
        <v>305</v>
      </c>
      <c r="B281">
        <v>6380.1020508000001</v>
      </c>
      <c r="C281">
        <v>6177.7099608999997</v>
      </c>
      <c r="D281">
        <v>6126.5205077999999</v>
      </c>
      <c r="E281">
        <v>6039.9721680000002</v>
      </c>
      <c r="F281">
        <v>6136.7597655999998</v>
      </c>
      <c r="G281">
        <v>6177.7099608999997</v>
      </c>
      <c r="H281">
        <v>6005</v>
      </c>
      <c r="I281">
        <v>6475.8198241999999</v>
      </c>
      <c r="J281">
        <v>6200.9970702999999</v>
      </c>
      <c r="L281" t="str">
        <f t="shared" si="31"/>
        <v>12DEC2023:16:00:00</v>
      </c>
      <c r="M281">
        <v>17</v>
      </c>
      <c r="N281">
        <f t="shared" si="32"/>
        <v>-202.39208990000043</v>
      </c>
      <c r="O281">
        <f t="shared" si="33"/>
        <v>-202.39208990000043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3.1722390690384414</v>
      </c>
    </row>
    <row r="282" spans="1:19" x14ac:dyDescent="0.25">
      <c r="A282" t="s">
        <v>306</v>
      </c>
      <c r="B282">
        <v>6386.9194336</v>
      </c>
      <c r="C282">
        <v>6095.0898438000004</v>
      </c>
      <c r="D282">
        <v>6106.1630858999997</v>
      </c>
      <c r="E282">
        <v>6044.4438477000003</v>
      </c>
      <c r="F282">
        <v>6035.7402344000002</v>
      </c>
      <c r="G282">
        <v>6095.0898438000004</v>
      </c>
      <c r="H282">
        <v>6041.5097655999998</v>
      </c>
      <c r="I282">
        <v>6415.3500977000003</v>
      </c>
      <c r="J282">
        <v>6171.3735352000003</v>
      </c>
      <c r="L282" t="str">
        <f t="shared" si="31"/>
        <v>12DEC2023:17:00:00</v>
      </c>
      <c r="M282">
        <v>18</v>
      </c>
      <c r="N282">
        <f t="shared" si="32"/>
        <v>-291.82958979999967</v>
      </c>
      <c r="O282">
        <f t="shared" si="33"/>
        <v>-291.82958979999967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4.5691759984438907</v>
      </c>
    </row>
    <row r="283" spans="1:19" x14ac:dyDescent="0.25">
      <c r="A283" t="s">
        <v>307</v>
      </c>
      <c r="B283">
        <v>6411.5439452999999</v>
      </c>
      <c r="C283">
        <v>5909.8901366999999</v>
      </c>
      <c r="D283">
        <v>6057.5039063000004</v>
      </c>
      <c r="E283">
        <v>6116.2392577999999</v>
      </c>
      <c r="F283">
        <v>5857.0800780999998</v>
      </c>
      <c r="G283">
        <v>5909.8901366999999</v>
      </c>
      <c r="H283">
        <v>5864.2900391000003</v>
      </c>
      <c r="I283">
        <v>6218.8100586</v>
      </c>
      <c r="J283">
        <v>6013.1279297000001</v>
      </c>
      <c r="L283" t="str">
        <f t="shared" si="31"/>
        <v>12DEC2023:18:00:00</v>
      </c>
      <c r="M283">
        <v>19</v>
      </c>
      <c r="N283">
        <f t="shared" si="32"/>
        <v>-501.65380860000005</v>
      </c>
      <c r="O283">
        <f t="shared" si="33"/>
        <v>-501.65380860000005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7.8242278752177752</v>
      </c>
    </row>
    <row r="284" spans="1:19" x14ac:dyDescent="0.25">
      <c r="A284" t="s">
        <v>308</v>
      </c>
      <c r="B284">
        <v>6453.9604491999999</v>
      </c>
      <c r="C284">
        <v>6000.4799805000002</v>
      </c>
      <c r="D284">
        <v>6168.2753905999998</v>
      </c>
      <c r="E284">
        <v>6264.5654297000001</v>
      </c>
      <c r="F284">
        <v>5960.9301758000001</v>
      </c>
      <c r="G284">
        <v>6000.4799805000002</v>
      </c>
      <c r="H284">
        <v>6066.5898438000004</v>
      </c>
      <c r="I284">
        <v>6295.3398438000004</v>
      </c>
      <c r="J284">
        <v>6138.3754883000001</v>
      </c>
      <c r="L284" t="str">
        <f t="shared" si="31"/>
        <v>12DEC2023:19:00:00</v>
      </c>
      <c r="M284">
        <v>20</v>
      </c>
      <c r="N284">
        <f t="shared" si="32"/>
        <v>-453.48046869999962</v>
      </c>
      <c r="O284">
        <f t="shared" si="33"/>
        <v>-453.48046869999962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7.026390574739434</v>
      </c>
    </row>
    <row r="285" spans="1:19" x14ac:dyDescent="0.25">
      <c r="A285" t="s">
        <v>309</v>
      </c>
      <c r="B285">
        <v>6359.3452147999997</v>
      </c>
      <c r="C285">
        <v>5997.6401366999999</v>
      </c>
      <c r="D285">
        <v>6245.8974608999997</v>
      </c>
      <c r="E285">
        <v>6301.7416991999999</v>
      </c>
      <c r="F285">
        <v>5951.0200194999998</v>
      </c>
      <c r="G285">
        <v>5997.6401366999999</v>
      </c>
      <c r="H285">
        <v>6210.3300780999998</v>
      </c>
      <c r="I285">
        <v>6257.2299805000002</v>
      </c>
      <c r="J285">
        <v>6184.3134766000003</v>
      </c>
      <c r="L285" t="str">
        <f t="shared" si="31"/>
        <v>12DEC2023:20:00:00</v>
      </c>
      <c r="M285">
        <v>21</v>
      </c>
      <c r="N285">
        <f t="shared" si="32"/>
        <v>-361.70507809999981</v>
      </c>
      <c r="O285">
        <f t="shared" si="33"/>
        <v>-361.70507809999981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5.6877723394888129</v>
      </c>
    </row>
    <row r="286" spans="1:19" x14ac:dyDescent="0.25">
      <c r="A286" t="s">
        <v>310</v>
      </c>
      <c r="B286">
        <v>6365.4702147999997</v>
      </c>
      <c r="C286">
        <v>5905.6499022999997</v>
      </c>
      <c r="D286">
        <v>6292.5712891000003</v>
      </c>
      <c r="E286">
        <v>6342.0712891000003</v>
      </c>
      <c r="F286">
        <v>5870.7900391000003</v>
      </c>
      <c r="G286">
        <v>5905.6499022999997</v>
      </c>
      <c r="H286">
        <v>6009.9101563000004</v>
      </c>
      <c r="I286">
        <v>6145.3300780999998</v>
      </c>
      <c r="J286">
        <v>6082.7304688000004</v>
      </c>
      <c r="L286" t="str">
        <f t="shared" si="31"/>
        <v>12DEC2023:21:00:00</v>
      </c>
      <c r="M286">
        <v>22</v>
      </c>
      <c r="N286">
        <f t="shared" si="32"/>
        <v>-459.8203125</v>
      </c>
      <c r="O286">
        <f t="shared" si="33"/>
        <v>-459.8203125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7.2236660762452001</v>
      </c>
    </row>
    <row r="287" spans="1:19" x14ac:dyDescent="0.25">
      <c r="A287" t="s">
        <v>311</v>
      </c>
      <c r="B287">
        <v>6344.0991211</v>
      </c>
      <c r="C287">
        <v>6204.0400391000003</v>
      </c>
      <c r="D287">
        <v>6329.4609375</v>
      </c>
      <c r="E287">
        <v>6370.015625</v>
      </c>
      <c r="F287">
        <v>6173.3798827999999</v>
      </c>
      <c r="G287">
        <v>6204.0400391000003</v>
      </c>
      <c r="H287">
        <v>6172.5498047000001</v>
      </c>
      <c r="I287">
        <v>6443.4301758000001</v>
      </c>
      <c r="J287">
        <v>6288.4287108999997</v>
      </c>
      <c r="L287" t="str">
        <f t="shared" si="31"/>
        <v>12DEC2023:22:00:00</v>
      </c>
      <c r="M287">
        <v>23</v>
      </c>
      <c r="N287">
        <f t="shared" si="32"/>
        <v>-140.05908199999976</v>
      </c>
      <c r="O287">
        <f t="shared" si="33"/>
        <v>-140.05908199999976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2.207706394973775</v>
      </c>
    </row>
    <row r="288" spans="1:19" x14ac:dyDescent="0.25">
      <c r="A288" t="s">
        <v>312</v>
      </c>
      <c r="B288">
        <v>6299.6787108999997</v>
      </c>
      <c r="C288">
        <v>6265.8999022999997</v>
      </c>
      <c r="D288">
        <v>6326.8198241999999</v>
      </c>
      <c r="E288">
        <v>6424.2314452999999</v>
      </c>
      <c r="F288">
        <v>6224.6098633000001</v>
      </c>
      <c r="G288">
        <v>6265.8999022999997</v>
      </c>
      <c r="H288">
        <v>6057.7797852000003</v>
      </c>
      <c r="I288">
        <v>6511.8198241999999</v>
      </c>
      <c r="J288">
        <v>6285.2949219000002</v>
      </c>
      <c r="L288" t="str">
        <f t="shared" si="31"/>
        <v>12DEC2023:23:00:00</v>
      </c>
      <c r="M288">
        <v>24</v>
      </c>
      <c r="N288">
        <f t="shared" si="32"/>
        <v>-33.778808600000048</v>
      </c>
      <c r="O288">
        <f t="shared" si="33"/>
        <v>-33.778808600000048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0.53619891029608169</v>
      </c>
    </row>
    <row r="289" spans="1:19" x14ac:dyDescent="0.25">
      <c r="A289" t="s">
        <v>313</v>
      </c>
      <c r="B289">
        <v>6233.0385741999999</v>
      </c>
      <c r="C289">
        <v>6230.3798827999999</v>
      </c>
      <c r="D289">
        <v>6299.2807616999999</v>
      </c>
      <c r="E289">
        <v>6410.6113280999998</v>
      </c>
      <c r="F289">
        <v>6185.3598633000001</v>
      </c>
      <c r="G289">
        <v>6230.3798827999999</v>
      </c>
      <c r="H289">
        <v>5925.75</v>
      </c>
      <c r="I289">
        <v>6485.7700194999998</v>
      </c>
      <c r="J289">
        <v>6224.8862305000002</v>
      </c>
      <c r="L289" t="str">
        <f t="shared" si="31"/>
        <v>13DEC2023:00:00:00</v>
      </c>
      <c r="M289">
        <v>1</v>
      </c>
      <c r="N289">
        <f t="shared" si="32"/>
        <v>-2.6586913999999524</v>
      </c>
      <c r="O289">
        <f t="shared" si="33"/>
        <v>-2.6586913999999524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4.2654820250991161E-2</v>
      </c>
    </row>
    <row r="290" spans="1:19" x14ac:dyDescent="0.25">
      <c r="A290" t="s">
        <v>314</v>
      </c>
      <c r="B290">
        <v>6224.3110352000003</v>
      </c>
      <c r="C290">
        <v>6205.4101563000004</v>
      </c>
      <c r="D290">
        <v>6390.5478516000003</v>
      </c>
      <c r="E290">
        <v>6439.7104491999999</v>
      </c>
      <c r="F290">
        <v>6206.8798827999999</v>
      </c>
      <c r="G290">
        <v>6307.5200194999998</v>
      </c>
      <c r="H290">
        <v>6205.4101563000004</v>
      </c>
      <c r="I290">
        <v>6487.5400391000003</v>
      </c>
      <c r="J290">
        <v>6337.4350586</v>
      </c>
      <c r="L290" t="str">
        <f t="shared" si="31"/>
        <v>13DEC2023:01:00:00</v>
      </c>
      <c r="M290">
        <v>2</v>
      </c>
      <c r="N290">
        <f t="shared" si="32"/>
        <v>-18.900878899999952</v>
      </c>
      <c r="O290">
        <f t="shared" si="33"/>
        <v>-18.900878899999952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0.30366218514966337</v>
      </c>
    </row>
    <row r="291" spans="1:19" x14ac:dyDescent="0.25">
      <c r="A291" t="s">
        <v>315</v>
      </c>
      <c r="B291">
        <v>6213.6533202999999</v>
      </c>
      <c r="C291">
        <v>6216.3598633000001</v>
      </c>
      <c r="D291">
        <v>6408.4257813000004</v>
      </c>
      <c r="E291">
        <v>6485.0654297000001</v>
      </c>
      <c r="F291">
        <v>6094.4902344000002</v>
      </c>
      <c r="G291">
        <v>6215.2299805000002</v>
      </c>
      <c r="H291">
        <v>6216.3598633000001</v>
      </c>
      <c r="I291">
        <v>6375.3701172000001</v>
      </c>
      <c r="J291">
        <v>6290.1767577999999</v>
      </c>
      <c r="L291" t="str">
        <f t="shared" si="31"/>
        <v>13DEC2023:02:00:00</v>
      </c>
      <c r="M291">
        <v>3</v>
      </c>
      <c r="N291">
        <f t="shared" si="32"/>
        <v>2.706543000000238</v>
      </c>
      <c r="O291" t="str">
        <f t="shared" si="33"/>
        <v/>
      </c>
      <c r="P291">
        <f t="shared" si="34"/>
        <v>2.706543000000238</v>
      </c>
      <c r="Q291" t="str">
        <f t="shared" si="35"/>
        <v/>
      </c>
      <c r="R291">
        <f t="shared" si="36"/>
        <v>1</v>
      </c>
      <c r="S291">
        <f t="shared" si="37"/>
        <v>4.3557998177303589E-2</v>
      </c>
    </row>
    <row r="292" spans="1:19" x14ac:dyDescent="0.25">
      <c r="A292" t="s">
        <v>316</v>
      </c>
      <c r="B292">
        <v>6176.8105469000002</v>
      </c>
      <c r="C292">
        <v>6280.9301758000001</v>
      </c>
      <c r="D292">
        <v>6405.1645508000001</v>
      </c>
      <c r="E292">
        <v>6489.8999022999997</v>
      </c>
      <c r="F292">
        <v>6046.3398438000004</v>
      </c>
      <c r="G292">
        <v>6181.2797852000003</v>
      </c>
      <c r="H292">
        <v>6280.9301758000001</v>
      </c>
      <c r="I292">
        <v>6323.3500977000003</v>
      </c>
      <c r="J292">
        <v>6285.0791016000003</v>
      </c>
      <c r="L292" t="str">
        <f>A292</f>
        <v>13DEC2023:03:00:00</v>
      </c>
      <c r="M292">
        <v>4</v>
      </c>
      <c r="N292">
        <f>C292-B292</f>
        <v>104.11962889999995</v>
      </c>
      <c r="O292" t="str">
        <f t="shared" si="33"/>
        <v/>
      </c>
      <c r="P292">
        <f t="shared" si="34"/>
        <v>104.11962889999995</v>
      </c>
      <c r="Q292" t="str">
        <f t="shared" si="35"/>
        <v/>
      </c>
      <c r="R292">
        <f t="shared" si="36"/>
        <v>1</v>
      </c>
      <c r="S292">
        <f>ABS((B292-C292)/B292)*100</f>
        <v>1.6856535927308829</v>
      </c>
    </row>
    <row r="293" spans="1:19" x14ac:dyDescent="0.25">
      <c r="A293" t="s">
        <v>317</v>
      </c>
      <c r="B293">
        <v>6191.1708983999997</v>
      </c>
      <c r="C293">
        <v>6129.2797852000003</v>
      </c>
      <c r="D293">
        <v>6409.3999022999997</v>
      </c>
      <c r="E293">
        <v>6513.0463866999999</v>
      </c>
      <c r="F293">
        <v>6033.7001952999999</v>
      </c>
      <c r="G293">
        <v>6163.9902344000002</v>
      </c>
      <c r="H293">
        <v>6129.2797852000003</v>
      </c>
      <c r="I293">
        <v>6313.9301758000001</v>
      </c>
      <c r="J293">
        <v>6234.6123047000001</v>
      </c>
      <c r="L293" t="str">
        <f t="shared" si="31"/>
        <v>13DEC2023:04:00:00</v>
      </c>
      <c r="M293">
        <v>5</v>
      </c>
      <c r="N293">
        <f t="shared" si="32"/>
        <v>-61.891113199999381</v>
      </c>
      <c r="O293">
        <f t="shared" si="33"/>
        <v>-61.891113199999381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0.99966733620604886</v>
      </c>
    </row>
    <row r="294" spans="1:19" x14ac:dyDescent="0.25">
      <c r="A294" t="s">
        <v>318</v>
      </c>
      <c r="B294">
        <v>6184.4604491999999</v>
      </c>
      <c r="C294">
        <v>6088.6899414</v>
      </c>
      <c r="D294">
        <v>6443.5195313000004</v>
      </c>
      <c r="E294">
        <v>6555.5541991999999</v>
      </c>
      <c r="F294">
        <v>5951.2202147999997</v>
      </c>
      <c r="G294">
        <v>6069.8901366999999</v>
      </c>
      <c r="H294">
        <v>6088.6899414</v>
      </c>
      <c r="I294">
        <v>6202.8100586</v>
      </c>
      <c r="J294">
        <v>6178.2651366999999</v>
      </c>
      <c r="L294" t="str">
        <f t="shared" si="31"/>
        <v>13DEC2023:05:00:00</v>
      </c>
      <c r="M294">
        <v>6</v>
      </c>
      <c r="N294">
        <f t="shared" ref="N294:N357" si="38">C294-B294</f>
        <v>-95.770507799999905</v>
      </c>
      <c r="O294">
        <f t="shared" si="33"/>
        <v>-95.770507799999905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ref="S294:S357" si="39">ABS((B294-C294)/B294)*100</f>
        <v>1.5485669054992248</v>
      </c>
    </row>
    <row r="295" spans="1:19" x14ac:dyDescent="0.25">
      <c r="A295" t="s">
        <v>319</v>
      </c>
      <c r="B295">
        <v>6265.8046875</v>
      </c>
      <c r="C295">
        <v>6045.5800780999998</v>
      </c>
      <c r="D295">
        <v>6451.6723633000001</v>
      </c>
      <c r="E295">
        <v>6527.8886719000002</v>
      </c>
      <c r="F295">
        <v>5960.8999022999997</v>
      </c>
      <c r="G295">
        <v>6074.0600586</v>
      </c>
      <c r="H295">
        <v>6045.5800780999998</v>
      </c>
      <c r="I295">
        <v>6211.3598633000001</v>
      </c>
      <c r="J295">
        <v>6170.9130858999997</v>
      </c>
      <c r="L295" t="str">
        <f t="shared" si="31"/>
        <v>13DEC2023:06:00:00</v>
      </c>
      <c r="M295">
        <v>7</v>
      </c>
      <c r="N295">
        <f t="shared" si="38"/>
        <v>-220.22460940000019</v>
      </c>
      <c r="O295">
        <f t="shared" si="33"/>
        <v>-220.22460940000019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9"/>
        <v>3.5147059377598926</v>
      </c>
    </row>
    <row r="296" spans="1:19" x14ac:dyDescent="0.25">
      <c r="A296" t="s">
        <v>320</v>
      </c>
      <c r="B296">
        <v>6352.8374022999997</v>
      </c>
      <c r="C296">
        <v>6107.7998047000001</v>
      </c>
      <c r="D296">
        <v>6467.8339844000002</v>
      </c>
      <c r="E296">
        <v>6556.4716797000001</v>
      </c>
      <c r="F296">
        <v>6077.2202147999997</v>
      </c>
      <c r="G296">
        <v>6183</v>
      </c>
      <c r="H296">
        <v>6107.7998047000001</v>
      </c>
      <c r="I296">
        <v>6327.5</v>
      </c>
      <c r="J296">
        <v>6250.1787108999997</v>
      </c>
      <c r="L296" t="str">
        <f t="shared" si="31"/>
        <v>13DEC2023:07:00:00</v>
      </c>
      <c r="M296">
        <v>8</v>
      </c>
      <c r="N296">
        <f t="shared" si="38"/>
        <v>-245.03759759999957</v>
      </c>
      <c r="O296">
        <f t="shared" si="33"/>
        <v>-245.03759759999957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9"/>
        <v>3.8571363011948878</v>
      </c>
    </row>
    <row r="297" spans="1:19" x14ac:dyDescent="0.25">
      <c r="A297" t="s">
        <v>321</v>
      </c>
      <c r="B297">
        <v>6376.3652344000002</v>
      </c>
      <c r="C297">
        <v>6096.5400391000003</v>
      </c>
      <c r="D297">
        <v>6522.1210938000004</v>
      </c>
      <c r="E297">
        <v>6537.8642577999999</v>
      </c>
      <c r="F297">
        <v>6133.6801758000001</v>
      </c>
      <c r="G297">
        <v>6229.6401366999999</v>
      </c>
      <c r="H297">
        <v>6096.5400391000003</v>
      </c>
      <c r="I297">
        <v>6367.3198241999999</v>
      </c>
      <c r="J297">
        <v>6279.9140625</v>
      </c>
      <c r="L297" t="str">
        <f t="shared" si="31"/>
        <v>13DEC2023:08:00:00</v>
      </c>
      <c r="M297">
        <v>9</v>
      </c>
      <c r="N297">
        <f t="shared" si="38"/>
        <v>-279.8251952999999</v>
      </c>
      <c r="O297">
        <f t="shared" si="33"/>
        <v>-279.8251952999999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9"/>
        <v>4.3884750169322873</v>
      </c>
    </row>
    <row r="298" spans="1:19" x14ac:dyDescent="0.25">
      <c r="A298" t="s">
        <v>322</v>
      </c>
      <c r="B298">
        <v>6301.9589844000002</v>
      </c>
      <c r="C298">
        <v>6304.6000977000003</v>
      </c>
      <c r="D298">
        <v>6609.4091797000001</v>
      </c>
      <c r="E298">
        <v>6578.6865233999997</v>
      </c>
      <c r="F298">
        <v>6255.3100586</v>
      </c>
      <c r="G298">
        <v>6375.6098633000001</v>
      </c>
      <c r="H298">
        <v>6304.6000977000003</v>
      </c>
      <c r="I298">
        <v>6533.1201172000001</v>
      </c>
      <c r="J298">
        <v>6436.2900391000003</v>
      </c>
      <c r="L298" t="str">
        <f t="shared" si="31"/>
        <v>13DEC2023:09:00:00</v>
      </c>
      <c r="M298">
        <v>10</v>
      </c>
      <c r="N298">
        <f t="shared" si="38"/>
        <v>2.6411133000001428</v>
      </c>
      <c r="O298" t="str">
        <f t="shared" si="33"/>
        <v/>
      </c>
      <c r="P298">
        <f t="shared" si="34"/>
        <v>2.6411133000001428</v>
      </c>
      <c r="Q298" t="str">
        <f t="shared" si="35"/>
        <v/>
      </c>
      <c r="R298">
        <f t="shared" si="36"/>
        <v>1</v>
      </c>
      <c r="S298">
        <f t="shared" si="39"/>
        <v>4.1909401608896682E-2</v>
      </c>
    </row>
    <row r="299" spans="1:19" x14ac:dyDescent="0.25">
      <c r="A299" t="s">
        <v>323</v>
      </c>
      <c r="B299">
        <v>6322.5527344000002</v>
      </c>
      <c r="C299">
        <v>6505.0200194999998</v>
      </c>
      <c r="D299">
        <v>6537.3154297000001</v>
      </c>
      <c r="E299">
        <v>6623.3320313000004</v>
      </c>
      <c r="F299">
        <v>6438.5800780999998</v>
      </c>
      <c r="G299">
        <v>6569.4399414</v>
      </c>
      <c r="H299">
        <v>6505.0200194999998</v>
      </c>
      <c r="I299">
        <v>6745.7597655999998</v>
      </c>
      <c r="J299">
        <v>6583.4995116999999</v>
      </c>
      <c r="L299" t="str">
        <f t="shared" si="31"/>
        <v>13DEC2023:10:00:00</v>
      </c>
      <c r="M299">
        <v>11</v>
      </c>
      <c r="N299">
        <f t="shared" si="38"/>
        <v>182.46728509999957</v>
      </c>
      <c r="O299" t="str">
        <f t="shared" si="33"/>
        <v/>
      </c>
      <c r="P299">
        <f t="shared" si="34"/>
        <v>182.46728509999957</v>
      </c>
      <c r="Q299" t="str">
        <f t="shared" si="35"/>
        <v/>
      </c>
      <c r="R299">
        <f t="shared" si="36"/>
        <v>1</v>
      </c>
      <c r="S299">
        <f t="shared" si="39"/>
        <v>2.8859749023084329</v>
      </c>
    </row>
    <row r="300" spans="1:19" x14ac:dyDescent="0.25">
      <c r="A300" t="s">
        <v>324</v>
      </c>
      <c r="B300">
        <v>6395.8007813000004</v>
      </c>
      <c r="C300">
        <v>6603.9902344000002</v>
      </c>
      <c r="D300">
        <v>6409.0600586</v>
      </c>
      <c r="E300">
        <v>6550.0815430000002</v>
      </c>
      <c r="F300">
        <v>6582.5097655999998</v>
      </c>
      <c r="G300">
        <v>6726</v>
      </c>
      <c r="H300">
        <v>6603.9902344000002</v>
      </c>
      <c r="I300">
        <v>6917.7597655999998</v>
      </c>
      <c r="J300">
        <v>6669.1884766000003</v>
      </c>
      <c r="L300" t="str">
        <f t="shared" si="31"/>
        <v>13DEC2023:11:00:00</v>
      </c>
      <c r="M300">
        <v>12</v>
      </c>
      <c r="N300">
        <f t="shared" si="38"/>
        <v>208.18945309999981</v>
      </c>
      <c r="O300" t="str">
        <f t="shared" si="33"/>
        <v/>
      </c>
      <c r="P300">
        <f t="shared" si="34"/>
        <v>208.18945309999981</v>
      </c>
      <c r="Q300" t="str">
        <f t="shared" si="35"/>
        <v/>
      </c>
      <c r="R300">
        <f t="shared" si="36"/>
        <v>1</v>
      </c>
      <c r="S300">
        <f t="shared" si="39"/>
        <v>3.2550959640378845</v>
      </c>
    </row>
    <row r="301" spans="1:19" x14ac:dyDescent="0.25">
      <c r="A301" t="s">
        <v>325</v>
      </c>
      <c r="B301">
        <v>6416.1293944999998</v>
      </c>
      <c r="C301">
        <v>6523.4501952999999</v>
      </c>
      <c r="D301">
        <v>6349.9921875</v>
      </c>
      <c r="E301">
        <v>6457.7324219000002</v>
      </c>
      <c r="F301">
        <v>6496.5800780999998</v>
      </c>
      <c r="G301">
        <v>6641.3701172000001</v>
      </c>
      <c r="H301">
        <v>6523.4501952999999</v>
      </c>
      <c r="I301">
        <v>6818.6000977000003</v>
      </c>
      <c r="J301">
        <v>6586.4086914</v>
      </c>
      <c r="L301" t="str">
        <f t="shared" si="31"/>
        <v>13DEC2023:12:00:00</v>
      </c>
      <c r="M301">
        <v>13</v>
      </c>
      <c r="N301">
        <f t="shared" si="38"/>
        <v>107.32080080000014</v>
      </c>
      <c r="O301" t="str">
        <f t="shared" si="33"/>
        <v/>
      </c>
      <c r="P301">
        <f t="shared" si="34"/>
        <v>107.32080080000014</v>
      </c>
      <c r="Q301" t="str">
        <f t="shared" si="35"/>
        <v/>
      </c>
      <c r="R301">
        <f t="shared" si="36"/>
        <v>1</v>
      </c>
      <c r="S301">
        <f t="shared" si="39"/>
        <v>1.672672014563751</v>
      </c>
    </row>
    <row r="302" spans="1:19" x14ac:dyDescent="0.25">
      <c r="A302" t="s">
        <v>326</v>
      </c>
      <c r="B302">
        <v>6361.3632813000004</v>
      </c>
      <c r="C302">
        <v>6649.9301758000001</v>
      </c>
      <c r="D302">
        <v>6359.3544922000001</v>
      </c>
      <c r="E302">
        <v>6371.2705077999999</v>
      </c>
      <c r="F302">
        <v>6484.2402344000002</v>
      </c>
      <c r="G302">
        <v>6635.1899414</v>
      </c>
      <c r="H302">
        <v>6649.9301758000001</v>
      </c>
      <c r="I302">
        <v>6810.3598633000001</v>
      </c>
      <c r="J302">
        <v>6621.9008789</v>
      </c>
      <c r="L302" t="str">
        <f t="shared" si="31"/>
        <v>13DEC2023:13:00:00</v>
      </c>
      <c r="M302">
        <v>14</v>
      </c>
      <c r="N302">
        <f t="shared" si="38"/>
        <v>288.56689449999976</v>
      </c>
      <c r="O302" t="str">
        <f t="shared" si="33"/>
        <v/>
      </c>
      <c r="P302">
        <f t="shared" si="34"/>
        <v>288.56689449999976</v>
      </c>
      <c r="Q302" t="str">
        <f t="shared" si="35"/>
        <v/>
      </c>
      <c r="R302">
        <f t="shared" si="36"/>
        <v>1</v>
      </c>
      <c r="S302">
        <f t="shared" si="39"/>
        <v>4.5362429677342462</v>
      </c>
    </row>
    <row r="303" spans="1:19" x14ac:dyDescent="0.25">
      <c r="A303" t="s">
        <v>327</v>
      </c>
      <c r="B303">
        <v>6336.0283202999999</v>
      </c>
      <c r="C303">
        <v>6731.2001952999999</v>
      </c>
      <c r="D303">
        <v>6344.7617188000004</v>
      </c>
      <c r="E303">
        <v>6398.9433594000002</v>
      </c>
      <c r="F303">
        <v>6467.25</v>
      </c>
      <c r="G303">
        <v>6614.5097655999998</v>
      </c>
      <c r="H303">
        <v>6731.2001952999999</v>
      </c>
      <c r="I303">
        <v>6783.0097655999998</v>
      </c>
      <c r="J303">
        <v>6631.3911133000001</v>
      </c>
      <c r="L303" t="str">
        <f t="shared" si="31"/>
        <v>13DEC2023:14:00:00</v>
      </c>
      <c r="M303">
        <v>15</v>
      </c>
      <c r="N303">
        <f t="shared" si="38"/>
        <v>395.171875</v>
      </c>
      <c r="O303" t="str">
        <f t="shared" si="33"/>
        <v/>
      </c>
      <c r="P303">
        <f t="shared" si="34"/>
        <v>395.171875</v>
      </c>
      <c r="Q303" t="str">
        <f t="shared" si="35"/>
        <v/>
      </c>
      <c r="R303">
        <f t="shared" si="36"/>
        <v>1</v>
      </c>
      <c r="S303">
        <f t="shared" si="39"/>
        <v>6.236901967971149</v>
      </c>
    </row>
    <row r="304" spans="1:19" x14ac:dyDescent="0.25">
      <c r="A304" t="s">
        <v>328</v>
      </c>
      <c r="B304">
        <v>6380.7988280999998</v>
      </c>
      <c r="C304">
        <v>6525.6000977000003</v>
      </c>
      <c r="D304">
        <v>6258.8662108999997</v>
      </c>
      <c r="E304">
        <v>6310.6464844000002</v>
      </c>
      <c r="F304">
        <v>6420.0498047000001</v>
      </c>
      <c r="G304">
        <v>6563.4301758000001</v>
      </c>
      <c r="H304">
        <v>6525.6000977000003</v>
      </c>
      <c r="I304">
        <v>6731.2299805000002</v>
      </c>
      <c r="J304">
        <v>6527.1704102000003</v>
      </c>
      <c r="L304" t="str">
        <f t="shared" si="31"/>
        <v>13DEC2023:15:00:00</v>
      </c>
      <c r="M304">
        <v>16</v>
      </c>
      <c r="N304">
        <f t="shared" si="38"/>
        <v>144.80126960000052</v>
      </c>
      <c r="O304" t="str">
        <f t="shared" si="33"/>
        <v/>
      </c>
      <c r="P304">
        <f t="shared" si="34"/>
        <v>144.80126960000052</v>
      </c>
      <c r="Q304" t="str">
        <f t="shared" si="35"/>
        <v/>
      </c>
      <c r="R304">
        <f t="shared" si="36"/>
        <v>1</v>
      </c>
      <c r="S304">
        <f t="shared" si="39"/>
        <v>2.2693282377485291</v>
      </c>
    </row>
    <row r="305" spans="1:19" x14ac:dyDescent="0.25">
      <c r="A305" t="s">
        <v>329</v>
      </c>
      <c r="B305">
        <v>6429.7568358999997</v>
      </c>
      <c r="C305">
        <v>6466</v>
      </c>
      <c r="D305">
        <v>6176.5400391000003</v>
      </c>
      <c r="E305">
        <v>6185.8754883000001</v>
      </c>
      <c r="F305">
        <v>6415.1499022999997</v>
      </c>
      <c r="G305">
        <v>6557.4599608999997</v>
      </c>
      <c r="H305">
        <v>6466</v>
      </c>
      <c r="I305">
        <v>6723.5898438000004</v>
      </c>
      <c r="J305">
        <v>6489.4462891000003</v>
      </c>
      <c r="L305" t="str">
        <f t="shared" si="31"/>
        <v>13DEC2023:16:00:00</v>
      </c>
      <c r="M305">
        <v>17</v>
      </c>
      <c r="N305">
        <f t="shared" si="38"/>
        <v>36.243164100000286</v>
      </c>
      <c r="O305" t="str">
        <f t="shared" si="33"/>
        <v/>
      </c>
      <c r="P305">
        <f t="shared" si="34"/>
        <v>36.243164100000286</v>
      </c>
      <c r="Q305" t="str">
        <f t="shared" si="35"/>
        <v/>
      </c>
      <c r="R305">
        <f t="shared" si="36"/>
        <v>1</v>
      </c>
      <c r="S305">
        <f t="shared" si="39"/>
        <v>0.56367861219322735</v>
      </c>
    </row>
    <row r="306" spans="1:19" x14ac:dyDescent="0.25">
      <c r="A306" t="s">
        <v>330</v>
      </c>
      <c r="B306">
        <v>6418.0537108999997</v>
      </c>
      <c r="C306">
        <v>6513.75</v>
      </c>
      <c r="D306">
        <v>6173.9179688000004</v>
      </c>
      <c r="E306">
        <v>6216.4399414</v>
      </c>
      <c r="F306">
        <v>6349.1298827999999</v>
      </c>
      <c r="G306">
        <v>6485.5097655999998</v>
      </c>
      <c r="H306">
        <v>6513.75</v>
      </c>
      <c r="I306">
        <v>6652.6201172000001</v>
      </c>
      <c r="J306">
        <v>6468.1586914</v>
      </c>
      <c r="L306" t="str">
        <f t="shared" si="31"/>
        <v>13DEC2023:17:00:00</v>
      </c>
      <c r="M306">
        <v>18</v>
      </c>
      <c r="N306">
        <f t="shared" si="38"/>
        <v>95.696289100000286</v>
      </c>
      <c r="O306" t="str">
        <f t="shared" si="33"/>
        <v/>
      </c>
      <c r="P306">
        <f t="shared" si="34"/>
        <v>95.696289100000286</v>
      </c>
      <c r="Q306" t="str">
        <f t="shared" si="35"/>
        <v/>
      </c>
      <c r="R306">
        <f t="shared" si="36"/>
        <v>1</v>
      </c>
      <c r="S306">
        <f t="shared" si="39"/>
        <v>1.4910484301101441</v>
      </c>
    </row>
    <row r="307" spans="1:19" x14ac:dyDescent="0.25">
      <c r="A307" t="s">
        <v>331</v>
      </c>
      <c r="B307">
        <v>6466.4643555000002</v>
      </c>
      <c r="C307">
        <v>6338.4199219000002</v>
      </c>
      <c r="D307">
        <v>6147.5292969000002</v>
      </c>
      <c r="E307">
        <v>6249.5605469000002</v>
      </c>
      <c r="F307">
        <v>6144.5097655999998</v>
      </c>
      <c r="G307">
        <v>6268.8999022999997</v>
      </c>
      <c r="H307">
        <v>6338.4199219000002</v>
      </c>
      <c r="I307">
        <v>6429.8500977000003</v>
      </c>
      <c r="J307">
        <v>6301.3276366999999</v>
      </c>
      <c r="L307" t="str">
        <f t="shared" si="31"/>
        <v>13DEC2023:18:00:00</v>
      </c>
      <c r="M307">
        <v>19</v>
      </c>
      <c r="N307">
        <f t="shared" si="38"/>
        <v>-128.04443360000005</v>
      </c>
      <c r="O307">
        <f t="shared" si="33"/>
        <v>-128.04443360000005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9"/>
        <v>1.9801305096670465</v>
      </c>
    </row>
    <row r="308" spans="1:19" x14ac:dyDescent="0.25">
      <c r="A308" t="s">
        <v>332</v>
      </c>
      <c r="B308">
        <v>6452.2675780999998</v>
      </c>
      <c r="C308">
        <v>6493.2597655999998</v>
      </c>
      <c r="D308">
        <v>6250.7866211</v>
      </c>
      <c r="E308">
        <v>6352.4233397999997</v>
      </c>
      <c r="F308">
        <v>6200.0200194999998</v>
      </c>
      <c r="G308">
        <v>6310.1098633000001</v>
      </c>
      <c r="H308">
        <v>6493.2597655999998</v>
      </c>
      <c r="I308">
        <v>6475.4199219000002</v>
      </c>
      <c r="J308">
        <v>6391.7744141000003</v>
      </c>
      <c r="L308" t="str">
        <f t="shared" si="31"/>
        <v>13DEC2023:19:00:00</v>
      </c>
      <c r="M308">
        <v>20</v>
      </c>
      <c r="N308">
        <f t="shared" si="38"/>
        <v>40.9921875</v>
      </c>
      <c r="O308" t="str">
        <f t="shared" si="33"/>
        <v/>
      </c>
      <c r="P308">
        <f t="shared" si="34"/>
        <v>40.9921875</v>
      </c>
      <c r="Q308" t="str">
        <f t="shared" si="35"/>
        <v/>
      </c>
      <c r="R308">
        <f t="shared" si="36"/>
        <v>1</v>
      </c>
      <c r="S308">
        <f t="shared" si="39"/>
        <v>0.63531443796803877</v>
      </c>
    </row>
    <row r="309" spans="1:19" x14ac:dyDescent="0.25">
      <c r="A309" t="s">
        <v>333</v>
      </c>
      <c r="B309">
        <v>6431.71875</v>
      </c>
      <c r="C309">
        <v>6630.2998047000001</v>
      </c>
      <c r="D309">
        <v>6320.8125</v>
      </c>
      <c r="E309">
        <v>6397.4682616999999</v>
      </c>
      <c r="F309">
        <v>6165.8701172000001</v>
      </c>
      <c r="G309">
        <v>6260.8798827999999</v>
      </c>
      <c r="H309">
        <v>6630.2998047000001</v>
      </c>
      <c r="I309">
        <v>6419.75</v>
      </c>
      <c r="J309">
        <v>6421.8525391000003</v>
      </c>
      <c r="L309" t="str">
        <f t="shared" si="31"/>
        <v>13DEC2023:20:00:00</v>
      </c>
      <c r="M309">
        <v>21</v>
      </c>
      <c r="N309">
        <f t="shared" si="38"/>
        <v>198.5810547000001</v>
      </c>
      <c r="O309" t="str">
        <f t="shared" si="33"/>
        <v/>
      </c>
      <c r="P309">
        <f t="shared" si="34"/>
        <v>198.5810547000001</v>
      </c>
      <c r="Q309" t="str">
        <f t="shared" si="35"/>
        <v/>
      </c>
      <c r="R309">
        <f t="shared" si="36"/>
        <v>1</v>
      </c>
      <c r="S309">
        <f t="shared" si="39"/>
        <v>3.0875270268930848</v>
      </c>
    </row>
    <row r="310" spans="1:19" x14ac:dyDescent="0.25">
      <c r="A310" t="s">
        <v>334</v>
      </c>
      <c r="B310">
        <v>6420.3110352000003</v>
      </c>
      <c r="C310">
        <v>6486.7001952999999</v>
      </c>
      <c r="D310">
        <v>6353.5800780999998</v>
      </c>
      <c r="E310">
        <v>6413.2607422000001</v>
      </c>
      <c r="F310">
        <v>6106.5297852000003</v>
      </c>
      <c r="G310">
        <v>6189.3598633000001</v>
      </c>
      <c r="H310">
        <v>6486.7001952999999</v>
      </c>
      <c r="I310">
        <v>6340.4501952999999</v>
      </c>
      <c r="J310">
        <v>6348.4506836</v>
      </c>
      <c r="L310" t="str">
        <f t="shared" si="31"/>
        <v>13DEC2023:21:00:00</v>
      </c>
      <c r="M310">
        <v>22</v>
      </c>
      <c r="N310">
        <f t="shared" si="38"/>
        <v>66.389160099999572</v>
      </c>
      <c r="O310" t="str">
        <f t="shared" si="33"/>
        <v/>
      </c>
      <c r="P310">
        <f t="shared" si="34"/>
        <v>66.389160099999572</v>
      </c>
      <c r="Q310" t="str">
        <f t="shared" si="35"/>
        <v/>
      </c>
      <c r="R310">
        <f t="shared" si="36"/>
        <v>1</v>
      </c>
      <c r="S310">
        <f t="shared" si="39"/>
        <v>1.0340489695283348</v>
      </c>
    </row>
    <row r="311" spans="1:19" x14ac:dyDescent="0.25">
      <c r="A311" t="s">
        <v>335</v>
      </c>
      <c r="B311">
        <v>6383.4462891000003</v>
      </c>
      <c r="C311">
        <v>6583.6499022999997</v>
      </c>
      <c r="D311">
        <v>6374.9907227000003</v>
      </c>
      <c r="E311">
        <v>6410.5356444999998</v>
      </c>
      <c r="F311">
        <v>6366.6499022999997</v>
      </c>
      <c r="G311">
        <v>6473.1601563000004</v>
      </c>
      <c r="H311">
        <v>6583.6499022999997</v>
      </c>
      <c r="I311">
        <v>6633.6699219000002</v>
      </c>
      <c r="J311">
        <v>6524.1752930000002</v>
      </c>
      <c r="L311" t="str">
        <f t="shared" si="31"/>
        <v>13DEC2023:22:00:00</v>
      </c>
      <c r="M311">
        <v>23</v>
      </c>
      <c r="N311">
        <f t="shared" si="38"/>
        <v>200.20361319999938</v>
      </c>
      <c r="O311" t="str">
        <f t="shared" si="33"/>
        <v/>
      </c>
      <c r="P311">
        <f t="shared" si="34"/>
        <v>200.20361319999938</v>
      </c>
      <c r="Q311" t="str">
        <f t="shared" si="35"/>
        <v/>
      </c>
      <c r="R311">
        <f t="shared" si="36"/>
        <v>1</v>
      </c>
      <c r="S311">
        <f t="shared" si="39"/>
        <v>3.1362935338213056</v>
      </c>
    </row>
    <row r="312" spans="1:19" x14ac:dyDescent="0.25">
      <c r="A312" t="s">
        <v>336</v>
      </c>
      <c r="B312">
        <v>6318.2729491999999</v>
      </c>
      <c r="C312">
        <v>6403.3100586</v>
      </c>
      <c r="D312">
        <v>6367.0629883000001</v>
      </c>
      <c r="E312">
        <v>6413.1616211</v>
      </c>
      <c r="F312">
        <v>6366.4799805000002</v>
      </c>
      <c r="G312">
        <v>6500.8500977000003</v>
      </c>
      <c r="H312">
        <v>6403.3100586</v>
      </c>
      <c r="I312">
        <v>6657.8100586</v>
      </c>
      <c r="J312">
        <v>6478.4819336</v>
      </c>
      <c r="L312" t="str">
        <f t="shared" si="31"/>
        <v>13DEC2023:23:00:00</v>
      </c>
      <c r="M312">
        <v>24</v>
      </c>
      <c r="N312">
        <f t="shared" si="38"/>
        <v>85.03710940000019</v>
      </c>
      <c r="O312" t="str">
        <f t="shared" si="33"/>
        <v/>
      </c>
      <c r="P312">
        <f t="shared" si="34"/>
        <v>85.03710940000019</v>
      </c>
      <c r="Q312" t="str">
        <f t="shared" si="35"/>
        <v/>
      </c>
      <c r="R312">
        <f t="shared" si="36"/>
        <v>1</v>
      </c>
      <c r="S312">
        <f t="shared" si="39"/>
        <v>1.3458916714063029</v>
      </c>
    </row>
    <row r="313" spans="1:19" x14ac:dyDescent="0.25">
      <c r="A313" t="s">
        <v>337</v>
      </c>
      <c r="B313">
        <v>6299.8706055000002</v>
      </c>
      <c r="C313">
        <v>6215.0297852000003</v>
      </c>
      <c r="D313">
        <v>6329.7407227000003</v>
      </c>
      <c r="E313">
        <v>6366.1953125</v>
      </c>
      <c r="F313">
        <v>6269.0600586</v>
      </c>
      <c r="G313">
        <v>6422.5498047000001</v>
      </c>
      <c r="H313">
        <v>6215.0297852000003</v>
      </c>
      <c r="I313">
        <v>6576.75</v>
      </c>
      <c r="J313">
        <v>6372.6430664</v>
      </c>
      <c r="L313" t="str">
        <f t="shared" si="31"/>
        <v>14DEC2023:00:00:00</v>
      </c>
      <c r="M313">
        <v>1</v>
      </c>
      <c r="N313">
        <f t="shared" si="38"/>
        <v>-84.840820299999905</v>
      </c>
      <c r="O313">
        <f t="shared" si="33"/>
        <v>-84.840820299999905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9"/>
        <v>1.3467073470672715</v>
      </c>
    </row>
    <row r="314" spans="1:19" x14ac:dyDescent="0.25">
      <c r="A314" t="s">
        <v>338</v>
      </c>
      <c r="B314">
        <v>6355.0512694999998</v>
      </c>
      <c r="C314">
        <v>6190.6601563000004</v>
      </c>
      <c r="D314">
        <v>6397.1186522999997</v>
      </c>
      <c r="E314">
        <v>6374.2573241999999</v>
      </c>
      <c r="F314">
        <v>6178.1201172000001</v>
      </c>
      <c r="G314">
        <v>6283.3598633000001</v>
      </c>
      <c r="H314">
        <v>6190.6601563000004</v>
      </c>
      <c r="I314">
        <v>6400.9301758000001</v>
      </c>
      <c r="J314">
        <v>6303.0493164</v>
      </c>
      <c r="L314" t="str">
        <f t="shared" si="31"/>
        <v>14DEC2023:01:00:00</v>
      </c>
      <c r="M314">
        <v>2</v>
      </c>
      <c r="N314">
        <f t="shared" si="38"/>
        <v>-164.39111319999938</v>
      </c>
      <c r="O314">
        <f t="shared" si="33"/>
        <v>-164.39111319999938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9"/>
        <v>2.5867787092287813</v>
      </c>
    </row>
    <row r="315" spans="1:19" x14ac:dyDescent="0.25">
      <c r="A315" t="s">
        <v>339</v>
      </c>
      <c r="B315">
        <v>6345.7041016000003</v>
      </c>
      <c r="C315">
        <v>6195.1201172000001</v>
      </c>
      <c r="D315">
        <v>6429.03125</v>
      </c>
      <c r="E315">
        <v>6420.8989258000001</v>
      </c>
      <c r="F315">
        <v>6046.1801758000001</v>
      </c>
      <c r="G315">
        <v>6172.5400391000003</v>
      </c>
      <c r="H315">
        <v>6195.1201172000001</v>
      </c>
      <c r="I315">
        <v>6294.0097655999998</v>
      </c>
      <c r="J315">
        <v>6254.4174805000002</v>
      </c>
      <c r="L315" t="str">
        <f t="shared" si="31"/>
        <v>14DEC2023:02:00:00</v>
      </c>
      <c r="M315">
        <v>3</v>
      </c>
      <c r="N315">
        <f t="shared" si="38"/>
        <v>-150.58398440000019</v>
      </c>
      <c r="O315">
        <f t="shared" si="33"/>
        <v>-150.58398440000019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9"/>
        <v>2.3730067142908866</v>
      </c>
    </row>
    <row r="316" spans="1:19" x14ac:dyDescent="0.25">
      <c r="A316" t="s">
        <v>340</v>
      </c>
      <c r="B316">
        <v>6346.7133789</v>
      </c>
      <c r="C316">
        <v>6247.1098633000001</v>
      </c>
      <c r="D316">
        <v>6452.1289063000004</v>
      </c>
      <c r="E316">
        <v>6437.7382813000004</v>
      </c>
      <c r="F316">
        <v>5981.8999022999997</v>
      </c>
      <c r="G316">
        <v>6124.3300780999998</v>
      </c>
      <c r="H316">
        <v>6247.1098633000001</v>
      </c>
      <c r="I316">
        <v>6239.3500977000003</v>
      </c>
      <c r="J316">
        <v>6246.9868164</v>
      </c>
      <c r="L316" t="str">
        <f t="shared" si="31"/>
        <v>14DEC2023:03:00:00</v>
      </c>
      <c r="M316">
        <v>4</v>
      </c>
      <c r="N316">
        <f t="shared" si="38"/>
        <v>-99.60351559999981</v>
      </c>
      <c r="O316">
        <f t="shared" si="33"/>
        <v>-99.60351559999981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9"/>
        <v>1.5693715731852207</v>
      </c>
    </row>
    <row r="317" spans="1:19" x14ac:dyDescent="0.25">
      <c r="A317" t="s">
        <v>341</v>
      </c>
      <c r="B317">
        <v>6288.6040039</v>
      </c>
      <c r="C317">
        <v>6102.5</v>
      </c>
      <c r="D317">
        <v>6478.1103516000003</v>
      </c>
      <c r="E317">
        <v>6510.9213866999999</v>
      </c>
      <c r="F317">
        <v>5992.6298827999999</v>
      </c>
      <c r="G317">
        <v>6131.3198241999999</v>
      </c>
      <c r="H317">
        <v>6102.5</v>
      </c>
      <c r="I317">
        <v>6253.9501952999999</v>
      </c>
      <c r="J317">
        <v>6214.9521483999997</v>
      </c>
      <c r="L317" t="str">
        <f t="shared" si="31"/>
        <v>14DEC2023:04:00:00</v>
      </c>
      <c r="M317">
        <v>5</v>
      </c>
      <c r="N317">
        <f t="shared" si="38"/>
        <v>-186.10400389999995</v>
      </c>
      <c r="O317">
        <f t="shared" si="33"/>
        <v>-186.10400389999995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9"/>
        <v>2.9593850047575572</v>
      </c>
    </row>
    <row r="318" spans="1:19" x14ac:dyDescent="0.25">
      <c r="A318" t="s">
        <v>342</v>
      </c>
      <c r="B318">
        <v>6313.3632813000004</v>
      </c>
      <c r="C318">
        <v>6077.2998047000001</v>
      </c>
      <c r="D318">
        <v>6517.2939452999999</v>
      </c>
      <c r="E318">
        <v>6630.2465819999998</v>
      </c>
      <c r="F318">
        <v>5929.6401366999999</v>
      </c>
      <c r="G318">
        <v>6060.8198241999999</v>
      </c>
      <c r="H318">
        <v>6077.2998047000001</v>
      </c>
      <c r="I318">
        <v>6181.2001952999999</v>
      </c>
      <c r="J318">
        <v>6180.0546875</v>
      </c>
      <c r="L318" t="str">
        <f t="shared" si="31"/>
        <v>14DEC2023:05:00:00</v>
      </c>
      <c r="M318">
        <v>6</v>
      </c>
      <c r="N318">
        <f t="shared" si="38"/>
        <v>-236.06347660000029</v>
      </c>
      <c r="O318">
        <f t="shared" si="33"/>
        <v>-236.06347660000029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9"/>
        <v>3.7391080804618593</v>
      </c>
    </row>
    <row r="319" spans="1:19" x14ac:dyDescent="0.25">
      <c r="A319" t="s">
        <v>343</v>
      </c>
      <c r="B319">
        <v>6359.7250977000003</v>
      </c>
      <c r="C319">
        <v>6031.8701172000001</v>
      </c>
      <c r="D319">
        <v>6540.7373047000001</v>
      </c>
      <c r="E319">
        <v>6662.4497069999998</v>
      </c>
      <c r="F319">
        <v>5952.4702147999997</v>
      </c>
      <c r="G319">
        <v>6076.9599608999997</v>
      </c>
      <c r="H319">
        <v>6031.8701172000001</v>
      </c>
      <c r="I319">
        <v>6190.6098633000001</v>
      </c>
      <c r="J319">
        <v>6177.8349608999997</v>
      </c>
      <c r="L319" t="str">
        <f t="shared" si="31"/>
        <v>14DEC2023:06:00:00</v>
      </c>
      <c r="M319">
        <v>7</v>
      </c>
      <c r="N319">
        <f t="shared" si="38"/>
        <v>-327.85498050000024</v>
      </c>
      <c r="O319">
        <f t="shared" si="33"/>
        <v>-327.85498050000024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9"/>
        <v>5.1551753489874788</v>
      </c>
    </row>
    <row r="320" spans="1:19" x14ac:dyDescent="0.25">
      <c r="A320" t="s">
        <v>344</v>
      </c>
      <c r="B320">
        <v>6460.9536133000001</v>
      </c>
      <c r="C320">
        <v>6097.5297852000003</v>
      </c>
      <c r="D320">
        <v>6593.0063477000003</v>
      </c>
      <c r="E320">
        <v>6734.2392577999999</v>
      </c>
      <c r="F320">
        <v>6076.1699219000002</v>
      </c>
      <c r="G320">
        <v>6196.8999022999997</v>
      </c>
      <c r="H320">
        <v>6097.5297852000003</v>
      </c>
      <c r="I320">
        <v>6311.6699219000002</v>
      </c>
      <c r="J320">
        <v>6268.6679688000004</v>
      </c>
      <c r="L320" t="str">
        <f t="shared" si="31"/>
        <v>14DEC2023:07:00:00</v>
      </c>
      <c r="M320">
        <v>8</v>
      </c>
      <c r="N320">
        <f t="shared" si="38"/>
        <v>-363.42382809999981</v>
      </c>
      <c r="O320">
        <f t="shared" si="33"/>
        <v>-363.42382809999981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9"/>
        <v>5.6249255117988266</v>
      </c>
    </row>
    <row r="321" spans="1:19" x14ac:dyDescent="0.25">
      <c r="A321" t="s">
        <v>345</v>
      </c>
      <c r="B321">
        <v>6561.9179688000004</v>
      </c>
      <c r="C321">
        <v>6073.5800780999998</v>
      </c>
      <c r="D321">
        <v>6632.2836914</v>
      </c>
      <c r="E321">
        <v>6757.7900391000003</v>
      </c>
      <c r="F321">
        <v>6141.5898438000004</v>
      </c>
      <c r="G321">
        <v>6245.9199219000002</v>
      </c>
      <c r="H321">
        <v>6073.5800780999998</v>
      </c>
      <c r="I321">
        <v>6352.3300780999998</v>
      </c>
      <c r="J321">
        <v>6292.9809569999998</v>
      </c>
      <c r="L321" t="str">
        <f t="shared" si="31"/>
        <v>14DEC2023:08:00:00</v>
      </c>
      <c r="M321">
        <v>9</v>
      </c>
      <c r="N321">
        <f t="shared" si="38"/>
        <v>-488.33789070000057</v>
      </c>
      <c r="O321">
        <f t="shared" si="33"/>
        <v>-488.33789070000057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9"/>
        <v>7.4419993212640616</v>
      </c>
    </row>
    <row r="322" spans="1:19" x14ac:dyDescent="0.25">
      <c r="A322" t="s">
        <v>346</v>
      </c>
      <c r="B322">
        <v>6529.6064452999999</v>
      </c>
      <c r="C322">
        <v>6287.9702147999997</v>
      </c>
      <c r="D322">
        <v>6686.6728516000003</v>
      </c>
      <c r="E322">
        <v>6756.2558594000002</v>
      </c>
      <c r="F322">
        <v>6276.1298827999999</v>
      </c>
      <c r="G322">
        <v>6404.1899414</v>
      </c>
      <c r="H322">
        <v>6287.9702147999997</v>
      </c>
      <c r="I322">
        <v>6511.5</v>
      </c>
      <c r="J322">
        <v>6445.2080077999999</v>
      </c>
      <c r="L322" t="str">
        <f t="shared" si="31"/>
        <v>14DEC2023:09:00:00</v>
      </c>
      <c r="M322">
        <v>10</v>
      </c>
      <c r="N322">
        <f t="shared" si="38"/>
        <v>-241.63623050000024</v>
      </c>
      <c r="O322">
        <f t="shared" si="33"/>
        <v>-241.63623050000024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9"/>
        <v>3.7006247240816421</v>
      </c>
    </row>
    <row r="323" spans="1:19" x14ac:dyDescent="0.25">
      <c r="A323" t="s">
        <v>347</v>
      </c>
      <c r="B323">
        <v>6343.2021483999997</v>
      </c>
      <c r="C323">
        <v>6496.4702147999997</v>
      </c>
      <c r="D323">
        <v>6578.9833983999997</v>
      </c>
      <c r="E323">
        <v>6689.6000977000003</v>
      </c>
      <c r="F323">
        <v>6449.2099608999997</v>
      </c>
      <c r="G323">
        <v>6593.7998047000001</v>
      </c>
      <c r="H323">
        <v>6496.4702147999997</v>
      </c>
      <c r="I323">
        <v>6713.8798827999999</v>
      </c>
      <c r="J323">
        <v>6583.203125</v>
      </c>
      <c r="L323" t="str">
        <f t="shared" si="31"/>
        <v>14DEC2023:10:00:00</v>
      </c>
      <c r="M323">
        <v>11</v>
      </c>
      <c r="N323">
        <f t="shared" si="38"/>
        <v>153.26806639999995</v>
      </c>
      <c r="O323" t="str">
        <f t="shared" ref="O323:O386" si="40">IF(N323&lt;0,N323,"")</f>
        <v/>
      </c>
      <c r="P323">
        <f t="shared" ref="P323:P386" si="41">IF(N323&gt;0,N323,"")</f>
        <v>153.26806639999995</v>
      </c>
      <c r="Q323" t="str">
        <f t="shared" ref="Q323:Q386" si="42">IF(O323&lt;0,1,"")</f>
        <v/>
      </c>
      <c r="R323">
        <f t="shared" ref="R323:R386" si="43">IF(AND(P323&gt;0,P323&lt;&gt;""),1,"")</f>
        <v>1</v>
      </c>
      <c r="S323">
        <f t="shared" si="39"/>
        <v>2.416257007332804</v>
      </c>
    </row>
    <row r="324" spans="1:19" x14ac:dyDescent="0.25">
      <c r="A324" t="s">
        <v>348</v>
      </c>
      <c r="B324">
        <v>6431.8349608999997</v>
      </c>
      <c r="C324">
        <v>6604.2597655999998</v>
      </c>
      <c r="D324">
        <v>6424.7734375</v>
      </c>
      <c r="E324">
        <v>6571.7001952999999</v>
      </c>
      <c r="F324">
        <v>6597.0097655999998</v>
      </c>
      <c r="G324">
        <v>6758.6699219000002</v>
      </c>
      <c r="H324">
        <v>6604.2597655999998</v>
      </c>
      <c r="I324">
        <v>6885.2700194999998</v>
      </c>
      <c r="J324">
        <v>6667.3818358999997</v>
      </c>
      <c r="L324" t="str">
        <f t="shared" ref="L324:L387" si="44">A324</f>
        <v>14DEC2023:11:00:00</v>
      </c>
      <c r="M324">
        <v>12</v>
      </c>
      <c r="N324">
        <f t="shared" si="38"/>
        <v>172.4248047000001</v>
      </c>
      <c r="O324" t="str">
        <f t="shared" si="40"/>
        <v/>
      </c>
      <c r="P324">
        <f t="shared" si="41"/>
        <v>172.4248047000001</v>
      </c>
      <c r="Q324" t="str">
        <f t="shared" si="42"/>
        <v/>
      </c>
      <c r="R324">
        <f t="shared" si="43"/>
        <v>1</v>
      </c>
      <c r="S324">
        <f t="shared" si="39"/>
        <v>2.6808026908058733</v>
      </c>
    </row>
    <row r="325" spans="1:19" x14ac:dyDescent="0.25">
      <c r="A325" t="s">
        <v>349</v>
      </c>
      <c r="B325">
        <v>6464.8574219000002</v>
      </c>
      <c r="C325">
        <v>6533.9301758000001</v>
      </c>
      <c r="D325">
        <v>6346.8491211</v>
      </c>
      <c r="E325">
        <v>6437.1943358999997</v>
      </c>
      <c r="F325">
        <v>6539.3398438000004</v>
      </c>
      <c r="G325">
        <v>6688.2797852000003</v>
      </c>
      <c r="H325">
        <v>6533.9301758000001</v>
      </c>
      <c r="I325">
        <v>6805.3398438000004</v>
      </c>
      <c r="J325">
        <v>6593.9130858999997</v>
      </c>
      <c r="L325" t="str">
        <f t="shared" si="44"/>
        <v>14DEC2023:12:00:00</v>
      </c>
      <c r="M325">
        <v>13</v>
      </c>
      <c r="N325">
        <f t="shared" si="38"/>
        <v>69.072753899999952</v>
      </c>
      <c r="O325" t="str">
        <f t="shared" si="40"/>
        <v/>
      </c>
      <c r="P325">
        <f t="shared" si="41"/>
        <v>69.072753899999952</v>
      </c>
      <c r="Q325" t="str">
        <f t="shared" si="42"/>
        <v/>
      </c>
      <c r="R325">
        <f t="shared" si="43"/>
        <v>1</v>
      </c>
      <c r="S325">
        <f t="shared" si="39"/>
        <v>1.0684342962617062</v>
      </c>
    </row>
    <row r="326" spans="1:19" x14ac:dyDescent="0.25">
      <c r="A326" t="s">
        <v>350</v>
      </c>
      <c r="B326">
        <v>6351.0126952999999</v>
      </c>
      <c r="C326">
        <v>6669.7402344000002</v>
      </c>
      <c r="D326">
        <v>6371.8588866999999</v>
      </c>
      <c r="E326">
        <v>6354.9887694999998</v>
      </c>
      <c r="F326">
        <v>6544.6000977000003</v>
      </c>
      <c r="G326">
        <v>6693.8701172000001</v>
      </c>
      <c r="H326">
        <v>6669.7402344000002</v>
      </c>
      <c r="I326">
        <v>6808.1201172000001</v>
      </c>
      <c r="J326">
        <v>6641.5766602000003</v>
      </c>
      <c r="L326" t="str">
        <f t="shared" si="44"/>
        <v>14DEC2023:13:00:00</v>
      </c>
      <c r="M326">
        <v>14</v>
      </c>
      <c r="N326">
        <f t="shared" si="38"/>
        <v>318.72753910000029</v>
      </c>
      <c r="O326" t="str">
        <f t="shared" si="40"/>
        <v/>
      </c>
      <c r="P326">
        <f t="shared" si="41"/>
        <v>318.72753910000029</v>
      </c>
      <c r="Q326" t="str">
        <f t="shared" si="42"/>
        <v/>
      </c>
      <c r="R326">
        <f t="shared" si="43"/>
        <v>1</v>
      </c>
      <c r="S326">
        <f t="shared" si="39"/>
        <v>5.0185309712240267</v>
      </c>
    </row>
    <row r="327" spans="1:19" x14ac:dyDescent="0.25">
      <c r="A327" t="s">
        <v>351</v>
      </c>
      <c r="B327">
        <v>6303.1083983999997</v>
      </c>
      <c r="C327">
        <v>6694.4399414</v>
      </c>
      <c r="D327">
        <v>6371.1196289</v>
      </c>
      <c r="E327">
        <v>6392.8901366999999</v>
      </c>
      <c r="F327">
        <v>6469.3798827999999</v>
      </c>
      <c r="G327">
        <v>6611.7900391000003</v>
      </c>
      <c r="H327">
        <v>6694.4399414</v>
      </c>
      <c r="I327">
        <v>6727.5698241999999</v>
      </c>
      <c r="J327">
        <v>6608.9438477000003</v>
      </c>
      <c r="L327" t="str">
        <f t="shared" si="44"/>
        <v>14DEC2023:14:00:00</v>
      </c>
      <c r="M327">
        <v>15</v>
      </c>
      <c r="N327">
        <f t="shared" si="38"/>
        <v>391.33154300000024</v>
      </c>
      <c r="O327" t="str">
        <f t="shared" si="40"/>
        <v/>
      </c>
      <c r="P327">
        <f t="shared" si="41"/>
        <v>391.33154300000024</v>
      </c>
      <c r="Q327" t="str">
        <f t="shared" si="42"/>
        <v/>
      </c>
      <c r="R327">
        <f t="shared" si="43"/>
        <v>1</v>
      </c>
      <c r="S327">
        <f t="shared" si="39"/>
        <v>6.2085485170989125</v>
      </c>
    </row>
    <row r="328" spans="1:19" x14ac:dyDescent="0.25">
      <c r="A328" t="s">
        <v>352</v>
      </c>
      <c r="B328">
        <v>6318.4257813000004</v>
      </c>
      <c r="C328">
        <v>6447.6601563000004</v>
      </c>
      <c r="D328">
        <v>6298.6308594000002</v>
      </c>
      <c r="E328">
        <v>6343.4165039</v>
      </c>
      <c r="F328">
        <v>6373.1601563000004</v>
      </c>
      <c r="G328">
        <v>6512.2700194999998</v>
      </c>
      <c r="H328">
        <v>6447.6601563000004</v>
      </c>
      <c r="I328">
        <v>6633.4101563000004</v>
      </c>
      <c r="J328">
        <v>6472.5903319999998</v>
      </c>
      <c r="L328" t="str">
        <f t="shared" si="44"/>
        <v>14DEC2023:15:00:00</v>
      </c>
      <c r="M328">
        <v>16</v>
      </c>
      <c r="N328">
        <f t="shared" si="38"/>
        <v>129.234375</v>
      </c>
      <c r="O328" t="str">
        <f t="shared" si="40"/>
        <v/>
      </c>
      <c r="P328">
        <f t="shared" si="41"/>
        <v>129.234375</v>
      </c>
      <c r="Q328" t="str">
        <f t="shared" si="42"/>
        <v/>
      </c>
      <c r="R328">
        <f t="shared" si="43"/>
        <v>1</v>
      </c>
      <c r="S328">
        <f t="shared" si="39"/>
        <v>2.0453571739733301</v>
      </c>
    </row>
    <row r="329" spans="1:19" x14ac:dyDescent="0.25">
      <c r="A329" t="s">
        <v>353</v>
      </c>
      <c r="B329">
        <v>6375.1855469000002</v>
      </c>
      <c r="C329">
        <v>6358.6801758000001</v>
      </c>
      <c r="D329">
        <v>6257.6030272999997</v>
      </c>
      <c r="E329">
        <v>6331.640625</v>
      </c>
      <c r="F329">
        <v>6339.8198241999999</v>
      </c>
      <c r="G329">
        <v>6472.7402344000002</v>
      </c>
      <c r="H329">
        <v>6358.6801758000001</v>
      </c>
      <c r="I329">
        <v>6594.6601563000004</v>
      </c>
      <c r="J329">
        <v>6418.7788086</v>
      </c>
      <c r="L329" t="str">
        <f t="shared" si="44"/>
        <v>14DEC2023:16:00:00</v>
      </c>
      <c r="M329">
        <v>17</v>
      </c>
      <c r="N329">
        <f t="shared" si="38"/>
        <v>-16.505371100000048</v>
      </c>
      <c r="O329">
        <f t="shared" si="40"/>
        <v>-16.505371100000048</v>
      </c>
      <c r="P329" t="str">
        <f t="shared" si="41"/>
        <v/>
      </c>
      <c r="Q329">
        <f t="shared" si="42"/>
        <v>1</v>
      </c>
      <c r="R329" t="str">
        <f t="shared" si="43"/>
        <v/>
      </c>
      <c r="S329">
        <f t="shared" si="39"/>
        <v>0.25890024656656391</v>
      </c>
    </row>
    <row r="330" spans="1:19" x14ac:dyDescent="0.25">
      <c r="A330" t="s">
        <v>354</v>
      </c>
      <c r="B330">
        <v>6397.3007813000004</v>
      </c>
      <c r="C330">
        <v>6390.1801758000001</v>
      </c>
      <c r="D330">
        <v>6258.9672852000003</v>
      </c>
      <c r="E330">
        <v>6348.3129883000001</v>
      </c>
      <c r="F330">
        <v>6245.4101563000004</v>
      </c>
      <c r="G330">
        <v>6381.8701172000001</v>
      </c>
      <c r="H330">
        <v>6390.1801758000001</v>
      </c>
      <c r="I330">
        <v>6500.6000977000003</v>
      </c>
      <c r="J330">
        <v>6381.7558594000002</v>
      </c>
      <c r="L330" t="str">
        <f t="shared" si="44"/>
        <v>14DEC2023:17:00:00</v>
      </c>
      <c r="M330">
        <v>18</v>
      </c>
      <c r="N330">
        <f t="shared" si="38"/>
        <v>-7.120605500000238</v>
      </c>
      <c r="O330">
        <f t="shared" si="40"/>
        <v>-7.120605500000238</v>
      </c>
      <c r="P330" t="str">
        <f t="shared" si="41"/>
        <v/>
      </c>
      <c r="Q330">
        <f t="shared" si="42"/>
        <v>1</v>
      </c>
      <c r="R330" t="str">
        <f t="shared" si="43"/>
        <v/>
      </c>
      <c r="S330">
        <f t="shared" si="39"/>
        <v>0.11130640473892577</v>
      </c>
    </row>
    <row r="331" spans="1:19" x14ac:dyDescent="0.25">
      <c r="A331" t="s">
        <v>355</v>
      </c>
      <c r="B331">
        <v>6350.2290039</v>
      </c>
      <c r="C331">
        <v>6196.8598633000001</v>
      </c>
      <c r="D331">
        <v>6253.8374022999997</v>
      </c>
      <c r="E331">
        <v>6376.5644530999998</v>
      </c>
      <c r="F331">
        <v>6033.0400391000003</v>
      </c>
      <c r="G331">
        <v>6151.5097655999998</v>
      </c>
      <c r="H331">
        <v>6196.8598633000001</v>
      </c>
      <c r="I331">
        <v>6269.6201172000001</v>
      </c>
      <c r="J331">
        <v>6209.1669922000001</v>
      </c>
      <c r="L331" t="str">
        <f t="shared" si="44"/>
        <v>14DEC2023:18:00:00</v>
      </c>
      <c r="M331">
        <v>19</v>
      </c>
      <c r="N331">
        <f t="shared" si="38"/>
        <v>-153.36914059999981</v>
      </c>
      <c r="O331">
        <f t="shared" si="40"/>
        <v>-153.36914059999981</v>
      </c>
      <c r="P331" t="str">
        <f t="shared" si="41"/>
        <v/>
      </c>
      <c r="Q331">
        <f t="shared" si="42"/>
        <v>1</v>
      </c>
      <c r="R331" t="str">
        <f t="shared" si="43"/>
        <v/>
      </c>
      <c r="S331">
        <f t="shared" si="39"/>
        <v>2.4151749567741256</v>
      </c>
    </row>
    <row r="332" spans="1:19" x14ac:dyDescent="0.25">
      <c r="A332" t="s">
        <v>356</v>
      </c>
      <c r="B332">
        <v>6393.4106444999998</v>
      </c>
      <c r="C332">
        <v>6352</v>
      </c>
      <c r="D332">
        <v>6339.0722655999998</v>
      </c>
      <c r="E332">
        <v>6439.3144530999998</v>
      </c>
      <c r="F332">
        <v>6076.4199219000002</v>
      </c>
      <c r="G332">
        <v>6191.1000977000003</v>
      </c>
      <c r="H332">
        <v>6352</v>
      </c>
      <c r="I332">
        <v>6305.0898438000004</v>
      </c>
      <c r="J332">
        <v>6291.6938477000003</v>
      </c>
      <c r="L332" t="str">
        <f t="shared" si="44"/>
        <v>14DEC2023:19:00:00</v>
      </c>
      <c r="M332">
        <v>20</v>
      </c>
      <c r="N332">
        <f t="shared" si="38"/>
        <v>-41.410644499999762</v>
      </c>
      <c r="O332">
        <f t="shared" si="40"/>
        <v>-41.410644499999762</v>
      </c>
      <c r="P332" t="str">
        <f t="shared" si="41"/>
        <v/>
      </c>
      <c r="Q332">
        <f t="shared" si="42"/>
        <v>1</v>
      </c>
      <c r="R332" t="str">
        <f t="shared" si="43"/>
        <v/>
      </c>
      <c r="S332">
        <f t="shared" si="39"/>
        <v>0.64770819211532604</v>
      </c>
    </row>
    <row r="333" spans="1:19" x14ac:dyDescent="0.25">
      <c r="A333" t="s">
        <v>357</v>
      </c>
      <c r="B333">
        <v>6433.7758789</v>
      </c>
      <c r="C333">
        <v>6496.5097655999998</v>
      </c>
      <c r="D333">
        <v>6353.7246094000002</v>
      </c>
      <c r="E333">
        <v>6392.1796875</v>
      </c>
      <c r="F333">
        <v>6041.1000977000003</v>
      </c>
      <c r="G333">
        <v>6143.7202147999997</v>
      </c>
      <c r="H333">
        <v>6496.5097655999998</v>
      </c>
      <c r="I333">
        <v>6272</v>
      </c>
      <c r="J333">
        <v>6319.7802733999997</v>
      </c>
      <c r="L333" t="str">
        <f t="shared" si="44"/>
        <v>14DEC2023:20:00:00</v>
      </c>
      <c r="M333">
        <v>21</v>
      </c>
      <c r="N333">
        <f t="shared" si="38"/>
        <v>62.733886699999857</v>
      </c>
      <c r="O333" t="str">
        <f t="shared" si="40"/>
        <v/>
      </c>
      <c r="P333">
        <f t="shared" si="41"/>
        <v>62.733886699999857</v>
      </c>
      <c r="Q333" t="str">
        <f t="shared" si="42"/>
        <v/>
      </c>
      <c r="R333">
        <f t="shared" si="43"/>
        <v>1</v>
      </c>
      <c r="S333">
        <f t="shared" si="39"/>
        <v>0.97507106061527327</v>
      </c>
    </row>
    <row r="334" spans="1:19" x14ac:dyDescent="0.25">
      <c r="A334" t="s">
        <v>358</v>
      </c>
      <c r="B334">
        <v>6441.8779297000001</v>
      </c>
      <c r="C334">
        <v>6358.2099608999997</v>
      </c>
      <c r="D334">
        <v>6375.9931641000003</v>
      </c>
      <c r="E334">
        <v>6398.3842772999997</v>
      </c>
      <c r="F334">
        <v>6015.9902344000002</v>
      </c>
      <c r="G334">
        <v>6104.1201172000001</v>
      </c>
      <c r="H334">
        <v>6358.2099608999997</v>
      </c>
      <c r="I334">
        <v>6232.9599608999997</v>
      </c>
      <c r="J334">
        <v>6264.5610352000003</v>
      </c>
      <c r="L334" t="str">
        <f t="shared" si="44"/>
        <v>14DEC2023:21:00:00</v>
      </c>
      <c r="M334">
        <v>22</v>
      </c>
      <c r="N334">
        <f t="shared" si="38"/>
        <v>-83.667968800000381</v>
      </c>
      <c r="O334">
        <f t="shared" si="40"/>
        <v>-83.667968800000381</v>
      </c>
      <c r="P334" t="str">
        <f t="shared" si="41"/>
        <v/>
      </c>
      <c r="Q334">
        <f t="shared" si="42"/>
        <v>1</v>
      </c>
      <c r="R334" t="str">
        <f t="shared" si="43"/>
        <v/>
      </c>
      <c r="S334">
        <f t="shared" si="39"/>
        <v>1.2988133229636785</v>
      </c>
    </row>
    <row r="335" spans="1:19" x14ac:dyDescent="0.25">
      <c r="A335" t="s">
        <v>359</v>
      </c>
      <c r="B335">
        <v>6314.4873047000001</v>
      </c>
      <c r="C335">
        <v>6489.3798827999999</v>
      </c>
      <c r="D335">
        <v>6383.4648438000004</v>
      </c>
      <c r="E335">
        <v>6383.1025391000003</v>
      </c>
      <c r="F335">
        <v>6282.9501952999999</v>
      </c>
      <c r="G335">
        <v>6393.6098633000001</v>
      </c>
      <c r="H335">
        <v>6489.3798827999999</v>
      </c>
      <c r="I335">
        <v>6523.5898438000004</v>
      </c>
      <c r="J335">
        <v>6448.2402344000002</v>
      </c>
      <c r="L335" t="str">
        <f t="shared" si="44"/>
        <v>14DEC2023:22:00:00</v>
      </c>
      <c r="M335">
        <v>23</v>
      </c>
      <c r="N335">
        <f t="shared" si="38"/>
        <v>174.89257809999981</v>
      </c>
      <c r="O335" t="str">
        <f t="shared" si="40"/>
        <v/>
      </c>
      <c r="P335">
        <f t="shared" si="41"/>
        <v>174.89257809999981</v>
      </c>
      <c r="Q335" t="str">
        <f t="shared" si="42"/>
        <v/>
      </c>
      <c r="R335">
        <f t="shared" si="43"/>
        <v>1</v>
      </c>
      <c r="S335">
        <f t="shared" si="39"/>
        <v>2.7697035350728116</v>
      </c>
    </row>
    <row r="336" spans="1:19" x14ac:dyDescent="0.25">
      <c r="A336" t="s">
        <v>360</v>
      </c>
      <c r="B336">
        <v>6307.9770508000001</v>
      </c>
      <c r="C336">
        <v>6332.3701172000001</v>
      </c>
      <c r="D336">
        <v>6363.9497069999998</v>
      </c>
      <c r="E336">
        <v>6353.1650391000003</v>
      </c>
      <c r="F336">
        <v>6320.8701172000001</v>
      </c>
      <c r="G336">
        <v>6461.1298827999999</v>
      </c>
      <c r="H336">
        <v>6332.3701172000001</v>
      </c>
      <c r="I336">
        <v>6553.9702147999997</v>
      </c>
      <c r="J336">
        <v>6416.8925780999998</v>
      </c>
      <c r="L336" t="str">
        <f t="shared" si="44"/>
        <v>14DEC2023:23:00:00</v>
      </c>
      <c r="M336">
        <v>24</v>
      </c>
      <c r="N336">
        <f t="shared" si="38"/>
        <v>24.393066399999952</v>
      </c>
      <c r="O336" t="str">
        <f t="shared" si="40"/>
        <v/>
      </c>
      <c r="P336">
        <f t="shared" si="41"/>
        <v>24.393066399999952</v>
      </c>
      <c r="Q336" t="str">
        <f t="shared" si="42"/>
        <v/>
      </c>
      <c r="R336">
        <f t="shared" si="43"/>
        <v>1</v>
      </c>
      <c r="S336">
        <f t="shared" si="39"/>
        <v>0.38670188879184869</v>
      </c>
    </row>
    <row r="337" spans="1:19" x14ac:dyDescent="0.25">
      <c r="A337" t="s">
        <v>361</v>
      </c>
      <c r="B337">
        <v>6383.8168944999998</v>
      </c>
      <c r="C337">
        <v>6172.4799805000002</v>
      </c>
      <c r="D337">
        <v>6317.8925780999998</v>
      </c>
      <c r="E337">
        <v>6292.0805664</v>
      </c>
      <c r="F337">
        <v>6269.7202147999997</v>
      </c>
      <c r="G337">
        <v>6428.8598633000001</v>
      </c>
      <c r="H337">
        <v>6172.4799805000002</v>
      </c>
      <c r="I337">
        <v>6507.0898438000004</v>
      </c>
      <c r="J337">
        <v>6337.3076172000001</v>
      </c>
      <c r="L337" t="str">
        <f t="shared" si="44"/>
        <v>15DEC2023:00:00:00</v>
      </c>
      <c r="M337">
        <v>1</v>
      </c>
      <c r="N337">
        <f t="shared" si="38"/>
        <v>-211.33691399999952</v>
      </c>
      <c r="O337">
        <f t="shared" si="40"/>
        <v>-211.33691399999952</v>
      </c>
      <c r="P337" t="str">
        <f t="shared" si="41"/>
        <v/>
      </c>
      <c r="Q337">
        <f t="shared" si="42"/>
        <v>1</v>
      </c>
      <c r="R337" t="str">
        <f t="shared" si="43"/>
        <v/>
      </c>
      <c r="S337">
        <f t="shared" si="39"/>
        <v>3.3105102714032664</v>
      </c>
    </row>
    <row r="338" spans="1:19" x14ac:dyDescent="0.25">
      <c r="A338" t="s">
        <v>362</v>
      </c>
      <c r="B338">
        <v>6331.0991211</v>
      </c>
      <c r="C338">
        <v>6184.0200194999998</v>
      </c>
      <c r="D338">
        <v>6293.7851563000004</v>
      </c>
      <c r="E338">
        <v>6291.7216797000001</v>
      </c>
      <c r="F338">
        <v>6210.7700194999998</v>
      </c>
      <c r="G338">
        <v>6276.0698241999999</v>
      </c>
      <c r="H338">
        <v>6184.0200194999998</v>
      </c>
      <c r="I338">
        <v>6285.8598633000001</v>
      </c>
      <c r="J338">
        <v>6248.4052733999997</v>
      </c>
      <c r="L338" t="str">
        <f t="shared" si="44"/>
        <v>15DEC2023:01:00:00</v>
      </c>
      <c r="M338">
        <v>2</v>
      </c>
      <c r="N338">
        <f t="shared" si="38"/>
        <v>-147.07910160000029</v>
      </c>
      <c r="O338">
        <f t="shared" si="40"/>
        <v>-147.07910160000029</v>
      </c>
      <c r="P338" t="str">
        <f t="shared" si="41"/>
        <v/>
      </c>
      <c r="Q338">
        <f t="shared" si="42"/>
        <v>1</v>
      </c>
      <c r="R338" t="str">
        <f t="shared" si="43"/>
        <v/>
      </c>
      <c r="S338">
        <f t="shared" si="39"/>
        <v>2.3231211324716385</v>
      </c>
    </row>
    <row r="339" spans="1:19" x14ac:dyDescent="0.25">
      <c r="A339" t="s">
        <v>363</v>
      </c>
      <c r="B339">
        <v>6222.4785155999998</v>
      </c>
      <c r="C339">
        <v>6217.0698241999999</v>
      </c>
      <c r="D339">
        <v>6264.1054688000004</v>
      </c>
      <c r="E339">
        <v>6302.7089844000002</v>
      </c>
      <c r="F339">
        <v>6140.2597655999998</v>
      </c>
      <c r="G339">
        <v>6219.9599608999997</v>
      </c>
      <c r="H339">
        <v>6217.0698241999999</v>
      </c>
      <c r="I339">
        <v>6249.2700194999998</v>
      </c>
      <c r="J339">
        <v>6228.7456055000002</v>
      </c>
      <c r="L339" t="str">
        <f t="shared" si="44"/>
        <v>15DEC2023:02:00:00</v>
      </c>
      <c r="M339">
        <v>3</v>
      </c>
      <c r="N339">
        <f t="shared" si="38"/>
        <v>-5.4086913999999524</v>
      </c>
      <c r="O339">
        <f t="shared" si="40"/>
        <v>-5.4086913999999524</v>
      </c>
      <c r="P339" t="str">
        <f t="shared" si="41"/>
        <v/>
      </c>
      <c r="Q339">
        <f t="shared" si="42"/>
        <v>1</v>
      </c>
      <c r="R339" t="str">
        <f t="shared" si="43"/>
        <v/>
      </c>
      <c r="S339">
        <f t="shared" si="39"/>
        <v>8.6921817189728329E-2</v>
      </c>
    </row>
    <row r="340" spans="1:19" x14ac:dyDescent="0.25">
      <c r="A340" t="s">
        <v>364</v>
      </c>
      <c r="B340">
        <v>6036.0595702999999</v>
      </c>
      <c r="C340">
        <v>6275.8500977000003</v>
      </c>
      <c r="D340">
        <v>6306.0166016000003</v>
      </c>
      <c r="E340">
        <v>6286.1713866999999</v>
      </c>
      <c r="F340">
        <v>6094.9902344000002</v>
      </c>
      <c r="G340">
        <v>6186.2001952999999</v>
      </c>
      <c r="H340">
        <v>6275.8500977000003</v>
      </c>
      <c r="I340">
        <v>6236.8500977000003</v>
      </c>
      <c r="J340">
        <v>6243.1328125</v>
      </c>
      <c r="L340" t="str">
        <f t="shared" si="44"/>
        <v>15DEC2023:03:00:00</v>
      </c>
      <c r="M340">
        <v>4</v>
      </c>
      <c r="N340">
        <f t="shared" si="38"/>
        <v>239.79052740000043</v>
      </c>
      <c r="O340" t="str">
        <f t="shared" si="40"/>
        <v/>
      </c>
      <c r="P340">
        <f t="shared" si="41"/>
        <v>239.79052740000043</v>
      </c>
      <c r="Q340" t="str">
        <f t="shared" si="42"/>
        <v/>
      </c>
      <c r="R340">
        <f t="shared" si="43"/>
        <v>1</v>
      </c>
      <c r="S340">
        <f t="shared" si="39"/>
        <v>3.9726335468899712</v>
      </c>
    </row>
    <row r="341" spans="1:19" x14ac:dyDescent="0.25">
      <c r="A341" t="s">
        <v>365</v>
      </c>
      <c r="B341">
        <v>6058.0234375</v>
      </c>
      <c r="C341">
        <v>6116.1899414</v>
      </c>
      <c r="D341">
        <v>6261.0517577999999</v>
      </c>
      <c r="E341">
        <v>6323.5200194999998</v>
      </c>
      <c r="F341">
        <v>6064.7099608999997</v>
      </c>
      <c r="G341">
        <v>6145.0297852000003</v>
      </c>
      <c r="H341">
        <v>6116.1899414</v>
      </c>
      <c r="I341">
        <v>6214.6000977000003</v>
      </c>
      <c r="J341">
        <v>6172.421875</v>
      </c>
      <c r="L341" t="str">
        <f t="shared" si="44"/>
        <v>15DEC2023:04:00:00</v>
      </c>
      <c r="M341">
        <v>5</v>
      </c>
      <c r="N341">
        <f t="shared" si="38"/>
        <v>58.166503899999952</v>
      </c>
      <c r="O341" t="str">
        <f t="shared" si="40"/>
        <v/>
      </c>
      <c r="P341">
        <f t="shared" si="41"/>
        <v>58.166503899999952</v>
      </c>
      <c r="Q341" t="str">
        <f t="shared" si="42"/>
        <v/>
      </c>
      <c r="R341">
        <f t="shared" si="43"/>
        <v>1</v>
      </c>
      <c r="S341">
        <f t="shared" si="39"/>
        <v>0.96015646852637238</v>
      </c>
    </row>
    <row r="342" spans="1:19" x14ac:dyDescent="0.25">
      <c r="A342" t="s">
        <v>366</v>
      </c>
      <c r="B342">
        <v>6093.2104491999999</v>
      </c>
      <c r="C342">
        <v>6098.8100586</v>
      </c>
      <c r="D342">
        <v>6251.0073241999999</v>
      </c>
      <c r="E342">
        <v>6367.2504883000001</v>
      </c>
      <c r="F342">
        <v>6013.5800780999998</v>
      </c>
      <c r="G342">
        <v>6108.2202147999997</v>
      </c>
      <c r="H342">
        <v>6098.8100586</v>
      </c>
      <c r="I342">
        <v>6183.1899414</v>
      </c>
      <c r="J342">
        <v>6146.9814452999999</v>
      </c>
      <c r="L342" t="str">
        <f t="shared" si="44"/>
        <v>15DEC2023:05:00:00</v>
      </c>
      <c r="M342">
        <v>6</v>
      </c>
      <c r="N342">
        <f t="shared" si="38"/>
        <v>5.5996094000001904</v>
      </c>
      <c r="O342" t="str">
        <f t="shared" si="40"/>
        <v/>
      </c>
      <c r="P342">
        <f t="shared" si="41"/>
        <v>5.5996094000001904</v>
      </c>
      <c r="Q342" t="str">
        <f t="shared" si="42"/>
        <v/>
      </c>
      <c r="R342">
        <f t="shared" si="43"/>
        <v>1</v>
      </c>
      <c r="S342">
        <f t="shared" si="39"/>
        <v>9.1899162956621386E-2</v>
      </c>
    </row>
    <row r="343" spans="1:19" x14ac:dyDescent="0.25">
      <c r="A343" t="s">
        <v>367</v>
      </c>
      <c r="B343">
        <v>6083.6279297000001</v>
      </c>
      <c r="C343">
        <v>6050.3300780999998</v>
      </c>
      <c r="D343">
        <v>6281.5512694999998</v>
      </c>
      <c r="E343">
        <v>6437.3681641000003</v>
      </c>
      <c r="F343">
        <v>6043.2900391000003</v>
      </c>
      <c r="G343">
        <v>6138.2597655999998</v>
      </c>
      <c r="H343">
        <v>6050.3300780999998</v>
      </c>
      <c r="I343">
        <v>6203.6201172000001</v>
      </c>
      <c r="J343">
        <v>6150.6503905999998</v>
      </c>
      <c r="L343" t="str">
        <f t="shared" si="44"/>
        <v>15DEC2023:06:00:00</v>
      </c>
      <c r="M343">
        <v>7</v>
      </c>
      <c r="N343">
        <f t="shared" si="38"/>
        <v>-33.297851600000286</v>
      </c>
      <c r="O343">
        <f t="shared" si="40"/>
        <v>-33.297851600000286</v>
      </c>
      <c r="P343" t="str">
        <f t="shared" si="41"/>
        <v/>
      </c>
      <c r="Q343">
        <f t="shared" si="42"/>
        <v>1</v>
      </c>
      <c r="R343" t="str">
        <f t="shared" si="43"/>
        <v/>
      </c>
      <c r="S343">
        <f t="shared" si="39"/>
        <v>0.54733543840578514</v>
      </c>
    </row>
    <row r="344" spans="1:19" x14ac:dyDescent="0.25">
      <c r="A344" t="s">
        <v>368</v>
      </c>
      <c r="B344">
        <v>6141.2680664</v>
      </c>
      <c r="C344">
        <v>6122.0400391000003</v>
      </c>
      <c r="D344">
        <v>6347.8139647999997</v>
      </c>
      <c r="E344">
        <v>6527.7949219000002</v>
      </c>
      <c r="F344">
        <v>6183.6201172000001</v>
      </c>
      <c r="G344">
        <v>6263.7900391000003</v>
      </c>
      <c r="H344">
        <v>6122.0400391000003</v>
      </c>
      <c r="I344">
        <v>6317.7597655999998</v>
      </c>
      <c r="J344">
        <v>6246.2441405999998</v>
      </c>
      <c r="L344" t="str">
        <f t="shared" si="44"/>
        <v>15DEC2023:07:00:00</v>
      </c>
      <c r="M344">
        <v>8</v>
      </c>
      <c r="N344">
        <f t="shared" si="38"/>
        <v>-19.228027299999667</v>
      </c>
      <c r="O344">
        <f t="shared" si="40"/>
        <v>-19.228027299999667</v>
      </c>
      <c r="P344" t="str">
        <f t="shared" si="41"/>
        <v/>
      </c>
      <c r="Q344">
        <f t="shared" si="42"/>
        <v>1</v>
      </c>
      <c r="R344" t="str">
        <f t="shared" si="43"/>
        <v/>
      </c>
      <c r="S344">
        <f t="shared" si="39"/>
        <v>0.31309539157229949</v>
      </c>
    </row>
    <row r="345" spans="1:19" x14ac:dyDescent="0.25">
      <c r="A345" t="s">
        <v>369</v>
      </c>
      <c r="B345">
        <v>6185.5727539</v>
      </c>
      <c r="C345">
        <v>6067.9902344000002</v>
      </c>
      <c r="D345">
        <v>6458.2641602000003</v>
      </c>
      <c r="E345">
        <v>6491.15625</v>
      </c>
      <c r="F345">
        <v>6287.7402344000002</v>
      </c>
      <c r="G345">
        <v>6332.1801758000001</v>
      </c>
      <c r="H345">
        <v>6067.9902344000002</v>
      </c>
      <c r="I345">
        <v>6387.2001952999999</v>
      </c>
      <c r="J345">
        <v>6290.2021483999997</v>
      </c>
      <c r="L345" t="str">
        <f t="shared" si="44"/>
        <v>15DEC2023:08:00:00</v>
      </c>
      <c r="M345">
        <v>9</v>
      </c>
      <c r="N345">
        <f t="shared" si="38"/>
        <v>-117.58251949999976</v>
      </c>
      <c r="O345">
        <f t="shared" si="40"/>
        <v>-117.58251949999976</v>
      </c>
      <c r="P345" t="str">
        <f t="shared" si="41"/>
        <v/>
      </c>
      <c r="Q345">
        <f t="shared" si="42"/>
        <v>1</v>
      </c>
      <c r="R345" t="str">
        <f t="shared" si="43"/>
        <v/>
      </c>
      <c r="S345">
        <f t="shared" si="39"/>
        <v>1.900915633493504</v>
      </c>
    </row>
    <row r="346" spans="1:19" x14ac:dyDescent="0.25">
      <c r="A346" t="s">
        <v>370</v>
      </c>
      <c r="B346">
        <v>6178.2758789</v>
      </c>
      <c r="C346">
        <v>6242.1801758000001</v>
      </c>
      <c r="D346">
        <v>6486.0683594000002</v>
      </c>
      <c r="E346">
        <v>6491.3696289</v>
      </c>
      <c r="F346">
        <v>6403.1201172000001</v>
      </c>
      <c r="G346">
        <v>6431.6000977000003</v>
      </c>
      <c r="H346">
        <v>6242.1801758000001</v>
      </c>
      <c r="I346">
        <v>6464.1098633000001</v>
      </c>
      <c r="J346">
        <v>6392.5727539</v>
      </c>
      <c r="L346" t="str">
        <f t="shared" si="44"/>
        <v>15DEC2023:09:00:00</v>
      </c>
      <c r="M346">
        <v>10</v>
      </c>
      <c r="N346">
        <f t="shared" si="38"/>
        <v>63.90429690000019</v>
      </c>
      <c r="O346" t="str">
        <f t="shared" si="40"/>
        <v/>
      </c>
      <c r="P346">
        <f t="shared" si="41"/>
        <v>63.90429690000019</v>
      </c>
      <c r="Q346" t="str">
        <f t="shared" si="42"/>
        <v/>
      </c>
      <c r="R346">
        <f t="shared" si="43"/>
        <v>1</v>
      </c>
      <c r="S346">
        <f t="shared" si="39"/>
        <v>1.0343386755882116</v>
      </c>
    </row>
    <row r="347" spans="1:19" x14ac:dyDescent="0.25">
      <c r="A347" t="s">
        <v>371</v>
      </c>
      <c r="B347">
        <v>6275.4716797000001</v>
      </c>
      <c r="C347">
        <v>6435.6000977000003</v>
      </c>
      <c r="D347">
        <v>6461.4814452999999</v>
      </c>
      <c r="E347">
        <v>6474.5297852000003</v>
      </c>
      <c r="F347">
        <v>6472.7797852000003</v>
      </c>
      <c r="G347">
        <v>6504.75</v>
      </c>
      <c r="H347">
        <v>6435.6000977000003</v>
      </c>
      <c r="I347">
        <v>6466.8500977000003</v>
      </c>
      <c r="J347">
        <v>6460.7846680000002</v>
      </c>
      <c r="L347" t="str">
        <f t="shared" si="44"/>
        <v>15DEC2023:10:00:00</v>
      </c>
      <c r="M347">
        <v>11</v>
      </c>
      <c r="N347">
        <f t="shared" si="38"/>
        <v>160.12841800000024</v>
      </c>
      <c r="O347" t="str">
        <f t="shared" si="40"/>
        <v/>
      </c>
      <c r="P347">
        <f t="shared" si="41"/>
        <v>160.12841800000024</v>
      </c>
      <c r="Q347" t="str">
        <f t="shared" si="42"/>
        <v/>
      </c>
      <c r="R347">
        <f t="shared" si="43"/>
        <v>1</v>
      </c>
      <c r="S347">
        <f t="shared" si="39"/>
        <v>2.5516554957611604</v>
      </c>
    </row>
    <row r="348" spans="1:19" x14ac:dyDescent="0.25">
      <c r="A348" t="s">
        <v>372</v>
      </c>
      <c r="B348">
        <v>6256.4028319999998</v>
      </c>
      <c r="C348">
        <v>6446.5698241999999</v>
      </c>
      <c r="D348">
        <v>6371.0322266000003</v>
      </c>
      <c r="E348">
        <v>6434.5219727000003</v>
      </c>
      <c r="F348">
        <v>6471.1801758000001</v>
      </c>
      <c r="G348">
        <v>6525.1098633000001</v>
      </c>
      <c r="H348">
        <v>6446.5698241999999</v>
      </c>
      <c r="I348">
        <v>6430.1201172000001</v>
      </c>
      <c r="J348">
        <v>6436.8427733999997</v>
      </c>
      <c r="L348" t="str">
        <f t="shared" si="44"/>
        <v>15DEC2023:11:00:00</v>
      </c>
      <c r="M348">
        <v>12</v>
      </c>
      <c r="N348">
        <f t="shared" si="38"/>
        <v>190.1669922000001</v>
      </c>
      <c r="O348" t="str">
        <f t="shared" si="40"/>
        <v/>
      </c>
      <c r="P348">
        <f t="shared" si="41"/>
        <v>190.1669922000001</v>
      </c>
      <c r="Q348" t="str">
        <f t="shared" si="42"/>
        <v/>
      </c>
      <c r="R348">
        <f t="shared" si="43"/>
        <v>1</v>
      </c>
      <c r="S348">
        <f t="shared" si="39"/>
        <v>3.0395579905331793</v>
      </c>
    </row>
    <row r="349" spans="1:19" x14ac:dyDescent="0.25">
      <c r="A349" t="s">
        <v>373</v>
      </c>
      <c r="B349">
        <v>6250.1953125</v>
      </c>
      <c r="C349">
        <v>6303.0400391000003</v>
      </c>
      <c r="D349">
        <v>6389.734375</v>
      </c>
      <c r="E349">
        <v>6454.9077147999997</v>
      </c>
      <c r="F349">
        <v>6407.6801758000001</v>
      </c>
      <c r="G349">
        <v>6441.2299805000002</v>
      </c>
      <c r="H349">
        <v>6303.0400391000003</v>
      </c>
      <c r="I349">
        <v>6354.7001952999999</v>
      </c>
      <c r="J349">
        <v>6360.1601563000004</v>
      </c>
      <c r="L349" t="str">
        <f t="shared" si="44"/>
        <v>15DEC2023:12:00:00</v>
      </c>
      <c r="M349">
        <v>13</v>
      </c>
      <c r="N349">
        <f t="shared" si="38"/>
        <v>52.844726600000286</v>
      </c>
      <c r="O349" t="str">
        <f t="shared" si="40"/>
        <v/>
      </c>
      <c r="P349">
        <f t="shared" si="41"/>
        <v>52.844726600000286</v>
      </c>
      <c r="Q349" t="str">
        <f t="shared" si="42"/>
        <v/>
      </c>
      <c r="R349">
        <f t="shared" si="43"/>
        <v>1</v>
      </c>
      <c r="S349">
        <f t="shared" si="39"/>
        <v>0.8454892040623776</v>
      </c>
    </row>
    <row r="350" spans="1:19" x14ac:dyDescent="0.25">
      <c r="A350" t="s">
        <v>374</v>
      </c>
      <c r="B350">
        <v>6212.9360352000003</v>
      </c>
      <c r="C350">
        <v>6357.5898438000004</v>
      </c>
      <c r="D350">
        <v>6426.9208983999997</v>
      </c>
      <c r="E350">
        <v>6422.8486327999999</v>
      </c>
      <c r="F350">
        <v>6329.2797852000003</v>
      </c>
      <c r="G350">
        <v>6371.0800780999998</v>
      </c>
      <c r="H350">
        <v>6357.5898438000004</v>
      </c>
      <c r="I350">
        <v>6273.9501952999999</v>
      </c>
      <c r="J350">
        <v>6344.8823241999999</v>
      </c>
      <c r="L350" t="str">
        <f t="shared" si="44"/>
        <v>15DEC2023:13:00:00</v>
      </c>
      <c r="M350">
        <v>14</v>
      </c>
      <c r="N350">
        <f t="shared" si="38"/>
        <v>144.65380860000005</v>
      </c>
      <c r="O350" t="str">
        <f t="shared" si="40"/>
        <v/>
      </c>
      <c r="P350">
        <f t="shared" si="41"/>
        <v>144.65380860000005</v>
      </c>
      <c r="Q350" t="str">
        <f t="shared" si="42"/>
        <v/>
      </c>
      <c r="R350">
        <f t="shared" si="43"/>
        <v>1</v>
      </c>
      <c r="S350">
        <f t="shared" si="39"/>
        <v>2.3282681131827152</v>
      </c>
    </row>
    <row r="351" spans="1:19" x14ac:dyDescent="0.25">
      <c r="A351" t="s">
        <v>375</v>
      </c>
      <c r="B351">
        <v>6144.2070313000004</v>
      </c>
      <c r="C351">
        <v>6448.8398438000004</v>
      </c>
      <c r="D351">
        <v>6443.25</v>
      </c>
      <c r="E351">
        <v>6432.4897461</v>
      </c>
      <c r="F351">
        <v>6338.5297852000003</v>
      </c>
      <c r="G351">
        <v>6371.9199219000002</v>
      </c>
      <c r="H351">
        <v>6448.8398438000004</v>
      </c>
      <c r="I351">
        <v>6273.2597655999998</v>
      </c>
      <c r="J351">
        <v>6376.3247069999998</v>
      </c>
      <c r="L351" t="str">
        <f t="shared" si="44"/>
        <v>15DEC2023:14:00:00</v>
      </c>
      <c r="M351">
        <v>15</v>
      </c>
      <c r="N351">
        <f t="shared" si="38"/>
        <v>304.6328125</v>
      </c>
      <c r="O351" t="str">
        <f t="shared" si="40"/>
        <v/>
      </c>
      <c r="P351">
        <f t="shared" si="41"/>
        <v>304.6328125</v>
      </c>
      <c r="Q351" t="str">
        <f t="shared" si="42"/>
        <v/>
      </c>
      <c r="R351">
        <f t="shared" si="43"/>
        <v>1</v>
      </c>
      <c r="S351">
        <f t="shared" si="39"/>
        <v>4.9580492803730492</v>
      </c>
    </row>
    <row r="352" spans="1:19" x14ac:dyDescent="0.25">
      <c r="A352" t="s">
        <v>376</v>
      </c>
      <c r="B352">
        <v>5993.9150391000003</v>
      </c>
      <c r="C352">
        <v>6228.5800780999998</v>
      </c>
      <c r="D352">
        <v>6379.3476563000004</v>
      </c>
      <c r="E352">
        <v>6414.3842772999997</v>
      </c>
      <c r="F352">
        <v>6268.5800780999998</v>
      </c>
      <c r="G352">
        <v>6305.9199219000002</v>
      </c>
      <c r="H352">
        <v>6228.5800780999998</v>
      </c>
      <c r="I352">
        <v>6222.6899414</v>
      </c>
      <c r="J352">
        <v>6268.7006836</v>
      </c>
      <c r="L352" t="str">
        <f t="shared" si="44"/>
        <v>15DEC2023:15:00:00</v>
      </c>
      <c r="M352">
        <v>16</v>
      </c>
      <c r="N352">
        <f t="shared" si="38"/>
        <v>234.66503899999952</v>
      </c>
      <c r="O352" t="str">
        <f t="shared" si="40"/>
        <v/>
      </c>
      <c r="P352">
        <f t="shared" si="41"/>
        <v>234.66503899999952</v>
      </c>
      <c r="Q352" t="str">
        <f t="shared" si="42"/>
        <v/>
      </c>
      <c r="R352">
        <f t="shared" si="43"/>
        <v>1</v>
      </c>
      <c r="S352">
        <f t="shared" si="39"/>
        <v>3.9150544755675245</v>
      </c>
    </row>
    <row r="353" spans="1:19" x14ac:dyDescent="0.25">
      <c r="A353" t="s">
        <v>377</v>
      </c>
      <c r="B353">
        <v>5947.1806641000003</v>
      </c>
      <c r="C353">
        <v>6099.9399414</v>
      </c>
      <c r="D353">
        <v>6296.0561522999997</v>
      </c>
      <c r="E353">
        <v>6386.7695313000004</v>
      </c>
      <c r="F353">
        <v>6174.6098633000001</v>
      </c>
      <c r="G353">
        <v>6221.4902344000002</v>
      </c>
      <c r="H353">
        <v>6099.9399414</v>
      </c>
      <c r="I353">
        <v>6139.7202147999997</v>
      </c>
      <c r="J353">
        <v>6170.7192383000001</v>
      </c>
      <c r="L353" t="str">
        <f t="shared" si="44"/>
        <v>15DEC2023:16:00:00</v>
      </c>
      <c r="M353">
        <v>17</v>
      </c>
      <c r="N353">
        <f t="shared" si="38"/>
        <v>152.75927729999967</v>
      </c>
      <c r="O353" t="str">
        <f t="shared" si="40"/>
        <v/>
      </c>
      <c r="P353">
        <f t="shared" si="41"/>
        <v>152.75927729999967</v>
      </c>
      <c r="Q353" t="str">
        <f t="shared" si="42"/>
        <v/>
      </c>
      <c r="R353">
        <f t="shared" si="43"/>
        <v>1</v>
      </c>
      <c r="S353">
        <f t="shared" si="39"/>
        <v>2.5685999119234264</v>
      </c>
    </row>
    <row r="354" spans="1:19" x14ac:dyDescent="0.25">
      <c r="A354" t="s">
        <v>378</v>
      </c>
      <c r="B354">
        <v>6006.3994141000003</v>
      </c>
      <c r="C354">
        <v>6086.0200194999998</v>
      </c>
      <c r="D354">
        <v>6336.1230469000002</v>
      </c>
      <c r="E354">
        <v>6421.6992188000004</v>
      </c>
      <c r="F354">
        <v>6062.8798827999999</v>
      </c>
      <c r="G354">
        <v>6113.7998047000001</v>
      </c>
      <c r="H354">
        <v>6086.0200194999998</v>
      </c>
      <c r="I354">
        <v>6059.5600586</v>
      </c>
      <c r="J354">
        <v>6128.5668944999998</v>
      </c>
      <c r="L354" t="str">
        <f t="shared" si="44"/>
        <v>15DEC2023:17:00:00</v>
      </c>
      <c r="M354">
        <v>18</v>
      </c>
      <c r="N354">
        <f t="shared" si="38"/>
        <v>79.620605399999477</v>
      </c>
      <c r="O354" t="str">
        <f t="shared" si="40"/>
        <v/>
      </c>
      <c r="P354">
        <f t="shared" si="41"/>
        <v>79.620605399999477</v>
      </c>
      <c r="Q354" t="str">
        <f t="shared" si="42"/>
        <v/>
      </c>
      <c r="R354">
        <f t="shared" si="43"/>
        <v>1</v>
      </c>
      <c r="S354">
        <f t="shared" si="39"/>
        <v>1.3255962501110132</v>
      </c>
    </row>
    <row r="355" spans="1:19" x14ac:dyDescent="0.25">
      <c r="A355" t="s">
        <v>379</v>
      </c>
      <c r="B355">
        <v>6182.0644530999998</v>
      </c>
      <c r="C355">
        <v>5917.2299805000002</v>
      </c>
      <c r="D355">
        <v>6240.4853516000003</v>
      </c>
      <c r="E355">
        <v>6369.8212891000003</v>
      </c>
      <c r="F355">
        <v>5885.4199219000002</v>
      </c>
      <c r="G355">
        <v>5945.9101563000004</v>
      </c>
      <c r="H355">
        <v>5917.2299805000002</v>
      </c>
      <c r="I355">
        <v>5947.5200194999998</v>
      </c>
      <c r="J355">
        <v>5990.6552733999997</v>
      </c>
      <c r="L355" t="str">
        <f t="shared" si="44"/>
        <v>15DEC2023:18:00:00</v>
      </c>
      <c r="M355">
        <v>19</v>
      </c>
      <c r="N355">
        <f t="shared" si="38"/>
        <v>-264.83447259999957</v>
      </c>
      <c r="O355">
        <f t="shared" si="40"/>
        <v>-264.83447259999957</v>
      </c>
      <c r="P355" t="str">
        <f t="shared" si="41"/>
        <v/>
      </c>
      <c r="Q355">
        <f t="shared" si="42"/>
        <v>1</v>
      </c>
      <c r="R355" t="str">
        <f t="shared" si="43"/>
        <v/>
      </c>
      <c r="S355">
        <f t="shared" si="39"/>
        <v>4.2839163940970915</v>
      </c>
    </row>
    <row r="356" spans="1:19" x14ac:dyDescent="0.25">
      <c r="A356" t="s">
        <v>380</v>
      </c>
      <c r="B356">
        <v>6348.8081055000002</v>
      </c>
      <c r="C356">
        <v>6122.8500977000003</v>
      </c>
      <c r="D356">
        <v>6344.1938477000003</v>
      </c>
      <c r="E356">
        <v>6411.0356444999998</v>
      </c>
      <c r="F356">
        <v>6033.1899414</v>
      </c>
      <c r="G356">
        <v>6072.0698241999999</v>
      </c>
      <c r="H356">
        <v>6122.8500977000003</v>
      </c>
      <c r="I356">
        <v>6091.4199219000002</v>
      </c>
      <c r="J356">
        <v>6143.6455077999999</v>
      </c>
      <c r="L356" t="str">
        <f t="shared" si="44"/>
        <v>15DEC2023:19:00:00</v>
      </c>
      <c r="M356">
        <v>20</v>
      </c>
      <c r="N356">
        <f t="shared" si="38"/>
        <v>-225.9580077999999</v>
      </c>
      <c r="O356">
        <f t="shared" si="40"/>
        <v>-225.9580077999999</v>
      </c>
      <c r="P356" t="str">
        <f t="shared" si="41"/>
        <v/>
      </c>
      <c r="Q356">
        <f t="shared" si="42"/>
        <v>1</v>
      </c>
      <c r="R356" t="str">
        <f t="shared" si="43"/>
        <v/>
      </c>
      <c r="S356">
        <f t="shared" si="39"/>
        <v>3.5590618592527865</v>
      </c>
    </row>
    <row r="357" spans="1:19" x14ac:dyDescent="0.25">
      <c r="A357" t="s">
        <v>381</v>
      </c>
      <c r="B357">
        <v>6438.8745116999999</v>
      </c>
      <c r="C357">
        <v>6312.6298827999999</v>
      </c>
      <c r="D357">
        <v>6324.9096680000002</v>
      </c>
      <c r="E357">
        <v>6354.6665039</v>
      </c>
      <c r="F357">
        <v>6063.1699219000002</v>
      </c>
      <c r="G357">
        <v>6099.1298827999999</v>
      </c>
      <c r="H357">
        <v>6312.6298827999999</v>
      </c>
      <c r="I357">
        <v>6117.9301758000001</v>
      </c>
      <c r="J357">
        <v>6210.3798827999999</v>
      </c>
      <c r="L357" t="str">
        <f t="shared" si="44"/>
        <v>15DEC2023:20:00:00</v>
      </c>
      <c r="M357">
        <v>21</v>
      </c>
      <c r="N357">
        <f t="shared" si="38"/>
        <v>-126.24462889999995</v>
      </c>
      <c r="O357">
        <f t="shared" si="40"/>
        <v>-126.24462889999995</v>
      </c>
      <c r="P357" t="str">
        <f t="shared" si="41"/>
        <v/>
      </c>
      <c r="Q357">
        <f t="shared" si="42"/>
        <v>1</v>
      </c>
      <c r="R357" t="str">
        <f t="shared" si="43"/>
        <v/>
      </c>
      <c r="S357">
        <f t="shared" si="39"/>
        <v>1.9606629803174822</v>
      </c>
    </row>
    <row r="358" spans="1:19" x14ac:dyDescent="0.25">
      <c r="A358" t="s">
        <v>382</v>
      </c>
      <c r="B358">
        <v>6384.1909180000002</v>
      </c>
      <c r="C358">
        <v>6355.4301758000001</v>
      </c>
      <c r="D358">
        <v>6322.2802733999997</v>
      </c>
      <c r="E358">
        <v>6346.5415039</v>
      </c>
      <c r="F358">
        <v>6173.3198241999999</v>
      </c>
      <c r="G358">
        <v>6197.4702147999997</v>
      </c>
      <c r="H358">
        <v>6355.4301758000001</v>
      </c>
      <c r="I358">
        <v>6188.0097655999998</v>
      </c>
      <c r="J358">
        <v>6264.5668944999998</v>
      </c>
      <c r="L358" t="str">
        <f t="shared" si="44"/>
        <v>15DEC2023:21:00:00</v>
      </c>
      <c r="M358">
        <v>22</v>
      </c>
      <c r="N358">
        <f t="shared" ref="N358:N421" si="45">C358-B358</f>
        <v>-28.760742200000095</v>
      </c>
      <c r="O358">
        <f t="shared" si="40"/>
        <v>-28.760742200000095</v>
      </c>
      <c r="P358" t="str">
        <f t="shared" si="41"/>
        <v/>
      </c>
      <c r="Q358">
        <f t="shared" si="42"/>
        <v>1</v>
      </c>
      <c r="R358" t="str">
        <f t="shared" si="43"/>
        <v/>
      </c>
      <c r="S358">
        <f t="shared" ref="S358:S421" si="46">ABS((B358-C358)/B358)*100</f>
        <v>0.45049940657178972</v>
      </c>
    </row>
    <row r="359" spans="1:19" x14ac:dyDescent="0.25">
      <c r="A359" t="s">
        <v>383</v>
      </c>
      <c r="B359">
        <v>6412.7041016000003</v>
      </c>
      <c r="C359">
        <v>6390.0698241999999</v>
      </c>
      <c r="D359">
        <v>6316.0478516000003</v>
      </c>
      <c r="E359">
        <v>6333.0478516000003</v>
      </c>
      <c r="F359">
        <v>6394.1298827999999</v>
      </c>
      <c r="G359">
        <v>6406.4501952999999</v>
      </c>
      <c r="H359">
        <v>6390.0698241999999</v>
      </c>
      <c r="I359">
        <v>6376.5898438000004</v>
      </c>
      <c r="J359">
        <v>6373.265625</v>
      </c>
      <c r="L359" t="str">
        <f t="shared" si="44"/>
        <v>15DEC2023:22:00:00</v>
      </c>
      <c r="M359">
        <v>23</v>
      </c>
      <c r="N359">
        <f t="shared" si="45"/>
        <v>-22.634277400000428</v>
      </c>
      <c r="O359">
        <f t="shared" si="40"/>
        <v>-22.634277400000428</v>
      </c>
      <c r="P359" t="str">
        <f t="shared" si="41"/>
        <v/>
      </c>
      <c r="Q359">
        <f t="shared" si="42"/>
        <v>1</v>
      </c>
      <c r="R359" t="str">
        <f t="shared" si="43"/>
        <v/>
      </c>
      <c r="S359">
        <f t="shared" si="46"/>
        <v>0.35295995326453733</v>
      </c>
    </row>
    <row r="360" spans="1:19" x14ac:dyDescent="0.25">
      <c r="A360" t="s">
        <v>384</v>
      </c>
      <c r="B360">
        <v>6495.6918944999998</v>
      </c>
      <c r="C360">
        <v>6282.1000977000003</v>
      </c>
      <c r="D360">
        <v>6298.2602539</v>
      </c>
      <c r="E360">
        <v>6305.1484375</v>
      </c>
      <c r="F360">
        <v>6480.4702147999997</v>
      </c>
      <c r="G360">
        <v>6486.3100586</v>
      </c>
      <c r="H360">
        <v>6282.1000977000003</v>
      </c>
      <c r="I360">
        <v>6454.1899414</v>
      </c>
      <c r="J360">
        <v>6377.2177733999997</v>
      </c>
      <c r="L360" t="str">
        <f t="shared" si="44"/>
        <v>15DEC2023:23:00:00</v>
      </c>
      <c r="M360">
        <v>24</v>
      </c>
      <c r="N360">
        <f t="shared" si="45"/>
        <v>-213.59179679999943</v>
      </c>
      <c r="O360">
        <f t="shared" si="40"/>
        <v>-213.59179679999943</v>
      </c>
      <c r="P360" t="str">
        <f t="shared" si="41"/>
        <v/>
      </c>
      <c r="Q360">
        <f t="shared" si="42"/>
        <v>1</v>
      </c>
      <c r="R360" t="str">
        <f t="shared" si="43"/>
        <v/>
      </c>
      <c r="S360">
        <f t="shared" si="46"/>
        <v>3.288207018883559</v>
      </c>
    </row>
    <row r="361" spans="1:19" x14ac:dyDescent="0.25">
      <c r="A361" t="s">
        <v>385</v>
      </c>
      <c r="B361">
        <v>6559.5493164</v>
      </c>
      <c r="C361">
        <v>6168.1401366999999</v>
      </c>
      <c r="D361">
        <v>6319.6162108999997</v>
      </c>
      <c r="E361">
        <v>6338.7758789</v>
      </c>
      <c r="F361">
        <v>6456.0898438000004</v>
      </c>
      <c r="G361">
        <v>6464.7597655999998</v>
      </c>
      <c r="H361">
        <v>6168.1401366999999</v>
      </c>
      <c r="I361">
        <v>6442.2402344000002</v>
      </c>
      <c r="J361">
        <v>6339.1220702999999</v>
      </c>
      <c r="L361" t="str">
        <f t="shared" si="44"/>
        <v>16DEC2023:00:00:00</v>
      </c>
      <c r="M361">
        <v>1</v>
      </c>
      <c r="N361">
        <f t="shared" si="45"/>
        <v>-391.4091797000001</v>
      </c>
      <c r="O361">
        <f t="shared" si="40"/>
        <v>-391.4091797000001</v>
      </c>
      <c r="P361" t="str">
        <f t="shared" si="41"/>
        <v/>
      </c>
      <c r="Q361">
        <f t="shared" si="42"/>
        <v>1</v>
      </c>
      <c r="R361" t="str">
        <f t="shared" si="43"/>
        <v/>
      </c>
      <c r="S361">
        <f t="shared" si="46"/>
        <v>5.9670132934500533</v>
      </c>
    </row>
    <row r="362" spans="1:19" x14ac:dyDescent="0.25">
      <c r="A362" t="s">
        <v>386</v>
      </c>
      <c r="B362">
        <v>6477.8852539</v>
      </c>
      <c r="C362">
        <v>6299.3398438000004</v>
      </c>
      <c r="D362">
        <v>6307.3535155999998</v>
      </c>
      <c r="E362">
        <v>6388.171875</v>
      </c>
      <c r="F362">
        <v>6402.1201172000001</v>
      </c>
      <c r="G362">
        <v>6367.8198241999999</v>
      </c>
      <c r="H362">
        <v>6299.3398438000004</v>
      </c>
      <c r="I362">
        <v>6482.3701172000001</v>
      </c>
      <c r="J362">
        <v>6372.9775391000003</v>
      </c>
      <c r="L362" t="str">
        <f t="shared" si="44"/>
        <v>16DEC2023:01:00:00</v>
      </c>
      <c r="M362">
        <v>2</v>
      </c>
      <c r="N362">
        <f t="shared" si="45"/>
        <v>-178.54541009999957</v>
      </c>
      <c r="O362">
        <f t="shared" si="40"/>
        <v>-178.54541009999957</v>
      </c>
      <c r="P362" t="str">
        <f t="shared" si="41"/>
        <v/>
      </c>
      <c r="Q362">
        <f t="shared" si="42"/>
        <v>1</v>
      </c>
      <c r="R362" t="str">
        <f t="shared" si="43"/>
        <v/>
      </c>
      <c r="S362">
        <f t="shared" si="46"/>
        <v>2.7562298975966981</v>
      </c>
    </row>
    <row r="363" spans="1:19" x14ac:dyDescent="0.25">
      <c r="A363" t="s">
        <v>387</v>
      </c>
      <c r="B363">
        <v>6459.5605469000002</v>
      </c>
      <c r="C363">
        <v>6323.4501952999999</v>
      </c>
      <c r="D363">
        <v>6260.3637694999998</v>
      </c>
      <c r="E363">
        <v>6341.9946289</v>
      </c>
      <c r="F363">
        <v>6301.5600586</v>
      </c>
      <c r="G363">
        <v>6275.5800780999998</v>
      </c>
      <c r="H363">
        <v>6323.4501952999999</v>
      </c>
      <c r="I363">
        <v>6380.1499022999997</v>
      </c>
      <c r="J363">
        <v>6320.8671875</v>
      </c>
      <c r="L363" t="str">
        <f t="shared" si="44"/>
        <v>16DEC2023:02:00:00</v>
      </c>
      <c r="M363">
        <v>3</v>
      </c>
      <c r="N363">
        <f t="shared" si="45"/>
        <v>-136.11035160000029</v>
      </c>
      <c r="O363">
        <f t="shared" si="40"/>
        <v>-136.11035160000029</v>
      </c>
      <c r="P363" t="str">
        <f t="shared" si="41"/>
        <v/>
      </c>
      <c r="Q363">
        <f t="shared" si="42"/>
        <v>1</v>
      </c>
      <c r="R363" t="str">
        <f t="shared" si="43"/>
        <v/>
      </c>
      <c r="S363">
        <f t="shared" si="46"/>
        <v>2.107114727259904</v>
      </c>
    </row>
    <row r="364" spans="1:19" x14ac:dyDescent="0.25">
      <c r="A364" t="s">
        <v>388</v>
      </c>
      <c r="B364">
        <v>6432.7631836</v>
      </c>
      <c r="C364">
        <v>6400.0800780999998</v>
      </c>
      <c r="D364">
        <v>6266.8598633000001</v>
      </c>
      <c r="E364">
        <v>6213.0595702999999</v>
      </c>
      <c r="F364">
        <v>6260.2900391000003</v>
      </c>
      <c r="G364">
        <v>6227.2597655999998</v>
      </c>
      <c r="H364">
        <v>6400.0800780999998</v>
      </c>
      <c r="I364">
        <v>6313.7900391000003</v>
      </c>
      <c r="J364">
        <v>6316.2880858999997</v>
      </c>
      <c r="L364" t="str">
        <f t="shared" si="44"/>
        <v>16DEC2023:03:00:00</v>
      </c>
      <c r="M364">
        <v>4</v>
      </c>
      <c r="N364">
        <f t="shared" si="45"/>
        <v>-32.683105500000238</v>
      </c>
      <c r="O364">
        <f t="shared" si="40"/>
        <v>-32.683105500000238</v>
      </c>
      <c r="P364" t="str">
        <f t="shared" si="41"/>
        <v/>
      </c>
      <c r="Q364">
        <f t="shared" si="42"/>
        <v>1</v>
      </c>
      <c r="R364" t="str">
        <f t="shared" si="43"/>
        <v/>
      </c>
      <c r="S364">
        <f t="shared" si="46"/>
        <v>0.50807257421389518</v>
      </c>
    </row>
    <row r="365" spans="1:19" x14ac:dyDescent="0.25">
      <c r="A365" t="s">
        <v>389</v>
      </c>
      <c r="B365">
        <v>6430.5346680000002</v>
      </c>
      <c r="C365">
        <v>6233.0297852000003</v>
      </c>
      <c r="D365">
        <v>6213.7377930000002</v>
      </c>
      <c r="E365">
        <v>6125.78125</v>
      </c>
      <c r="F365">
        <v>6227.1098633000001</v>
      </c>
      <c r="G365">
        <v>6186.5297852000003</v>
      </c>
      <c r="H365">
        <v>6233.0297852000003</v>
      </c>
      <c r="I365">
        <v>6285.5898438000004</v>
      </c>
      <c r="J365">
        <v>6239.6972655999998</v>
      </c>
      <c r="L365" t="str">
        <f t="shared" si="44"/>
        <v>16DEC2023:04:00:00</v>
      </c>
      <c r="M365">
        <v>5</v>
      </c>
      <c r="N365">
        <f t="shared" si="45"/>
        <v>-197.5048827999999</v>
      </c>
      <c r="O365">
        <f t="shared" si="40"/>
        <v>-197.5048827999999</v>
      </c>
      <c r="P365" t="str">
        <f t="shared" si="41"/>
        <v/>
      </c>
      <c r="Q365">
        <f t="shared" si="42"/>
        <v>1</v>
      </c>
      <c r="R365" t="str">
        <f t="shared" si="43"/>
        <v/>
      </c>
      <c r="S365">
        <f t="shared" si="46"/>
        <v>3.0713602055958917</v>
      </c>
    </row>
    <row r="366" spans="1:19" x14ac:dyDescent="0.25">
      <c r="A366" t="s">
        <v>390</v>
      </c>
      <c r="B366">
        <v>6420.9765625</v>
      </c>
      <c r="C366">
        <v>6173.3598633000001</v>
      </c>
      <c r="D366">
        <v>6178.4916991999999</v>
      </c>
      <c r="E366">
        <v>6105.9208983999997</v>
      </c>
      <c r="F366">
        <v>6120.4199219000002</v>
      </c>
      <c r="G366">
        <v>6077.4199219000002</v>
      </c>
      <c r="H366">
        <v>6173.3598633000001</v>
      </c>
      <c r="I366">
        <v>6153.7700194999998</v>
      </c>
      <c r="J366">
        <v>6153.6210938000004</v>
      </c>
      <c r="L366" t="str">
        <f t="shared" si="44"/>
        <v>16DEC2023:05:00:00</v>
      </c>
      <c r="M366">
        <v>6</v>
      </c>
      <c r="N366">
        <f t="shared" si="45"/>
        <v>-247.61669919999986</v>
      </c>
      <c r="O366">
        <f t="shared" si="40"/>
        <v>-247.61669919999986</v>
      </c>
      <c r="P366" t="str">
        <f t="shared" si="41"/>
        <v/>
      </c>
      <c r="Q366">
        <f t="shared" si="42"/>
        <v>1</v>
      </c>
      <c r="R366" t="str">
        <f t="shared" si="43"/>
        <v/>
      </c>
      <c r="S366">
        <f t="shared" si="46"/>
        <v>3.8563713290302148</v>
      </c>
    </row>
    <row r="367" spans="1:19" x14ac:dyDescent="0.25">
      <c r="A367" t="s">
        <v>391</v>
      </c>
      <c r="B367">
        <v>6376.5522461</v>
      </c>
      <c r="C367">
        <v>6161.6298827999999</v>
      </c>
      <c r="D367">
        <v>6162.3613280999998</v>
      </c>
      <c r="E367">
        <v>6113.0126952999999</v>
      </c>
      <c r="F367">
        <v>6174.9399414</v>
      </c>
      <c r="G367">
        <v>6121.5898438000004</v>
      </c>
      <c r="H367">
        <v>6161.6298827999999</v>
      </c>
      <c r="I367">
        <v>6187</v>
      </c>
      <c r="J367">
        <v>6166.7143555000002</v>
      </c>
      <c r="L367" t="str">
        <f t="shared" si="44"/>
        <v>16DEC2023:06:00:00</v>
      </c>
      <c r="M367">
        <v>7</v>
      </c>
      <c r="N367">
        <f t="shared" si="45"/>
        <v>-214.92236330000014</v>
      </c>
      <c r="O367">
        <f t="shared" si="40"/>
        <v>-214.92236330000014</v>
      </c>
      <c r="P367" t="str">
        <f t="shared" si="41"/>
        <v/>
      </c>
      <c r="Q367">
        <f t="shared" si="42"/>
        <v>1</v>
      </c>
      <c r="R367" t="str">
        <f t="shared" si="43"/>
        <v/>
      </c>
      <c r="S367">
        <f t="shared" si="46"/>
        <v>3.370510504817867</v>
      </c>
    </row>
    <row r="368" spans="1:19" x14ac:dyDescent="0.25">
      <c r="A368" t="s">
        <v>392</v>
      </c>
      <c r="B368">
        <v>6356.6162108999997</v>
      </c>
      <c r="C368">
        <v>6189.2001952999999</v>
      </c>
      <c r="D368">
        <v>6193.6396483999997</v>
      </c>
      <c r="E368">
        <v>6166.5820313000004</v>
      </c>
      <c r="F368">
        <v>6238.7797852000003</v>
      </c>
      <c r="G368">
        <v>6186.9301758000001</v>
      </c>
      <c r="H368">
        <v>6189.2001952999999</v>
      </c>
      <c r="I368">
        <v>6241.3798827999999</v>
      </c>
      <c r="J368">
        <v>6210.4731444999998</v>
      </c>
      <c r="L368" t="str">
        <f t="shared" si="44"/>
        <v>16DEC2023:07:00:00</v>
      </c>
      <c r="M368">
        <v>8</v>
      </c>
      <c r="N368">
        <f t="shared" si="45"/>
        <v>-167.41601559999981</v>
      </c>
      <c r="O368">
        <f t="shared" si="40"/>
        <v>-167.41601559999981</v>
      </c>
      <c r="P368" t="str">
        <f t="shared" si="41"/>
        <v/>
      </c>
      <c r="Q368">
        <f t="shared" si="42"/>
        <v>1</v>
      </c>
      <c r="R368" t="str">
        <f t="shared" si="43"/>
        <v/>
      </c>
      <c r="S368">
        <f t="shared" si="46"/>
        <v>2.6337285443302902</v>
      </c>
    </row>
    <row r="369" spans="1:19" x14ac:dyDescent="0.25">
      <c r="A369" t="s">
        <v>393</v>
      </c>
      <c r="B369">
        <v>6359.5166016000003</v>
      </c>
      <c r="C369">
        <v>6160.6601563000004</v>
      </c>
      <c r="D369">
        <v>6178.4248047000001</v>
      </c>
      <c r="E369">
        <v>6140.6420897999997</v>
      </c>
      <c r="F369">
        <v>6286.9799805000002</v>
      </c>
      <c r="G369">
        <v>6226.5698241999999</v>
      </c>
      <c r="H369">
        <v>6160.6601563000004</v>
      </c>
      <c r="I369">
        <v>6253.1201172000001</v>
      </c>
      <c r="J369">
        <v>6211.1743164</v>
      </c>
      <c r="L369" t="str">
        <f t="shared" si="44"/>
        <v>16DEC2023:08:00:00</v>
      </c>
      <c r="M369">
        <v>9</v>
      </c>
      <c r="N369">
        <f t="shared" si="45"/>
        <v>-198.8564452999999</v>
      </c>
      <c r="O369">
        <f t="shared" si="40"/>
        <v>-198.8564452999999</v>
      </c>
      <c r="P369" t="str">
        <f t="shared" si="41"/>
        <v/>
      </c>
      <c r="Q369">
        <f t="shared" si="42"/>
        <v>1</v>
      </c>
      <c r="R369" t="str">
        <f t="shared" si="43"/>
        <v/>
      </c>
      <c r="S369">
        <f t="shared" si="46"/>
        <v>3.1269113323797177</v>
      </c>
    </row>
    <row r="370" spans="1:19" x14ac:dyDescent="0.25">
      <c r="A370" t="s">
        <v>394</v>
      </c>
      <c r="B370">
        <v>6483.2866211</v>
      </c>
      <c r="C370">
        <v>6428.6401366999999</v>
      </c>
      <c r="D370">
        <v>6148.3979491999999</v>
      </c>
      <c r="E370">
        <v>6071.7280272999997</v>
      </c>
      <c r="F370">
        <v>6540.7900391000003</v>
      </c>
      <c r="G370">
        <v>6459.5698241999999</v>
      </c>
      <c r="H370">
        <v>6428.6401366999999</v>
      </c>
      <c r="I370">
        <v>6538.4702147999997</v>
      </c>
      <c r="J370">
        <v>6419.8486327999999</v>
      </c>
      <c r="L370" t="str">
        <f t="shared" si="44"/>
        <v>16DEC2023:09:00:00</v>
      </c>
      <c r="M370">
        <v>10</v>
      </c>
      <c r="N370">
        <f t="shared" si="45"/>
        <v>-54.64648440000019</v>
      </c>
      <c r="O370">
        <f t="shared" si="40"/>
        <v>-54.64648440000019</v>
      </c>
      <c r="P370" t="str">
        <f t="shared" si="41"/>
        <v/>
      </c>
      <c r="Q370">
        <f t="shared" si="42"/>
        <v>1</v>
      </c>
      <c r="R370" t="str">
        <f t="shared" si="43"/>
        <v/>
      </c>
      <c r="S370">
        <f t="shared" si="46"/>
        <v>0.84288243901097926</v>
      </c>
    </row>
    <row r="371" spans="1:19" x14ac:dyDescent="0.25">
      <c r="A371" t="s">
        <v>395</v>
      </c>
      <c r="B371">
        <v>6386.3022461</v>
      </c>
      <c r="C371">
        <v>6444.7099608999997</v>
      </c>
      <c r="D371">
        <v>6119.1201172000001</v>
      </c>
      <c r="E371">
        <v>5929.4702147999997</v>
      </c>
      <c r="F371">
        <v>6572.2402344000002</v>
      </c>
      <c r="G371">
        <v>6491.0800780999998</v>
      </c>
      <c r="H371">
        <v>6444.7099608999997</v>
      </c>
      <c r="I371">
        <v>6589.0200194999998</v>
      </c>
      <c r="J371">
        <v>6440.2753905999998</v>
      </c>
      <c r="L371" t="str">
        <f t="shared" si="44"/>
        <v>16DEC2023:10:00:00</v>
      </c>
      <c r="M371">
        <v>11</v>
      </c>
      <c r="N371">
        <f t="shared" si="45"/>
        <v>58.407714799999667</v>
      </c>
      <c r="O371" t="str">
        <f t="shared" si="40"/>
        <v/>
      </c>
      <c r="P371">
        <f t="shared" si="41"/>
        <v>58.407714799999667</v>
      </c>
      <c r="Q371" t="str">
        <f t="shared" si="42"/>
        <v/>
      </c>
      <c r="R371">
        <f t="shared" si="43"/>
        <v>1</v>
      </c>
      <c r="S371">
        <f t="shared" si="46"/>
        <v>0.91457799128859285</v>
      </c>
    </row>
    <row r="372" spans="1:19" x14ac:dyDescent="0.25">
      <c r="A372" t="s">
        <v>396</v>
      </c>
      <c r="B372">
        <v>6362.9194336</v>
      </c>
      <c r="C372">
        <v>6310.3701172000001</v>
      </c>
      <c r="D372">
        <v>6232.5268555000002</v>
      </c>
      <c r="E372">
        <v>6048.3857422000001</v>
      </c>
      <c r="F372">
        <v>6503.25</v>
      </c>
      <c r="G372">
        <v>6423.9702147999997</v>
      </c>
      <c r="H372">
        <v>6310.3701172000001</v>
      </c>
      <c r="I372">
        <v>6506.4301758000001</v>
      </c>
      <c r="J372">
        <v>6384.2675780999998</v>
      </c>
      <c r="L372" t="str">
        <f t="shared" si="44"/>
        <v>16DEC2023:11:00:00</v>
      </c>
      <c r="M372">
        <v>12</v>
      </c>
      <c r="N372">
        <f t="shared" si="45"/>
        <v>-52.549316399999952</v>
      </c>
      <c r="O372">
        <f t="shared" si="40"/>
        <v>-52.549316399999952</v>
      </c>
      <c r="P372" t="str">
        <f t="shared" si="41"/>
        <v/>
      </c>
      <c r="Q372">
        <f t="shared" si="42"/>
        <v>1</v>
      </c>
      <c r="R372" t="str">
        <f t="shared" si="43"/>
        <v/>
      </c>
      <c r="S372">
        <f t="shared" si="46"/>
        <v>0.82586801464919235</v>
      </c>
    </row>
    <row r="373" spans="1:19" x14ac:dyDescent="0.25">
      <c r="A373" t="s">
        <v>397</v>
      </c>
      <c r="B373">
        <v>6317.9306641000003</v>
      </c>
      <c r="C373">
        <v>6196.4199219000002</v>
      </c>
      <c r="D373">
        <v>6332.8544922000001</v>
      </c>
      <c r="E373">
        <v>6167.3017577999999</v>
      </c>
      <c r="F373">
        <v>6406.0200194999998</v>
      </c>
      <c r="G373">
        <v>6327.4301758000001</v>
      </c>
      <c r="H373">
        <v>6196.4199219000002</v>
      </c>
      <c r="I373">
        <v>6362.0200194999998</v>
      </c>
      <c r="J373">
        <v>6307.4477539</v>
      </c>
      <c r="L373" t="str">
        <f t="shared" si="44"/>
        <v>16DEC2023:12:00:00</v>
      </c>
      <c r="M373">
        <v>13</v>
      </c>
      <c r="N373">
        <f t="shared" si="45"/>
        <v>-121.5107422000001</v>
      </c>
      <c r="O373">
        <f t="shared" si="40"/>
        <v>-121.5107422000001</v>
      </c>
      <c r="P373" t="str">
        <f t="shared" si="41"/>
        <v/>
      </c>
      <c r="Q373">
        <f t="shared" si="42"/>
        <v>1</v>
      </c>
      <c r="R373" t="str">
        <f t="shared" si="43"/>
        <v/>
      </c>
      <c r="S373">
        <f t="shared" si="46"/>
        <v>1.9232680550049928</v>
      </c>
    </row>
    <row r="374" spans="1:19" x14ac:dyDescent="0.25">
      <c r="A374" t="s">
        <v>398</v>
      </c>
      <c r="B374">
        <v>6264.5083008000001</v>
      </c>
      <c r="C374">
        <v>6221.6201172000001</v>
      </c>
      <c r="D374">
        <v>6330.5532227000003</v>
      </c>
      <c r="E374">
        <v>6363.8422852000003</v>
      </c>
      <c r="F374">
        <v>6298.3999022999997</v>
      </c>
      <c r="G374">
        <v>6225.2402344000002</v>
      </c>
      <c r="H374">
        <v>6221.6201172000001</v>
      </c>
      <c r="I374">
        <v>6209.0600586</v>
      </c>
      <c r="J374">
        <v>6247.6791991999999</v>
      </c>
      <c r="L374" t="str">
        <f t="shared" si="44"/>
        <v>16DEC2023:13:00:00</v>
      </c>
      <c r="M374">
        <v>14</v>
      </c>
      <c r="N374">
        <f t="shared" si="45"/>
        <v>-42.888183600000048</v>
      </c>
      <c r="O374">
        <f t="shared" si="40"/>
        <v>-42.888183600000048</v>
      </c>
      <c r="P374" t="str">
        <f t="shared" si="41"/>
        <v/>
      </c>
      <c r="Q374">
        <f t="shared" si="42"/>
        <v>1</v>
      </c>
      <c r="R374" t="str">
        <f t="shared" si="43"/>
        <v/>
      </c>
      <c r="S374">
        <f t="shared" si="46"/>
        <v>0.68462170597687722</v>
      </c>
    </row>
    <row r="375" spans="1:19" x14ac:dyDescent="0.25">
      <c r="A375" t="s">
        <v>399</v>
      </c>
      <c r="B375">
        <v>6265.6162108999997</v>
      </c>
      <c r="C375">
        <v>6285.5800780999998</v>
      </c>
      <c r="D375">
        <v>6365.3032227000003</v>
      </c>
      <c r="E375">
        <v>6349.4326172000001</v>
      </c>
      <c r="F375">
        <v>6296.1401366999999</v>
      </c>
      <c r="G375">
        <v>6212.8999022999997</v>
      </c>
      <c r="H375">
        <v>6285.5800780999998</v>
      </c>
      <c r="I375">
        <v>6203.8999022999997</v>
      </c>
      <c r="J375">
        <v>6270.8085938000004</v>
      </c>
      <c r="L375" t="str">
        <f t="shared" si="44"/>
        <v>16DEC2023:14:00:00</v>
      </c>
      <c r="M375">
        <v>15</v>
      </c>
      <c r="N375">
        <f t="shared" si="45"/>
        <v>19.963867200000095</v>
      </c>
      <c r="O375" t="str">
        <f t="shared" si="40"/>
        <v/>
      </c>
      <c r="P375">
        <f t="shared" si="41"/>
        <v>19.963867200000095</v>
      </c>
      <c r="Q375" t="str">
        <f t="shared" si="42"/>
        <v/>
      </c>
      <c r="R375">
        <f t="shared" si="43"/>
        <v>1</v>
      </c>
      <c r="S375">
        <f t="shared" si="46"/>
        <v>0.31862575887220623</v>
      </c>
    </row>
    <row r="376" spans="1:19" x14ac:dyDescent="0.25">
      <c r="A376" t="s">
        <v>400</v>
      </c>
      <c r="B376">
        <v>6309.2397461</v>
      </c>
      <c r="C376">
        <v>6185.4702147999997</v>
      </c>
      <c r="D376">
        <v>6287.9287108999997</v>
      </c>
      <c r="E376">
        <v>6310.1088866999999</v>
      </c>
      <c r="F376">
        <v>6360.8999022999997</v>
      </c>
      <c r="G376">
        <v>6273.6098633000001</v>
      </c>
      <c r="H376">
        <v>6185.4702147999997</v>
      </c>
      <c r="I376">
        <v>6298.6201172000001</v>
      </c>
      <c r="J376">
        <v>6266.2636719000002</v>
      </c>
      <c r="L376" t="str">
        <f t="shared" si="44"/>
        <v>16DEC2023:15:00:00</v>
      </c>
      <c r="M376">
        <v>16</v>
      </c>
      <c r="N376">
        <f t="shared" si="45"/>
        <v>-123.76953130000038</v>
      </c>
      <c r="O376">
        <f t="shared" si="40"/>
        <v>-123.76953130000038</v>
      </c>
      <c r="P376" t="str">
        <f t="shared" si="41"/>
        <v/>
      </c>
      <c r="Q376">
        <f t="shared" si="42"/>
        <v>1</v>
      </c>
      <c r="R376" t="str">
        <f t="shared" si="43"/>
        <v/>
      </c>
      <c r="S376">
        <f t="shared" si="46"/>
        <v>1.9617186266619113</v>
      </c>
    </row>
    <row r="377" spans="1:19" x14ac:dyDescent="0.25">
      <c r="A377" t="s">
        <v>401</v>
      </c>
      <c r="B377">
        <v>6229.7036133000001</v>
      </c>
      <c r="C377">
        <v>6119.9301758000001</v>
      </c>
      <c r="D377">
        <v>6295.5483397999997</v>
      </c>
      <c r="E377">
        <v>6356.5649414</v>
      </c>
      <c r="F377">
        <v>6346.0898438000004</v>
      </c>
      <c r="G377">
        <v>6263.4301758000001</v>
      </c>
      <c r="H377">
        <v>6119.9301758000001</v>
      </c>
      <c r="I377">
        <v>6260.6499022999997</v>
      </c>
      <c r="J377">
        <v>6234.2363280999998</v>
      </c>
      <c r="L377" t="str">
        <f t="shared" si="44"/>
        <v>16DEC2023:16:00:00</v>
      </c>
      <c r="M377">
        <v>17</v>
      </c>
      <c r="N377">
        <f t="shared" si="45"/>
        <v>-109.7734375</v>
      </c>
      <c r="O377">
        <f t="shared" si="40"/>
        <v>-109.7734375</v>
      </c>
      <c r="P377" t="str">
        <f t="shared" si="41"/>
        <v/>
      </c>
      <c r="Q377">
        <f t="shared" si="42"/>
        <v>1</v>
      </c>
      <c r="R377" t="str">
        <f t="shared" si="43"/>
        <v/>
      </c>
      <c r="S377">
        <f t="shared" si="46"/>
        <v>1.7620972732256646</v>
      </c>
    </row>
    <row r="378" spans="1:19" x14ac:dyDescent="0.25">
      <c r="A378" t="s">
        <v>402</v>
      </c>
      <c r="B378">
        <v>6217.2744141000003</v>
      </c>
      <c r="C378">
        <v>6070.7700194999998</v>
      </c>
      <c r="D378">
        <v>6321.5678711</v>
      </c>
      <c r="E378">
        <v>6386.1215819999998</v>
      </c>
      <c r="F378">
        <v>6189.1801758000001</v>
      </c>
      <c r="G378">
        <v>6110.9799805000002</v>
      </c>
      <c r="H378">
        <v>6070.7700194999998</v>
      </c>
      <c r="I378">
        <v>6123.7299805000002</v>
      </c>
      <c r="J378">
        <v>6152.6796875</v>
      </c>
      <c r="L378" t="str">
        <f t="shared" si="44"/>
        <v>16DEC2023:17:00:00</v>
      </c>
      <c r="M378">
        <v>18</v>
      </c>
      <c r="N378">
        <f t="shared" si="45"/>
        <v>-146.50439460000052</v>
      </c>
      <c r="O378">
        <f t="shared" si="40"/>
        <v>-146.50439460000052</v>
      </c>
      <c r="P378" t="str">
        <f t="shared" si="41"/>
        <v/>
      </c>
      <c r="Q378">
        <f t="shared" si="42"/>
        <v>1</v>
      </c>
      <c r="R378" t="str">
        <f t="shared" si="43"/>
        <v/>
      </c>
      <c r="S378">
        <f t="shared" si="46"/>
        <v>2.3564086904021302</v>
      </c>
    </row>
    <row r="379" spans="1:19" x14ac:dyDescent="0.25">
      <c r="A379" t="s">
        <v>403</v>
      </c>
      <c r="B379">
        <v>6222.2553711</v>
      </c>
      <c r="C379">
        <v>5946.9301758000001</v>
      </c>
      <c r="D379">
        <v>6366.5102539</v>
      </c>
      <c r="E379">
        <v>6401.4609375</v>
      </c>
      <c r="F379">
        <v>6022.8198241999999</v>
      </c>
      <c r="G379">
        <v>5940</v>
      </c>
      <c r="H379">
        <v>5946.9301758000001</v>
      </c>
      <c r="I379">
        <v>5999.9599608999997</v>
      </c>
      <c r="J379">
        <v>6053.6513672000001</v>
      </c>
      <c r="L379" t="str">
        <f t="shared" si="44"/>
        <v>16DEC2023:18:00:00</v>
      </c>
      <c r="M379">
        <v>19</v>
      </c>
      <c r="N379">
        <f t="shared" si="45"/>
        <v>-275.3251952999999</v>
      </c>
      <c r="O379">
        <f t="shared" si="40"/>
        <v>-275.3251952999999</v>
      </c>
      <c r="P379" t="str">
        <f t="shared" si="41"/>
        <v/>
      </c>
      <c r="Q379">
        <f t="shared" si="42"/>
        <v>1</v>
      </c>
      <c r="R379" t="str">
        <f t="shared" si="43"/>
        <v/>
      </c>
      <c r="S379">
        <f t="shared" si="46"/>
        <v>4.4248456368213409</v>
      </c>
    </row>
    <row r="380" spans="1:19" x14ac:dyDescent="0.25">
      <c r="A380" t="s">
        <v>404</v>
      </c>
      <c r="B380">
        <v>6222.0375977000003</v>
      </c>
      <c r="C380">
        <v>6092.2900391000003</v>
      </c>
      <c r="D380">
        <v>6498.5239258000001</v>
      </c>
      <c r="E380">
        <v>6495.5551758000001</v>
      </c>
      <c r="F380">
        <v>6066.8198241999999</v>
      </c>
      <c r="G380">
        <v>5979.2797852000003</v>
      </c>
      <c r="H380">
        <v>6092.2900391000003</v>
      </c>
      <c r="I380">
        <v>6104.8100586</v>
      </c>
      <c r="J380">
        <v>6163.4453125</v>
      </c>
      <c r="L380" t="str">
        <f t="shared" si="44"/>
        <v>16DEC2023:19:00:00</v>
      </c>
      <c r="M380">
        <v>20</v>
      </c>
      <c r="N380">
        <f t="shared" si="45"/>
        <v>-129.74755860000005</v>
      </c>
      <c r="O380">
        <f t="shared" si="40"/>
        <v>-129.74755860000005</v>
      </c>
      <c r="P380" t="str">
        <f t="shared" si="41"/>
        <v/>
      </c>
      <c r="Q380">
        <f t="shared" si="42"/>
        <v>1</v>
      </c>
      <c r="R380" t="str">
        <f t="shared" si="43"/>
        <v/>
      </c>
      <c r="S380">
        <f t="shared" si="46"/>
        <v>2.0852904946759199</v>
      </c>
    </row>
    <row r="381" spans="1:19" x14ac:dyDescent="0.25">
      <c r="A381" t="s">
        <v>405</v>
      </c>
      <c r="B381">
        <v>6152.3305664</v>
      </c>
      <c r="C381">
        <v>6169.9599608999997</v>
      </c>
      <c r="D381">
        <v>6477.0747069999998</v>
      </c>
      <c r="E381">
        <v>6471.8085938000004</v>
      </c>
      <c r="F381">
        <v>5969.5</v>
      </c>
      <c r="G381">
        <v>5895.5</v>
      </c>
      <c r="H381">
        <v>6169.9599608999997</v>
      </c>
      <c r="I381">
        <v>6018.9399414</v>
      </c>
      <c r="J381">
        <v>6138.5854491999999</v>
      </c>
      <c r="L381" t="str">
        <f t="shared" si="44"/>
        <v>16DEC2023:20:00:00</v>
      </c>
      <c r="M381">
        <v>21</v>
      </c>
      <c r="N381">
        <f t="shared" si="45"/>
        <v>17.629394499999762</v>
      </c>
      <c r="O381" t="str">
        <f t="shared" si="40"/>
        <v/>
      </c>
      <c r="P381">
        <f t="shared" si="41"/>
        <v>17.629394499999762</v>
      </c>
      <c r="Q381" t="str">
        <f t="shared" si="42"/>
        <v/>
      </c>
      <c r="R381">
        <f t="shared" si="43"/>
        <v>1</v>
      </c>
      <c r="S381">
        <f t="shared" si="46"/>
        <v>0.28654823257189671</v>
      </c>
    </row>
    <row r="382" spans="1:19" x14ac:dyDescent="0.25">
      <c r="A382" t="s">
        <v>406</v>
      </c>
      <c r="B382">
        <v>6027.2109375</v>
      </c>
      <c r="C382">
        <v>6129.5600586</v>
      </c>
      <c r="D382">
        <v>6385.4384766000003</v>
      </c>
      <c r="E382">
        <v>6378.3471680000002</v>
      </c>
      <c r="F382">
        <v>5998.9599608999997</v>
      </c>
      <c r="G382">
        <v>5929.6201172000001</v>
      </c>
      <c r="H382">
        <v>6129.5600586</v>
      </c>
      <c r="I382">
        <v>6040.2402344000002</v>
      </c>
      <c r="J382">
        <v>6120.8862305000002</v>
      </c>
      <c r="L382" t="str">
        <f t="shared" si="44"/>
        <v>16DEC2023:21:00:00</v>
      </c>
      <c r="M382">
        <v>22</v>
      </c>
      <c r="N382">
        <f t="shared" si="45"/>
        <v>102.34912110000005</v>
      </c>
      <c r="O382" t="str">
        <f t="shared" si="40"/>
        <v/>
      </c>
      <c r="P382">
        <f t="shared" si="41"/>
        <v>102.34912110000005</v>
      </c>
      <c r="Q382" t="str">
        <f t="shared" si="42"/>
        <v/>
      </c>
      <c r="R382">
        <f t="shared" si="43"/>
        <v>1</v>
      </c>
      <c r="S382">
        <f t="shared" si="46"/>
        <v>1.6981174570016455</v>
      </c>
    </row>
    <row r="383" spans="1:19" x14ac:dyDescent="0.25">
      <c r="A383" t="s">
        <v>407</v>
      </c>
      <c r="B383">
        <v>6034.3500977000003</v>
      </c>
      <c r="C383">
        <v>6209.5498047000001</v>
      </c>
      <c r="D383">
        <v>6297.8852539</v>
      </c>
      <c r="E383">
        <v>6252.6713866999999</v>
      </c>
      <c r="F383">
        <v>6270.2099608999997</v>
      </c>
      <c r="G383">
        <v>6180.0698241999999</v>
      </c>
      <c r="H383">
        <v>6209.5498047000001</v>
      </c>
      <c r="I383">
        <v>6332.8300780999998</v>
      </c>
      <c r="J383">
        <v>6267.3188477000003</v>
      </c>
      <c r="L383" t="str">
        <f t="shared" si="44"/>
        <v>16DEC2023:22:00:00</v>
      </c>
      <c r="M383">
        <v>23</v>
      </c>
      <c r="N383">
        <f t="shared" si="45"/>
        <v>175.19970699999976</v>
      </c>
      <c r="O383" t="str">
        <f t="shared" si="40"/>
        <v/>
      </c>
      <c r="P383">
        <f t="shared" si="41"/>
        <v>175.19970699999976</v>
      </c>
      <c r="Q383" t="str">
        <f t="shared" si="42"/>
        <v/>
      </c>
      <c r="R383">
        <f t="shared" si="43"/>
        <v>1</v>
      </c>
      <c r="S383">
        <f t="shared" si="46"/>
        <v>2.9033732574909323</v>
      </c>
    </row>
    <row r="384" spans="1:19" x14ac:dyDescent="0.25">
      <c r="A384" t="s">
        <v>408</v>
      </c>
      <c r="B384">
        <v>6034.4262694999998</v>
      </c>
      <c r="C384">
        <v>6171.2299805000002</v>
      </c>
      <c r="D384">
        <v>6254.5332030999998</v>
      </c>
      <c r="E384">
        <v>6251.1430664</v>
      </c>
      <c r="F384">
        <v>6404.5200194999998</v>
      </c>
      <c r="G384">
        <v>6312.1000977000003</v>
      </c>
      <c r="H384">
        <v>6171.2299805000002</v>
      </c>
      <c r="I384">
        <v>6456.5</v>
      </c>
      <c r="J384">
        <v>6310.8876952999999</v>
      </c>
      <c r="L384" t="str">
        <f t="shared" si="44"/>
        <v>16DEC2023:23:00:00</v>
      </c>
      <c r="M384">
        <v>24</v>
      </c>
      <c r="N384">
        <f t="shared" si="45"/>
        <v>136.80371100000048</v>
      </c>
      <c r="O384" t="str">
        <f t="shared" si="40"/>
        <v/>
      </c>
      <c r="P384">
        <f t="shared" si="41"/>
        <v>136.80371100000048</v>
      </c>
      <c r="Q384" t="str">
        <f t="shared" si="42"/>
        <v/>
      </c>
      <c r="R384">
        <f t="shared" si="43"/>
        <v>1</v>
      </c>
      <c r="S384">
        <f t="shared" si="46"/>
        <v>2.2670541471598056</v>
      </c>
    </row>
    <row r="385" spans="1:19" x14ac:dyDescent="0.25">
      <c r="A385" t="s">
        <v>409</v>
      </c>
      <c r="B385">
        <v>6069.8457030999998</v>
      </c>
      <c r="C385">
        <v>6154.8198241999999</v>
      </c>
      <c r="D385">
        <v>6313.3217772999997</v>
      </c>
      <c r="E385">
        <v>6358.0024414</v>
      </c>
      <c r="F385">
        <v>6452.9799805000002</v>
      </c>
      <c r="G385">
        <v>6360.6401366999999</v>
      </c>
      <c r="H385">
        <v>6154.8198241999999</v>
      </c>
      <c r="I385">
        <v>6485.1699219000002</v>
      </c>
      <c r="J385">
        <v>6336.0234375</v>
      </c>
      <c r="L385" t="str">
        <f t="shared" si="44"/>
        <v>17DEC2023:00:00:00</v>
      </c>
      <c r="M385">
        <v>1</v>
      </c>
      <c r="N385">
        <f t="shared" si="45"/>
        <v>84.974121100000048</v>
      </c>
      <c r="O385" t="str">
        <f t="shared" si="40"/>
        <v/>
      </c>
      <c r="P385">
        <f t="shared" si="41"/>
        <v>84.974121100000048</v>
      </c>
      <c r="Q385" t="str">
        <f t="shared" si="42"/>
        <v/>
      </c>
      <c r="R385">
        <f t="shared" si="43"/>
        <v>1</v>
      </c>
      <c r="S385">
        <f t="shared" si="46"/>
        <v>1.3999387341362226</v>
      </c>
    </row>
    <row r="386" spans="1:19" x14ac:dyDescent="0.25">
      <c r="A386" t="s">
        <v>410</v>
      </c>
      <c r="B386">
        <v>6252.2353516000003</v>
      </c>
      <c r="C386">
        <v>6458.3500977000003</v>
      </c>
      <c r="D386">
        <v>6305.7910155999998</v>
      </c>
      <c r="E386">
        <v>6340.625</v>
      </c>
      <c r="F386">
        <v>6389.2402344000002</v>
      </c>
      <c r="G386">
        <v>6346.7202147999997</v>
      </c>
      <c r="H386">
        <v>6458.3500977000003</v>
      </c>
      <c r="I386">
        <v>6424.0297852000003</v>
      </c>
      <c r="J386">
        <v>6399.46875</v>
      </c>
      <c r="L386" t="str">
        <f t="shared" si="44"/>
        <v>17DEC2023:01:00:00</v>
      </c>
      <c r="M386">
        <v>2</v>
      </c>
      <c r="N386">
        <f t="shared" si="45"/>
        <v>206.11474610000005</v>
      </c>
      <c r="O386" t="str">
        <f t="shared" si="40"/>
        <v/>
      </c>
      <c r="P386">
        <f t="shared" si="41"/>
        <v>206.11474610000005</v>
      </c>
      <c r="Q386" t="str">
        <f t="shared" si="42"/>
        <v/>
      </c>
      <c r="R386">
        <f t="shared" si="43"/>
        <v>1</v>
      </c>
      <c r="S386">
        <f t="shared" si="46"/>
        <v>3.2966568676474011</v>
      </c>
    </row>
    <row r="387" spans="1:19" x14ac:dyDescent="0.25">
      <c r="A387" t="s">
        <v>411</v>
      </c>
      <c r="B387">
        <v>6355.2026366999999</v>
      </c>
      <c r="C387">
        <v>6366.8901366999999</v>
      </c>
      <c r="D387">
        <v>6280.7836914</v>
      </c>
      <c r="E387">
        <v>6288.3378905999998</v>
      </c>
      <c r="F387">
        <v>6238.7597655999998</v>
      </c>
      <c r="G387">
        <v>6206.9199219000002</v>
      </c>
      <c r="H387">
        <v>6366.8901366999999</v>
      </c>
      <c r="I387">
        <v>6277.8598633000001</v>
      </c>
      <c r="J387">
        <v>6294.1499022999997</v>
      </c>
      <c r="L387" t="str">
        <f t="shared" si="44"/>
        <v>17DEC2023:02:00:00</v>
      </c>
      <c r="M387">
        <v>3</v>
      </c>
      <c r="N387">
        <f t="shared" si="45"/>
        <v>11.6875</v>
      </c>
      <c r="O387" t="str">
        <f t="shared" ref="O387:O450" si="47">IF(N387&lt;0,N387,"")</f>
        <v/>
      </c>
      <c r="P387">
        <f t="shared" ref="P387:P450" si="48">IF(N387&gt;0,N387,"")</f>
        <v>11.6875</v>
      </c>
      <c r="Q387" t="str">
        <f t="shared" ref="Q387:Q450" si="49">IF(O387&lt;0,1,"")</f>
        <v/>
      </c>
      <c r="R387">
        <f t="shared" ref="R387:R450" si="50">IF(AND(P387&gt;0,P387&lt;&gt;""),1,"")</f>
        <v>1</v>
      </c>
      <c r="S387">
        <f t="shared" si="46"/>
        <v>0.18390444283408164</v>
      </c>
    </row>
    <row r="388" spans="1:19" x14ac:dyDescent="0.25">
      <c r="A388" t="s">
        <v>412</v>
      </c>
      <c r="B388">
        <v>6403.8432616999999</v>
      </c>
      <c r="C388">
        <v>6414.7001952999999</v>
      </c>
      <c r="D388">
        <v>6293.8842772999997</v>
      </c>
      <c r="E388">
        <v>6182.4648438000004</v>
      </c>
      <c r="F388">
        <v>6206.1899414</v>
      </c>
      <c r="G388">
        <v>6185.3798827999999</v>
      </c>
      <c r="H388">
        <v>6414.7001952999999</v>
      </c>
      <c r="I388">
        <v>6227.8300780999998</v>
      </c>
      <c r="J388">
        <v>6290.6928711</v>
      </c>
      <c r="L388" t="str">
        <f t="shared" ref="L388:L451" si="51">A388</f>
        <v>17DEC2023:03:00:00</v>
      </c>
      <c r="M388">
        <v>4</v>
      </c>
      <c r="N388">
        <f t="shared" si="45"/>
        <v>10.856933600000048</v>
      </c>
      <c r="O388" t="str">
        <f t="shared" si="47"/>
        <v/>
      </c>
      <c r="P388">
        <f t="shared" si="48"/>
        <v>10.856933600000048</v>
      </c>
      <c r="Q388" t="str">
        <f t="shared" si="49"/>
        <v/>
      </c>
      <c r="R388">
        <f t="shared" si="50"/>
        <v>1</v>
      </c>
      <c r="S388">
        <f t="shared" si="46"/>
        <v>0.16953777842960363</v>
      </c>
    </row>
    <row r="389" spans="1:19" x14ac:dyDescent="0.25">
      <c r="A389" t="s">
        <v>413</v>
      </c>
      <c r="B389">
        <v>6379.4418944999998</v>
      </c>
      <c r="C389">
        <v>6383.0297852000003</v>
      </c>
      <c r="D389">
        <v>6345.8383789</v>
      </c>
      <c r="E389">
        <v>6117.0268555000002</v>
      </c>
      <c r="F389">
        <v>6207.8999022999997</v>
      </c>
      <c r="G389">
        <v>6202.5600586</v>
      </c>
      <c r="H389">
        <v>6383.0297852000003</v>
      </c>
      <c r="I389">
        <v>6269.0698241999999</v>
      </c>
      <c r="J389">
        <v>6305.8442383000001</v>
      </c>
      <c r="L389" t="str">
        <f t="shared" si="51"/>
        <v>17DEC2023:04:00:00</v>
      </c>
      <c r="M389">
        <v>5</v>
      </c>
      <c r="N389">
        <f t="shared" si="45"/>
        <v>3.5878907000005711</v>
      </c>
      <c r="O389" t="str">
        <f t="shared" si="47"/>
        <v/>
      </c>
      <c r="P389">
        <f t="shared" si="48"/>
        <v>3.5878907000005711</v>
      </c>
      <c r="Q389" t="str">
        <f t="shared" si="49"/>
        <v/>
      </c>
      <c r="R389">
        <f t="shared" si="50"/>
        <v>1</v>
      </c>
      <c r="S389">
        <f t="shared" si="46"/>
        <v>5.6241451201144273E-2</v>
      </c>
    </row>
    <row r="390" spans="1:19" x14ac:dyDescent="0.25">
      <c r="A390" t="s">
        <v>414</v>
      </c>
      <c r="B390">
        <v>6451.6645508000001</v>
      </c>
      <c r="C390">
        <v>6328.5698241999999</v>
      </c>
      <c r="D390">
        <v>6288.9350586</v>
      </c>
      <c r="E390">
        <v>6030.6806641000003</v>
      </c>
      <c r="F390">
        <v>6099.1098633000001</v>
      </c>
      <c r="G390">
        <v>6096.3901366999999</v>
      </c>
      <c r="H390">
        <v>6328.5698241999999</v>
      </c>
      <c r="I390">
        <v>6127.3901366999999</v>
      </c>
      <c r="J390">
        <v>6214.1254883000001</v>
      </c>
      <c r="L390" t="str">
        <f t="shared" si="51"/>
        <v>17DEC2023:05:00:00</v>
      </c>
      <c r="M390">
        <v>6</v>
      </c>
      <c r="N390">
        <f t="shared" si="45"/>
        <v>-123.09472660000029</v>
      </c>
      <c r="O390">
        <f t="shared" si="47"/>
        <v>-123.09472660000029</v>
      </c>
      <c r="P390" t="str">
        <f t="shared" si="48"/>
        <v/>
      </c>
      <c r="Q390">
        <f t="shared" si="49"/>
        <v>1</v>
      </c>
      <c r="R390" t="str">
        <f t="shared" si="50"/>
        <v/>
      </c>
      <c r="S390">
        <f t="shared" si="46"/>
        <v>1.9079529884227577</v>
      </c>
    </row>
    <row r="391" spans="1:19" x14ac:dyDescent="0.25">
      <c r="A391" t="s">
        <v>415</v>
      </c>
      <c r="B391">
        <v>6532.8969727000003</v>
      </c>
      <c r="C391">
        <v>6265.8798827999999</v>
      </c>
      <c r="D391">
        <v>6329.0488280999998</v>
      </c>
      <c r="E391">
        <v>6076.9194336</v>
      </c>
      <c r="F391">
        <v>6148.6601563000004</v>
      </c>
      <c r="G391">
        <v>6130.8198241999999</v>
      </c>
      <c r="H391">
        <v>6265.8798827999999</v>
      </c>
      <c r="I391">
        <v>6112.9399414</v>
      </c>
      <c r="J391">
        <v>6207.4042969000002</v>
      </c>
      <c r="L391" t="str">
        <f t="shared" si="51"/>
        <v>17DEC2023:06:00:00</v>
      </c>
      <c r="M391">
        <v>7</v>
      </c>
      <c r="N391">
        <f t="shared" si="45"/>
        <v>-267.01708990000043</v>
      </c>
      <c r="O391">
        <f t="shared" si="47"/>
        <v>-267.01708990000043</v>
      </c>
      <c r="P391" t="str">
        <f t="shared" si="48"/>
        <v/>
      </c>
      <c r="Q391">
        <f t="shared" si="49"/>
        <v>1</v>
      </c>
      <c r="R391" t="str">
        <f t="shared" si="50"/>
        <v/>
      </c>
      <c r="S391">
        <f t="shared" si="46"/>
        <v>4.0872692622557025</v>
      </c>
    </row>
    <row r="392" spans="1:19" x14ac:dyDescent="0.25">
      <c r="A392" t="s">
        <v>416</v>
      </c>
      <c r="B392">
        <v>6558.875</v>
      </c>
      <c r="C392">
        <v>6287.9301758000001</v>
      </c>
      <c r="D392">
        <v>6393.2485352000003</v>
      </c>
      <c r="E392">
        <v>6252.1499022999997</v>
      </c>
      <c r="F392">
        <v>6197.3500977000003</v>
      </c>
      <c r="G392">
        <v>6188.1098633000001</v>
      </c>
      <c r="H392">
        <v>6287.9301758000001</v>
      </c>
      <c r="I392">
        <v>6189.9399414</v>
      </c>
      <c r="J392">
        <v>6260.5571289</v>
      </c>
      <c r="L392" t="str">
        <f t="shared" si="51"/>
        <v>17DEC2023:07:00:00</v>
      </c>
      <c r="M392">
        <v>8</v>
      </c>
      <c r="N392">
        <f t="shared" si="45"/>
        <v>-270.94482419999986</v>
      </c>
      <c r="O392">
        <f t="shared" si="47"/>
        <v>-270.94482419999986</v>
      </c>
      <c r="P392" t="str">
        <f t="shared" si="48"/>
        <v/>
      </c>
      <c r="Q392">
        <f t="shared" si="49"/>
        <v>1</v>
      </c>
      <c r="R392" t="str">
        <f t="shared" si="50"/>
        <v/>
      </c>
      <c r="S392">
        <f t="shared" si="46"/>
        <v>4.1309649017552532</v>
      </c>
    </row>
    <row r="393" spans="1:19" x14ac:dyDescent="0.25">
      <c r="A393" t="s">
        <v>417</v>
      </c>
      <c r="B393">
        <v>6554.6699219000002</v>
      </c>
      <c r="C393">
        <v>6255.5200194999998</v>
      </c>
      <c r="D393">
        <v>6365.8208008000001</v>
      </c>
      <c r="E393">
        <v>6253.3374022999997</v>
      </c>
      <c r="F393">
        <v>6230.7998047000001</v>
      </c>
      <c r="G393">
        <v>6224.6098633000001</v>
      </c>
      <c r="H393">
        <v>6255.5200194999998</v>
      </c>
      <c r="I393">
        <v>6203.7998047000001</v>
      </c>
      <c r="J393">
        <v>6256.5014647999997</v>
      </c>
      <c r="L393" t="str">
        <f t="shared" si="51"/>
        <v>17DEC2023:08:00:00</v>
      </c>
      <c r="M393">
        <v>9</v>
      </c>
      <c r="N393">
        <f t="shared" si="45"/>
        <v>-299.14990240000043</v>
      </c>
      <c r="O393">
        <f t="shared" si="47"/>
        <v>-299.14990240000043</v>
      </c>
      <c r="P393" t="str">
        <f t="shared" si="48"/>
        <v/>
      </c>
      <c r="Q393">
        <f t="shared" si="49"/>
        <v>1</v>
      </c>
      <c r="R393" t="str">
        <f t="shared" si="50"/>
        <v/>
      </c>
      <c r="S393">
        <f t="shared" si="46"/>
        <v>4.5639201663000897</v>
      </c>
    </row>
    <row r="394" spans="1:19" x14ac:dyDescent="0.25">
      <c r="A394" t="s">
        <v>418</v>
      </c>
      <c r="B394">
        <v>6490.6909180000002</v>
      </c>
      <c r="C394">
        <v>6322.4799805000002</v>
      </c>
      <c r="D394">
        <v>6347.4868164</v>
      </c>
      <c r="E394">
        <v>6205.9794922000001</v>
      </c>
      <c r="F394">
        <v>6449.0600586</v>
      </c>
      <c r="G394">
        <v>6425.6499022999997</v>
      </c>
      <c r="H394">
        <v>6322.4799805000002</v>
      </c>
      <c r="I394">
        <v>6472.4101563000004</v>
      </c>
      <c r="J394">
        <v>6395.4355469000002</v>
      </c>
      <c r="L394" t="str">
        <f t="shared" si="51"/>
        <v>17DEC2023:09:00:00</v>
      </c>
      <c r="M394">
        <v>10</v>
      </c>
      <c r="N394">
        <f t="shared" si="45"/>
        <v>-168.2109375</v>
      </c>
      <c r="O394">
        <f t="shared" si="47"/>
        <v>-168.2109375</v>
      </c>
      <c r="P394" t="str">
        <f t="shared" si="48"/>
        <v/>
      </c>
      <c r="Q394">
        <f t="shared" si="49"/>
        <v>1</v>
      </c>
      <c r="R394" t="str">
        <f t="shared" si="50"/>
        <v/>
      </c>
      <c r="S394">
        <f t="shared" si="46"/>
        <v>2.591572139624104</v>
      </c>
    </row>
    <row r="395" spans="1:19" x14ac:dyDescent="0.25">
      <c r="A395" t="s">
        <v>419</v>
      </c>
      <c r="B395">
        <v>6352.4833983999997</v>
      </c>
      <c r="C395">
        <v>6316.0898438000004</v>
      </c>
      <c r="D395">
        <v>6315.9248047000001</v>
      </c>
      <c r="E395">
        <v>6193.6206055000002</v>
      </c>
      <c r="F395">
        <v>6497.4902344000002</v>
      </c>
      <c r="G395">
        <v>6473.1098633000001</v>
      </c>
      <c r="H395">
        <v>6316.0898438000004</v>
      </c>
      <c r="I395">
        <v>6598.25</v>
      </c>
      <c r="J395">
        <v>6434.546875</v>
      </c>
      <c r="L395" t="str">
        <f t="shared" si="51"/>
        <v>17DEC2023:10:00:00</v>
      </c>
      <c r="M395">
        <v>11</v>
      </c>
      <c r="N395">
        <f t="shared" si="45"/>
        <v>-36.393554599999334</v>
      </c>
      <c r="O395">
        <f t="shared" si="47"/>
        <v>-36.393554599999334</v>
      </c>
      <c r="P395" t="str">
        <f t="shared" si="48"/>
        <v/>
      </c>
      <c r="Q395">
        <f t="shared" si="49"/>
        <v>1</v>
      </c>
      <c r="R395" t="str">
        <f t="shared" si="50"/>
        <v/>
      </c>
      <c r="S395">
        <f t="shared" si="46"/>
        <v>0.5729027896265857</v>
      </c>
    </row>
    <row r="396" spans="1:19" x14ac:dyDescent="0.25">
      <c r="A396" t="s">
        <v>420</v>
      </c>
      <c r="B396">
        <v>6295.8876952999999</v>
      </c>
      <c r="C396">
        <v>6191.8701172000001</v>
      </c>
      <c r="D396">
        <v>6376.8164063000004</v>
      </c>
      <c r="E396">
        <v>6264.9868164</v>
      </c>
      <c r="F396">
        <v>6401.3300780999998</v>
      </c>
      <c r="G396">
        <v>6373.2099608999997</v>
      </c>
      <c r="H396">
        <v>6191.8701172000001</v>
      </c>
      <c r="I396">
        <v>6501.6201172000001</v>
      </c>
      <c r="J396">
        <v>6360.8642577999999</v>
      </c>
      <c r="L396" t="str">
        <f t="shared" si="51"/>
        <v>17DEC2023:11:00:00</v>
      </c>
      <c r="M396">
        <v>12</v>
      </c>
      <c r="N396">
        <f t="shared" si="45"/>
        <v>-104.01757809999981</v>
      </c>
      <c r="O396">
        <f t="shared" si="47"/>
        <v>-104.01757809999981</v>
      </c>
      <c r="P396" t="str">
        <f t="shared" si="48"/>
        <v/>
      </c>
      <c r="Q396">
        <f t="shared" si="49"/>
        <v>1</v>
      </c>
      <c r="R396" t="str">
        <f t="shared" si="50"/>
        <v/>
      </c>
      <c r="S396">
        <f t="shared" si="46"/>
        <v>1.6521511045638715</v>
      </c>
    </row>
    <row r="397" spans="1:19" x14ac:dyDescent="0.25">
      <c r="A397" t="s">
        <v>421</v>
      </c>
      <c r="B397">
        <v>6270.7021483999997</v>
      </c>
      <c r="C397">
        <v>6117.4399414</v>
      </c>
      <c r="D397">
        <v>6368.9331055000002</v>
      </c>
      <c r="E397">
        <v>6391.1816405999998</v>
      </c>
      <c r="F397">
        <v>6297.7597655999998</v>
      </c>
      <c r="G397">
        <v>6267.0400391000003</v>
      </c>
      <c r="H397">
        <v>6117.4399414</v>
      </c>
      <c r="I397">
        <v>6368.0400391000003</v>
      </c>
      <c r="J397">
        <v>6275.9106444999998</v>
      </c>
      <c r="L397" t="str">
        <f t="shared" si="51"/>
        <v>17DEC2023:12:00:00</v>
      </c>
      <c r="M397">
        <v>13</v>
      </c>
      <c r="N397">
        <f t="shared" si="45"/>
        <v>-153.26220699999976</v>
      </c>
      <c r="O397">
        <f t="shared" si="47"/>
        <v>-153.26220699999976</v>
      </c>
      <c r="P397" t="str">
        <f t="shared" si="48"/>
        <v/>
      </c>
      <c r="Q397">
        <f t="shared" si="49"/>
        <v>1</v>
      </c>
      <c r="R397" t="str">
        <f t="shared" si="50"/>
        <v/>
      </c>
      <c r="S397">
        <f t="shared" si="46"/>
        <v>2.4440996139340689</v>
      </c>
    </row>
    <row r="398" spans="1:19" x14ac:dyDescent="0.25">
      <c r="A398" t="s">
        <v>422</v>
      </c>
      <c r="B398">
        <v>6309.2021483999997</v>
      </c>
      <c r="C398">
        <v>6187.1699219000002</v>
      </c>
      <c r="D398">
        <v>6273.3168944999998</v>
      </c>
      <c r="E398">
        <v>6400.2797852000003</v>
      </c>
      <c r="F398">
        <v>6194.2099608999997</v>
      </c>
      <c r="G398">
        <v>6166.6699219000002</v>
      </c>
      <c r="H398">
        <v>6187.1699219000002</v>
      </c>
      <c r="I398">
        <v>6231.2299805000002</v>
      </c>
      <c r="J398">
        <v>6216.2714844000002</v>
      </c>
      <c r="L398" t="str">
        <f t="shared" si="51"/>
        <v>17DEC2023:13:00:00</v>
      </c>
      <c r="M398">
        <v>14</v>
      </c>
      <c r="N398">
        <f t="shared" si="45"/>
        <v>-122.03222649999952</v>
      </c>
      <c r="O398">
        <f t="shared" si="47"/>
        <v>-122.03222649999952</v>
      </c>
      <c r="P398" t="str">
        <f t="shared" si="48"/>
        <v/>
      </c>
      <c r="Q398">
        <f t="shared" si="49"/>
        <v>1</v>
      </c>
      <c r="R398" t="str">
        <f t="shared" si="50"/>
        <v/>
      </c>
      <c r="S398">
        <f t="shared" si="46"/>
        <v>1.9341942709974291</v>
      </c>
    </row>
    <row r="399" spans="1:19" x14ac:dyDescent="0.25">
      <c r="A399" t="s">
        <v>423</v>
      </c>
      <c r="B399">
        <v>6236.4902344000002</v>
      </c>
      <c r="C399">
        <v>6258.0698241999999</v>
      </c>
      <c r="D399">
        <v>6229.5366211</v>
      </c>
      <c r="E399">
        <v>6198.3481444999998</v>
      </c>
      <c r="F399">
        <v>6187.4799805000002</v>
      </c>
      <c r="G399">
        <v>6153.4599608999997</v>
      </c>
      <c r="H399">
        <v>6258.0698241999999</v>
      </c>
      <c r="I399">
        <v>6205.0498047000001</v>
      </c>
      <c r="J399">
        <v>6218.9375</v>
      </c>
      <c r="L399" t="str">
        <f t="shared" si="51"/>
        <v>17DEC2023:14:00:00</v>
      </c>
      <c r="M399">
        <v>15</v>
      </c>
      <c r="N399">
        <f t="shared" si="45"/>
        <v>21.579589799999667</v>
      </c>
      <c r="O399" t="str">
        <f t="shared" si="47"/>
        <v/>
      </c>
      <c r="P399">
        <f t="shared" si="48"/>
        <v>21.579589799999667</v>
      </c>
      <c r="Q399" t="str">
        <f t="shared" si="49"/>
        <v/>
      </c>
      <c r="R399">
        <f t="shared" si="50"/>
        <v>1</v>
      </c>
      <c r="S399">
        <f t="shared" si="46"/>
        <v>0.34602138364569723</v>
      </c>
    </row>
    <row r="400" spans="1:19" x14ac:dyDescent="0.25">
      <c r="A400" t="s">
        <v>424</v>
      </c>
      <c r="B400">
        <v>6241.7436522999997</v>
      </c>
      <c r="C400">
        <v>6122.7998047000001</v>
      </c>
      <c r="D400">
        <v>6155.6987305000002</v>
      </c>
      <c r="E400">
        <v>6082.0195313000004</v>
      </c>
      <c r="F400">
        <v>6275.2900391000003</v>
      </c>
      <c r="G400">
        <v>6236.0498047000001</v>
      </c>
      <c r="H400">
        <v>6122.7998047000001</v>
      </c>
      <c r="I400">
        <v>6334.0800780999998</v>
      </c>
      <c r="J400">
        <v>6219.3378905999998</v>
      </c>
      <c r="L400" t="str">
        <f t="shared" si="51"/>
        <v>17DEC2023:15:00:00</v>
      </c>
      <c r="M400">
        <v>16</v>
      </c>
      <c r="N400">
        <f t="shared" si="45"/>
        <v>-118.94384759999957</v>
      </c>
      <c r="O400">
        <f t="shared" si="47"/>
        <v>-118.94384759999957</v>
      </c>
      <c r="P400" t="str">
        <f t="shared" si="48"/>
        <v/>
      </c>
      <c r="Q400">
        <f t="shared" si="49"/>
        <v>1</v>
      </c>
      <c r="R400" t="str">
        <f t="shared" si="50"/>
        <v/>
      </c>
      <c r="S400">
        <f t="shared" si="46"/>
        <v>1.9056189139739876</v>
      </c>
    </row>
    <row r="401" spans="1:19" x14ac:dyDescent="0.25">
      <c r="A401" t="s">
        <v>425</v>
      </c>
      <c r="B401">
        <v>6213.8208008000001</v>
      </c>
      <c r="C401">
        <v>6123.8500977000003</v>
      </c>
      <c r="D401">
        <v>6168.8706055000002</v>
      </c>
      <c r="E401">
        <v>6064.3315430000002</v>
      </c>
      <c r="F401">
        <v>6281.2001952999999</v>
      </c>
      <c r="G401">
        <v>6244.2900391000003</v>
      </c>
      <c r="H401">
        <v>6123.8500977000003</v>
      </c>
      <c r="I401">
        <v>6335.4799805000002</v>
      </c>
      <c r="J401">
        <v>6224.1225586</v>
      </c>
      <c r="L401" t="str">
        <f t="shared" si="51"/>
        <v>17DEC2023:16:00:00</v>
      </c>
      <c r="M401">
        <v>17</v>
      </c>
      <c r="N401">
        <f t="shared" si="45"/>
        <v>-89.97070309999981</v>
      </c>
      <c r="O401">
        <f t="shared" si="47"/>
        <v>-89.97070309999981</v>
      </c>
      <c r="P401" t="str">
        <f t="shared" si="48"/>
        <v/>
      </c>
      <c r="Q401">
        <f t="shared" si="49"/>
        <v>1</v>
      </c>
      <c r="R401" t="str">
        <f t="shared" si="50"/>
        <v/>
      </c>
      <c r="S401">
        <f t="shared" si="46"/>
        <v>1.4479127413590123</v>
      </c>
    </row>
    <row r="402" spans="1:19" x14ac:dyDescent="0.25">
      <c r="A402" t="s">
        <v>426</v>
      </c>
      <c r="B402">
        <v>6203.1855469000002</v>
      </c>
      <c r="C402">
        <v>6038.3701172000001</v>
      </c>
      <c r="D402">
        <v>6194.5190430000002</v>
      </c>
      <c r="E402">
        <v>6088.3417969000002</v>
      </c>
      <c r="F402">
        <v>6081.7202147999997</v>
      </c>
      <c r="G402">
        <v>6048.6699219000002</v>
      </c>
      <c r="H402">
        <v>6038.3701172000001</v>
      </c>
      <c r="I402">
        <v>6115.8901366999999</v>
      </c>
      <c r="J402">
        <v>6098.2211914</v>
      </c>
      <c r="L402" t="str">
        <f t="shared" si="51"/>
        <v>17DEC2023:17:00:00</v>
      </c>
      <c r="M402">
        <v>18</v>
      </c>
      <c r="N402">
        <f t="shared" si="45"/>
        <v>-164.8154297000001</v>
      </c>
      <c r="O402">
        <f t="shared" si="47"/>
        <v>-164.8154297000001</v>
      </c>
      <c r="P402" t="str">
        <f t="shared" si="48"/>
        <v/>
      </c>
      <c r="Q402">
        <f t="shared" si="49"/>
        <v>1</v>
      </c>
      <c r="R402" t="str">
        <f t="shared" si="50"/>
        <v/>
      </c>
      <c r="S402">
        <f t="shared" si="46"/>
        <v>2.6569482478621889</v>
      </c>
    </row>
    <row r="403" spans="1:19" x14ac:dyDescent="0.25">
      <c r="A403" t="s">
        <v>427</v>
      </c>
      <c r="B403">
        <v>6109.2075194999998</v>
      </c>
      <c r="C403">
        <v>5976.8300780999998</v>
      </c>
      <c r="D403">
        <v>6224.3544922000001</v>
      </c>
      <c r="E403">
        <v>6191.1469727000003</v>
      </c>
      <c r="F403">
        <v>5923.1401366999999</v>
      </c>
      <c r="G403">
        <v>5895.7700194999998</v>
      </c>
      <c r="H403">
        <v>5976.8300780999998</v>
      </c>
      <c r="I403">
        <v>5956.3598633000001</v>
      </c>
      <c r="J403">
        <v>6006.7197266000003</v>
      </c>
      <c r="L403" t="str">
        <f t="shared" si="51"/>
        <v>17DEC2023:18:00:00</v>
      </c>
      <c r="M403">
        <v>19</v>
      </c>
      <c r="N403">
        <f t="shared" si="45"/>
        <v>-132.37744139999995</v>
      </c>
      <c r="O403">
        <f t="shared" si="47"/>
        <v>-132.37744139999995</v>
      </c>
      <c r="P403" t="str">
        <f t="shared" si="48"/>
        <v/>
      </c>
      <c r="Q403">
        <f t="shared" si="49"/>
        <v>1</v>
      </c>
      <c r="R403" t="str">
        <f t="shared" si="50"/>
        <v/>
      </c>
      <c r="S403">
        <f t="shared" si="46"/>
        <v>2.1668512810780114</v>
      </c>
    </row>
    <row r="404" spans="1:19" x14ac:dyDescent="0.25">
      <c r="A404" t="s">
        <v>428</v>
      </c>
      <c r="B404">
        <v>6097.2880858999997</v>
      </c>
      <c r="C404">
        <v>6057.7099608999997</v>
      </c>
      <c r="D404">
        <v>6278.4467772999997</v>
      </c>
      <c r="E404">
        <v>6266.0625</v>
      </c>
      <c r="F404">
        <v>5978.0297852000003</v>
      </c>
      <c r="G404">
        <v>5948.6098633000001</v>
      </c>
      <c r="H404">
        <v>6057.7099608999997</v>
      </c>
      <c r="I404">
        <v>6029.6899414</v>
      </c>
      <c r="J404">
        <v>6074.5737305000002</v>
      </c>
      <c r="L404" t="str">
        <f t="shared" si="51"/>
        <v>17DEC2023:19:00:00</v>
      </c>
      <c r="M404">
        <v>20</v>
      </c>
      <c r="N404">
        <f t="shared" si="45"/>
        <v>-39.578125</v>
      </c>
      <c r="O404">
        <f t="shared" si="47"/>
        <v>-39.578125</v>
      </c>
      <c r="P404" t="str">
        <f t="shared" si="48"/>
        <v/>
      </c>
      <c r="Q404">
        <f t="shared" si="49"/>
        <v>1</v>
      </c>
      <c r="R404" t="str">
        <f t="shared" si="50"/>
        <v/>
      </c>
      <c r="S404">
        <f t="shared" si="46"/>
        <v>0.6491103002255143</v>
      </c>
    </row>
    <row r="405" spans="1:19" x14ac:dyDescent="0.25">
      <c r="A405" t="s">
        <v>429</v>
      </c>
      <c r="B405">
        <v>6001.8847655999998</v>
      </c>
      <c r="C405">
        <v>6043.9101563000004</v>
      </c>
      <c r="D405">
        <v>6345.6567383000001</v>
      </c>
      <c r="E405">
        <v>6356.8608397999997</v>
      </c>
      <c r="F405">
        <v>5865.8999022999997</v>
      </c>
      <c r="G405">
        <v>5836.8198241999999</v>
      </c>
      <c r="H405">
        <v>6043.9101563000004</v>
      </c>
      <c r="I405">
        <v>5893.0898438000004</v>
      </c>
      <c r="J405">
        <v>6020.5029297000001</v>
      </c>
      <c r="L405" t="str">
        <f t="shared" si="51"/>
        <v>17DEC2023:20:00:00</v>
      </c>
      <c r="M405">
        <v>21</v>
      </c>
      <c r="N405">
        <f t="shared" si="45"/>
        <v>42.025390700000571</v>
      </c>
      <c r="O405" t="str">
        <f t="shared" si="47"/>
        <v/>
      </c>
      <c r="P405">
        <f t="shared" si="48"/>
        <v>42.025390700000571</v>
      </c>
      <c r="Q405" t="str">
        <f t="shared" si="49"/>
        <v/>
      </c>
      <c r="R405">
        <f t="shared" si="50"/>
        <v>1</v>
      </c>
      <c r="S405">
        <f t="shared" si="46"/>
        <v>0.70020322517470646</v>
      </c>
    </row>
    <row r="406" spans="1:19" x14ac:dyDescent="0.25">
      <c r="A406" t="s">
        <v>430</v>
      </c>
      <c r="B406">
        <v>5980.5620116999999</v>
      </c>
      <c r="C406">
        <v>5988.6601563000004</v>
      </c>
      <c r="D406">
        <v>6380.3984375</v>
      </c>
      <c r="E406">
        <v>6355.4990233999997</v>
      </c>
      <c r="F406">
        <v>5899.4301758000001</v>
      </c>
      <c r="G406">
        <v>5867.3901366999999</v>
      </c>
      <c r="H406">
        <v>5988.6601563000004</v>
      </c>
      <c r="I406">
        <v>5938.1401366999999</v>
      </c>
      <c r="J406">
        <v>6030.8017577999999</v>
      </c>
      <c r="L406" t="str">
        <f t="shared" si="51"/>
        <v>17DEC2023:21:00:00</v>
      </c>
      <c r="M406">
        <v>22</v>
      </c>
      <c r="N406">
        <f t="shared" si="45"/>
        <v>8.0981446000005235</v>
      </c>
      <c r="O406" t="str">
        <f t="shared" si="47"/>
        <v/>
      </c>
      <c r="P406">
        <f t="shared" si="48"/>
        <v>8.0981446000005235</v>
      </c>
      <c r="Q406" t="str">
        <f t="shared" si="49"/>
        <v/>
      </c>
      <c r="R406">
        <f t="shared" si="50"/>
        <v>1</v>
      </c>
      <c r="S406">
        <f t="shared" si="46"/>
        <v>0.13540775238443839</v>
      </c>
    </row>
    <row r="407" spans="1:19" x14ac:dyDescent="0.25">
      <c r="A407" t="s">
        <v>431</v>
      </c>
      <c r="B407">
        <v>6017.7021483999997</v>
      </c>
      <c r="C407">
        <v>6106.3701172000001</v>
      </c>
      <c r="D407">
        <v>6432.3935547000001</v>
      </c>
      <c r="E407">
        <v>6395.4223633000001</v>
      </c>
      <c r="F407">
        <v>6188.6098633000001</v>
      </c>
      <c r="G407">
        <v>6145.8598633000001</v>
      </c>
      <c r="H407">
        <v>6106.3701172000001</v>
      </c>
      <c r="I407">
        <v>6308.3100586</v>
      </c>
      <c r="J407">
        <v>6244.3300780999998</v>
      </c>
      <c r="L407" t="str">
        <f t="shared" si="51"/>
        <v>17DEC2023:22:00:00</v>
      </c>
      <c r="M407">
        <v>23</v>
      </c>
      <c r="N407">
        <f t="shared" si="45"/>
        <v>88.667968800000381</v>
      </c>
      <c r="O407" t="str">
        <f t="shared" si="47"/>
        <v/>
      </c>
      <c r="P407">
        <f t="shared" si="48"/>
        <v>88.667968800000381</v>
      </c>
      <c r="Q407" t="str">
        <f t="shared" si="49"/>
        <v/>
      </c>
      <c r="R407">
        <f t="shared" si="50"/>
        <v>1</v>
      </c>
      <c r="S407">
        <f t="shared" si="46"/>
        <v>1.4734522682146312</v>
      </c>
    </row>
    <row r="408" spans="1:19" x14ac:dyDescent="0.25">
      <c r="A408" t="s">
        <v>432</v>
      </c>
      <c r="B408">
        <v>5904.0932616999999</v>
      </c>
      <c r="C408">
        <v>6154.4199219000002</v>
      </c>
      <c r="D408">
        <v>6520.4541016000003</v>
      </c>
      <c r="E408">
        <v>6526.6108397999997</v>
      </c>
      <c r="F408">
        <v>6341.4702147999997</v>
      </c>
      <c r="G408">
        <v>6305.5698241999999</v>
      </c>
      <c r="H408">
        <v>6154.4199219000002</v>
      </c>
      <c r="I408">
        <v>6475.5600586</v>
      </c>
      <c r="J408">
        <v>6357.7890625</v>
      </c>
      <c r="L408" t="str">
        <f t="shared" si="51"/>
        <v>17DEC2023:23:00:00</v>
      </c>
      <c r="M408">
        <v>24</v>
      </c>
      <c r="N408">
        <f t="shared" si="45"/>
        <v>250.32666020000033</v>
      </c>
      <c r="O408" t="str">
        <f t="shared" si="47"/>
        <v/>
      </c>
      <c r="P408">
        <f t="shared" si="48"/>
        <v>250.32666020000033</v>
      </c>
      <c r="Q408" t="str">
        <f t="shared" si="49"/>
        <v/>
      </c>
      <c r="R408">
        <f t="shared" si="50"/>
        <v>1</v>
      </c>
      <c r="S408">
        <f t="shared" si="46"/>
        <v>4.2398832319244617</v>
      </c>
    </row>
    <row r="409" spans="1:19" x14ac:dyDescent="0.25">
      <c r="A409" t="s">
        <v>433</v>
      </c>
      <c r="B409">
        <v>5797.1665039</v>
      </c>
      <c r="C409">
        <v>6198.3598633000001</v>
      </c>
      <c r="D409">
        <v>6555.2739258000001</v>
      </c>
      <c r="E409">
        <v>6572.5576172000001</v>
      </c>
      <c r="F409">
        <v>6398.0297852000003</v>
      </c>
      <c r="G409">
        <v>6372.7299805000002</v>
      </c>
      <c r="H409">
        <v>6198.3598633000001</v>
      </c>
      <c r="I409">
        <v>6543.8300780999998</v>
      </c>
      <c r="J409">
        <v>6410.7875977000003</v>
      </c>
      <c r="L409" t="str">
        <f t="shared" si="51"/>
        <v>18DEC2023:00:00:00</v>
      </c>
      <c r="M409">
        <v>1</v>
      </c>
      <c r="N409">
        <f t="shared" si="45"/>
        <v>401.19335940000019</v>
      </c>
      <c r="O409" t="str">
        <f t="shared" si="47"/>
        <v/>
      </c>
      <c r="P409">
        <f t="shared" si="48"/>
        <v>401.19335940000019</v>
      </c>
      <c r="Q409" t="str">
        <f t="shared" si="49"/>
        <v/>
      </c>
      <c r="R409">
        <f t="shared" si="50"/>
        <v>1</v>
      </c>
      <c r="S409">
        <f t="shared" si="46"/>
        <v>6.9205077882462138</v>
      </c>
    </row>
    <row r="410" spans="1:19" x14ac:dyDescent="0.25">
      <c r="A410" t="s">
        <v>434</v>
      </c>
      <c r="B410">
        <v>5921.0053711</v>
      </c>
      <c r="C410">
        <v>6608.5800780999998</v>
      </c>
      <c r="D410">
        <v>6418.2089844000002</v>
      </c>
      <c r="E410">
        <v>6580.3876952999999</v>
      </c>
      <c r="F410">
        <v>6476.0498047000001</v>
      </c>
      <c r="G410">
        <v>6471.7001952999999</v>
      </c>
      <c r="H410">
        <v>6608.5800780999998</v>
      </c>
      <c r="I410">
        <v>6412.2099608999997</v>
      </c>
      <c r="J410">
        <v>6484.6542969000002</v>
      </c>
      <c r="L410" t="str">
        <f t="shared" si="51"/>
        <v>18DEC2023:01:00:00</v>
      </c>
      <c r="M410">
        <v>2</v>
      </c>
      <c r="N410">
        <f t="shared" si="45"/>
        <v>687.57470699999976</v>
      </c>
      <c r="O410" t="str">
        <f t="shared" si="47"/>
        <v/>
      </c>
      <c r="P410">
        <f t="shared" si="48"/>
        <v>687.57470699999976</v>
      </c>
      <c r="Q410" t="str">
        <f t="shared" si="49"/>
        <v/>
      </c>
      <c r="R410">
        <f t="shared" si="50"/>
        <v>1</v>
      </c>
      <c r="S410">
        <f t="shared" si="46"/>
        <v>11.612465517359642</v>
      </c>
    </row>
    <row r="411" spans="1:19" x14ac:dyDescent="0.25">
      <c r="A411" t="s">
        <v>435</v>
      </c>
      <c r="B411">
        <v>5869.5180664</v>
      </c>
      <c r="C411">
        <v>6629.9702147999997</v>
      </c>
      <c r="D411">
        <v>6425.2543944999998</v>
      </c>
      <c r="E411">
        <v>6625.0815430000002</v>
      </c>
      <c r="F411">
        <v>6442.1499022999997</v>
      </c>
      <c r="G411">
        <v>6436.0600586</v>
      </c>
      <c r="H411">
        <v>6629.9702147999997</v>
      </c>
      <c r="I411">
        <v>6339.7797852000003</v>
      </c>
      <c r="J411">
        <v>6463.796875</v>
      </c>
      <c r="L411" t="str">
        <f t="shared" si="51"/>
        <v>18DEC2023:02:00:00</v>
      </c>
      <c r="M411">
        <v>3</v>
      </c>
      <c r="N411">
        <f t="shared" si="45"/>
        <v>760.45214839999971</v>
      </c>
      <c r="O411" t="str">
        <f t="shared" si="47"/>
        <v/>
      </c>
      <c r="P411">
        <f t="shared" si="48"/>
        <v>760.45214839999971</v>
      </c>
      <c r="Q411" t="str">
        <f t="shared" si="49"/>
        <v/>
      </c>
      <c r="R411">
        <f t="shared" si="50"/>
        <v>1</v>
      </c>
      <c r="S411">
        <f t="shared" si="46"/>
        <v>12.955955494083932</v>
      </c>
    </row>
    <row r="412" spans="1:19" x14ac:dyDescent="0.25">
      <c r="A412" t="s">
        <v>436</v>
      </c>
      <c r="B412">
        <v>6063.2861327999999</v>
      </c>
      <c r="C412">
        <v>6595.1699219000002</v>
      </c>
      <c r="D412">
        <v>6378.2827147999997</v>
      </c>
      <c r="E412">
        <v>6571.7636719000002</v>
      </c>
      <c r="F412">
        <v>6383.9501952999999</v>
      </c>
      <c r="G412">
        <v>6366.2998047000001</v>
      </c>
      <c r="H412">
        <v>6595.1699219000002</v>
      </c>
      <c r="I412">
        <v>6228.0698241999999</v>
      </c>
      <c r="J412">
        <v>6397.6533202999999</v>
      </c>
      <c r="L412" t="str">
        <f t="shared" si="51"/>
        <v>18DEC2023:03:00:00</v>
      </c>
      <c r="M412">
        <v>4</v>
      </c>
      <c r="N412">
        <f t="shared" si="45"/>
        <v>531.88378910000029</v>
      </c>
      <c r="O412" t="str">
        <f t="shared" si="47"/>
        <v/>
      </c>
      <c r="P412">
        <f t="shared" si="48"/>
        <v>531.88378910000029</v>
      </c>
      <c r="Q412" t="str">
        <f t="shared" si="49"/>
        <v/>
      </c>
      <c r="R412">
        <f t="shared" si="50"/>
        <v>1</v>
      </c>
      <c r="S412">
        <f t="shared" si="46"/>
        <v>8.772203347335326</v>
      </c>
    </row>
    <row r="413" spans="1:19" x14ac:dyDescent="0.25">
      <c r="A413" t="s">
        <v>437</v>
      </c>
      <c r="B413">
        <v>6077.9130858999997</v>
      </c>
      <c r="C413">
        <v>6467.6298827999999</v>
      </c>
      <c r="D413">
        <v>6360.7963866999999</v>
      </c>
      <c r="E413">
        <v>6580.3012694999998</v>
      </c>
      <c r="F413">
        <v>6249.7402344000002</v>
      </c>
      <c r="G413">
        <v>6218.5400391000003</v>
      </c>
      <c r="H413">
        <v>6467.6298827999999</v>
      </c>
      <c r="I413">
        <v>6058.9599608999997</v>
      </c>
      <c r="J413">
        <v>6276.9643555000002</v>
      </c>
      <c r="L413" t="str">
        <f t="shared" si="51"/>
        <v>18DEC2023:04:00:00</v>
      </c>
      <c r="M413">
        <v>5</v>
      </c>
      <c r="N413">
        <f t="shared" si="45"/>
        <v>389.71679690000019</v>
      </c>
      <c r="O413" t="str">
        <f t="shared" si="47"/>
        <v/>
      </c>
      <c r="P413">
        <f t="shared" si="48"/>
        <v>389.71679690000019</v>
      </c>
      <c r="Q413" t="str">
        <f t="shared" si="49"/>
        <v/>
      </c>
      <c r="R413">
        <f t="shared" si="50"/>
        <v>1</v>
      </c>
      <c r="S413">
        <f t="shared" si="46"/>
        <v>6.4120166147833624</v>
      </c>
    </row>
    <row r="414" spans="1:19" x14ac:dyDescent="0.25">
      <c r="A414" t="s">
        <v>438</v>
      </c>
      <c r="B414">
        <v>6235.6992188000004</v>
      </c>
      <c r="C414">
        <v>6497.9599608999997</v>
      </c>
      <c r="D414">
        <v>6374.4199219000002</v>
      </c>
      <c r="E414">
        <v>6495.1625977000003</v>
      </c>
      <c r="F414">
        <v>6265.2900391000003</v>
      </c>
      <c r="G414">
        <v>6205.6098633000001</v>
      </c>
      <c r="H414">
        <v>6497.9599608999997</v>
      </c>
      <c r="I414">
        <v>6064.2202147999997</v>
      </c>
      <c r="J414">
        <v>6290.6284180000002</v>
      </c>
      <c r="L414" t="str">
        <f t="shared" si="51"/>
        <v>18DEC2023:05:00:00</v>
      </c>
      <c r="M414">
        <v>6</v>
      </c>
      <c r="N414">
        <f t="shared" si="45"/>
        <v>262.26074209999933</v>
      </c>
      <c r="O414" t="str">
        <f t="shared" si="47"/>
        <v/>
      </c>
      <c r="P414">
        <f t="shared" si="48"/>
        <v>262.26074209999933</v>
      </c>
      <c r="Q414" t="str">
        <f t="shared" si="49"/>
        <v/>
      </c>
      <c r="R414">
        <f t="shared" si="50"/>
        <v>1</v>
      </c>
      <c r="S414">
        <f t="shared" si="46"/>
        <v>4.2057952588429828</v>
      </c>
    </row>
    <row r="415" spans="1:19" x14ac:dyDescent="0.25">
      <c r="A415" t="s">
        <v>439</v>
      </c>
      <c r="B415">
        <v>6325.7695313000004</v>
      </c>
      <c r="C415">
        <v>6487.9902344000002</v>
      </c>
      <c r="D415">
        <v>6380.8969727000003</v>
      </c>
      <c r="E415">
        <v>6420.0820313000004</v>
      </c>
      <c r="F415">
        <v>6333.1899414</v>
      </c>
      <c r="G415">
        <v>6287.4101563000004</v>
      </c>
      <c r="H415">
        <v>6487.9902344000002</v>
      </c>
      <c r="I415">
        <v>6160.4501952999999</v>
      </c>
      <c r="J415">
        <v>6332.7719727000003</v>
      </c>
      <c r="L415" t="str">
        <f t="shared" si="51"/>
        <v>18DEC2023:06:00:00</v>
      </c>
      <c r="M415">
        <v>7</v>
      </c>
      <c r="N415">
        <f t="shared" si="45"/>
        <v>162.22070309999981</v>
      </c>
      <c r="O415" t="str">
        <f t="shared" si="47"/>
        <v/>
      </c>
      <c r="P415">
        <f t="shared" si="48"/>
        <v>162.22070309999981</v>
      </c>
      <c r="Q415" t="str">
        <f t="shared" si="49"/>
        <v/>
      </c>
      <c r="R415">
        <f t="shared" si="50"/>
        <v>1</v>
      </c>
      <c r="S415">
        <f t="shared" si="46"/>
        <v>2.5644421962787196</v>
      </c>
    </row>
    <row r="416" spans="1:19" x14ac:dyDescent="0.25">
      <c r="A416" t="s">
        <v>440</v>
      </c>
      <c r="B416">
        <v>6327.1870116999999</v>
      </c>
      <c r="C416">
        <v>6524.6601563000004</v>
      </c>
      <c r="D416">
        <v>6416.7680664</v>
      </c>
      <c r="E416">
        <v>6438.4052733999997</v>
      </c>
      <c r="F416">
        <v>6406.1201172000001</v>
      </c>
      <c r="G416">
        <v>6372.5200194999998</v>
      </c>
      <c r="H416">
        <v>6524.6601563000004</v>
      </c>
      <c r="I416">
        <v>6256.1499022999997</v>
      </c>
      <c r="J416">
        <v>6395.4609375</v>
      </c>
      <c r="L416" t="str">
        <f t="shared" si="51"/>
        <v>18DEC2023:07:00:00</v>
      </c>
      <c r="M416">
        <v>8</v>
      </c>
      <c r="N416">
        <f t="shared" si="45"/>
        <v>197.47314460000052</v>
      </c>
      <c r="O416" t="str">
        <f t="shared" si="47"/>
        <v/>
      </c>
      <c r="P416">
        <f t="shared" si="48"/>
        <v>197.47314460000052</v>
      </c>
      <c r="Q416" t="str">
        <f t="shared" si="49"/>
        <v/>
      </c>
      <c r="R416">
        <f t="shared" si="50"/>
        <v>1</v>
      </c>
      <c r="S416">
        <f t="shared" si="46"/>
        <v>3.1210258877261015</v>
      </c>
    </row>
    <row r="417" spans="1:19" x14ac:dyDescent="0.25">
      <c r="A417" t="s">
        <v>441</v>
      </c>
      <c r="B417">
        <v>6416.4755858999997</v>
      </c>
      <c r="C417">
        <v>6495.2998047000001</v>
      </c>
      <c r="D417">
        <v>6445.5292969000002</v>
      </c>
      <c r="E417">
        <v>6493.0961914</v>
      </c>
      <c r="F417">
        <v>6428.7299805000002</v>
      </c>
      <c r="G417">
        <v>6386.5498047000001</v>
      </c>
      <c r="H417">
        <v>6495.2998047000001</v>
      </c>
      <c r="I417">
        <v>6272.1801758000001</v>
      </c>
      <c r="J417">
        <v>6400.8779297000001</v>
      </c>
      <c r="L417" t="str">
        <f t="shared" si="51"/>
        <v>18DEC2023:08:00:00</v>
      </c>
      <c r="M417">
        <v>9</v>
      </c>
      <c r="N417">
        <f t="shared" si="45"/>
        <v>78.824218800000381</v>
      </c>
      <c r="O417" t="str">
        <f t="shared" si="47"/>
        <v/>
      </c>
      <c r="P417">
        <f t="shared" si="48"/>
        <v>78.824218800000381</v>
      </c>
      <c r="Q417" t="str">
        <f t="shared" si="49"/>
        <v/>
      </c>
      <c r="R417">
        <f t="shared" si="50"/>
        <v>1</v>
      </c>
      <c r="S417">
        <f t="shared" si="46"/>
        <v>1.2284659661639497</v>
      </c>
    </row>
    <row r="418" spans="1:19" x14ac:dyDescent="0.25">
      <c r="A418" t="s">
        <v>442</v>
      </c>
      <c r="B418">
        <v>6457.8564452999999</v>
      </c>
      <c r="C418">
        <v>6418.4799805000002</v>
      </c>
      <c r="D418">
        <v>6462.5820313000004</v>
      </c>
      <c r="E418">
        <v>6593.2382813000004</v>
      </c>
      <c r="F418">
        <v>6497.1401366999999</v>
      </c>
      <c r="G418">
        <v>6488.3798827999999</v>
      </c>
      <c r="H418">
        <v>6418.4799805000002</v>
      </c>
      <c r="I418">
        <v>6357</v>
      </c>
      <c r="J418">
        <v>6423.7124022999997</v>
      </c>
      <c r="L418" t="str">
        <f t="shared" si="51"/>
        <v>18DEC2023:09:00:00</v>
      </c>
      <c r="M418">
        <v>10</v>
      </c>
      <c r="N418">
        <f t="shared" si="45"/>
        <v>-39.376464799999667</v>
      </c>
      <c r="O418">
        <f t="shared" si="47"/>
        <v>-39.376464799999667</v>
      </c>
      <c r="P418" t="str">
        <f t="shared" si="48"/>
        <v/>
      </c>
      <c r="Q418">
        <f t="shared" si="49"/>
        <v>1</v>
      </c>
      <c r="R418" t="str">
        <f t="shared" si="50"/>
        <v/>
      </c>
      <c r="S418">
        <f t="shared" si="46"/>
        <v>0.60974512415273163</v>
      </c>
    </row>
    <row r="419" spans="1:19" x14ac:dyDescent="0.25">
      <c r="A419" t="s">
        <v>443</v>
      </c>
      <c r="B419">
        <v>6389.1367188000004</v>
      </c>
      <c r="C419">
        <v>6430.5800780999998</v>
      </c>
      <c r="D419">
        <v>6402.2348633000001</v>
      </c>
      <c r="E419">
        <v>6429.5112305000002</v>
      </c>
      <c r="F419">
        <v>6573.7597655999998</v>
      </c>
      <c r="G419">
        <v>6593.8999022999997</v>
      </c>
      <c r="H419">
        <v>6430.5800780999998</v>
      </c>
      <c r="I419">
        <v>6509.1499022999997</v>
      </c>
      <c r="J419">
        <v>6479.1318358999997</v>
      </c>
      <c r="L419" t="str">
        <f t="shared" si="51"/>
        <v>18DEC2023:10:00:00</v>
      </c>
      <c r="M419">
        <v>11</v>
      </c>
      <c r="N419">
        <f t="shared" si="45"/>
        <v>41.443359299999429</v>
      </c>
      <c r="O419" t="str">
        <f t="shared" si="47"/>
        <v/>
      </c>
      <c r="P419">
        <f t="shared" si="48"/>
        <v>41.443359299999429</v>
      </c>
      <c r="Q419" t="str">
        <f t="shared" si="49"/>
        <v/>
      </c>
      <c r="R419">
        <f t="shared" si="50"/>
        <v>1</v>
      </c>
      <c r="S419">
        <f t="shared" si="46"/>
        <v>0.6486535055362419</v>
      </c>
    </row>
    <row r="420" spans="1:19" x14ac:dyDescent="0.25">
      <c r="A420" t="s">
        <v>444</v>
      </c>
      <c r="B420">
        <v>6302.7109375</v>
      </c>
      <c r="C420">
        <v>6377.2299805000002</v>
      </c>
      <c r="D420">
        <v>6412.6997069999998</v>
      </c>
      <c r="E420">
        <v>6411.5595702999999</v>
      </c>
      <c r="F420">
        <v>6516.1801758000001</v>
      </c>
      <c r="G420">
        <v>6539.7797852000003</v>
      </c>
      <c r="H420">
        <v>6377.2299805000002</v>
      </c>
      <c r="I420">
        <v>6542.6201172000001</v>
      </c>
      <c r="J420">
        <v>6464.0913086</v>
      </c>
      <c r="L420" t="str">
        <f t="shared" si="51"/>
        <v>18DEC2023:11:00:00</v>
      </c>
      <c r="M420">
        <v>12</v>
      </c>
      <c r="N420">
        <f t="shared" si="45"/>
        <v>74.519043000000238</v>
      </c>
      <c r="O420" t="str">
        <f t="shared" si="47"/>
        <v/>
      </c>
      <c r="P420">
        <f t="shared" si="48"/>
        <v>74.519043000000238</v>
      </c>
      <c r="Q420" t="str">
        <f t="shared" si="49"/>
        <v/>
      </c>
      <c r="R420">
        <f t="shared" si="50"/>
        <v>1</v>
      </c>
      <c r="S420">
        <f t="shared" si="46"/>
        <v>1.18233318549682</v>
      </c>
    </row>
    <row r="421" spans="1:19" x14ac:dyDescent="0.25">
      <c r="A421" t="s">
        <v>445</v>
      </c>
      <c r="B421">
        <v>6241.6313477000003</v>
      </c>
      <c r="C421">
        <v>6313.9799805000002</v>
      </c>
      <c r="D421">
        <v>6408.859375</v>
      </c>
      <c r="E421">
        <v>6378.8315430000002</v>
      </c>
      <c r="F421">
        <v>6420.2299805000002</v>
      </c>
      <c r="G421">
        <v>6439.8798827999999</v>
      </c>
      <c r="H421">
        <v>6313.9799805000002</v>
      </c>
      <c r="I421">
        <v>6383.8598633000001</v>
      </c>
      <c r="J421">
        <v>6377.1352539</v>
      </c>
      <c r="L421" t="str">
        <f t="shared" si="51"/>
        <v>18DEC2023:12:00:00</v>
      </c>
      <c r="M421">
        <v>13</v>
      </c>
      <c r="N421">
        <f t="shared" si="45"/>
        <v>72.348632799999905</v>
      </c>
      <c r="O421" t="str">
        <f t="shared" si="47"/>
        <v/>
      </c>
      <c r="P421">
        <f t="shared" si="48"/>
        <v>72.348632799999905</v>
      </c>
      <c r="Q421" t="str">
        <f t="shared" si="49"/>
        <v/>
      </c>
      <c r="R421">
        <f t="shared" si="50"/>
        <v>1</v>
      </c>
      <c r="S421">
        <f t="shared" si="46"/>
        <v>1.1591301819941657</v>
      </c>
    </row>
    <row r="422" spans="1:19" x14ac:dyDescent="0.25">
      <c r="A422" t="s">
        <v>446</v>
      </c>
      <c r="B422">
        <v>6263.09375</v>
      </c>
      <c r="C422">
        <v>6428.4199219000002</v>
      </c>
      <c r="D422">
        <v>6338.4101563000004</v>
      </c>
      <c r="E422">
        <v>6350.2919922000001</v>
      </c>
      <c r="F422">
        <v>6412.8398438000004</v>
      </c>
      <c r="G422">
        <v>6439.6499022999997</v>
      </c>
      <c r="H422">
        <v>6428.4199219000002</v>
      </c>
      <c r="I422">
        <v>6394.25</v>
      </c>
      <c r="J422">
        <v>6399.7319336</v>
      </c>
      <c r="L422" t="str">
        <f t="shared" si="51"/>
        <v>18DEC2023:13:00:00</v>
      </c>
      <c r="M422">
        <v>14</v>
      </c>
      <c r="N422">
        <f t="shared" ref="N422:N485" si="52">C422-B422</f>
        <v>165.32617190000019</v>
      </c>
      <c r="O422" t="str">
        <f t="shared" si="47"/>
        <v/>
      </c>
      <c r="P422">
        <f t="shared" si="48"/>
        <v>165.32617190000019</v>
      </c>
      <c r="Q422" t="str">
        <f t="shared" si="49"/>
        <v/>
      </c>
      <c r="R422">
        <f t="shared" si="50"/>
        <v>1</v>
      </c>
      <c r="S422">
        <f t="shared" ref="S422:S485" si="53">ABS((B422-C422)/B422)*100</f>
        <v>2.6396886027771851</v>
      </c>
    </row>
    <row r="423" spans="1:19" x14ac:dyDescent="0.25">
      <c r="A423" t="s">
        <v>447</v>
      </c>
      <c r="B423">
        <v>6250.8613280999998</v>
      </c>
      <c r="C423">
        <v>6427.8999022999997</v>
      </c>
      <c r="D423">
        <v>6296.5292969000002</v>
      </c>
      <c r="E423">
        <v>6256.0419922000001</v>
      </c>
      <c r="F423">
        <v>6368.6699219000002</v>
      </c>
      <c r="G423">
        <v>6375.1601563000004</v>
      </c>
      <c r="H423">
        <v>6427.8999022999997</v>
      </c>
      <c r="I423">
        <v>6292.9399414</v>
      </c>
      <c r="J423">
        <v>6349.9414063000004</v>
      </c>
      <c r="L423" t="str">
        <f t="shared" si="51"/>
        <v>18DEC2023:14:00:00</v>
      </c>
      <c r="M423">
        <v>15</v>
      </c>
      <c r="N423">
        <f t="shared" si="52"/>
        <v>177.03857419999986</v>
      </c>
      <c r="O423" t="str">
        <f t="shared" si="47"/>
        <v/>
      </c>
      <c r="P423">
        <f t="shared" si="48"/>
        <v>177.03857419999986</v>
      </c>
      <c r="Q423" t="str">
        <f t="shared" si="49"/>
        <v/>
      </c>
      <c r="R423">
        <f t="shared" si="50"/>
        <v>1</v>
      </c>
      <c r="S423">
        <f t="shared" si="53"/>
        <v>2.8322268709456746</v>
      </c>
    </row>
    <row r="424" spans="1:19" x14ac:dyDescent="0.25">
      <c r="A424" t="s">
        <v>448</v>
      </c>
      <c r="B424">
        <v>6301.6015625</v>
      </c>
      <c r="C424">
        <v>6199.3500977000003</v>
      </c>
      <c r="D424">
        <v>6285.7924805000002</v>
      </c>
      <c r="E424">
        <v>6268.5927733999997</v>
      </c>
      <c r="F424">
        <v>6297.75</v>
      </c>
      <c r="G424">
        <v>6294.8500977000003</v>
      </c>
      <c r="H424">
        <v>6199.3500977000003</v>
      </c>
      <c r="I424">
        <v>6213.7299805000002</v>
      </c>
      <c r="J424">
        <v>6240.3427733999997</v>
      </c>
      <c r="L424" t="str">
        <f t="shared" si="51"/>
        <v>18DEC2023:15:00:00</v>
      </c>
      <c r="M424">
        <v>16</v>
      </c>
      <c r="N424">
        <f t="shared" si="52"/>
        <v>-102.25146479999967</v>
      </c>
      <c r="O424">
        <f t="shared" si="47"/>
        <v>-102.25146479999967</v>
      </c>
      <c r="P424" t="str">
        <f t="shared" si="48"/>
        <v/>
      </c>
      <c r="Q424">
        <f t="shared" si="49"/>
        <v>1</v>
      </c>
      <c r="R424" t="str">
        <f t="shared" si="50"/>
        <v/>
      </c>
      <c r="S424">
        <f t="shared" si="53"/>
        <v>1.6226266257213826</v>
      </c>
    </row>
    <row r="425" spans="1:19" x14ac:dyDescent="0.25">
      <c r="A425" t="s">
        <v>449</v>
      </c>
      <c r="B425">
        <v>6210.8369141000003</v>
      </c>
      <c r="C425">
        <v>6160.8798827999999</v>
      </c>
      <c r="D425">
        <v>6277.7539063000004</v>
      </c>
      <c r="E425">
        <v>6225.4350586</v>
      </c>
      <c r="F425">
        <v>6314.4599608999997</v>
      </c>
      <c r="G425">
        <v>6317.1298827999999</v>
      </c>
      <c r="H425">
        <v>6160.8798827999999</v>
      </c>
      <c r="I425">
        <v>6286.6000977000003</v>
      </c>
      <c r="J425">
        <v>6252.9541016000003</v>
      </c>
      <c r="L425" t="str">
        <f t="shared" si="51"/>
        <v>18DEC2023:16:00:00</v>
      </c>
      <c r="M425">
        <v>17</v>
      </c>
      <c r="N425">
        <f t="shared" si="52"/>
        <v>-49.957031300000381</v>
      </c>
      <c r="O425">
        <f t="shared" si="47"/>
        <v>-49.957031300000381</v>
      </c>
      <c r="P425" t="str">
        <f t="shared" si="48"/>
        <v/>
      </c>
      <c r="Q425">
        <f t="shared" si="49"/>
        <v>1</v>
      </c>
      <c r="R425" t="str">
        <f t="shared" si="50"/>
        <v/>
      </c>
      <c r="S425">
        <f t="shared" si="53"/>
        <v>0.80435264990756161</v>
      </c>
    </row>
    <row r="426" spans="1:19" x14ac:dyDescent="0.25">
      <c r="A426" t="s">
        <v>450</v>
      </c>
      <c r="B426">
        <v>6164.6005858999997</v>
      </c>
      <c r="C426">
        <v>6105.9799805000002</v>
      </c>
      <c r="D426">
        <v>6275.0507813000004</v>
      </c>
      <c r="E426">
        <v>6210.6416016000003</v>
      </c>
      <c r="F426">
        <v>6167.7900391000003</v>
      </c>
      <c r="G426">
        <v>6146.7998047000001</v>
      </c>
      <c r="H426">
        <v>6105.9799805000002</v>
      </c>
      <c r="I426">
        <v>6142.75</v>
      </c>
      <c r="J426">
        <v>6161.0883789</v>
      </c>
      <c r="L426" t="str">
        <f t="shared" si="51"/>
        <v>18DEC2023:17:00:00</v>
      </c>
      <c r="M426">
        <v>18</v>
      </c>
      <c r="N426">
        <f t="shared" si="52"/>
        <v>-58.620605399999477</v>
      </c>
      <c r="O426">
        <f t="shared" si="47"/>
        <v>-58.620605399999477</v>
      </c>
      <c r="P426" t="str">
        <f t="shared" si="48"/>
        <v/>
      </c>
      <c r="Q426">
        <f t="shared" si="49"/>
        <v>1</v>
      </c>
      <c r="R426" t="str">
        <f t="shared" si="50"/>
        <v/>
      </c>
      <c r="S426">
        <f t="shared" si="53"/>
        <v>0.95092300925512707</v>
      </c>
    </row>
    <row r="427" spans="1:19" x14ac:dyDescent="0.25">
      <c r="A427" t="s">
        <v>451</v>
      </c>
      <c r="B427">
        <v>6110.6386719000002</v>
      </c>
      <c r="C427">
        <v>6114.4799805000002</v>
      </c>
      <c r="D427">
        <v>6298.5258789</v>
      </c>
      <c r="E427">
        <v>6231.0561522999997</v>
      </c>
      <c r="F427">
        <v>6002.9902344000002</v>
      </c>
      <c r="G427">
        <v>5942.8100586</v>
      </c>
      <c r="H427">
        <v>6114.4799805000002</v>
      </c>
      <c r="I427">
        <v>5932.0097655999998</v>
      </c>
      <c r="J427">
        <v>6068.2324219000002</v>
      </c>
      <c r="L427" t="str">
        <f t="shared" si="51"/>
        <v>18DEC2023:18:00:00</v>
      </c>
      <c r="M427">
        <v>19</v>
      </c>
      <c r="N427">
        <f t="shared" si="52"/>
        <v>3.8413086000000476</v>
      </c>
      <c r="O427" t="str">
        <f t="shared" si="47"/>
        <v/>
      </c>
      <c r="P427">
        <f t="shared" si="48"/>
        <v>3.8413086000000476</v>
      </c>
      <c r="Q427" t="str">
        <f t="shared" si="49"/>
        <v/>
      </c>
      <c r="R427">
        <f t="shared" si="50"/>
        <v>1</v>
      </c>
      <c r="S427">
        <f t="shared" si="53"/>
        <v>6.2862636890386736E-2</v>
      </c>
    </row>
    <row r="428" spans="1:19" x14ac:dyDescent="0.25">
      <c r="A428" t="s">
        <v>452</v>
      </c>
      <c r="B428">
        <v>6264.2827147999997</v>
      </c>
      <c r="C428">
        <v>6255.6401366999999</v>
      </c>
      <c r="D428">
        <v>6331.3457030999998</v>
      </c>
      <c r="E428">
        <v>6237.3481444999998</v>
      </c>
      <c r="F428">
        <v>6113.3100586</v>
      </c>
      <c r="G428">
        <v>6057.4599608999997</v>
      </c>
      <c r="H428">
        <v>6255.6401366999999</v>
      </c>
      <c r="I428">
        <v>6078.0297852000003</v>
      </c>
      <c r="J428">
        <v>6183.4472655999998</v>
      </c>
      <c r="L428" t="str">
        <f t="shared" si="51"/>
        <v>18DEC2023:19:00:00</v>
      </c>
      <c r="M428">
        <v>20</v>
      </c>
      <c r="N428">
        <f t="shared" si="52"/>
        <v>-8.6425780999998096</v>
      </c>
      <c r="O428">
        <f t="shared" si="47"/>
        <v>-8.6425780999998096</v>
      </c>
      <c r="P428" t="str">
        <f t="shared" si="48"/>
        <v/>
      </c>
      <c r="Q428">
        <f t="shared" si="49"/>
        <v>1</v>
      </c>
      <c r="R428" t="str">
        <f t="shared" si="50"/>
        <v/>
      </c>
      <c r="S428">
        <f t="shared" si="53"/>
        <v>0.13796596503508451</v>
      </c>
    </row>
    <row r="429" spans="1:19" x14ac:dyDescent="0.25">
      <c r="A429" t="s">
        <v>453</v>
      </c>
      <c r="B429">
        <v>6252.6049805000002</v>
      </c>
      <c r="C429">
        <v>6315.75</v>
      </c>
      <c r="D429">
        <v>6354.1567383000001</v>
      </c>
      <c r="E429">
        <v>6256.3403319999998</v>
      </c>
      <c r="F429">
        <v>6139.8701172000001</v>
      </c>
      <c r="G429">
        <v>6089.2797852000003</v>
      </c>
      <c r="H429">
        <v>6315.75</v>
      </c>
      <c r="I429">
        <v>6079.9501952999999</v>
      </c>
      <c r="J429">
        <v>6212.4570313000004</v>
      </c>
      <c r="L429" t="str">
        <f t="shared" si="51"/>
        <v>18DEC2023:20:00:00</v>
      </c>
      <c r="M429">
        <v>21</v>
      </c>
      <c r="N429">
        <f t="shared" si="52"/>
        <v>63.145019499999762</v>
      </c>
      <c r="O429" t="str">
        <f t="shared" si="47"/>
        <v/>
      </c>
      <c r="P429">
        <f t="shared" si="48"/>
        <v>63.145019499999762</v>
      </c>
      <c r="Q429" t="str">
        <f t="shared" si="49"/>
        <v/>
      </c>
      <c r="R429">
        <f t="shared" si="50"/>
        <v>1</v>
      </c>
      <c r="S429">
        <f t="shared" si="53"/>
        <v>1.0098993890855115</v>
      </c>
    </row>
    <row r="430" spans="1:19" x14ac:dyDescent="0.25">
      <c r="A430" t="s">
        <v>454</v>
      </c>
      <c r="B430">
        <v>6248.2749022999997</v>
      </c>
      <c r="C430">
        <v>6258.9301758000001</v>
      </c>
      <c r="D430">
        <v>6353.8061522999997</v>
      </c>
      <c r="E430">
        <v>6248.1474608999997</v>
      </c>
      <c r="F430">
        <v>6160.3598633000001</v>
      </c>
      <c r="G430">
        <v>6097.5498047000001</v>
      </c>
      <c r="H430">
        <v>6258.9301758000001</v>
      </c>
      <c r="I430">
        <v>5969.9799805000002</v>
      </c>
      <c r="J430">
        <v>6165.2255858999997</v>
      </c>
      <c r="L430" t="str">
        <f t="shared" si="51"/>
        <v>18DEC2023:21:00:00</v>
      </c>
      <c r="M430">
        <v>22</v>
      </c>
      <c r="N430">
        <f t="shared" si="52"/>
        <v>10.655273500000476</v>
      </c>
      <c r="O430" t="str">
        <f t="shared" si="47"/>
        <v/>
      </c>
      <c r="P430">
        <f t="shared" si="48"/>
        <v>10.655273500000476</v>
      </c>
      <c r="Q430" t="str">
        <f t="shared" si="49"/>
        <v/>
      </c>
      <c r="R430">
        <f t="shared" si="50"/>
        <v>1</v>
      </c>
      <c r="S430">
        <f t="shared" si="53"/>
        <v>0.1705314453446703</v>
      </c>
    </row>
    <row r="431" spans="1:19" x14ac:dyDescent="0.25">
      <c r="A431" t="s">
        <v>455</v>
      </c>
      <c r="B431">
        <v>6221.4145508000001</v>
      </c>
      <c r="C431">
        <v>6362.9199219000002</v>
      </c>
      <c r="D431">
        <v>6343.3398438000004</v>
      </c>
      <c r="E431">
        <v>6267.9404297000001</v>
      </c>
      <c r="F431">
        <v>6400</v>
      </c>
      <c r="G431">
        <v>6373.4301758000001</v>
      </c>
      <c r="H431">
        <v>6362.9199219000002</v>
      </c>
      <c r="I431">
        <v>6302.7001952999999</v>
      </c>
      <c r="J431">
        <v>6345.6972655999998</v>
      </c>
      <c r="L431" t="str">
        <f t="shared" si="51"/>
        <v>18DEC2023:22:00:00</v>
      </c>
      <c r="M431">
        <v>23</v>
      </c>
      <c r="N431">
        <f t="shared" si="52"/>
        <v>141.50537110000005</v>
      </c>
      <c r="O431" t="str">
        <f t="shared" si="47"/>
        <v/>
      </c>
      <c r="P431">
        <f t="shared" si="48"/>
        <v>141.50537110000005</v>
      </c>
      <c r="Q431" t="str">
        <f t="shared" si="49"/>
        <v/>
      </c>
      <c r="R431">
        <f t="shared" si="50"/>
        <v>1</v>
      </c>
      <c r="S431">
        <f t="shared" si="53"/>
        <v>2.2744887026022744</v>
      </c>
    </row>
    <row r="432" spans="1:19" x14ac:dyDescent="0.25">
      <c r="A432" t="s">
        <v>456</v>
      </c>
      <c r="B432">
        <v>6278.34375</v>
      </c>
      <c r="C432">
        <v>6400.3598633000001</v>
      </c>
      <c r="D432">
        <v>6342.5849608999997</v>
      </c>
      <c r="E432">
        <v>6271.6293944999998</v>
      </c>
      <c r="F432">
        <v>6529.2900391000003</v>
      </c>
      <c r="G432">
        <v>6512.1699219000002</v>
      </c>
      <c r="H432">
        <v>6400.3598633000001</v>
      </c>
      <c r="I432">
        <v>6433.6499022999997</v>
      </c>
      <c r="J432">
        <v>6422.8662108999997</v>
      </c>
      <c r="L432" t="str">
        <f t="shared" si="51"/>
        <v>18DEC2023:23:00:00</v>
      </c>
      <c r="M432">
        <v>24</v>
      </c>
      <c r="N432">
        <f t="shared" si="52"/>
        <v>122.01611330000014</v>
      </c>
      <c r="O432" t="str">
        <f t="shared" si="47"/>
        <v/>
      </c>
      <c r="P432">
        <f t="shared" si="48"/>
        <v>122.01611330000014</v>
      </c>
      <c r="Q432" t="str">
        <f t="shared" si="49"/>
        <v/>
      </c>
      <c r="R432">
        <f t="shared" si="50"/>
        <v>1</v>
      </c>
      <c r="S432">
        <f t="shared" si="53"/>
        <v>1.9434442929315576</v>
      </c>
    </row>
    <row r="433" spans="1:19" x14ac:dyDescent="0.25">
      <c r="A433" t="s">
        <v>457</v>
      </c>
      <c r="B433">
        <v>6337.3212891000003</v>
      </c>
      <c r="C433">
        <v>6323.7099608999997</v>
      </c>
      <c r="D433">
        <v>6341.9667969000002</v>
      </c>
      <c r="E433">
        <v>6256.1674805000002</v>
      </c>
      <c r="F433">
        <v>6480.5</v>
      </c>
      <c r="G433">
        <v>6443.9101563000004</v>
      </c>
      <c r="H433">
        <v>6323.7099608999997</v>
      </c>
      <c r="I433">
        <v>6349.7299805000002</v>
      </c>
      <c r="J433">
        <v>6362.8662108999997</v>
      </c>
      <c r="L433" t="str">
        <f t="shared" si="51"/>
        <v>19DEC2023:00:00:00</v>
      </c>
      <c r="M433">
        <v>1</v>
      </c>
      <c r="N433">
        <f t="shared" si="52"/>
        <v>-13.611328200000571</v>
      </c>
      <c r="O433">
        <f t="shared" si="47"/>
        <v>-13.611328200000571</v>
      </c>
      <c r="P433" t="str">
        <f t="shared" si="48"/>
        <v/>
      </c>
      <c r="Q433">
        <f t="shared" si="49"/>
        <v>1</v>
      </c>
      <c r="R433" t="str">
        <f t="shared" si="50"/>
        <v/>
      </c>
      <c r="S433">
        <f t="shared" si="53"/>
        <v>0.21478046605293064</v>
      </c>
    </row>
    <row r="434" spans="1:19" x14ac:dyDescent="0.25">
      <c r="A434" t="s">
        <v>458</v>
      </c>
      <c r="B434">
        <v>6256.5654297000001</v>
      </c>
      <c r="C434">
        <v>6592.4799805000002</v>
      </c>
      <c r="D434">
        <v>6385.1694336</v>
      </c>
      <c r="E434">
        <v>6332.0810547000001</v>
      </c>
      <c r="F434">
        <v>6460.5200194999998</v>
      </c>
      <c r="G434">
        <v>6446.1601563000004</v>
      </c>
      <c r="H434">
        <v>6592.4799805000002</v>
      </c>
      <c r="I434">
        <v>6428.8300780999998</v>
      </c>
      <c r="J434">
        <v>6474.0947266000003</v>
      </c>
      <c r="L434" t="str">
        <f t="shared" si="51"/>
        <v>19DEC2023:01:00:00</v>
      </c>
      <c r="M434">
        <v>2</v>
      </c>
      <c r="N434">
        <f t="shared" si="52"/>
        <v>335.91455080000014</v>
      </c>
      <c r="O434" t="str">
        <f t="shared" si="47"/>
        <v/>
      </c>
      <c r="P434">
        <f t="shared" si="48"/>
        <v>335.91455080000014</v>
      </c>
      <c r="Q434" t="str">
        <f t="shared" si="49"/>
        <v/>
      </c>
      <c r="R434">
        <f t="shared" si="50"/>
        <v>1</v>
      </c>
      <c r="S434">
        <f t="shared" si="53"/>
        <v>5.3689928535776072</v>
      </c>
    </row>
    <row r="435" spans="1:19" x14ac:dyDescent="0.25">
      <c r="A435" t="s">
        <v>459</v>
      </c>
      <c r="B435">
        <v>6219.9116211</v>
      </c>
      <c r="C435">
        <v>6592.0800780999998</v>
      </c>
      <c r="D435">
        <v>6408.3041991999999</v>
      </c>
      <c r="E435">
        <v>6387.4067383000001</v>
      </c>
      <c r="F435">
        <v>6414.0600586</v>
      </c>
      <c r="G435">
        <v>6396.4902344000002</v>
      </c>
      <c r="H435">
        <v>6592.0800780999998</v>
      </c>
      <c r="I435">
        <v>6399.2900391000003</v>
      </c>
      <c r="J435">
        <v>6460.1269530999998</v>
      </c>
      <c r="L435" t="str">
        <f t="shared" si="51"/>
        <v>19DEC2023:02:00:00</v>
      </c>
      <c r="M435">
        <v>3</v>
      </c>
      <c r="N435">
        <f t="shared" si="52"/>
        <v>372.16845699999976</v>
      </c>
      <c r="O435" t="str">
        <f t="shared" si="47"/>
        <v/>
      </c>
      <c r="P435">
        <f t="shared" si="48"/>
        <v>372.16845699999976</v>
      </c>
      <c r="Q435" t="str">
        <f t="shared" si="49"/>
        <v/>
      </c>
      <c r="R435">
        <f t="shared" si="50"/>
        <v>1</v>
      </c>
      <c r="S435">
        <f t="shared" si="53"/>
        <v>5.9835007259183737</v>
      </c>
    </row>
    <row r="436" spans="1:19" x14ac:dyDescent="0.25">
      <c r="A436" t="s">
        <v>460</v>
      </c>
      <c r="B436">
        <v>6182.3237305000002</v>
      </c>
      <c r="C436">
        <v>6587.8500977000003</v>
      </c>
      <c r="D436">
        <v>6377.3300780999998</v>
      </c>
      <c r="E436">
        <v>6372.0395508000001</v>
      </c>
      <c r="F436">
        <v>6384.9501952999999</v>
      </c>
      <c r="G436">
        <v>6371.3300780999998</v>
      </c>
      <c r="H436">
        <v>6587.8500977000003</v>
      </c>
      <c r="I436">
        <v>6387.9501952999999</v>
      </c>
      <c r="J436">
        <v>6443.8344727000003</v>
      </c>
      <c r="L436" t="str">
        <f t="shared" si="51"/>
        <v>19DEC2023:03:00:00</v>
      </c>
      <c r="M436">
        <v>4</v>
      </c>
      <c r="N436">
        <f t="shared" si="52"/>
        <v>405.5263672000001</v>
      </c>
      <c r="O436" t="str">
        <f t="shared" si="47"/>
        <v/>
      </c>
      <c r="P436">
        <f t="shared" si="48"/>
        <v>405.5263672000001</v>
      </c>
      <c r="Q436" t="str">
        <f t="shared" si="49"/>
        <v/>
      </c>
      <c r="R436">
        <f t="shared" si="50"/>
        <v>1</v>
      </c>
      <c r="S436">
        <f t="shared" si="53"/>
        <v>6.5594489204660729</v>
      </c>
    </row>
    <row r="437" spans="1:19" x14ac:dyDescent="0.25">
      <c r="A437" t="s">
        <v>461</v>
      </c>
      <c r="B437">
        <v>6159.1245116999999</v>
      </c>
      <c r="C437">
        <v>6532.4799805000002</v>
      </c>
      <c r="D437">
        <v>6381.6386719000002</v>
      </c>
      <c r="E437">
        <v>6412.6459961</v>
      </c>
      <c r="F437">
        <v>6303.6201172000001</v>
      </c>
      <c r="G437">
        <v>6305.0200194999998</v>
      </c>
      <c r="H437">
        <v>6532.4799805000002</v>
      </c>
      <c r="I437">
        <v>6329.2900391000003</v>
      </c>
      <c r="J437">
        <v>6395.7226563000004</v>
      </c>
      <c r="L437" t="str">
        <f t="shared" si="51"/>
        <v>19DEC2023:04:00:00</v>
      </c>
      <c r="M437">
        <v>5</v>
      </c>
      <c r="N437">
        <f t="shared" si="52"/>
        <v>373.35546880000038</v>
      </c>
      <c r="O437" t="str">
        <f t="shared" si="47"/>
        <v/>
      </c>
      <c r="P437">
        <f t="shared" si="48"/>
        <v>373.35546880000038</v>
      </c>
      <c r="Q437" t="str">
        <f t="shared" si="49"/>
        <v/>
      </c>
      <c r="R437">
        <f t="shared" si="50"/>
        <v>1</v>
      </c>
      <c r="S437">
        <f t="shared" si="53"/>
        <v>6.0618269380780765</v>
      </c>
    </row>
    <row r="438" spans="1:19" x14ac:dyDescent="0.25">
      <c r="A438" t="s">
        <v>462</v>
      </c>
      <c r="B438">
        <v>6197.0971680000002</v>
      </c>
      <c r="C438">
        <v>6573.0498047000001</v>
      </c>
      <c r="D438">
        <v>6434.6894530999998</v>
      </c>
      <c r="E438">
        <v>6511.5439452999999</v>
      </c>
      <c r="F438">
        <v>6300.9501952999999</v>
      </c>
      <c r="G438">
        <v>6292.4301758000001</v>
      </c>
      <c r="H438">
        <v>6573.0498047000001</v>
      </c>
      <c r="I438">
        <v>6299.2099608999997</v>
      </c>
      <c r="J438">
        <v>6407.9541016000003</v>
      </c>
      <c r="L438" t="str">
        <f t="shared" si="51"/>
        <v>19DEC2023:05:00:00</v>
      </c>
      <c r="M438">
        <v>6</v>
      </c>
      <c r="N438">
        <f t="shared" si="52"/>
        <v>375.95263669999986</v>
      </c>
      <c r="O438" t="str">
        <f t="shared" si="47"/>
        <v/>
      </c>
      <c r="P438">
        <f t="shared" si="48"/>
        <v>375.95263669999986</v>
      </c>
      <c r="Q438" t="str">
        <f t="shared" si="49"/>
        <v/>
      </c>
      <c r="R438">
        <f t="shared" si="50"/>
        <v>1</v>
      </c>
      <c r="S438">
        <f t="shared" si="53"/>
        <v>6.0665925756547674</v>
      </c>
    </row>
    <row r="439" spans="1:19" x14ac:dyDescent="0.25">
      <c r="A439" t="s">
        <v>463</v>
      </c>
      <c r="B439">
        <v>6265.7529297000001</v>
      </c>
      <c r="C439">
        <v>6517.3999022999997</v>
      </c>
      <c r="D439">
        <v>6468.4819336</v>
      </c>
      <c r="E439">
        <v>6511.1396483999997</v>
      </c>
      <c r="F439">
        <v>6358.3500977000003</v>
      </c>
      <c r="G439">
        <v>6334.2402344000002</v>
      </c>
      <c r="H439">
        <v>6517.3999022999997</v>
      </c>
      <c r="I439">
        <v>6326.6499022999997</v>
      </c>
      <c r="J439">
        <v>6416.1708983999997</v>
      </c>
      <c r="L439" t="str">
        <f t="shared" si="51"/>
        <v>19DEC2023:06:00:00</v>
      </c>
      <c r="M439">
        <v>7</v>
      </c>
      <c r="N439">
        <f t="shared" si="52"/>
        <v>251.64697259999957</v>
      </c>
      <c r="O439" t="str">
        <f t="shared" si="47"/>
        <v/>
      </c>
      <c r="P439">
        <f t="shared" si="48"/>
        <v>251.64697259999957</v>
      </c>
      <c r="Q439" t="str">
        <f t="shared" si="49"/>
        <v/>
      </c>
      <c r="R439">
        <f t="shared" si="50"/>
        <v>1</v>
      </c>
      <c r="S439">
        <f t="shared" si="53"/>
        <v>4.016228782452937</v>
      </c>
    </row>
    <row r="440" spans="1:19" x14ac:dyDescent="0.25">
      <c r="A440" t="s">
        <v>464</v>
      </c>
      <c r="B440">
        <v>6358.1035155999998</v>
      </c>
      <c r="C440">
        <v>6534.7900391000003</v>
      </c>
      <c r="D440">
        <v>6514.0825194999998</v>
      </c>
      <c r="E440">
        <v>6513.6201172000001</v>
      </c>
      <c r="F440">
        <v>6434.5800780999998</v>
      </c>
      <c r="G440">
        <v>6409.4199219000002</v>
      </c>
      <c r="H440">
        <v>6534.7900391000003</v>
      </c>
      <c r="I440">
        <v>6388.4399414</v>
      </c>
      <c r="J440">
        <v>6464.1860352000003</v>
      </c>
      <c r="L440" t="str">
        <f t="shared" si="51"/>
        <v>19DEC2023:07:00:00</v>
      </c>
      <c r="M440">
        <v>8</v>
      </c>
      <c r="N440">
        <f t="shared" si="52"/>
        <v>176.68652350000048</v>
      </c>
      <c r="O440" t="str">
        <f t="shared" si="47"/>
        <v/>
      </c>
      <c r="P440">
        <f t="shared" si="48"/>
        <v>176.68652350000048</v>
      </c>
      <c r="Q440" t="str">
        <f t="shared" si="49"/>
        <v/>
      </c>
      <c r="R440">
        <f t="shared" si="50"/>
        <v>1</v>
      </c>
      <c r="S440">
        <f t="shared" si="53"/>
        <v>2.778918636138735</v>
      </c>
    </row>
    <row r="441" spans="1:19" x14ac:dyDescent="0.25">
      <c r="A441" t="s">
        <v>465</v>
      </c>
      <c r="B441">
        <v>6416.6918944999998</v>
      </c>
      <c r="C441">
        <v>6477.6699219000002</v>
      </c>
      <c r="D441">
        <v>6562.1435547000001</v>
      </c>
      <c r="E441">
        <v>6558.5263672000001</v>
      </c>
      <c r="F441">
        <v>6462.2202147999997</v>
      </c>
      <c r="G441">
        <v>6411.3701172000001</v>
      </c>
      <c r="H441">
        <v>6477.6699219000002</v>
      </c>
      <c r="I441">
        <v>6361.3798827999999</v>
      </c>
      <c r="J441">
        <v>6451.5029297000001</v>
      </c>
      <c r="L441" t="str">
        <f t="shared" si="51"/>
        <v>19DEC2023:08:00:00</v>
      </c>
      <c r="M441">
        <v>9</v>
      </c>
      <c r="N441">
        <f t="shared" si="52"/>
        <v>60.978027400000428</v>
      </c>
      <c r="O441" t="str">
        <f t="shared" si="47"/>
        <v/>
      </c>
      <c r="P441">
        <f t="shared" si="48"/>
        <v>60.978027400000428</v>
      </c>
      <c r="Q441" t="str">
        <f t="shared" si="49"/>
        <v/>
      </c>
      <c r="R441">
        <f t="shared" si="50"/>
        <v>1</v>
      </c>
      <c r="S441">
        <f t="shared" si="53"/>
        <v>0.95030318429761462</v>
      </c>
    </row>
    <row r="442" spans="1:19" x14ac:dyDescent="0.25">
      <c r="A442" t="s">
        <v>466</v>
      </c>
      <c r="B442">
        <v>6360.0541991999999</v>
      </c>
      <c r="C442">
        <v>6305.7299805000002</v>
      </c>
      <c r="D442">
        <v>6594.0483397999997</v>
      </c>
      <c r="E442">
        <v>6558.7709961</v>
      </c>
      <c r="F442">
        <v>6502.3300780999998</v>
      </c>
      <c r="G442">
        <v>6437.9501952999999</v>
      </c>
      <c r="H442">
        <v>6305.7299805000002</v>
      </c>
      <c r="I442">
        <v>6417.2597655999998</v>
      </c>
      <c r="J442">
        <v>6429.7353516000003</v>
      </c>
      <c r="L442" t="str">
        <f t="shared" si="51"/>
        <v>19DEC2023:09:00:00</v>
      </c>
      <c r="M442">
        <v>10</v>
      </c>
      <c r="N442">
        <f t="shared" si="52"/>
        <v>-54.324218699999619</v>
      </c>
      <c r="O442">
        <f t="shared" si="47"/>
        <v>-54.324218699999619</v>
      </c>
      <c r="P442" t="str">
        <f t="shared" si="48"/>
        <v/>
      </c>
      <c r="Q442">
        <f t="shared" si="49"/>
        <v>1</v>
      </c>
      <c r="R442" t="str">
        <f t="shared" si="50"/>
        <v/>
      </c>
      <c r="S442">
        <f t="shared" si="53"/>
        <v>0.85414710313054876</v>
      </c>
    </row>
    <row r="443" spans="1:19" x14ac:dyDescent="0.25">
      <c r="A443" t="s">
        <v>467</v>
      </c>
      <c r="B443">
        <v>6398.6103516000003</v>
      </c>
      <c r="C443">
        <v>6380.8398438000004</v>
      </c>
      <c r="D443">
        <v>6527.2597655999998</v>
      </c>
      <c r="E443">
        <v>6572.3945313000004</v>
      </c>
      <c r="F443">
        <v>6589.0400391000003</v>
      </c>
      <c r="G443">
        <v>6587.0498047000001</v>
      </c>
      <c r="H443">
        <v>6380.8398438000004</v>
      </c>
      <c r="I443">
        <v>6635.5600586</v>
      </c>
      <c r="J443">
        <v>6527.9809569999998</v>
      </c>
      <c r="L443" t="str">
        <f t="shared" si="51"/>
        <v>19DEC2023:10:00:00</v>
      </c>
      <c r="M443">
        <v>11</v>
      </c>
      <c r="N443">
        <f t="shared" si="52"/>
        <v>-17.770507799999905</v>
      </c>
      <c r="O443">
        <f t="shared" si="47"/>
        <v>-17.770507799999905</v>
      </c>
      <c r="P443" t="str">
        <f t="shared" si="48"/>
        <v/>
      </c>
      <c r="Q443">
        <f t="shared" si="49"/>
        <v>1</v>
      </c>
      <c r="R443" t="str">
        <f t="shared" si="50"/>
        <v/>
      </c>
      <c r="S443">
        <f t="shared" si="53"/>
        <v>0.27772448740461764</v>
      </c>
    </row>
    <row r="444" spans="1:19" x14ac:dyDescent="0.25">
      <c r="A444" t="s">
        <v>468</v>
      </c>
      <c r="B444">
        <v>6475.5346680000002</v>
      </c>
      <c r="C444">
        <v>6407.3198241999999</v>
      </c>
      <c r="D444">
        <v>6437.2138672000001</v>
      </c>
      <c r="E444">
        <v>6582.6499022999997</v>
      </c>
      <c r="F444">
        <v>6567.0898438000004</v>
      </c>
      <c r="G444">
        <v>6597.75</v>
      </c>
      <c r="H444">
        <v>6407.3198241999999</v>
      </c>
      <c r="I444">
        <v>6720.5297852000003</v>
      </c>
      <c r="J444">
        <v>6542.2822266000003</v>
      </c>
      <c r="L444" t="str">
        <f t="shared" si="51"/>
        <v>19DEC2023:11:00:00</v>
      </c>
      <c r="M444">
        <v>12</v>
      </c>
      <c r="N444">
        <f t="shared" si="52"/>
        <v>-68.214843800000381</v>
      </c>
      <c r="O444">
        <f t="shared" si="47"/>
        <v>-68.214843800000381</v>
      </c>
      <c r="P444" t="str">
        <f t="shared" si="48"/>
        <v/>
      </c>
      <c r="Q444">
        <f t="shared" si="49"/>
        <v>1</v>
      </c>
      <c r="R444" t="str">
        <f t="shared" si="50"/>
        <v/>
      </c>
      <c r="S444">
        <f t="shared" si="53"/>
        <v>1.0534241154957613</v>
      </c>
    </row>
    <row r="445" spans="1:19" x14ac:dyDescent="0.25">
      <c r="A445" t="s">
        <v>469</v>
      </c>
      <c r="B445">
        <v>6442.3681641000003</v>
      </c>
      <c r="C445">
        <v>6276.0898438000004</v>
      </c>
      <c r="D445">
        <v>6369.9692383000001</v>
      </c>
      <c r="E445">
        <v>6401.8325194999998</v>
      </c>
      <c r="F445">
        <v>6456.3999022999997</v>
      </c>
      <c r="G445">
        <v>6454.7299805000002</v>
      </c>
      <c r="H445">
        <v>6276.0898438000004</v>
      </c>
      <c r="I445">
        <v>6540.5498047000001</v>
      </c>
      <c r="J445">
        <v>6410.0991211</v>
      </c>
      <c r="L445" t="str">
        <f t="shared" si="51"/>
        <v>19DEC2023:12:00:00</v>
      </c>
      <c r="M445">
        <v>13</v>
      </c>
      <c r="N445">
        <f t="shared" si="52"/>
        <v>-166.2783202999999</v>
      </c>
      <c r="O445">
        <f t="shared" si="47"/>
        <v>-166.2783202999999</v>
      </c>
      <c r="P445" t="str">
        <f t="shared" si="48"/>
        <v/>
      </c>
      <c r="Q445">
        <f t="shared" si="49"/>
        <v>1</v>
      </c>
      <c r="R445" t="str">
        <f t="shared" si="50"/>
        <v/>
      </c>
      <c r="S445">
        <f t="shared" si="53"/>
        <v>2.581012386510031</v>
      </c>
    </row>
    <row r="446" spans="1:19" x14ac:dyDescent="0.25">
      <c r="A446" t="s">
        <v>470</v>
      </c>
      <c r="B446">
        <v>6411.3349608999997</v>
      </c>
      <c r="C446">
        <v>6394.0400391000003</v>
      </c>
      <c r="D446">
        <v>6332.7568358999997</v>
      </c>
      <c r="E446">
        <v>6275.4477539</v>
      </c>
      <c r="F446">
        <v>6477.0097655999998</v>
      </c>
      <c r="G446">
        <v>6467.4702147999997</v>
      </c>
      <c r="H446">
        <v>6394.0400391000003</v>
      </c>
      <c r="I446">
        <v>6563.0600586</v>
      </c>
      <c r="J446">
        <v>6448.1293944999998</v>
      </c>
      <c r="L446" t="str">
        <f t="shared" si="51"/>
        <v>19DEC2023:13:00:00</v>
      </c>
      <c r="M446">
        <v>14</v>
      </c>
      <c r="N446">
        <f t="shared" si="52"/>
        <v>-17.294921799999429</v>
      </c>
      <c r="O446">
        <f t="shared" si="47"/>
        <v>-17.294921799999429</v>
      </c>
      <c r="P446" t="str">
        <f t="shared" si="48"/>
        <v/>
      </c>
      <c r="Q446">
        <f t="shared" si="49"/>
        <v>1</v>
      </c>
      <c r="R446" t="str">
        <f t="shared" si="50"/>
        <v/>
      </c>
      <c r="S446">
        <f t="shared" si="53"/>
        <v>0.26975539268301824</v>
      </c>
    </row>
    <row r="447" spans="1:19" x14ac:dyDescent="0.25">
      <c r="A447" t="s">
        <v>471</v>
      </c>
      <c r="B447">
        <v>6412.9428711</v>
      </c>
      <c r="C447">
        <v>6396.3198241999999</v>
      </c>
      <c r="D447">
        <v>6289.0014647999997</v>
      </c>
      <c r="E447">
        <v>6209.9785155999998</v>
      </c>
      <c r="F447">
        <v>6416.4501952999999</v>
      </c>
      <c r="G447">
        <v>6391.8798827999999</v>
      </c>
      <c r="H447">
        <v>6396.3198241999999</v>
      </c>
      <c r="I447">
        <v>6479.7998047000001</v>
      </c>
      <c r="J447">
        <v>6401.4692383000001</v>
      </c>
      <c r="L447" t="str">
        <f t="shared" si="51"/>
        <v>19DEC2023:14:00:00</v>
      </c>
      <c r="M447">
        <v>15</v>
      </c>
      <c r="N447">
        <f t="shared" si="52"/>
        <v>-16.62304690000019</v>
      </c>
      <c r="O447">
        <f t="shared" si="47"/>
        <v>-16.62304690000019</v>
      </c>
      <c r="P447" t="str">
        <f t="shared" si="48"/>
        <v/>
      </c>
      <c r="Q447">
        <f t="shared" si="49"/>
        <v>1</v>
      </c>
      <c r="R447" t="str">
        <f t="shared" si="50"/>
        <v/>
      </c>
      <c r="S447">
        <f t="shared" si="53"/>
        <v>0.25921089949065568</v>
      </c>
    </row>
    <row r="448" spans="1:19" x14ac:dyDescent="0.25">
      <c r="A448" t="s">
        <v>472</v>
      </c>
      <c r="B448">
        <v>6401.1040039</v>
      </c>
      <c r="C448">
        <v>6169.7099608999997</v>
      </c>
      <c r="D448">
        <v>6289.8120116999999</v>
      </c>
      <c r="E448">
        <v>6245.2612305000002</v>
      </c>
      <c r="F448">
        <v>6328.3300780999998</v>
      </c>
      <c r="G448">
        <v>6309.4199219000002</v>
      </c>
      <c r="H448">
        <v>6169.7099608999997</v>
      </c>
      <c r="I448">
        <v>6398.6201172000001</v>
      </c>
      <c r="J448">
        <v>6292.2363280999998</v>
      </c>
      <c r="L448" t="str">
        <f t="shared" si="51"/>
        <v>19DEC2023:15:00:00</v>
      </c>
      <c r="M448">
        <v>16</v>
      </c>
      <c r="N448">
        <f t="shared" si="52"/>
        <v>-231.39404300000024</v>
      </c>
      <c r="O448">
        <f t="shared" si="47"/>
        <v>-231.39404300000024</v>
      </c>
      <c r="P448" t="str">
        <f t="shared" si="48"/>
        <v/>
      </c>
      <c r="Q448">
        <f t="shared" si="49"/>
        <v>1</v>
      </c>
      <c r="R448" t="str">
        <f t="shared" si="50"/>
        <v/>
      </c>
      <c r="S448">
        <f t="shared" si="53"/>
        <v>3.6149083479821416</v>
      </c>
    </row>
    <row r="449" spans="1:19" x14ac:dyDescent="0.25">
      <c r="A449" t="s">
        <v>473</v>
      </c>
      <c r="B449">
        <v>6469.1040039</v>
      </c>
      <c r="C449">
        <v>6147.1401366999999</v>
      </c>
      <c r="D449">
        <v>6277.3266602000003</v>
      </c>
      <c r="E449">
        <v>6232.2197266000003</v>
      </c>
      <c r="F449">
        <v>6344.2900391000003</v>
      </c>
      <c r="G449">
        <v>6341.4599608999997</v>
      </c>
      <c r="H449">
        <v>6147.1401366999999</v>
      </c>
      <c r="I449">
        <v>6445.7001952999999</v>
      </c>
      <c r="J449">
        <v>6301.8925780999998</v>
      </c>
      <c r="L449" t="str">
        <f t="shared" si="51"/>
        <v>19DEC2023:16:00:00</v>
      </c>
      <c r="M449">
        <v>17</v>
      </c>
      <c r="N449">
        <f t="shared" si="52"/>
        <v>-321.9638672000001</v>
      </c>
      <c r="O449">
        <f t="shared" si="47"/>
        <v>-321.9638672000001</v>
      </c>
      <c r="P449" t="str">
        <f t="shared" si="48"/>
        <v/>
      </c>
      <c r="Q449">
        <f t="shared" si="49"/>
        <v>1</v>
      </c>
      <c r="R449" t="str">
        <f t="shared" si="50"/>
        <v/>
      </c>
      <c r="S449">
        <f t="shared" si="53"/>
        <v>4.9769468384787006</v>
      </c>
    </row>
    <row r="450" spans="1:19" x14ac:dyDescent="0.25">
      <c r="A450" t="s">
        <v>474</v>
      </c>
      <c r="B450">
        <v>6435.5278319999998</v>
      </c>
      <c r="C450">
        <v>6131.4501952999999</v>
      </c>
      <c r="D450">
        <v>6268.0849608999997</v>
      </c>
      <c r="E450">
        <v>6214.4316405999998</v>
      </c>
      <c r="F450">
        <v>6186.9702147999997</v>
      </c>
      <c r="G450">
        <v>6191.9902344000002</v>
      </c>
      <c r="H450">
        <v>6131.4501952999999</v>
      </c>
      <c r="I450">
        <v>6318.3300780999998</v>
      </c>
      <c r="J450">
        <v>6226.4472655999998</v>
      </c>
      <c r="L450" t="str">
        <f t="shared" si="51"/>
        <v>19DEC2023:17:00:00</v>
      </c>
      <c r="M450">
        <v>18</v>
      </c>
      <c r="N450">
        <f t="shared" si="52"/>
        <v>-304.07763669999986</v>
      </c>
      <c r="O450">
        <f t="shared" si="47"/>
        <v>-304.07763669999986</v>
      </c>
      <c r="P450" t="str">
        <f t="shared" si="48"/>
        <v/>
      </c>
      <c r="Q450">
        <f t="shared" si="49"/>
        <v>1</v>
      </c>
      <c r="R450" t="str">
        <f t="shared" si="50"/>
        <v/>
      </c>
      <c r="S450">
        <f t="shared" si="53"/>
        <v>4.7249836320807299</v>
      </c>
    </row>
    <row r="451" spans="1:19" x14ac:dyDescent="0.25">
      <c r="A451" t="s">
        <v>475</v>
      </c>
      <c r="B451">
        <v>6303.7797852000003</v>
      </c>
      <c r="C451">
        <v>6189.9599608999997</v>
      </c>
      <c r="D451">
        <v>6262.8818358999997</v>
      </c>
      <c r="E451">
        <v>6172.9658202999999</v>
      </c>
      <c r="F451">
        <v>6031.75</v>
      </c>
      <c r="G451">
        <v>6046.1601563000004</v>
      </c>
      <c r="H451">
        <v>6189.9599608999997</v>
      </c>
      <c r="I451">
        <v>6154.8798827999999</v>
      </c>
      <c r="J451">
        <v>6163.8193358999997</v>
      </c>
      <c r="L451" t="str">
        <f t="shared" si="51"/>
        <v>19DEC2023:18:00:00</v>
      </c>
      <c r="M451">
        <v>19</v>
      </c>
      <c r="N451">
        <f t="shared" si="52"/>
        <v>-113.81982430000062</v>
      </c>
      <c r="O451">
        <f t="shared" ref="O451:O514" si="54">IF(N451&lt;0,N451,"")</f>
        <v>-113.81982430000062</v>
      </c>
      <c r="P451" t="str">
        <f t="shared" ref="P451:P514" si="55">IF(N451&gt;0,N451,"")</f>
        <v/>
      </c>
      <c r="Q451">
        <f t="shared" ref="Q451:Q514" si="56">IF(O451&lt;0,1,"")</f>
        <v>1</v>
      </c>
      <c r="R451" t="str">
        <f t="shared" ref="R451:R514" si="57">IF(AND(P451&gt;0,P451&lt;&gt;""),1,"")</f>
        <v/>
      </c>
      <c r="S451">
        <f t="shared" si="53"/>
        <v>1.8055805909848968</v>
      </c>
    </row>
    <row r="452" spans="1:19" x14ac:dyDescent="0.25">
      <c r="A452" t="s">
        <v>476</v>
      </c>
      <c r="B452">
        <v>6334.8833008000001</v>
      </c>
      <c r="C452">
        <v>6323.7597655999998</v>
      </c>
      <c r="D452">
        <v>6288.7285155999998</v>
      </c>
      <c r="E452">
        <v>6179.2114258000001</v>
      </c>
      <c r="F452">
        <v>6127.75</v>
      </c>
      <c r="G452">
        <v>6137.7202147999997</v>
      </c>
      <c r="H452">
        <v>6323.7597655999998</v>
      </c>
      <c r="I452">
        <v>6245.5600586</v>
      </c>
      <c r="J452">
        <v>6255.0888672000001</v>
      </c>
      <c r="L452" t="str">
        <f t="shared" ref="L452:L515" si="58">A452</f>
        <v>19DEC2023:19:00:00</v>
      </c>
      <c r="M452">
        <v>20</v>
      </c>
      <c r="N452">
        <f t="shared" si="52"/>
        <v>-11.123535200000333</v>
      </c>
      <c r="O452">
        <f t="shared" si="54"/>
        <v>-11.123535200000333</v>
      </c>
      <c r="P452" t="str">
        <f t="shared" si="55"/>
        <v/>
      </c>
      <c r="Q452">
        <f t="shared" si="56"/>
        <v>1</v>
      </c>
      <c r="R452" t="str">
        <f t="shared" si="57"/>
        <v/>
      </c>
      <c r="S452">
        <f t="shared" si="53"/>
        <v>0.17559179343675674</v>
      </c>
    </row>
    <row r="453" spans="1:19" x14ac:dyDescent="0.25">
      <c r="A453" t="s">
        <v>477</v>
      </c>
      <c r="B453">
        <v>6299.3779297000001</v>
      </c>
      <c r="C453">
        <v>6365.2299805000002</v>
      </c>
      <c r="D453">
        <v>6281.5151366999999</v>
      </c>
      <c r="E453">
        <v>6131.3115233999997</v>
      </c>
      <c r="F453">
        <v>6133.8901366999999</v>
      </c>
      <c r="G453">
        <v>6125.5</v>
      </c>
      <c r="H453">
        <v>6365.2299805000002</v>
      </c>
      <c r="I453">
        <v>6216.2299805000002</v>
      </c>
      <c r="J453">
        <v>6256.6806641000003</v>
      </c>
      <c r="L453" t="str">
        <f t="shared" si="58"/>
        <v>19DEC2023:20:00:00</v>
      </c>
      <c r="M453">
        <v>21</v>
      </c>
      <c r="N453">
        <f t="shared" si="52"/>
        <v>65.852050800000143</v>
      </c>
      <c r="O453" t="str">
        <f t="shared" si="54"/>
        <v/>
      </c>
      <c r="P453">
        <f t="shared" si="55"/>
        <v>65.852050800000143</v>
      </c>
      <c r="Q453" t="str">
        <f t="shared" si="56"/>
        <v/>
      </c>
      <c r="R453">
        <f t="shared" si="57"/>
        <v>1</v>
      </c>
      <c r="S453">
        <f t="shared" si="53"/>
        <v>1.0453738692121346</v>
      </c>
    </row>
    <row r="454" spans="1:19" x14ac:dyDescent="0.25">
      <c r="A454" t="s">
        <v>478</v>
      </c>
      <c r="B454">
        <v>6355.3442383000001</v>
      </c>
      <c r="C454">
        <v>6169.7099608999997</v>
      </c>
      <c r="D454">
        <v>6271.5971680000002</v>
      </c>
      <c r="E454">
        <v>6112.9663086</v>
      </c>
      <c r="F454">
        <v>6143.6899414</v>
      </c>
      <c r="G454">
        <v>6085.8398438000004</v>
      </c>
      <c r="H454">
        <v>6169.7099608999997</v>
      </c>
      <c r="I454">
        <v>6124.0800780999998</v>
      </c>
      <c r="J454">
        <v>6165.4096680000002</v>
      </c>
      <c r="L454" t="str">
        <f t="shared" si="58"/>
        <v>19DEC2023:21:00:00</v>
      </c>
      <c r="M454">
        <v>22</v>
      </c>
      <c r="N454">
        <f t="shared" si="52"/>
        <v>-185.63427740000043</v>
      </c>
      <c r="O454">
        <f t="shared" si="54"/>
        <v>-185.63427740000043</v>
      </c>
      <c r="P454" t="str">
        <f t="shared" si="55"/>
        <v/>
      </c>
      <c r="Q454">
        <f t="shared" si="56"/>
        <v>1</v>
      </c>
      <c r="R454" t="str">
        <f t="shared" si="57"/>
        <v/>
      </c>
      <c r="S454">
        <f t="shared" si="53"/>
        <v>2.9209161681799949</v>
      </c>
    </row>
    <row r="455" spans="1:19" x14ac:dyDescent="0.25">
      <c r="A455" t="s">
        <v>479</v>
      </c>
      <c r="B455">
        <v>6362.7456055000002</v>
      </c>
      <c r="C455">
        <v>6251.9301758000001</v>
      </c>
      <c r="D455">
        <v>6251.9414063000004</v>
      </c>
      <c r="E455">
        <v>6101.0756836</v>
      </c>
      <c r="F455">
        <v>6373.75</v>
      </c>
      <c r="G455">
        <v>6331.4799805000002</v>
      </c>
      <c r="H455">
        <v>6251.9301758000001</v>
      </c>
      <c r="I455">
        <v>6394.2202147999997</v>
      </c>
      <c r="J455">
        <v>6314.7563477000003</v>
      </c>
      <c r="L455" t="str">
        <f t="shared" si="58"/>
        <v>19DEC2023:22:00:00</v>
      </c>
      <c r="M455">
        <v>23</v>
      </c>
      <c r="N455">
        <f t="shared" si="52"/>
        <v>-110.8154297000001</v>
      </c>
      <c r="O455">
        <f t="shared" si="54"/>
        <v>-110.8154297000001</v>
      </c>
      <c r="P455" t="str">
        <f t="shared" si="55"/>
        <v/>
      </c>
      <c r="Q455">
        <f t="shared" si="56"/>
        <v>1</v>
      </c>
      <c r="R455" t="str">
        <f t="shared" si="57"/>
        <v/>
      </c>
      <c r="S455">
        <f t="shared" si="53"/>
        <v>1.7416291106187005</v>
      </c>
    </row>
    <row r="456" spans="1:19" x14ac:dyDescent="0.25">
      <c r="A456" t="s">
        <v>480</v>
      </c>
      <c r="B456">
        <v>6287.9272461</v>
      </c>
      <c r="C456">
        <v>6224.8198241999999</v>
      </c>
      <c r="D456">
        <v>6204.6821289</v>
      </c>
      <c r="E456">
        <v>5979.7377930000002</v>
      </c>
      <c r="F456">
        <v>6456.6298827999999</v>
      </c>
      <c r="G456">
        <v>6427.0297852000003</v>
      </c>
      <c r="H456">
        <v>6224.8198241999999</v>
      </c>
      <c r="I456">
        <v>6487.9599608999997</v>
      </c>
      <c r="J456">
        <v>6343.1362305000002</v>
      </c>
      <c r="L456" t="str">
        <f t="shared" si="58"/>
        <v>19DEC2023:23:00:00</v>
      </c>
      <c r="M456">
        <v>24</v>
      </c>
      <c r="N456">
        <f t="shared" si="52"/>
        <v>-63.10742190000019</v>
      </c>
      <c r="O456">
        <f t="shared" si="54"/>
        <v>-63.10742190000019</v>
      </c>
      <c r="P456" t="str">
        <f t="shared" si="55"/>
        <v/>
      </c>
      <c r="Q456">
        <f t="shared" si="56"/>
        <v>1</v>
      </c>
      <c r="R456" t="str">
        <f t="shared" si="57"/>
        <v/>
      </c>
      <c r="S456">
        <f t="shared" si="53"/>
        <v>1.0036283727541806</v>
      </c>
    </row>
    <row r="457" spans="1:19" x14ac:dyDescent="0.25">
      <c r="A457" t="s">
        <v>481</v>
      </c>
      <c r="B457">
        <v>6235.3408202999999</v>
      </c>
      <c r="C457">
        <v>6203.2597655999998</v>
      </c>
      <c r="D457">
        <v>6172.4370116999999</v>
      </c>
      <c r="E457">
        <v>5890.0605469000002</v>
      </c>
      <c r="F457">
        <v>6457.4599608999997</v>
      </c>
      <c r="G457">
        <v>6437.7900391000003</v>
      </c>
      <c r="H457">
        <v>6203.2597655999998</v>
      </c>
      <c r="I457">
        <v>6486.2099608999997</v>
      </c>
      <c r="J457">
        <v>6330.8535155999998</v>
      </c>
      <c r="L457" t="str">
        <f t="shared" si="58"/>
        <v>20DEC2023:00:00:00</v>
      </c>
      <c r="M457">
        <v>1</v>
      </c>
      <c r="N457">
        <f t="shared" si="52"/>
        <v>-32.081054700000095</v>
      </c>
      <c r="O457">
        <f t="shared" si="54"/>
        <v>-32.081054700000095</v>
      </c>
      <c r="P457" t="str">
        <f t="shared" si="55"/>
        <v/>
      </c>
      <c r="Q457">
        <f t="shared" si="56"/>
        <v>1</v>
      </c>
      <c r="R457" t="str">
        <f t="shared" si="57"/>
        <v/>
      </c>
      <c r="S457">
        <f t="shared" si="53"/>
        <v>0.5145036273808139</v>
      </c>
    </row>
    <row r="458" spans="1:19" x14ac:dyDescent="0.25">
      <c r="A458" t="s">
        <v>482</v>
      </c>
      <c r="B458">
        <v>6180.09375</v>
      </c>
      <c r="C458">
        <v>6321</v>
      </c>
      <c r="D458">
        <v>6224.2587891000003</v>
      </c>
      <c r="E458">
        <v>5981.7871094000002</v>
      </c>
      <c r="F458">
        <v>6390.8300780999998</v>
      </c>
      <c r="G458">
        <v>6400.1000977000003</v>
      </c>
      <c r="H458">
        <v>6516.4599608999997</v>
      </c>
      <c r="I458">
        <v>6321</v>
      </c>
      <c r="J458">
        <v>6375.1826172000001</v>
      </c>
      <c r="L458" t="str">
        <f t="shared" si="58"/>
        <v>20DEC2023:01:00:00</v>
      </c>
      <c r="M458">
        <v>2</v>
      </c>
      <c r="N458">
        <f t="shared" si="52"/>
        <v>140.90625</v>
      </c>
      <c r="O458" t="str">
        <f t="shared" si="54"/>
        <v/>
      </c>
      <c r="P458">
        <f t="shared" si="55"/>
        <v>140.90625</v>
      </c>
      <c r="Q458" t="str">
        <f t="shared" si="56"/>
        <v/>
      </c>
      <c r="R458">
        <f t="shared" si="57"/>
        <v>1</v>
      </c>
      <c r="S458">
        <f t="shared" si="53"/>
        <v>2.2800018203607348</v>
      </c>
    </row>
    <row r="459" spans="1:19" x14ac:dyDescent="0.25">
      <c r="A459" t="s">
        <v>483</v>
      </c>
      <c r="B459">
        <v>6192.8652344000002</v>
      </c>
      <c r="C459">
        <v>6280.3198241999999</v>
      </c>
      <c r="D459">
        <v>6232.4760741999999</v>
      </c>
      <c r="E459">
        <v>5965.5566405999998</v>
      </c>
      <c r="F459">
        <v>6362.2900391000003</v>
      </c>
      <c r="G459">
        <v>6361.6000977000003</v>
      </c>
      <c r="H459">
        <v>6519.7597655999998</v>
      </c>
      <c r="I459">
        <v>6280.3198241999999</v>
      </c>
      <c r="J459">
        <v>6358.9086914</v>
      </c>
      <c r="L459" t="str">
        <f t="shared" si="58"/>
        <v>20DEC2023:02:00:00</v>
      </c>
      <c r="M459">
        <v>3</v>
      </c>
      <c r="N459">
        <f t="shared" si="52"/>
        <v>87.454589799999667</v>
      </c>
      <c r="O459" t="str">
        <f t="shared" si="54"/>
        <v/>
      </c>
      <c r="P459">
        <f t="shared" si="55"/>
        <v>87.454589799999667</v>
      </c>
      <c r="Q459" t="str">
        <f t="shared" si="56"/>
        <v/>
      </c>
      <c r="R459">
        <f t="shared" si="57"/>
        <v>1</v>
      </c>
      <c r="S459">
        <f t="shared" si="53"/>
        <v>1.4121829959129211</v>
      </c>
    </row>
    <row r="460" spans="1:19" x14ac:dyDescent="0.25">
      <c r="A460" t="s">
        <v>484</v>
      </c>
      <c r="B460">
        <v>6204.0722655999998</v>
      </c>
      <c r="C460">
        <v>6265.1601563000004</v>
      </c>
      <c r="D460">
        <v>6285.4760741999999</v>
      </c>
      <c r="E460">
        <v>6053.4169922000001</v>
      </c>
      <c r="F460">
        <v>6359.6499022999997</v>
      </c>
      <c r="G460">
        <v>6358.1499022999997</v>
      </c>
      <c r="H460">
        <v>6537.7099608999997</v>
      </c>
      <c r="I460">
        <v>6265.1601563000004</v>
      </c>
      <c r="J460">
        <v>6369.7363280999998</v>
      </c>
      <c r="L460" t="str">
        <f t="shared" si="58"/>
        <v>20DEC2023:03:00:00</v>
      </c>
      <c r="M460">
        <v>4</v>
      </c>
      <c r="N460">
        <f t="shared" si="52"/>
        <v>61.087890700000571</v>
      </c>
      <c r="O460" t="str">
        <f t="shared" si="54"/>
        <v/>
      </c>
      <c r="P460">
        <f t="shared" si="55"/>
        <v>61.087890700000571</v>
      </c>
      <c r="Q460" t="str">
        <f t="shared" si="56"/>
        <v/>
      </c>
      <c r="R460">
        <f t="shared" si="57"/>
        <v>1</v>
      </c>
      <c r="S460">
        <f t="shared" si="53"/>
        <v>0.98464183015271067</v>
      </c>
    </row>
    <row r="461" spans="1:19" x14ac:dyDescent="0.25">
      <c r="A461" t="s">
        <v>485</v>
      </c>
      <c r="B461">
        <v>6230.8139647999997</v>
      </c>
      <c r="C461">
        <v>6150.9199219000002</v>
      </c>
      <c r="D461">
        <v>6302.5405272999997</v>
      </c>
      <c r="E461">
        <v>6142.9179688000004</v>
      </c>
      <c r="F461">
        <v>6270.7700194999998</v>
      </c>
      <c r="G461">
        <v>6237.5297852000003</v>
      </c>
      <c r="H461">
        <v>6464.6801758000001</v>
      </c>
      <c r="I461">
        <v>6150.9199219000002</v>
      </c>
      <c r="J461">
        <v>6296.0180664</v>
      </c>
      <c r="L461" t="str">
        <f t="shared" si="58"/>
        <v>20DEC2023:04:00:00</v>
      </c>
      <c r="M461">
        <v>5</v>
      </c>
      <c r="N461">
        <f t="shared" si="52"/>
        <v>-79.894042899999477</v>
      </c>
      <c r="O461">
        <f t="shared" si="54"/>
        <v>-79.894042899999477</v>
      </c>
      <c r="P461" t="str">
        <f t="shared" si="55"/>
        <v/>
      </c>
      <c r="Q461">
        <f t="shared" si="56"/>
        <v>1</v>
      </c>
      <c r="R461" t="str">
        <f t="shared" si="57"/>
        <v/>
      </c>
      <c r="S461">
        <f t="shared" si="53"/>
        <v>1.2822408653403596</v>
      </c>
    </row>
    <row r="462" spans="1:19" x14ac:dyDescent="0.25">
      <c r="A462" t="s">
        <v>486</v>
      </c>
      <c r="B462">
        <v>6224.6977539</v>
      </c>
      <c r="C462">
        <v>6149.6699219000002</v>
      </c>
      <c r="D462">
        <v>6409.4560547000001</v>
      </c>
      <c r="E462">
        <v>6311.0747069999998</v>
      </c>
      <c r="F462">
        <v>6292.8999022999997</v>
      </c>
      <c r="G462">
        <v>6217</v>
      </c>
      <c r="H462">
        <v>6466.6401366999999</v>
      </c>
      <c r="I462">
        <v>6149.6699219000002</v>
      </c>
      <c r="J462">
        <v>6317.7739258000001</v>
      </c>
      <c r="L462" t="str">
        <f t="shared" si="58"/>
        <v>20DEC2023:05:00:00</v>
      </c>
      <c r="M462">
        <v>6</v>
      </c>
      <c r="N462">
        <f t="shared" si="52"/>
        <v>-75.027831999999762</v>
      </c>
      <c r="O462">
        <f t="shared" si="54"/>
        <v>-75.027831999999762</v>
      </c>
      <c r="P462" t="str">
        <f t="shared" si="55"/>
        <v/>
      </c>
      <c r="Q462">
        <f t="shared" si="56"/>
        <v>1</v>
      </c>
      <c r="R462" t="str">
        <f t="shared" si="57"/>
        <v/>
      </c>
      <c r="S462">
        <f t="shared" si="53"/>
        <v>1.205324900361501</v>
      </c>
    </row>
    <row r="463" spans="1:19" x14ac:dyDescent="0.25">
      <c r="A463" t="s">
        <v>487</v>
      </c>
      <c r="B463">
        <v>6326.4575194999998</v>
      </c>
      <c r="C463">
        <v>6216.3500977000003</v>
      </c>
      <c r="D463">
        <v>6485.9672852000003</v>
      </c>
      <c r="E463">
        <v>6384.7314452999999</v>
      </c>
      <c r="F463">
        <v>6339.5800780999998</v>
      </c>
      <c r="G463">
        <v>6289</v>
      </c>
      <c r="H463">
        <v>6399.1601563000004</v>
      </c>
      <c r="I463">
        <v>6216.3500977000003</v>
      </c>
      <c r="J463">
        <v>6344.7050780999998</v>
      </c>
      <c r="L463" t="str">
        <f t="shared" si="58"/>
        <v>20DEC2023:06:00:00</v>
      </c>
      <c r="M463">
        <v>7</v>
      </c>
      <c r="N463">
        <f t="shared" si="52"/>
        <v>-110.10742179999943</v>
      </c>
      <c r="O463">
        <f t="shared" si="54"/>
        <v>-110.10742179999943</v>
      </c>
      <c r="P463" t="str">
        <f t="shared" si="55"/>
        <v/>
      </c>
      <c r="Q463">
        <f t="shared" si="56"/>
        <v>1</v>
      </c>
      <c r="R463" t="str">
        <f t="shared" si="57"/>
        <v/>
      </c>
      <c r="S463">
        <f t="shared" si="53"/>
        <v>1.7404277427077637</v>
      </c>
    </row>
    <row r="464" spans="1:19" x14ac:dyDescent="0.25">
      <c r="A464" t="s">
        <v>488</v>
      </c>
      <c r="B464">
        <v>6371.8833008000001</v>
      </c>
      <c r="C464">
        <v>6306.1401366999999</v>
      </c>
      <c r="D464">
        <v>6538.3413086</v>
      </c>
      <c r="E464">
        <v>6458.4628905999998</v>
      </c>
      <c r="F464">
        <v>6420.0698241999999</v>
      </c>
      <c r="G464">
        <v>6397.4399414</v>
      </c>
      <c r="H464">
        <v>6435.2998047000001</v>
      </c>
      <c r="I464">
        <v>6306.1401366999999</v>
      </c>
      <c r="J464">
        <v>6411.8515625</v>
      </c>
      <c r="L464" t="str">
        <f t="shared" si="58"/>
        <v>20DEC2023:07:00:00</v>
      </c>
      <c r="M464">
        <v>8</v>
      </c>
      <c r="N464">
        <f t="shared" si="52"/>
        <v>-65.743164100000286</v>
      </c>
      <c r="O464">
        <f t="shared" si="54"/>
        <v>-65.743164100000286</v>
      </c>
      <c r="P464" t="str">
        <f t="shared" si="55"/>
        <v/>
      </c>
      <c r="Q464">
        <f t="shared" si="56"/>
        <v>1</v>
      </c>
      <c r="R464" t="str">
        <f t="shared" si="57"/>
        <v/>
      </c>
      <c r="S464">
        <f t="shared" si="53"/>
        <v>1.0317697452454304</v>
      </c>
    </row>
    <row r="465" spans="1:19" x14ac:dyDescent="0.25">
      <c r="A465" t="s">
        <v>489</v>
      </c>
      <c r="B465">
        <v>6408.8056641000003</v>
      </c>
      <c r="C465">
        <v>6326.0498047000001</v>
      </c>
      <c r="D465">
        <v>6616.9672852000003</v>
      </c>
      <c r="E465">
        <v>6571.0815430000002</v>
      </c>
      <c r="F465">
        <v>6472.4799805000002</v>
      </c>
      <c r="G465">
        <v>6442.7700194999998</v>
      </c>
      <c r="H465">
        <v>6367.6499022999997</v>
      </c>
      <c r="I465">
        <v>6326.0498047000001</v>
      </c>
      <c r="J465">
        <v>6423.0283202999999</v>
      </c>
      <c r="L465" t="str">
        <f t="shared" si="58"/>
        <v>20DEC2023:08:00:00</v>
      </c>
      <c r="M465">
        <v>9</v>
      </c>
      <c r="N465">
        <f t="shared" si="52"/>
        <v>-82.75585940000019</v>
      </c>
      <c r="O465">
        <f t="shared" si="54"/>
        <v>-82.75585940000019</v>
      </c>
      <c r="P465" t="str">
        <f t="shared" si="55"/>
        <v/>
      </c>
      <c r="Q465">
        <f t="shared" si="56"/>
        <v>1</v>
      </c>
      <c r="R465" t="str">
        <f t="shared" si="57"/>
        <v/>
      </c>
      <c r="S465">
        <f t="shared" si="53"/>
        <v>1.2912836453065042</v>
      </c>
    </row>
    <row r="466" spans="1:19" x14ac:dyDescent="0.25">
      <c r="A466" t="s">
        <v>490</v>
      </c>
      <c r="B466">
        <v>6364.3833008000001</v>
      </c>
      <c r="C466">
        <v>6330.2202147999997</v>
      </c>
      <c r="D466">
        <v>6656.7607422000001</v>
      </c>
      <c r="E466">
        <v>6599.1357422000001</v>
      </c>
      <c r="F466">
        <v>6473.5698241999999</v>
      </c>
      <c r="G466">
        <v>6484.4599608999997</v>
      </c>
      <c r="H466">
        <v>6233.6699219000002</v>
      </c>
      <c r="I466">
        <v>6330.2202147999997</v>
      </c>
      <c r="J466">
        <v>6396.3222655999998</v>
      </c>
      <c r="L466" t="str">
        <f t="shared" si="58"/>
        <v>20DEC2023:09:00:00</v>
      </c>
      <c r="M466">
        <v>10</v>
      </c>
      <c r="N466">
        <f t="shared" si="52"/>
        <v>-34.163086000000476</v>
      </c>
      <c r="O466">
        <f t="shared" si="54"/>
        <v>-34.163086000000476</v>
      </c>
      <c r="P466" t="str">
        <f t="shared" si="55"/>
        <v/>
      </c>
      <c r="Q466">
        <f t="shared" si="56"/>
        <v>1</v>
      </c>
      <c r="R466" t="str">
        <f t="shared" si="57"/>
        <v/>
      </c>
      <c r="S466">
        <f t="shared" si="53"/>
        <v>0.53678548863809306</v>
      </c>
    </row>
    <row r="467" spans="1:19" x14ac:dyDescent="0.25">
      <c r="A467" t="s">
        <v>491</v>
      </c>
      <c r="B467">
        <v>6355.6220702999999</v>
      </c>
      <c r="C467">
        <v>6466.3198241999999</v>
      </c>
      <c r="D467">
        <v>6526.0307616999999</v>
      </c>
      <c r="E467">
        <v>6633.8964844000002</v>
      </c>
      <c r="F467">
        <v>6492.8798827999999</v>
      </c>
      <c r="G467">
        <v>6580.1298827999999</v>
      </c>
      <c r="H467">
        <v>6351.9301758000001</v>
      </c>
      <c r="I467">
        <v>6466.3198241999999</v>
      </c>
      <c r="J467">
        <v>6457.9819336</v>
      </c>
      <c r="L467" t="str">
        <f t="shared" si="58"/>
        <v>20DEC2023:10:00:00</v>
      </c>
      <c r="M467">
        <v>11</v>
      </c>
      <c r="N467">
        <f t="shared" si="52"/>
        <v>110.69775389999995</v>
      </c>
      <c r="O467" t="str">
        <f t="shared" si="54"/>
        <v/>
      </c>
      <c r="P467">
        <f t="shared" si="55"/>
        <v>110.69775389999995</v>
      </c>
      <c r="Q467" t="str">
        <f t="shared" si="56"/>
        <v/>
      </c>
      <c r="R467">
        <f t="shared" si="57"/>
        <v>1</v>
      </c>
      <c r="S467">
        <f t="shared" si="53"/>
        <v>1.7417296477915776</v>
      </c>
    </row>
    <row r="468" spans="1:19" x14ac:dyDescent="0.25">
      <c r="A468" t="s">
        <v>492</v>
      </c>
      <c r="B468">
        <v>6311.0849608999997</v>
      </c>
      <c r="C468">
        <v>6539.1401366999999</v>
      </c>
      <c r="D468">
        <v>6403.6713866999999</v>
      </c>
      <c r="E468">
        <v>6518.4414063000004</v>
      </c>
      <c r="F468">
        <v>6458.6499022999997</v>
      </c>
      <c r="G468">
        <v>6576.0400391000003</v>
      </c>
      <c r="H468">
        <v>6423.3999022999997</v>
      </c>
      <c r="I468">
        <v>6539.1401366999999</v>
      </c>
      <c r="J468">
        <v>6472.9653319999998</v>
      </c>
      <c r="L468" t="str">
        <f t="shared" si="58"/>
        <v>20DEC2023:11:00:00</v>
      </c>
      <c r="M468">
        <v>12</v>
      </c>
      <c r="N468">
        <f t="shared" si="52"/>
        <v>228.05517580000014</v>
      </c>
      <c r="O468" t="str">
        <f t="shared" si="54"/>
        <v/>
      </c>
      <c r="P468">
        <f t="shared" si="55"/>
        <v>228.05517580000014</v>
      </c>
      <c r="Q468" t="str">
        <f t="shared" si="56"/>
        <v/>
      </c>
      <c r="R468">
        <f t="shared" si="57"/>
        <v>1</v>
      </c>
      <c r="S468">
        <f t="shared" si="53"/>
        <v>3.6135652936524258</v>
      </c>
    </row>
    <row r="469" spans="1:19" x14ac:dyDescent="0.25">
      <c r="A469" t="s">
        <v>493</v>
      </c>
      <c r="B469">
        <v>6297.9980469000002</v>
      </c>
      <c r="C469">
        <v>6372.0898438000004</v>
      </c>
      <c r="D469">
        <v>6322.5649414</v>
      </c>
      <c r="E469">
        <v>6342.7441405999998</v>
      </c>
      <c r="F469">
        <v>6378.2700194999998</v>
      </c>
      <c r="G469">
        <v>6449.8198241999999</v>
      </c>
      <c r="H469">
        <v>6288.3701172000001</v>
      </c>
      <c r="I469">
        <v>6372.0898438000004</v>
      </c>
      <c r="J469">
        <v>6345.4599608999997</v>
      </c>
      <c r="L469" t="str">
        <f t="shared" si="58"/>
        <v>20DEC2023:12:00:00</v>
      </c>
      <c r="M469">
        <v>13</v>
      </c>
      <c r="N469">
        <f t="shared" si="52"/>
        <v>74.09179690000019</v>
      </c>
      <c r="O469" t="str">
        <f t="shared" si="54"/>
        <v/>
      </c>
      <c r="P469">
        <f t="shared" si="55"/>
        <v>74.09179690000019</v>
      </c>
      <c r="Q469" t="str">
        <f t="shared" si="56"/>
        <v/>
      </c>
      <c r="R469">
        <f t="shared" si="57"/>
        <v>1</v>
      </c>
      <c r="S469">
        <f t="shared" si="53"/>
        <v>1.1764341041113795</v>
      </c>
    </row>
    <row r="470" spans="1:19" x14ac:dyDescent="0.25">
      <c r="A470" t="s">
        <v>494</v>
      </c>
      <c r="B470">
        <v>6284.6298827999999</v>
      </c>
      <c r="C470">
        <v>6374</v>
      </c>
      <c r="D470">
        <v>6307.3300780999998</v>
      </c>
      <c r="E470">
        <v>6222.4750977000003</v>
      </c>
      <c r="F470">
        <v>6376.2001952999999</v>
      </c>
      <c r="G470">
        <v>6462.0097655999998</v>
      </c>
      <c r="H470">
        <v>6408.8999022999997</v>
      </c>
      <c r="I470">
        <v>6374</v>
      </c>
      <c r="J470">
        <v>6380.1572266000003</v>
      </c>
      <c r="L470" t="str">
        <f t="shared" si="58"/>
        <v>20DEC2023:13:00:00</v>
      </c>
      <c r="M470">
        <v>14</v>
      </c>
      <c r="N470">
        <f t="shared" si="52"/>
        <v>89.370117200000095</v>
      </c>
      <c r="O470" t="str">
        <f t="shared" si="54"/>
        <v/>
      </c>
      <c r="P470">
        <f t="shared" si="55"/>
        <v>89.370117200000095</v>
      </c>
      <c r="Q470" t="str">
        <f t="shared" si="56"/>
        <v/>
      </c>
      <c r="R470">
        <f t="shared" si="57"/>
        <v>1</v>
      </c>
      <c r="S470">
        <f t="shared" si="53"/>
        <v>1.4220426479623156</v>
      </c>
    </row>
    <row r="471" spans="1:19" x14ac:dyDescent="0.25">
      <c r="A471" t="s">
        <v>495</v>
      </c>
      <c r="B471">
        <v>6264.9638672000001</v>
      </c>
      <c r="C471">
        <v>6278.9902344000002</v>
      </c>
      <c r="D471">
        <v>6275.5043944999998</v>
      </c>
      <c r="E471">
        <v>6202.1357422000001</v>
      </c>
      <c r="F471">
        <v>6315.7797852000003</v>
      </c>
      <c r="G471">
        <v>6371.6801758000001</v>
      </c>
      <c r="H471">
        <v>6385.0800780999998</v>
      </c>
      <c r="I471">
        <v>6278.9902344000002</v>
      </c>
      <c r="J471">
        <v>6323.0683594000002</v>
      </c>
      <c r="L471" t="str">
        <f t="shared" si="58"/>
        <v>20DEC2023:14:00:00</v>
      </c>
      <c r="M471">
        <v>15</v>
      </c>
      <c r="N471">
        <f t="shared" si="52"/>
        <v>14.026367200000095</v>
      </c>
      <c r="O471" t="str">
        <f t="shared" si="54"/>
        <v/>
      </c>
      <c r="P471">
        <f t="shared" si="55"/>
        <v>14.026367200000095</v>
      </c>
      <c r="Q471" t="str">
        <f t="shared" si="56"/>
        <v/>
      </c>
      <c r="R471">
        <f t="shared" si="57"/>
        <v>1</v>
      </c>
      <c r="S471">
        <f t="shared" si="53"/>
        <v>0.2238858435151502</v>
      </c>
    </row>
    <row r="472" spans="1:19" x14ac:dyDescent="0.25">
      <c r="A472" t="s">
        <v>496</v>
      </c>
      <c r="B472">
        <v>6258.7192383000001</v>
      </c>
      <c r="C472">
        <v>6213.7402344000002</v>
      </c>
      <c r="D472">
        <v>6295.6650391000003</v>
      </c>
      <c r="E472">
        <v>6257.6347655999998</v>
      </c>
      <c r="F472">
        <v>6254.75</v>
      </c>
      <c r="G472">
        <v>6288.9501952999999</v>
      </c>
      <c r="H472">
        <v>6175.4599608999997</v>
      </c>
      <c r="I472">
        <v>6213.7402344000002</v>
      </c>
      <c r="J472">
        <v>6230.2631836</v>
      </c>
      <c r="L472" t="str">
        <f t="shared" si="58"/>
        <v>20DEC2023:15:00:00</v>
      </c>
      <c r="M472">
        <v>16</v>
      </c>
      <c r="N472">
        <f t="shared" si="52"/>
        <v>-44.979003899999952</v>
      </c>
      <c r="O472">
        <f t="shared" si="54"/>
        <v>-44.979003899999952</v>
      </c>
      <c r="P472" t="str">
        <f t="shared" si="55"/>
        <v/>
      </c>
      <c r="Q472">
        <f t="shared" si="56"/>
        <v>1</v>
      </c>
      <c r="R472" t="str">
        <f t="shared" si="57"/>
        <v/>
      </c>
      <c r="S472">
        <f t="shared" si="53"/>
        <v>0.71866147349688747</v>
      </c>
    </row>
    <row r="473" spans="1:19" x14ac:dyDescent="0.25">
      <c r="A473" t="s">
        <v>497</v>
      </c>
      <c r="B473">
        <v>6290.8125</v>
      </c>
      <c r="C473">
        <v>6285.4599608999997</v>
      </c>
      <c r="D473">
        <v>6258.7167969000002</v>
      </c>
      <c r="E473">
        <v>6201.3925780999998</v>
      </c>
      <c r="F473">
        <v>6290.8901366999999</v>
      </c>
      <c r="G473">
        <v>6349.5898438000004</v>
      </c>
      <c r="H473">
        <v>6222.8198241999999</v>
      </c>
      <c r="I473">
        <v>6285.4599608999997</v>
      </c>
      <c r="J473">
        <v>6268.2758789</v>
      </c>
      <c r="L473" t="str">
        <f t="shared" si="58"/>
        <v>20DEC2023:16:00:00</v>
      </c>
      <c r="M473">
        <v>17</v>
      </c>
      <c r="N473">
        <f t="shared" si="52"/>
        <v>-5.3525391000002855</v>
      </c>
      <c r="O473">
        <f t="shared" si="54"/>
        <v>-5.3525391000002855</v>
      </c>
      <c r="P473" t="str">
        <f t="shared" si="55"/>
        <v/>
      </c>
      <c r="Q473">
        <f t="shared" si="56"/>
        <v>1</v>
      </c>
      <c r="R473" t="str">
        <f t="shared" si="57"/>
        <v/>
      </c>
      <c r="S473">
        <f t="shared" si="53"/>
        <v>8.5085020416683615E-2</v>
      </c>
    </row>
    <row r="474" spans="1:19" x14ac:dyDescent="0.25">
      <c r="A474" t="s">
        <v>498</v>
      </c>
      <c r="B474">
        <v>6227.9472655999998</v>
      </c>
      <c r="C474">
        <v>6166.4399414</v>
      </c>
      <c r="D474">
        <v>6238.6044922000001</v>
      </c>
      <c r="E474">
        <v>6171.9707030999998</v>
      </c>
      <c r="F474">
        <v>6170.0297852000003</v>
      </c>
      <c r="G474">
        <v>6199.7700194999998</v>
      </c>
      <c r="H474">
        <v>6208.3100586</v>
      </c>
      <c r="I474">
        <v>6166.4399414</v>
      </c>
      <c r="J474">
        <v>6197.1259766000003</v>
      </c>
      <c r="L474" t="str">
        <f t="shared" si="58"/>
        <v>20DEC2023:17:00:00</v>
      </c>
      <c r="M474">
        <v>18</v>
      </c>
      <c r="N474">
        <f t="shared" si="52"/>
        <v>-61.507324199999857</v>
      </c>
      <c r="O474">
        <f t="shared" si="54"/>
        <v>-61.507324199999857</v>
      </c>
      <c r="P474" t="str">
        <f t="shared" si="55"/>
        <v/>
      </c>
      <c r="Q474">
        <f t="shared" si="56"/>
        <v>1</v>
      </c>
      <c r="R474" t="str">
        <f t="shared" si="57"/>
        <v/>
      </c>
      <c r="S474">
        <f t="shared" si="53"/>
        <v>0.98760187870785132</v>
      </c>
    </row>
    <row r="475" spans="1:19" x14ac:dyDescent="0.25">
      <c r="A475" t="s">
        <v>499</v>
      </c>
      <c r="B475">
        <v>6206.9140625</v>
      </c>
      <c r="C475">
        <v>6011.1401366999999</v>
      </c>
      <c r="D475">
        <v>6221.6547852000003</v>
      </c>
      <c r="E475">
        <v>6127.0639647999997</v>
      </c>
      <c r="F475">
        <v>6063.9399414</v>
      </c>
      <c r="G475">
        <v>6007.9599608999997</v>
      </c>
      <c r="H475">
        <v>6196.8500977000003</v>
      </c>
      <c r="I475">
        <v>6011.1401366999999</v>
      </c>
      <c r="J475">
        <v>6113.9184569999998</v>
      </c>
      <c r="L475" t="str">
        <f t="shared" si="58"/>
        <v>20DEC2023:18:00:00</v>
      </c>
      <c r="M475">
        <v>19</v>
      </c>
      <c r="N475">
        <f t="shared" si="52"/>
        <v>-195.77392580000014</v>
      </c>
      <c r="O475">
        <f t="shared" si="54"/>
        <v>-195.77392580000014</v>
      </c>
      <c r="P475" t="str">
        <f t="shared" si="55"/>
        <v/>
      </c>
      <c r="Q475">
        <f t="shared" si="56"/>
        <v>1</v>
      </c>
      <c r="R475" t="str">
        <f t="shared" si="57"/>
        <v/>
      </c>
      <c r="S475">
        <f t="shared" si="53"/>
        <v>3.1541265728616672</v>
      </c>
    </row>
    <row r="476" spans="1:19" x14ac:dyDescent="0.25">
      <c r="A476" t="s">
        <v>500</v>
      </c>
      <c r="B476">
        <v>6200.5957030999998</v>
      </c>
      <c r="C476">
        <v>6099.0698241999999</v>
      </c>
      <c r="D476">
        <v>6288.5039063000004</v>
      </c>
      <c r="E476">
        <v>6227.0478516000003</v>
      </c>
      <c r="F476">
        <v>6153.8901366999999</v>
      </c>
      <c r="G476">
        <v>6111.25</v>
      </c>
      <c r="H476">
        <v>6301.0800780999998</v>
      </c>
      <c r="I476" s="5">
        <v>6099.0698241999999</v>
      </c>
      <c r="J476">
        <v>6204.2602539</v>
      </c>
      <c r="L476" t="str">
        <f t="shared" si="58"/>
        <v>20DEC2023:19:00:00</v>
      </c>
      <c r="M476">
        <v>20</v>
      </c>
      <c r="N476">
        <f t="shared" si="52"/>
        <v>-101.52587889999995</v>
      </c>
      <c r="O476">
        <f t="shared" si="54"/>
        <v>-101.52587889999995</v>
      </c>
      <c r="P476" t="str">
        <f t="shared" si="55"/>
        <v/>
      </c>
      <c r="Q476">
        <f t="shared" si="56"/>
        <v>1</v>
      </c>
      <c r="R476" t="str">
        <f t="shared" si="57"/>
        <v/>
      </c>
      <c r="S476">
        <f t="shared" si="53"/>
        <v>1.6373568566846228</v>
      </c>
    </row>
    <row r="477" spans="1:19" x14ac:dyDescent="0.25">
      <c r="A477" t="s">
        <v>501</v>
      </c>
      <c r="B477">
        <v>6203.6992188000004</v>
      </c>
      <c r="C477">
        <v>6073.9199219000002</v>
      </c>
      <c r="D477">
        <v>6275.1206055000002</v>
      </c>
      <c r="E477">
        <v>6197.0634766000003</v>
      </c>
      <c r="F477">
        <v>6150.5</v>
      </c>
      <c r="G477">
        <v>6084.6098633000001</v>
      </c>
      <c r="H477">
        <v>6322.3999022999997</v>
      </c>
      <c r="I477" s="5">
        <v>6073.9199219000002</v>
      </c>
      <c r="J477">
        <v>6197.4316405999998</v>
      </c>
      <c r="L477" t="str">
        <f t="shared" si="58"/>
        <v>20DEC2023:20:00:00</v>
      </c>
      <c r="M477">
        <v>21</v>
      </c>
      <c r="N477">
        <f t="shared" si="52"/>
        <v>-129.77929690000019</v>
      </c>
      <c r="O477">
        <f t="shared" si="54"/>
        <v>-129.77929690000019</v>
      </c>
      <c r="P477" t="str">
        <f t="shared" si="55"/>
        <v/>
      </c>
      <c r="Q477">
        <f t="shared" si="56"/>
        <v>1</v>
      </c>
      <c r="R477" t="str">
        <f t="shared" si="57"/>
        <v/>
      </c>
      <c r="S477">
        <f t="shared" si="53"/>
        <v>2.0919662982162404</v>
      </c>
    </row>
    <row r="478" spans="1:19" x14ac:dyDescent="0.25">
      <c r="A478" t="s">
        <v>502</v>
      </c>
      <c r="B478">
        <v>6204.6918944999998</v>
      </c>
      <c r="C478">
        <v>5987.6098633000001</v>
      </c>
      <c r="D478">
        <v>6262.5571289</v>
      </c>
      <c r="E478">
        <v>6180.9448241999999</v>
      </c>
      <c r="F478">
        <v>6113.0898438000004</v>
      </c>
      <c r="G478">
        <v>6023.7099608999997</v>
      </c>
      <c r="H478">
        <v>6110.1000977000003</v>
      </c>
      <c r="I478">
        <v>5987.6098633000001</v>
      </c>
      <c r="J478">
        <v>6095.5048827999999</v>
      </c>
      <c r="L478" t="str">
        <f t="shared" si="58"/>
        <v>20DEC2023:21:00:00</v>
      </c>
      <c r="M478">
        <v>22</v>
      </c>
      <c r="N478">
        <f t="shared" si="52"/>
        <v>-217.08203119999962</v>
      </c>
      <c r="O478">
        <f t="shared" si="54"/>
        <v>-217.08203119999962</v>
      </c>
      <c r="P478" t="str">
        <f t="shared" si="55"/>
        <v/>
      </c>
      <c r="Q478">
        <f t="shared" si="56"/>
        <v>1</v>
      </c>
      <c r="R478" t="str">
        <f t="shared" si="57"/>
        <v/>
      </c>
      <c r="S478">
        <f t="shared" si="53"/>
        <v>3.4986754361232149</v>
      </c>
    </row>
    <row r="479" spans="1:19" x14ac:dyDescent="0.25">
      <c r="A479" t="s">
        <v>503</v>
      </c>
      <c r="B479">
        <v>6194.3564452999999</v>
      </c>
      <c r="C479">
        <v>6231.4902344000002</v>
      </c>
      <c r="D479">
        <v>6237.8979491999999</v>
      </c>
      <c r="E479">
        <v>6151.9658202999999</v>
      </c>
      <c r="F479">
        <v>6307.3798827999999</v>
      </c>
      <c r="G479">
        <v>6304.3701172000001</v>
      </c>
      <c r="H479">
        <v>6219.8100586</v>
      </c>
      <c r="I479">
        <v>6231.4902344000002</v>
      </c>
      <c r="J479">
        <v>6244.1450194999998</v>
      </c>
      <c r="L479" t="str">
        <f t="shared" si="58"/>
        <v>20DEC2023:22:00:00</v>
      </c>
      <c r="M479">
        <v>23</v>
      </c>
      <c r="N479">
        <f t="shared" si="52"/>
        <v>37.133789100000286</v>
      </c>
      <c r="O479" t="str">
        <f t="shared" si="54"/>
        <v/>
      </c>
      <c r="P479">
        <f t="shared" si="55"/>
        <v>37.133789100000286</v>
      </c>
      <c r="Q479" t="str">
        <f t="shared" si="56"/>
        <v/>
      </c>
      <c r="R479">
        <f t="shared" si="57"/>
        <v>1</v>
      </c>
      <c r="S479">
        <f t="shared" si="53"/>
        <v>0.59947775734113173</v>
      </c>
    </row>
    <row r="480" spans="1:19" x14ac:dyDescent="0.25">
      <c r="A480" t="s">
        <v>504</v>
      </c>
      <c r="B480">
        <v>6281.5761719000002</v>
      </c>
      <c r="C480">
        <v>6316.8999022999997</v>
      </c>
      <c r="D480">
        <v>6223.4492188000004</v>
      </c>
      <c r="E480">
        <v>6138.265625</v>
      </c>
      <c r="F480">
        <v>6393.5400391000003</v>
      </c>
      <c r="G480">
        <v>6416.8701172000001</v>
      </c>
      <c r="H480">
        <v>6198.8500977000003</v>
      </c>
      <c r="I480">
        <v>6316.8999022999997</v>
      </c>
      <c r="J480">
        <v>6280.4560547000001</v>
      </c>
      <c r="L480" t="str">
        <f t="shared" si="58"/>
        <v>20DEC2023:23:00:00</v>
      </c>
      <c r="M480">
        <v>24</v>
      </c>
      <c r="N480">
        <f t="shared" si="52"/>
        <v>35.323730399999477</v>
      </c>
      <c r="O480" t="str">
        <f t="shared" si="54"/>
        <v/>
      </c>
      <c r="P480">
        <f t="shared" si="55"/>
        <v>35.323730399999477</v>
      </c>
      <c r="Q480" t="str">
        <f t="shared" si="56"/>
        <v/>
      </c>
      <c r="R480">
        <f t="shared" si="57"/>
        <v>1</v>
      </c>
      <c r="S480">
        <f t="shared" si="53"/>
        <v>0.56233864611905271</v>
      </c>
    </row>
    <row r="481" spans="1:19" x14ac:dyDescent="0.25">
      <c r="A481" t="s">
        <v>505</v>
      </c>
      <c r="B481">
        <v>6158.5708008000001</v>
      </c>
      <c r="C481">
        <v>6301.75</v>
      </c>
      <c r="D481">
        <v>6221.1982422000001</v>
      </c>
      <c r="E481">
        <v>6138.2490233999997</v>
      </c>
      <c r="F481">
        <v>6388.8701172000001</v>
      </c>
      <c r="G481">
        <v>6401.6899414</v>
      </c>
      <c r="H481">
        <v>6164.1801758000001</v>
      </c>
      <c r="I481">
        <v>6301.75</v>
      </c>
      <c r="J481">
        <v>6263.0747069999998</v>
      </c>
      <c r="L481" t="str">
        <f t="shared" si="58"/>
        <v>21DEC2023:00:00:00</v>
      </c>
      <c r="M481">
        <v>1</v>
      </c>
      <c r="N481">
        <f t="shared" si="52"/>
        <v>143.17919919999986</v>
      </c>
      <c r="O481" t="str">
        <f t="shared" si="54"/>
        <v/>
      </c>
      <c r="P481">
        <f t="shared" si="55"/>
        <v>143.17919919999986</v>
      </c>
      <c r="Q481" t="str">
        <f t="shared" si="56"/>
        <v/>
      </c>
      <c r="R481">
        <f t="shared" si="57"/>
        <v>1</v>
      </c>
      <c r="S481">
        <f t="shared" si="53"/>
        <v>2.3248770507176899</v>
      </c>
    </row>
    <row r="482" spans="1:19" x14ac:dyDescent="0.25">
      <c r="A482" t="s">
        <v>506</v>
      </c>
      <c r="B482">
        <v>6035.5444336</v>
      </c>
      <c r="C482">
        <v>6416.1801758000001</v>
      </c>
      <c r="D482">
        <v>6240.5102539</v>
      </c>
      <c r="E482">
        <v>6126.8710938000004</v>
      </c>
      <c r="F482">
        <v>6420.9902344000002</v>
      </c>
      <c r="G482">
        <v>6445.5200194999998</v>
      </c>
      <c r="H482">
        <v>6534.8598633000001</v>
      </c>
      <c r="I482">
        <v>6416.1801758000001</v>
      </c>
      <c r="J482">
        <v>6420.0649414</v>
      </c>
      <c r="L482" t="str">
        <f t="shared" si="58"/>
        <v>21DEC2023:01:00:00</v>
      </c>
      <c r="M482">
        <v>2</v>
      </c>
      <c r="N482">
        <f t="shared" si="52"/>
        <v>380.6357422000001</v>
      </c>
      <c r="O482" t="str">
        <f t="shared" si="54"/>
        <v/>
      </c>
      <c r="P482">
        <f t="shared" si="55"/>
        <v>380.6357422000001</v>
      </c>
      <c r="Q482" t="str">
        <f t="shared" si="56"/>
        <v/>
      </c>
      <c r="R482">
        <f t="shared" si="57"/>
        <v>1</v>
      </c>
      <c r="S482">
        <f t="shared" si="53"/>
        <v>6.3065684692998545</v>
      </c>
    </row>
    <row r="483" spans="1:19" x14ac:dyDescent="0.25">
      <c r="A483" t="s">
        <v>507</v>
      </c>
      <c r="B483">
        <v>5976.2075194999998</v>
      </c>
      <c r="C483">
        <v>6384.75</v>
      </c>
      <c r="D483">
        <v>6232.5698241999999</v>
      </c>
      <c r="E483">
        <v>6089.8559569999998</v>
      </c>
      <c r="F483">
        <v>6377.9599608999997</v>
      </c>
      <c r="G483">
        <v>6407.8398438000004</v>
      </c>
      <c r="H483">
        <v>6539.0698241999999</v>
      </c>
      <c r="I483">
        <v>6384.75</v>
      </c>
      <c r="J483">
        <v>6402.2402344000002</v>
      </c>
      <c r="L483" t="str">
        <f t="shared" si="58"/>
        <v>21DEC2023:02:00:00</v>
      </c>
      <c r="M483">
        <v>3</v>
      </c>
      <c r="N483">
        <f t="shared" si="52"/>
        <v>408.54248050000024</v>
      </c>
      <c r="O483" t="str">
        <f t="shared" si="54"/>
        <v/>
      </c>
      <c r="P483">
        <f t="shared" si="55"/>
        <v>408.54248050000024</v>
      </c>
      <c r="Q483" t="str">
        <f t="shared" si="56"/>
        <v/>
      </c>
      <c r="R483">
        <f t="shared" si="57"/>
        <v>1</v>
      </c>
      <c r="S483">
        <f t="shared" si="53"/>
        <v>6.8361495006147477</v>
      </c>
    </row>
    <row r="484" spans="1:19" x14ac:dyDescent="0.25">
      <c r="A484" t="s">
        <v>508</v>
      </c>
      <c r="B484">
        <v>6094.9243164</v>
      </c>
      <c r="C484">
        <v>6380.0200194999998</v>
      </c>
      <c r="D484">
        <v>6256.5659180000002</v>
      </c>
      <c r="E484">
        <v>6092.9165039</v>
      </c>
      <c r="F484">
        <v>6351.5</v>
      </c>
      <c r="G484">
        <v>6390.3300780999998</v>
      </c>
      <c r="H484">
        <v>6538.3398438000004</v>
      </c>
      <c r="I484">
        <v>6380.0200194999998</v>
      </c>
      <c r="J484">
        <v>6401.0048827999999</v>
      </c>
      <c r="L484" t="str">
        <f t="shared" si="58"/>
        <v>21DEC2023:03:00:00</v>
      </c>
      <c r="M484">
        <v>4</v>
      </c>
      <c r="N484">
        <f t="shared" si="52"/>
        <v>285.09570309999981</v>
      </c>
      <c r="O484" t="str">
        <f t="shared" si="54"/>
        <v/>
      </c>
      <c r="P484">
        <f t="shared" si="55"/>
        <v>285.09570309999981</v>
      </c>
      <c r="Q484" t="str">
        <f t="shared" si="56"/>
        <v/>
      </c>
      <c r="R484">
        <f t="shared" si="57"/>
        <v>1</v>
      </c>
      <c r="S484">
        <f t="shared" si="53"/>
        <v>4.6775921783454262</v>
      </c>
    </row>
    <row r="485" spans="1:19" x14ac:dyDescent="0.25">
      <c r="A485" t="s">
        <v>509</v>
      </c>
      <c r="B485">
        <v>6222.1542969000002</v>
      </c>
      <c r="C485">
        <v>6341</v>
      </c>
      <c r="D485">
        <v>6261.0219727000003</v>
      </c>
      <c r="E485">
        <v>6111.5942383000001</v>
      </c>
      <c r="F485">
        <v>6286.1601563000004</v>
      </c>
      <c r="G485">
        <v>6336.5600586</v>
      </c>
      <c r="H485">
        <v>6510.5297852000003</v>
      </c>
      <c r="I485">
        <v>6341</v>
      </c>
      <c r="J485">
        <v>6369.9355469000002</v>
      </c>
      <c r="L485" t="str">
        <f t="shared" si="58"/>
        <v>21DEC2023:04:00:00</v>
      </c>
      <c r="M485">
        <v>5</v>
      </c>
      <c r="N485">
        <f t="shared" si="52"/>
        <v>118.84570309999981</v>
      </c>
      <c r="O485" t="str">
        <f t="shared" si="54"/>
        <v/>
      </c>
      <c r="P485">
        <f t="shared" si="55"/>
        <v>118.84570309999981</v>
      </c>
      <c r="Q485" t="str">
        <f t="shared" si="56"/>
        <v/>
      </c>
      <c r="R485">
        <f t="shared" si="57"/>
        <v>1</v>
      </c>
      <c r="S485">
        <f t="shared" si="53"/>
        <v>1.9100410794893192</v>
      </c>
    </row>
    <row r="486" spans="1:19" x14ac:dyDescent="0.25">
      <c r="A486" t="s">
        <v>510</v>
      </c>
      <c r="B486">
        <v>6227.1567383000001</v>
      </c>
      <c r="C486">
        <v>6338.0698241999999</v>
      </c>
      <c r="D486">
        <v>6346.9726563000004</v>
      </c>
      <c r="E486">
        <v>6193.6391602000003</v>
      </c>
      <c r="F486">
        <v>6244.9902344000002</v>
      </c>
      <c r="G486">
        <v>6316.3999022999997</v>
      </c>
      <c r="H486">
        <v>6552.3598633000001</v>
      </c>
      <c r="I486">
        <v>6338.0698241999999</v>
      </c>
      <c r="J486">
        <v>6392.6625977000003</v>
      </c>
      <c r="L486" t="str">
        <f t="shared" si="58"/>
        <v>21DEC2023:05:00:00</v>
      </c>
      <c r="M486">
        <v>6</v>
      </c>
      <c r="N486">
        <f t="shared" ref="N486:N549" si="59">C486-B486</f>
        <v>110.91308589999971</v>
      </c>
      <c r="O486" t="str">
        <f t="shared" si="54"/>
        <v/>
      </c>
      <c r="P486">
        <f t="shared" si="55"/>
        <v>110.91308589999971</v>
      </c>
      <c r="Q486" t="str">
        <f t="shared" si="56"/>
        <v/>
      </c>
      <c r="R486">
        <f t="shared" si="57"/>
        <v>1</v>
      </c>
      <c r="S486">
        <f t="shared" ref="S486:S549" si="60">ABS((B486-C486)/B486)*100</f>
        <v>1.7811192260158002</v>
      </c>
    </row>
    <row r="487" spans="1:19" x14ac:dyDescent="0.25">
      <c r="A487" t="s">
        <v>511</v>
      </c>
      <c r="B487">
        <v>6220.6313477000003</v>
      </c>
      <c r="C487">
        <v>6340.8901366999999</v>
      </c>
      <c r="D487">
        <v>6421.6367188000004</v>
      </c>
      <c r="E487">
        <v>6259.9550780999998</v>
      </c>
      <c r="F487">
        <v>6274.4702147999997</v>
      </c>
      <c r="G487">
        <v>6332.5498047000001</v>
      </c>
      <c r="H487">
        <v>6461.3598633000001</v>
      </c>
      <c r="I487">
        <v>6340.8901366999999</v>
      </c>
      <c r="J487">
        <v>6385.7045897999997</v>
      </c>
      <c r="L487" t="str">
        <f t="shared" si="58"/>
        <v>21DEC2023:06:00:00</v>
      </c>
      <c r="M487">
        <v>7</v>
      </c>
      <c r="N487">
        <f t="shared" si="59"/>
        <v>120.25878899999952</v>
      </c>
      <c r="O487" t="str">
        <f t="shared" si="54"/>
        <v/>
      </c>
      <c r="P487">
        <f t="shared" si="55"/>
        <v>120.25878899999952</v>
      </c>
      <c r="Q487" t="str">
        <f t="shared" si="56"/>
        <v/>
      </c>
      <c r="R487">
        <f t="shared" si="57"/>
        <v>1</v>
      </c>
      <c r="S487">
        <f t="shared" si="60"/>
        <v>1.9332248171958248</v>
      </c>
    </row>
    <row r="488" spans="1:19" x14ac:dyDescent="0.25">
      <c r="A488" t="s">
        <v>512</v>
      </c>
      <c r="B488">
        <v>6308.3125</v>
      </c>
      <c r="C488">
        <v>6399.4799805000002</v>
      </c>
      <c r="D488">
        <v>6490.9575194999998</v>
      </c>
      <c r="E488">
        <v>6347.1738280999998</v>
      </c>
      <c r="F488">
        <v>6356.9301758000001</v>
      </c>
      <c r="G488">
        <v>6404.7797852000003</v>
      </c>
      <c r="H488">
        <v>6470.9799805000002</v>
      </c>
      <c r="I488">
        <v>6399.4799805000002</v>
      </c>
      <c r="J488">
        <v>6435.5009766000003</v>
      </c>
      <c r="L488" t="str">
        <f t="shared" si="58"/>
        <v>21DEC2023:07:00:00</v>
      </c>
      <c r="M488">
        <v>8</v>
      </c>
      <c r="N488">
        <f t="shared" si="59"/>
        <v>91.167480500000238</v>
      </c>
      <c r="O488" t="str">
        <f t="shared" si="54"/>
        <v/>
      </c>
      <c r="P488">
        <f t="shared" si="55"/>
        <v>91.167480500000238</v>
      </c>
      <c r="Q488" t="str">
        <f t="shared" si="56"/>
        <v/>
      </c>
      <c r="R488">
        <f t="shared" si="57"/>
        <v>1</v>
      </c>
      <c r="S488">
        <f t="shared" si="60"/>
        <v>1.4451960092338521</v>
      </c>
    </row>
    <row r="489" spans="1:19" x14ac:dyDescent="0.25">
      <c r="A489" t="s">
        <v>513</v>
      </c>
      <c r="B489">
        <v>6402.0571289</v>
      </c>
      <c r="C489">
        <v>6411.2001952999999</v>
      </c>
      <c r="D489">
        <v>6563.65625</v>
      </c>
      <c r="E489">
        <v>6444.6855469000002</v>
      </c>
      <c r="F489">
        <v>6344.75</v>
      </c>
      <c r="G489">
        <v>6400.5600586</v>
      </c>
      <c r="H489">
        <v>6401.5200194999998</v>
      </c>
      <c r="I489">
        <v>6411.2001952999999</v>
      </c>
      <c r="J489">
        <v>6431.078125</v>
      </c>
      <c r="L489" t="str">
        <f t="shared" si="58"/>
        <v>21DEC2023:08:00:00</v>
      </c>
      <c r="M489">
        <v>9</v>
      </c>
      <c r="N489">
        <f t="shared" si="59"/>
        <v>9.1430663999999524</v>
      </c>
      <c r="O489" t="str">
        <f t="shared" si="54"/>
        <v/>
      </c>
      <c r="P489">
        <f t="shared" si="55"/>
        <v>9.1430663999999524</v>
      </c>
      <c r="Q489" t="str">
        <f t="shared" si="56"/>
        <v/>
      </c>
      <c r="R489">
        <f t="shared" si="57"/>
        <v>1</v>
      </c>
      <c r="S489">
        <f t="shared" si="60"/>
        <v>0.14281450814811633</v>
      </c>
    </row>
    <row r="490" spans="1:19" x14ac:dyDescent="0.25">
      <c r="A490" t="s">
        <v>514</v>
      </c>
      <c r="B490">
        <v>6401.4589844000002</v>
      </c>
      <c r="C490">
        <v>6421.5097655999998</v>
      </c>
      <c r="D490">
        <v>6568.1679688000004</v>
      </c>
      <c r="E490">
        <v>6431.1928711</v>
      </c>
      <c r="F490">
        <v>6422.5600586</v>
      </c>
      <c r="G490">
        <v>6448.3500977000003</v>
      </c>
      <c r="H490">
        <v>6252.7402344000002</v>
      </c>
      <c r="I490">
        <v>6421.5097655999998</v>
      </c>
      <c r="J490">
        <v>6403</v>
      </c>
      <c r="L490" t="str">
        <f t="shared" si="58"/>
        <v>21DEC2023:09:00:00</v>
      </c>
      <c r="M490">
        <v>10</v>
      </c>
      <c r="N490">
        <f t="shared" si="59"/>
        <v>20.050781199999619</v>
      </c>
      <c r="O490" t="str">
        <f t="shared" si="54"/>
        <v/>
      </c>
      <c r="P490">
        <f t="shared" si="55"/>
        <v>20.050781199999619</v>
      </c>
      <c r="Q490" t="str">
        <f t="shared" si="56"/>
        <v/>
      </c>
      <c r="R490">
        <f t="shared" si="57"/>
        <v>1</v>
      </c>
      <c r="S490">
        <f t="shared" si="60"/>
        <v>0.31322205217376631</v>
      </c>
    </row>
    <row r="491" spans="1:19" x14ac:dyDescent="0.25">
      <c r="A491" t="s">
        <v>515</v>
      </c>
      <c r="B491">
        <v>6499.7138672000001</v>
      </c>
      <c r="C491">
        <v>6516.7299805000002</v>
      </c>
      <c r="D491">
        <v>6485.6704102000003</v>
      </c>
      <c r="E491">
        <v>6434.8271483999997</v>
      </c>
      <c r="F491">
        <v>6609.7202147999997</v>
      </c>
      <c r="G491">
        <v>6618.8398438000004</v>
      </c>
      <c r="H491">
        <v>6340.9399414</v>
      </c>
      <c r="I491">
        <v>6516.7299805000002</v>
      </c>
      <c r="J491">
        <v>6477.2915039</v>
      </c>
      <c r="L491" t="str">
        <f t="shared" si="58"/>
        <v>21DEC2023:10:00:00</v>
      </c>
      <c r="M491">
        <v>11</v>
      </c>
      <c r="N491">
        <f t="shared" si="59"/>
        <v>17.016113300000143</v>
      </c>
      <c r="O491" t="str">
        <f t="shared" si="54"/>
        <v/>
      </c>
      <c r="P491">
        <f t="shared" si="55"/>
        <v>17.016113300000143</v>
      </c>
      <c r="Q491" t="str">
        <f t="shared" si="56"/>
        <v/>
      </c>
      <c r="R491">
        <f t="shared" si="57"/>
        <v>1</v>
      </c>
      <c r="S491">
        <f t="shared" si="60"/>
        <v>0.26179788291712114</v>
      </c>
    </row>
    <row r="492" spans="1:19" x14ac:dyDescent="0.25">
      <c r="A492" t="s">
        <v>516</v>
      </c>
      <c r="B492">
        <v>6429.5737305000002</v>
      </c>
      <c r="C492">
        <v>6531.4301758000001</v>
      </c>
      <c r="D492">
        <v>6431.2739258000001</v>
      </c>
      <c r="E492">
        <v>6443.8115233999997</v>
      </c>
      <c r="F492">
        <v>6684.3198241999999</v>
      </c>
      <c r="G492">
        <v>6689.5200194999998</v>
      </c>
      <c r="H492">
        <v>6452.2099608999997</v>
      </c>
      <c r="I492">
        <v>6531.4301758000001</v>
      </c>
      <c r="J492">
        <v>6518.7309569999998</v>
      </c>
      <c r="L492" t="str">
        <f t="shared" si="58"/>
        <v>21DEC2023:11:00:00</v>
      </c>
      <c r="M492">
        <v>12</v>
      </c>
      <c r="N492">
        <f t="shared" si="59"/>
        <v>101.8564452999999</v>
      </c>
      <c r="O492" t="str">
        <f t="shared" si="54"/>
        <v/>
      </c>
      <c r="P492">
        <f t="shared" si="55"/>
        <v>101.8564452999999</v>
      </c>
      <c r="Q492" t="str">
        <f t="shared" si="56"/>
        <v/>
      </c>
      <c r="R492">
        <f t="shared" si="57"/>
        <v>1</v>
      </c>
      <c r="S492">
        <f t="shared" si="60"/>
        <v>1.5841865972672959</v>
      </c>
    </row>
    <row r="493" spans="1:19" x14ac:dyDescent="0.25">
      <c r="A493" t="s">
        <v>517</v>
      </c>
      <c r="B493">
        <v>6347.0043944999998</v>
      </c>
      <c r="C493">
        <v>6459.1899414</v>
      </c>
      <c r="D493">
        <v>6366.8203125</v>
      </c>
      <c r="E493">
        <v>6373.3613280999998</v>
      </c>
      <c r="F493">
        <v>6589.5498047000001</v>
      </c>
      <c r="G493">
        <v>6591.7299805000002</v>
      </c>
      <c r="H493">
        <v>6379.5600586</v>
      </c>
      <c r="I493">
        <v>6459.1899414</v>
      </c>
      <c r="J493">
        <v>6443.1171875</v>
      </c>
      <c r="L493" t="str">
        <f t="shared" si="58"/>
        <v>21DEC2023:12:00:00</v>
      </c>
      <c r="M493">
        <v>13</v>
      </c>
      <c r="N493">
        <f t="shared" si="59"/>
        <v>112.18554690000019</v>
      </c>
      <c r="O493" t="str">
        <f t="shared" si="54"/>
        <v/>
      </c>
      <c r="P493">
        <f t="shared" si="55"/>
        <v>112.18554690000019</v>
      </c>
      <c r="Q493" t="str">
        <f t="shared" si="56"/>
        <v/>
      </c>
      <c r="R493">
        <f t="shared" si="57"/>
        <v>1</v>
      </c>
      <c r="S493">
        <f t="shared" si="60"/>
        <v>1.7675353588413243</v>
      </c>
    </row>
    <row r="494" spans="1:19" x14ac:dyDescent="0.25">
      <c r="A494" t="s">
        <v>518</v>
      </c>
      <c r="B494">
        <v>6267.3549805000002</v>
      </c>
      <c r="C494">
        <v>6474.25</v>
      </c>
      <c r="D494">
        <v>6349.7143555000002</v>
      </c>
      <c r="E494">
        <v>6324.0366211</v>
      </c>
      <c r="F494">
        <v>6629.5400391000003</v>
      </c>
      <c r="G494">
        <v>6621.8300780999998</v>
      </c>
      <c r="H494">
        <v>6526.2597655999998</v>
      </c>
      <c r="I494">
        <v>6474.25</v>
      </c>
      <c r="J494">
        <v>6495.2329102000003</v>
      </c>
      <c r="L494" t="str">
        <f t="shared" si="58"/>
        <v>21DEC2023:13:00:00</v>
      </c>
      <c r="M494">
        <v>14</v>
      </c>
      <c r="N494">
        <f t="shared" si="59"/>
        <v>206.89501949999976</v>
      </c>
      <c r="O494" t="str">
        <f t="shared" si="54"/>
        <v/>
      </c>
      <c r="P494">
        <f t="shared" si="55"/>
        <v>206.89501949999976</v>
      </c>
      <c r="Q494" t="str">
        <f t="shared" si="56"/>
        <v/>
      </c>
      <c r="R494">
        <f t="shared" si="57"/>
        <v>1</v>
      </c>
      <c r="S494">
        <f t="shared" si="60"/>
        <v>3.3011536787644027</v>
      </c>
    </row>
    <row r="495" spans="1:19" x14ac:dyDescent="0.25">
      <c r="A495" t="s">
        <v>519</v>
      </c>
      <c r="B495">
        <v>6291.7832030999998</v>
      </c>
      <c r="C495">
        <v>6397.1601563000004</v>
      </c>
      <c r="D495">
        <v>6330.3398438000004</v>
      </c>
      <c r="E495">
        <v>6332.5722655999998</v>
      </c>
      <c r="F495">
        <v>6510.2700194999998</v>
      </c>
      <c r="G495">
        <v>6520.8701172000001</v>
      </c>
      <c r="H495">
        <v>6481.2900391000003</v>
      </c>
      <c r="I495">
        <v>6397.1601563000004</v>
      </c>
      <c r="J495">
        <v>6432.7172852000003</v>
      </c>
      <c r="L495" t="str">
        <f t="shared" si="58"/>
        <v>21DEC2023:14:00:00</v>
      </c>
      <c r="M495">
        <v>15</v>
      </c>
      <c r="N495">
        <f t="shared" si="59"/>
        <v>105.37695320000057</v>
      </c>
      <c r="O495" t="str">
        <f t="shared" si="54"/>
        <v/>
      </c>
      <c r="P495">
        <f t="shared" si="55"/>
        <v>105.37695320000057</v>
      </c>
      <c r="Q495" t="str">
        <f t="shared" si="56"/>
        <v/>
      </c>
      <c r="R495">
        <f t="shared" si="57"/>
        <v>1</v>
      </c>
      <c r="S495">
        <f t="shared" si="60"/>
        <v>1.6748344594594535</v>
      </c>
    </row>
    <row r="496" spans="1:19" x14ac:dyDescent="0.25">
      <c r="A496" t="s">
        <v>520</v>
      </c>
      <c r="B496">
        <v>6300.3950194999998</v>
      </c>
      <c r="C496">
        <v>6317.2202147999997</v>
      </c>
      <c r="D496">
        <v>6341.5493164</v>
      </c>
      <c r="E496">
        <v>6351.6313477000003</v>
      </c>
      <c r="F496">
        <v>6401.2099608999997</v>
      </c>
      <c r="G496">
        <v>6422.4599608999997</v>
      </c>
      <c r="H496">
        <v>6250.9399414</v>
      </c>
      <c r="I496">
        <v>6317.2202147999997</v>
      </c>
      <c r="J496">
        <v>6321.125</v>
      </c>
      <c r="L496" t="str">
        <f t="shared" si="58"/>
        <v>21DEC2023:15:00:00</v>
      </c>
      <c r="M496">
        <v>16</v>
      </c>
      <c r="N496">
        <f t="shared" si="59"/>
        <v>16.825195299999905</v>
      </c>
      <c r="O496" t="str">
        <f t="shared" si="54"/>
        <v/>
      </c>
      <c r="P496">
        <f t="shared" si="55"/>
        <v>16.825195299999905</v>
      </c>
      <c r="Q496" t="str">
        <f t="shared" si="56"/>
        <v/>
      </c>
      <c r="R496">
        <f t="shared" si="57"/>
        <v>1</v>
      </c>
      <c r="S496">
        <f t="shared" si="60"/>
        <v>0.26704984763534961</v>
      </c>
    </row>
    <row r="497" spans="1:19" x14ac:dyDescent="0.25">
      <c r="A497" t="s">
        <v>521</v>
      </c>
      <c r="B497">
        <v>6327.0117188000004</v>
      </c>
      <c r="C497">
        <v>6306.5498047000001</v>
      </c>
      <c r="D497">
        <v>6339.3227539</v>
      </c>
      <c r="E497">
        <v>6381.1147461</v>
      </c>
      <c r="F497">
        <v>6416.25</v>
      </c>
      <c r="G497">
        <v>6429.4702147999997</v>
      </c>
      <c r="H497">
        <v>6211.7099608999997</v>
      </c>
      <c r="I497">
        <v>6306.5498047000001</v>
      </c>
      <c r="J497">
        <v>6307.9145508000001</v>
      </c>
      <c r="L497" t="str">
        <f t="shared" si="58"/>
        <v>21DEC2023:16:00:00</v>
      </c>
      <c r="M497">
        <v>17</v>
      </c>
      <c r="N497">
        <f t="shared" si="59"/>
        <v>-20.461914100000286</v>
      </c>
      <c r="O497">
        <f t="shared" si="54"/>
        <v>-20.461914100000286</v>
      </c>
      <c r="P497" t="str">
        <f t="shared" si="55"/>
        <v/>
      </c>
      <c r="Q497">
        <f t="shared" si="56"/>
        <v>1</v>
      </c>
      <c r="R497" t="str">
        <f t="shared" si="57"/>
        <v/>
      </c>
      <c r="S497">
        <f t="shared" si="60"/>
        <v>0.32340566146258304</v>
      </c>
    </row>
    <row r="498" spans="1:19" x14ac:dyDescent="0.25">
      <c r="A498" t="s">
        <v>522</v>
      </c>
      <c r="B498">
        <v>6334.6762694999998</v>
      </c>
      <c r="C498">
        <v>6173.7900391000003</v>
      </c>
      <c r="D498">
        <v>6314.4697266000003</v>
      </c>
      <c r="E498">
        <v>6349.8637694999998</v>
      </c>
      <c r="F498">
        <v>6224.0400391000003</v>
      </c>
      <c r="G498">
        <v>6269.7998047000001</v>
      </c>
      <c r="H498">
        <v>6184.4599608999997</v>
      </c>
      <c r="I498">
        <v>6173.7900391000003</v>
      </c>
      <c r="J498">
        <v>6219.7529297000001</v>
      </c>
      <c r="L498" t="str">
        <f t="shared" si="58"/>
        <v>21DEC2023:17:00:00</v>
      </c>
      <c r="M498">
        <v>18</v>
      </c>
      <c r="N498">
        <f t="shared" si="59"/>
        <v>-160.88623039999948</v>
      </c>
      <c r="O498">
        <f t="shared" si="54"/>
        <v>-160.88623039999948</v>
      </c>
      <c r="P498" t="str">
        <f t="shared" si="55"/>
        <v/>
      </c>
      <c r="Q498">
        <f t="shared" si="56"/>
        <v>1</v>
      </c>
      <c r="R498" t="str">
        <f t="shared" si="57"/>
        <v/>
      </c>
      <c r="S498">
        <f t="shared" si="60"/>
        <v>2.5397703616620388</v>
      </c>
    </row>
    <row r="499" spans="1:19" x14ac:dyDescent="0.25">
      <c r="A499" t="s">
        <v>523</v>
      </c>
      <c r="B499">
        <v>6368.796875</v>
      </c>
      <c r="C499">
        <v>6077.8398438000004</v>
      </c>
      <c r="D499">
        <v>6262.4780272999997</v>
      </c>
      <c r="E499">
        <v>6248.5410155999998</v>
      </c>
      <c r="F499">
        <v>6049.5498047000001</v>
      </c>
      <c r="G499">
        <v>6105.7597655999998</v>
      </c>
      <c r="H499">
        <v>6222.1298827999999</v>
      </c>
      <c r="I499">
        <v>6077.8398438000004</v>
      </c>
      <c r="J499">
        <v>6158.0175780999998</v>
      </c>
      <c r="L499" t="str">
        <f t="shared" si="58"/>
        <v>21DEC2023:18:00:00</v>
      </c>
      <c r="M499">
        <v>19</v>
      </c>
      <c r="N499">
        <f t="shared" si="59"/>
        <v>-290.95703119999962</v>
      </c>
      <c r="O499">
        <f t="shared" si="54"/>
        <v>-290.95703119999962</v>
      </c>
      <c r="P499" t="str">
        <f t="shared" si="55"/>
        <v/>
      </c>
      <c r="Q499">
        <f t="shared" si="56"/>
        <v>1</v>
      </c>
      <c r="R499" t="str">
        <f t="shared" si="57"/>
        <v/>
      </c>
      <c r="S499">
        <f t="shared" si="60"/>
        <v>4.5684771694025743</v>
      </c>
    </row>
    <row r="500" spans="1:19" x14ac:dyDescent="0.25">
      <c r="A500" t="s">
        <v>524</v>
      </c>
      <c r="B500">
        <v>6415.1660155999998</v>
      </c>
      <c r="C500">
        <v>6150.7700194999998</v>
      </c>
      <c r="D500">
        <v>6317.7504883000001</v>
      </c>
      <c r="E500">
        <v>6303.7875977000003</v>
      </c>
      <c r="F500">
        <v>6072.8198241999999</v>
      </c>
      <c r="G500">
        <v>6159.8798827999999</v>
      </c>
      <c r="H500">
        <v>6290.1601563000004</v>
      </c>
      <c r="I500">
        <v>6150.7700194999998</v>
      </c>
      <c r="J500">
        <v>6219.0991211</v>
      </c>
      <c r="L500" t="str">
        <f t="shared" si="58"/>
        <v>21DEC2023:19:00:00</v>
      </c>
      <c r="M500">
        <v>20</v>
      </c>
      <c r="N500">
        <f t="shared" si="59"/>
        <v>-264.39599610000005</v>
      </c>
      <c r="O500">
        <f t="shared" si="54"/>
        <v>-264.39599610000005</v>
      </c>
      <c r="P500" t="str">
        <f t="shared" si="55"/>
        <v/>
      </c>
      <c r="Q500">
        <f t="shared" si="56"/>
        <v>1</v>
      </c>
      <c r="R500" t="str">
        <f t="shared" si="57"/>
        <v/>
      </c>
      <c r="S500">
        <f t="shared" si="60"/>
        <v>4.1214209493107177</v>
      </c>
    </row>
    <row r="501" spans="1:19" x14ac:dyDescent="0.25">
      <c r="A501" t="s">
        <v>525</v>
      </c>
      <c r="B501">
        <v>6406.0161133000001</v>
      </c>
      <c r="C501">
        <v>6162.6401366999999</v>
      </c>
      <c r="D501">
        <v>6293.2470702999999</v>
      </c>
      <c r="E501">
        <v>6267.1254883000001</v>
      </c>
      <c r="F501">
        <v>6087.1601563000004</v>
      </c>
      <c r="G501">
        <v>6164.1499022999997</v>
      </c>
      <c r="H501">
        <v>6359.75</v>
      </c>
      <c r="I501">
        <v>6162.6401366999999</v>
      </c>
      <c r="J501">
        <v>6240.4975586</v>
      </c>
      <c r="L501" t="str">
        <f t="shared" si="58"/>
        <v>21DEC2023:20:00:00</v>
      </c>
      <c r="M501">
        <v>21</v>
      </c>
      <c r="N501">
        <f t="shared" si="59"/>
        <v>-243.37597660000029</v>
      </c>
      <c r="O501">
        <f t="shared" si="54"/>
        <v>-243.37597660000029</v>
      </c>
      <c r="P501" t="str">
        <f t="shared" si="55"/>
        <v/>
      </c>
      <c r="Q501">
        <f t="shared" si="56"/>
        <v>1</v>
      </c>
      <c r="R501" t="str">
        <f t="shared" si="57"/>
        <v/>
      </c>
      <c r="S501">
        <f t="shared" si="60"/>
        <v>3.7991783394785656</v>
      </c>
    </row>
    <row r="502" spans="1:19" x14ac:dyDescent="0.25">
      <c r="A502" t="s">
        <v>526</v>
      </c>
      <c r="B502">
        <v>6515.4145508000001</v>
      </c>
      <c r="C502">
        <v>6222.4799805000002</v>
      </c>
      <c r="D502">
        <v>6300.3295897999997</v>
      </c>
      <c r="E502">
        <v>6294.8686522999997</v>
      </c>
      <c r="F502">
        <v>6192.0297852000003</v>
      </c>
      <c r="G502">
        <v>6229.7202147999997</v>
      </c>
      <c r="H502">
        <v>6319.5400391000003</v>
      </c>
      <c r="I502">
        <v>6222.4799805000002</v>
      </c>
      <c r="J502">
        <v>6264.8471680000002</v>
      </c>
      <c r="L502" t="str">
        <f t="shared" si="58"/>
        <v>21DEC2023:21:00:00</v>
      </c>
      <c r="M502">
        <v>22</v>
      </c>
      <c r="N502">
        <f t="shared" si="59"/>
        <v>-292.9345702999999</v>
      </c>
      <c r="O502">
        <f t="shared" si="54"/>
        <v>-292.9345702999999</v>
      </c>
      <c r="P502" t="str">
        <f t="shared" si="55"/>
        <v/>
      </c>
      <c r="Q502">
        <f t="shared" si="56"/>
        <v>1</v>
      </c>
      <c r="R502" t="str">
        <f t="shared" si="57"/>
        <v/>
      </c>
      <c r="S502">
        <f t="shared" si="60"/>
        <v>4.4960235149432153</v>
      </c>
    </row>
    <row r="503" spans="1:19" x14ac:dyDescent="0.25">
      <c r="A503" t="s">
        <v>527</v>
      </c>
      <c r="B503">
        <v>6508.8457030999998</v>
      </c>
      <c r="C503">
        <v>6381.8999022999997</v>
      </c>
      <c r="D503">
        <v>6284.8295897999997</v>
      </c>
      <c r="E503">
        <v>6287.4560547000001</v>
      </c>
      <c r="F503">
        <v>6420.2998047000001</v>
      </c>
      <c r="G503">
        <v>6437.0097655999998</v>
      </c>
      <c r="H503">
        <v>6318.4702147999997</v>
      </c>
      <c r="I503">
        <v>6381.8999022999997</v>
      </c>
      <c r="J503">
        <v>6352.8076172000001</v>
      </c>
      <c r="L503" t="str">
        <f t="shared" si="58"/>
        <v>21DEC2023:22:00:00</v>
      </c>
      <c r="M503">
        <v>23</v>
      </c>
      <c r="N503">
        <f t="shared" si="59"/>
        <v>-126.94580080000014</v>
      </c>
      <c r="O503">
        <f t="shared" si="54"/>
        <v>-126.94580080000014</v>
      </c>
      <c r="P503" t="str">
        <f t="shared" si="55"/>
        <v/>
      </c>
      <c r="Q503">
        <f t="shared" si="56"/>
        <v>1</v>
      </c>
      <c r="R503" t="str">
        <f t="shared" si="57"/>
        <v/>
      </c>
      <c r="S503">
        <f t="shared" si="60"/>
        <v>1.9503581217102601</v>
      </c>
    </row>
    <row r="504" spans="1:19" x14ac:dyDescent="0.25">
      <c r="A504" t="s">
        <v>528</v>
      </c>
      <c r="B504">
        <v>6363.0117188000004</v>
      </c>
      <c r="C504">
        <v>6419.2202147999997</v>
      </c>
      <c r="D504">
        <v>6250.2958983999997</v>
      </c>
      <c r="E504">
        <v>6233.1059569999998</v>
      </c>
      <c r="F504">
        <v>6512.8300780999998</v>
      </c>
      <c r="G504">
        <v>6488.6000977000003</v>
      </c>
      <c r="H504">
        <v>6266.7202147999997</v>
      </c>
      <c r="I504">
        <v>6419.2202147999997</v>
      </c>
      <c r="J504">
        <v>6355.9848633000001</v>
      </c>
      <c r="L504" t="str">
        <f t="shared" si="58"/>
        <v>21DEC2023:23:00:00</v>
      </c>
      <c r="M504">
        <v>24</v>
      </c>
      <c r="N504">
        <f t="shared" si="59"/>
        <v>56.208495999999286</v>
      </c>
      <c r="O504" t="str">
        <f t="shared" si="54"/>
        <v/>
      </c>
      <c r="P504">
        <f t="shared" si="55"/>
        <v>56.208495999999286</v>
      </c>
      <c r="Q504" t="str">
        <f t="shared" si="56"/>
        <v/>
      </c>
      <c r="R504">
        <f t="shared" si="57"/>
        <v>1</v>
      </c>
      <c r="S504">
        <f t="shared" si="60"/>
        <v>0.88336307528598479</v>
      </c>
    </row>
    <row r="505" spans="1:19" x14ac:dyDescent="0.25">
      <c r="A505" t="s">
        <v>529</v>
      </c>
      <c r="B505">
        <v>6288.1284180000002</v>
      </c>
      <c r="C505">
        <v>6399.7099608999997</v>
      </c>
      <c r="D505">
        <v>6233.0073241999999</v>
      </c>
      <c r="E505">
        <v>6199.6303711</v>
      </c>
      <c r="F505">
        <v>6472.0698241999999</v>
      </c>
      <c r="G505">
        <v>6468.3798827999999</v>
      </c>
      <c r="H505">
        <v>6252.2001952999999</v>
      </c>
      <c r="I505">
        <v>6399.7099608999997</v>
      </c>
      <c r="J505">
        <v>6336.2197266000003</v>
      </c>
      <c r="L505" t="str">
        <f t="shared" si="58"/>
        <v>22DEC2023:00:00:00</v>
      </c>
      <c r="M505">
        <v>1</v>
      </c>
      <c r="N505">
        <f t="shared" si="59"/>
        <v>111.58154289999948</v>
      </c>
      <c r="O505" t="str">
        <f t="shared" si="54"/>
        <v/>
      </c>
      <c r="P505">
        <f t="shared" si="55"/>
        <v>111.58154289999948</v>
      </c>
      <c r="Q505" t="str">
        <f t="shared" si="56"/>
        <v/>
      </c>
      <c r="R505">
        <f t="shared" si="57"/>
        <v>1</v>
      </c>
      <c r="S505">
        <f t="shared" si="60"/>
        <v>1.7744793916834329</v>
      </c>
    </row>
    <row r="506" spans="1:19" x14ac:dyDescent="0.25">
      <c r="A506" t="s">
        <v>530</v>
      </c>
      <c r="B506">
        <v>6222.1943358999997</v>
      </c>
      <c r="C506">
        <v>6592.7900391000003</v>
      </c>
      <c r="D506">
        <v>6219.0083008000001</v>
      </c>
      <c r="E506">
        <v>6161.0141602000003</v>
      </c>
      <c r="F506">
        <v>6403.1401366999999</v>
      </c>
      <c r="G506">
        <v>6396.6000977000003</v>
      </c>
      <c r="H506">
        <v>6592.7900391000003</v>
      </c>
      <c r="I506">
        <v>6334.8798827999999</v>
      </c>
      <c r="J506">
        <v>6402.0766602000003</v>
      </c>
      <c r="L506" t="str">
        <f t="shared" si="58"/>
        <v>22DEC2023:01:00:00</v>
      </c>
      <c r="M506">
        <v>2</v>
      </c>
      <c r="N506">
        <f t="shared" si="59"/>
        <v>370.59570320000057</v>
      </c>
      <c r="O506" t="str">
        <f t="shared" si="54"/>
        <v/>
      </c>
      <c r="P506">
        <f t="shared" si="55"/>
        <v>370.59570320000057</v>
      </c>
      <c r="Q506" t="str">
        <f t="shared" si="56"/>
        <v/>
      </c>
      <c r="R506">
        <f t="shared" si="57"/>
        <v>1</v>
      </c>
      <c r="S506">
        <f t="shared" si="60"/>
        <v>5.9560290661734259</v>
      </c>
    </row>
    <row r="507" spans="1:19" x14ac:dyDescent="0.25">
      <c r="A507" t="s">
        <v>531</v>
      </c>
      <c r="B507">
        <v>6205.1284180000002</v>
      </c>
      <c r="C507">
        <v>6622.9301758000001</v>
      </c>
      <c r="D507">
        <v>6156.3369141000003</v>
      </c>
      <c r="E507">
        <v>6159.2592772999997</v>
      </c>
      <c r="F507">
        <v>6366.2402344000002</v>
      </c>
      <c r="G507">
        <v>6384.0800780999998</v>
      </c>
      <c r="H507">
        <v>6622.9301758000001</v>
      </c>
      <c r="I507">
        <v>6300.0097655999998</v>
      </c>
      <c r="J507">
        <v>6383.1816405999998</v>
      </c>
      <c r="L507" t="str">
        <f t="shared" si="58"/>
        <v>22DEC2023:02:00:00</v>
      </c>
      <c r="M507">
        <v>3</v>
      </c>
      <c r="N507">
        <f t="shared" si="59"/>
        <v>417.8017577999999</v>
      </c>
      <c r="O507" t="str">
        <f t="shared" si="54"/>
        <v/>
      </c>
      <c r="P507">
        <f t="shared" si="55"/>
        <v>417.8017577999999</v>
      </c>
      <c r="Q507" t="str">
        <f t="shared" si="56"/>
        <v/>
      </c>
      <c r="R507">
        <f t="shared" si="57"/>
        <v>1</v>
      </c>
      <c r="S507">
        <f t="shared" si="60"/>
        <v>6.7331685930629508</v>
      </c>
    </row>
    <row r="508" spans="1:19" x14ac:dyDescent="0.25">
      <c r="A508" t="s">
        <v>532</v>
      </c>
      <c r="B508">
        <v>6185.2158202999999</v>
      </c>
      <c r="C508">
        <v>6632.2202147999997</v>
      </c>
      <c r="D508">
        <v>6140.6503905999998</v>
      </c>
      <c r="E508">
        <v>6171.0502930000002</v>
      </c>
      <c r="F508">
        <v>6332.8798827999999</v>
      </c>
      <c r="G508">
        <v>6378.2700194999998</v>
      </c>
      <c r="H508">
        <v>6632.2202147999997</v>
      </c>
      <c r="I508">
        <v>6263.5297852000003</v>
      </c>
      <c r="J508">
        <v>6367.9702147999997</v>
      </c>
      <c r="L508" t="str">
        <f t="shared" si="58"/>
        <v>22DEC2023:03:00:00</v>
      </c>
      <c r="M508">
        <v>4</v>
      </c>
      <c r="N508">
        <f t="shared" si="59"/>
        <v>447.00439449999976</v>
      </c>
      <c r="O508" t="str">
        <f t="shared" si="54"/>
        <v/>
      </c>
      <c r="P508">
        <f t="shared" si="55"/>
        <v>447.00439449999976</v>
      </c>
      <c r="Q508" t="str">
        <f t="shared" si="56"/>
        <v/>
      </c>
      <c r="R508">
        <f t="shared" si="57"/>
        <v>1</v>
      </c>
      <c r="S508">
        <f t="shared" si="60"/>
        <v>7.2269813614736371</v>
      </c>
    </row>
    <row r="509" spans="1:19" x14ac:dyDescent="0.25">
      <c r="A509" t="s">
        <v>533</v>
      </c>
      <c r="B509">
        <v>6202.0849608999997</v>
      </c>
      <c r="C509">
        <v>6570.7797852000003</v>
      </c>
      <c r="D509">
        <v>6110.5083008000001</v>
      </c>
      <c r="E509">
        <v>6199.2280272999997</v>
      </c>
      <c r="F509">
        <v>6255.7202147999997</v>
      </c>
      <c r="G509">
        <v>6308.3798827999999</v>
      </c>
      <c r="H509">
        <v>6570.7797852000003</v>
      </c>
      <c r="I509">
        <v>6175.3901366999999</v>
      </c>
      <c r="J509">
        <v>6302.3627930000002</v>
      </c>
      <c r="L509" t="str">
        <f t="shared" si="58"/>
        <v>22DEC2023:04:00:00</v>
      </c>
      <c r="M509">
        <v>5</v>
      </c>
      <c r="N509">
        <f t="shared" si="59"/>
        <v>368.69482430000062</v>
      </c>
      <c r="O509" t="str">
        <f t="shared" si="54"/>
        <v/>
      </c>
      <c r="P509">
        <f t="shared" si="55"/>
        <v>368.69482430000062</v>
      </c>
      <c r="Q509" t="str">
        <f t="shared" si="56"/>
        <v/>
      </c>
      <c r="R509">
        <f t="shared" si="57"/>
        <v>1</v>
      </c>
      <c r="S509">
        <f t="shared" si="60"/>
        <v>5.9446916097469655</v>
      </c>
    </row>
    <row r="510" spans="1:19" x14ac:dyDescent="0.25">
      <c r="A510" t="s">
        <v>534</v>
      </c>
      <c r="B510">
        <v>6247.8715819999998</v>
      </c>
      <c r="C510">
        <v>6635.5</v>
      </c>
      <c r="D510">
        <v>6137.2387694999998</v>
      </c>
      <c r="E510">
        <v>6226.2587891000003</v>
      </c>
      <c r="F510">
        <v>6283.1201172000001</v>
      </c>
      <c r="G510">
        <v>6334.0200194999998</v>
      </c>
      <c r="H510">
        <v>6635.5</v>
      </c>
      <c r="I510">
        <v>6213.2797852000003</v>
      </c>
      <c r="J510">
        <v>6343.7958983999997</v>
      </c>
      <c r="L510" t="str">
        <f t="shared" si="58"/>
        <v>22DEC2023:05:00:00</v>
      </c>
      <c r="M510">
        <v>6</v>
      </c>
      <c r="N510">
        <f t="shared" si="59"/>
        <v>387.62841800000024</v>
      </c>
      <c r="O510" t="str">
        <f t="shared" si="54"/>
        <v/>
      </c>
      <c r="P510">
        <f t="shared" si="55"/>
        <v>387.62841800000024</v>
      </c>
      <c r="Q510" t="str">
        <f t="shared" si="56"/>
        <v/>
      </c>
      <c r="R510">
        <f t="shared" si="57"/>
        <v>1</v>
      </c>
      <c r="S510">
        <f t="shared" si="60"/>
        <v>6.2041674978844057</v>
      </c>
    </row>
    <row r="511" spans="1:19" x14ac:dyDescent="0.25">
      <c r="A511" t="s">
        <v>535</v>
      </c>
      <c r="B511">
        <v>6206.0341797000001</v>
      </c>
      <c r="C511">
        <v>6550.5097655999998</v>
      </c>
      <c r="D511">
        <v>6200.3339844000002</v>
      </c>
      <c r="E511">
        <v>6318.0717772999997</v>
      </c>
      <c r="F511">
        <v>6314.2202147999997</v>
      </c>
      <c r="G511">
        <v>6365.4399414</v>
      </c>
      <c r="H511">
        <v>6550.5097655999998</v>
      </c>
      <c r="I511">
        <v>6268.6899414</v>
      </c>
      <c r="J511">
        <v>6353.7924805000002</v>
      </c>
      <c r="L511" t="str">
        <f t="shared" si="58"/>
        <v>22DEC2023:06:00:00</v>
      </c>
      <c r="M511">
        <v>7</v>
      </c>
      <c r="N511">
        <f t="shared" si="59"/>
        <v>344.47558589999971</v>
      </c>
      <c r="O511" t="str">
        <f t="shared" si="54"/>
        <v/>
      </c>
      <c r="P511">
        <f t="shared" si="55"/>
        <v>344.47558589999971</v>
      </c>
      <c r="Q511" t="str">
        <f t="shared" si="56"/>
        <v/>
      </c>
      <c r="R511">
        <f t="shared" si="57"/>
        <v>1</v>
      </c>
      <c r="S511">
        <f t="shared" si="60"/>
        <v>5.5506556349106617</v>
      </c>
    </row>
    <row r="512" spans="1:19" x14ac:dyDescent="0.25">
      <c r="A512" t="s">
        <v>536</v>
      </c>
      <c r="B512">
        <v>6234.8383789</v>
      </c>
      <c r="C512">
        <v>6558.1098633000001</v>
      </c>
      <c r="D512">
        <v>6273.4013672000001</v>
      </c>
      <c r="E512">
        <v>6381.2568358999997</v>
      </c>
      <c r="F512">
        <v>6383.0200194999998</v>
      </c>
      <c r="G512">
        <v>6427.5200194999998</v>
      </c>
      <c r="H512">
        <v>6558.1098633000001</v>
      </c>
      <c r="I512">
        <v>6348.6401366999999</v>
      </c>
      <c r="J512">
        <v>6407.7597655999998</v>
      </c>
      <c r="L512" t="str">
        <f t="shared" si="58"/>
        <v>22DEC2023:07:00:00</v>
      </c>
      <c r="M512">
        <v>8</v>
      </c>
      <c r="N512">
        <f t="shared" si="59"/>
        <v>323.27148440000019</v>
      </c>
      <c r="O512" t="str">
        <f t="shared" si="54"/>
        <v/>
      </c>
      <c r="P512">
        <f t="shared" si="55"/>
        <v>323.27148440000019</v>
      </c>
      <c r="Q512" t="str">
        <f t="shared" si="56"/>
        <v/>
      </c>
      <c r="R512">
        <f t="shared" si="57"/>
        <v>1</v>
      </c>
      <c r="S512">
        <f t="shared" si="60"/>
        <v>5.1849216411770778</v>
      </c>
    </row>
    <row r="513" spans="1:19" x14ac:dyDescent="0.25">
      <c r="A513" t="s">
        <v>537</v>
      </c>
      <c r="B513">
        <v>6279.9838866999999</v>
      </c>
      <c r="C513">
        <v>6515.0800780999998</v>
      </c>
      <c r="D513">
        <v>6392.9633789</v>
      </c>
      <c r="E513">
        <v>6377.9902344000002</v>
      </c>
      <c r="F513">
        <v>6394.8198241999999</v>
      </c>
      <c r="G513">
        <v>6451.3999022999997</v>
      </c>
      <c r="H513">
        <v>6515.0800780999998</v>
      </c>
      <c r="I513">
        <v>6402.3701172000001</v>
      </c>
      <c r="J513">
        <v>6438.4497069999998</v>
      </c>
      <c r="L513" t="str">
        <f t="shared" si="58"/>
        <v>22DEC2023:08:00:00</v>
      </c>
      <c r="M513">
        <v>9</v>
      </c>
      <c r="N513">
        <f t="shared" si="59"/>
        <v>235.09619139999995</v>
      </c>
      <c r="O513" t="str">
        <f t="shared" si="54"/>
        <v/>
      </c>
      <c r="P513">
        <f t="shared" si="55"/>
        <v>235.09619139999995</v>
      </c>
      <c r="Q513" t="str">
        <f t="shared" si="56"/>
        <v/>
      </c>
      <c r="R513">
        <f t="shared" si="57"/>
        <v>1</v>
      </c>
      <c r="S513">
        <f t="shared" si="60"/>
        <v>3.7435795320732592</v>
      </c>
    </row>
    <row r="514" spans="1:19" x14ac:dyDescent="0.25">
      <c r="A514" t="s">
        <v>538</v>
      </c>
      <c r="B514">
        <v>6222.6518555000002</v>
      </c>
      <c r="C514">
        <v>6347.1401366999999</v>
      </c>
      <c r="D514">
        <v>6405.1494141000003</v>
      </c>
      <c r="E514">
        <v>6386.4379883000001</v>
      </c>
      <c r="F514">
        <v>6397.1699219000002</v>
      </c>
      <c r="G514">
        <v>6443.5400391000003</v>
      </c>
      <c r="H514">
        <v>6347.1401366999999</v>
      </c>
      <c r="I514">
        <v>6389.6098633000001</v>
      </c>
      <c r="J514">
        <v>6386.1259766000003</v>
      </c>
      <c r="L514" t="str">
        <f t="shared" si="58"/>
        <v>22DEC2023:09:00:00</v>
      </c>
      <c r="M514">
        <v>10</v>
      </c>
      <c r="N514">
        <f t="shared" si="59"/>
        <v>124.48828119999962</v>
      </c>
      <c r="O514" t="str">
        <f t="shared" si="54"/>
        <v/>
      </c>
      <c r="P514">
        <f t="shared" si="55"/>
        <v>124.48828119999962</v>
      </c>
      <c r="Q514" t="str">
        <f t="shared" si="56"/>
        <v/>
      </c>
      <c r="R514">
        <f t="shared" si="57"/>
        <v>1</v>
      </c>
      <c r="S514">
        <f t="shared" si="60"/>
        <v>2.0005663837672114</v>
      </c>
    </row>
    <row r="515" spans="1:19" x14ac:dyDescent="0.25">
      <c r="A515" t="s">
        <v>539</v>
      </c>
      <c r="B515">
        <v>6191.0341797000001</v>
      </c>
      <c r="C515">
        <v>6340.6201172000001</v>
      </c>
      <c r="D515">
        <v>6430.59375</v>
      </c>
      <c r="E515">
        <v>6396.4189452999999</v>
      </c>
      <c r="F515">
        <v>6486.2299805000002</v>
      </c>
      <c r="G515">
        <v>6497.4599608999997</v>
      </c>
      <c r="H515">
        <v>6340.6201172000001</v>
      </c>
      <c r="I515">
        <v>6414.7001952999999</v>
      </c>
      <c r="J515">
        <v>6411.0839844000002</v>
      </c>
      <c r="L515" t="str">
        <f t="shared" si="58"/>
        <v>22DEC2023:10:00:00</v>
      </c>
      <c r="M515">
        <v>11</v>
      </c>
      <c r="N515">
        <f t="shared" si="59"/>
        <v>149.5859375</v>
      </c>
      <c r="O515" t="str">
        <f t="shared" ref="O515:O578" si="61">IF(N515&lt;0,N515,"")</f>
        <v/>
      </c>
      <c r="P515">
        <f t="shared" ref="P515:P578" si="62">IF(N515&gt;0,N515,"")</f>
        <v>149.5859375</v>
      </c>
      <c r="Q515" t="str">
        <f t="shared" ref="Q515:Q578" si="63">IF(O515&lt;0,1,"")</f>
        <v/>
      </c>
      <c r="R515">
        <f t="shared" ref="R515:R578" si="64">IF(AND(P515&gt;0,P515&lt;&gt;""),1,"")</f>
        <v>1</v>
      </c>
      <c r="S515">
        <f t="shared" si="60"/>
        <v>2.416170435473973</v>
      </c>
    </row>
    <row r="516" spans="1:19" x14ac:dyDescent="0.25">
      <c r="A516" t="s">
        <v>540</v>
      </c>
      <c r="B516">
        <v>6262.8457030999998</v>
      </c>
      <c r="C516">
        <v>6353.6201172000001</v>
      </c>
      <c r="D516">
        <v>6363.5263672000001</v>
      </c>
      <c r="E516">
        <v>6331.3994141000003</v>
      </c>
      <c r="F516">
        <v>6503.0400391000003</v>
      </c>
      <c r="G516">
        <v>6490.3701172000001</v>
      </c>
      <c r="H516">
        <v>6353.6201172000001</v>
      </c>
      <c r="I516">
        <v>6389.6098633000001</v>
      </c>
      <c r="J516">
        <v>6395.015625</v>
      </c>
      <c r="L516" t="str">
        <f t="shared" ref="L516:L579" si="65">A516</f>
        <v>22DEC2023:11:00:00</v>
      </c>
      <c r="M516">
        <v>12</v>
      </c>
      <c r="N516">
        <f t="shared" si="59"/>
        <v>90.774414100000286</v>
      </c>
      <c r="O516" t="str">
        <f t="shared" si="61"/>
        <v/>
      </c>
      <c r="P516">
        <f t="shared" si="62"/>
        <v>90.774414100000286</v>
      </c>
      <c r="Q516" t="str">
        <f t="shared" si="63"/>
        <v/>
      </c>
      <c r="R516">
        <f t="shared" si="64"/>
        <v>1</v>
      </c>
      <c r="S516">
        <f t="shared" si="60"/>
        <v>1.4494116317613976</v>
      </c>
    </row>
    <row r="517" spans="1:19" x14ac:dyDescent="0.25">
      <c r="A517" t="s">
        <v>541</v>
      </c>
      <c r="B517">
        <v>6229.5776366999999</v>
      </c>
      <c r="C517">
        <v>6313.7597655999998</v>
      </c>
      <c r="D517">
        <v>6343.6298827999999</v>
      </c>
      <c r="E517">
        <v>6347.6323241999999</v>
      </c>
      <c r="F517">
        <v>6398.7900391000003</v>
      </c>
      <c r="G517">
        <v>6400.6699219000002</v>
      </c>
      <c r="H517">
        <v>6313.7597655999998</v>
      </c>
      <c r="I517">
        <v>6333.8398438000004</v>
      </c>
      <c r="J517">
        <v>6342.9516602000003</v>
      </c>
      <c r="L517" t="str">
        <f t="shared" si="65"/>
        <v>22DEC2023:12:00:00</v>
      </c>
      <c r="M517">
        <v>13</v>
      </c>
      <c r="N517">
        <f t="shared" si="59"/>
        <v>84.182128899999952</v>
      </c>
      <c r="O517" t="str">
        <f t="shared" si="61"/>
        <v/>
      </c>
      <c r="P517">
        <f t="shared" si="62"/>
        <v>84.182128899999952</v>
      </c>
      <c r="Q517" t="str">
        <f t="shared" si="63"/>
        <v/>
      </c>
      <c r="R517">
        <f t="shared" si="64"/>
        <v>1</v>
      </c>
      <c r="S517">
        <f t="shared" si="60"/>
        <v>1.3513296375674329</v>
      </c>
    </row>
    <row r="518" spans="1:19" x14ac:dyDescent="0.25">
      <c r="A518" t="s">
        <v>542</v>
      </c>
      <c r="B518">
        <v>6287.1035155999998</v>
      </c>
      <c r="C518">
        <v>6438.2700194999998</v>
      </c>
      <c r="D518">
        <v>6329.5786133000001</v>
      </c>
      <c r="E518">
        <v>6347.9023438000004</v>
      </c>
      <c r="F518">
        <v>6388.0800780999998</v>
      </c>
      <c r="G518">
        <v>6392.0400391000003</v>
      </c>
      <c r="H518">
        <v>6438.2700194999998</v>
      </c>
      <c r="I518">
        <v>6336.7099608999997</v>
      </c>
      <c r="J518">
        <v>6376.4223633000001</v>
      </c>
      <c r="L518" t="str">
        <f t="shared" si="65"/>
        <v>22DEC2023:13:00:00</v>
      </c>
      <c r="M518">
        <v>14</v>
      </c>
      <c r="N518">
        <f t="shared" si="59"/>
        <v>151.16650389999995</v>
      </c>
      <c r="O518" t="str">
        <f t="shared" si="61"/>
        <v/>
      </c>
      <c r="P518">
        <f t="shared" si="62"/>
        <v>151.16650389999995</v>
      </c>
      <c r="Q518" t="str">
        <f t="shared" si="63"/>
        <v/>
      </c>
      <c r="R518">
        <f t="shared" si="64"/>
        <v>1</v>
      </c>
      <c r="S518">
        <f t="shared" si="60"/>
        <v>2.404390249419547</v>
      </c>
    </row>
    <row r="519" spans="1:19" x14ac:dyDescent="0.25">
      <c r="A519" t="s">
        <v>543</v>
      </c>
      <c r="B519">
        <v>6352.6860352000003</v>
      </c>
      <c r="C519">
        <v>6433.6899414</v>
      </c>
      <c r="D519">
        <v>6314.7041016000003</v>
      </c>
      <c r="E519">
        <v>6295.1787108999997</v>
      </c>
      <c r="F519">
        <v>6326.1699219000002</v>
      </c>
      <c r="G519">
        <v>6343.1201172000001</v>
      </c>
      <c r="H519">
        <v>6433.6899414</v>
      </c>
      <c r="I519">
        <v>6290.8500977000003</v>
      </c>
      <c r="J519">
        <v>6347.2324219000002</v>
      </c>
      <c r="L519" t="str">
        <f t="shared" si="65"/>
        <v>22DEC2023:14:00:00</v>
      </c>
      <c r="M519">
        <v>15</v>
      </c>
      <c r="N519">
        <f t="shared" si="59"/>
        <v>81.003906199999619</v>
      </c>
      <c r="O519" t="str">
        <f t="shared" si="61"/>
        <v/>
      </c>
      <c r="P519">
        <f t="shared" si="62"/>
        <v>81.003906199999619</v>
      </c>
      <c r="Q519" t="str">
        <f t="shared" si="63"/>
        <v/>
      </c>
      <c r="R519">
        <f t="shared" si="64"/>
        <v>1</v>
      </c>
      <c r="S519">
        <f t="shared" si="60"/>
        <v>1.275112696443047</v>
      </c>
    </row>
    <row r="520" spans="1:19" x14ac:dyDescent="0.25">
      <c r="A520" t="s">
        <v>544</v>
      </c>
      <c r="B520">
        <v>6232.4863280999998</v>
      </c>
      <c r="C520">
        <v>6212.9501952999999</v>
      </c>
      <c r="D520">
        <v>6256.4853516000003</v>
      </c>
      <c r="E520">
        <v>6248.2021483999997</v>
      </c>
      <c r="F520">
        <v>6253.7998047000001</v>
      </c>
      <c r="G520">
        <v>6275.75</v>
      </c>
      <c r="H520">
        <v>6212.9501952999999</v>
      </c>
      <c r="I520">
        <v>6215.2099608999997</v>
      </c>
      <c r="J520">
        <v>6232.7001952999999</v>
      </c>
      <c r="L520" t="str">
        <f t="shared" si="65"/>
        <v>22DEC2023:15:00:00</v>
      </c>
      <c r="M520">
        <v>16</v>
      </c>
      <c r="N520">
        <f t="shared" si="59"/>
        <v>-19.536132799999905</v>
      </c>
      <c r="O520">
        <f t="shared" si="61"/>
        <v>-19.536132799999905</v>
      </c>
      <c r="P520" t="str">
        <f t="shared" si="62"/>
        <v/>
      </c>
      <c r="Q520">
        <f t="shared" si="63"/>
        <v>1</v>
      </c>
      <c r="R520" t="str">
        <f t="shared" si="64"/>
        <v/>
      </c>
      <c r="S520">
        <f t="shared" si="60"/>
        <v>0.31345648865555681</v>
      </c>
    </row>
    <row r="521" spans="1:19" x14ac:dyDescent="0.25">
      <c r="A521" t="s">
        <v>545</v>
      </c>
      <c r="B521">
        <v>6199.5742188000004</v>
      </c>
      <c r="C521">
        <v>6180.5</v>
      </c>
      <c r="D521">
        <v>6197.6118164</v>
      </c>
      <c r="E521">
        <v>6226.3945313000004</v>
      </c>
      <c r="F521">
        <v>6267.2597655999998</v>
      </c>
      <c r="G521">
        <v>6284</v>
      </c>
      <c r="H521">
        <v>6180.5</v>
      </c>
      <c r="I521">
        <v>6234</v>
      </c>
      <c r="J521">
        <v>6218.9985352000003</v>
      </c>
      <c r="L521" t="str">
        <f t="shared" si="65"/>
        <v>22DEC2023:16:00:00</v>
      </c>
      <c r="M521">
        <v>17</v>
      </c>
      <c r="N521">
        <f t="shared" si="59"/>
        <v>-19.074218800000381</v>
      </c>
      <c r="O521">
        <f t="shared" si="61"/>
        <v>-19.074218800000381</v>
      </c>
      <c r="P521" t="str">
        <f t="shared" si="62"/>
        <v/>
      </c>
      <c r="Q521">
        <f t="shared" si="63"/>
        <v>1</v>
      </c>
      <c r="R521" t="str">
        <f t="shared" si="64"/>
        <v/>
      </c>
      <c r="S521">
        <f t="shared" si="60"/>
        <v>0.3076698193588594</v>
      </c>
    </row>
    <row r="522" spans="1:19" x14ac:dyDescent="0.25">
      <c r="A522" t="s">
        <v>546</v>
      </c>
      <c r="B522">
        <v>6186.1713866999999</v>
      </c>
      <c r="C522">
        <v>6157.1098633000001</v>
      </c>
      <c r="D522">
        <v>6215.9394530999998</v>
      </c>
      <c r="E522">
        <v>6225.9497069999998</v>
      </c>
      <c r="F522">
        <v>6134.6699219000002</v>
      </c>
      <c r="G522">
        <v>6167.9101563000004</v>
      </c>
      <c r="H522">
        <v>6157.1098633000001</v>
      </c>
      <c r="I522">
        <v>6093.7099608999997</v>
      </c>
      <c r="J522">
        <v>6148.6923827999999</v>
      </c>
      <c r="L522" t="str">
        <f t="shared" si="65"/>
        <v>22DEC2023:17:00:00</v>
      </c>
      <c r="M522">
        <v>18</v>
      </c>
      <c r="N522">
        <f t="shared" si="59"/>
        <v>-29.061523399999714</v>
      </c>
      <c r="O522">
        <f t="shared" si="61"/>
        <v>-29.061523399999714</v>
      </c>
      <c r="P522" t="str">
        <f t="shared" si="62"/>
        <v/>
      </c>
      <c r="Q522">
        <f t="shared" si="63"/>
        <v>1</v>
      </c>
      <c r="R522" t="str">
        <f t="shared" si="64"/>
        <v/>
      </c>
      <c r="S522">
        <f t="shared" si="60"/>
        <v>0.46978206039491133</v>
      </c>
    </row>
    <row r="523" spans="1:19" x14ac:dyDescent="0.25">
      <c r="A523" t="s">
        <v>547</v>
      </c>
      <c r="B523">
        <v>6234.3598633000001</v>
      </c>
      <c r="C523">
        <v>6208.7700194999998</v>
      </c>
      <c r="D523">
        <v>6161.0649414</v>
      </c>
      <c r="E523">
        <v>6151.7338866999999</v>
      </c>
      <c r="F523">
        <v>6020.3701172000001</v>
      </c>
      <c r="G523">
        <v>6066.0800780999998</v>
      </c>
      <c r="H523">
        <v>6208.7700194999998</v>
      </c>
      <c r="I523">
        <v>5972.9902344000002</v>
      </c>
      <c r="J523">
        <v>6095.3862305000002</v>
      </c>
      <c r="L523" t="str">
        <f t="shared" si="65"/>
        <v>22DEC2023:18:00:00</v>
      </c>
      <c r="M523">
        <v>19</v>
      </c>
      <c r="N523">
        <f t="shared" si="59"/>
        <v>-25.589843800000381</v>
      </c>
      <c r="O523">
        <f t="shared" si="61"/>
        <v>-25.589843800000381</v>
      </c>
      <c r="P523" t="str">
        <f t="shared" si="62"/>
        <v/>
      </c>
      <c r="Q523">
        <f t="shared" si="63"/>
        <v>1</v>
      </c>
      <c r="R523" t="str">
        <f t="shared" si="64"/>
        <v/>
      </c>
      <c r="S523">
        <f t="shared" si="60"/>
        <v>0.41046465653420022</v>
      </c>
    </row>
    <row r="524" spans="1:19" x14ac:dyDescent="0.25">
      <c r="A524" t="s">
        <v>548</v>
      </c>
      <c r="B524">
        <v>6327.5952147999997</v>
      </c>
      <c r="C524">
        <v>6300.5</v>
      </c>
      <c r="D524">
        <v>6263.8081055000002</v>
      </c>
      <c r="E524">
        <v>6211.7270508000001</v>
      </c>
      <c r="F524">
        <v>6100.0297852000003</v>
      </c>
      <c r="G524">
        <v>6145.8701172000001</v>
      </c>
      <c r="H524">
        <v>6300.5</v>
      </c>
      <c r="I524">
        <v>6054.3300780999998</v>
      </c>
      <c r="J524">
        <v>6183.8007813000004</v>
      </c>
      <c r="L524" t="str">
        <f t="shared" si="65"/>
        <v>22DEC2023:19:00:00</v>
      </c>
      <c r="M524">
        <v>20</v>
      </c>
      <c r="N524">
        <f t="shared" si="59"/>
        <v>-27.095214799999667</v>
      </c>
      <c r="O524">
        <f t="shared" si="61"/>
        <v>-27.095214799999667</v>
      </c>
      <c r="P524" t="str">
        <f t="shared" si="62"/>
        <v/>
      </c>
      <c r="Q524">
        <f t="shared" si="63"/>
        <v>1</v>
      </c>
      <c r="R524" t="str">
        <f t="shared" si="64"/>
        <v/>
      </c>
      <c r="S524">
        <f t="shared" si="60"/>
        <v>0.42820714473999555</v>
      </c>
    </row>
    <row r="525" spans="1:19" x14ac:dyDescent="0.25">
      <c r="A525" t="s">
        <v>549</v>
      </c>
      <c r="B525">
        <v>6294.6293944999998</v>
      </c>
      <c r="C525">
        <v>6388.7299805000002</v>
      </c>
      <c r="D525">
        <v>6255.2153319999998</v>
      </c>
      <c r="E525">
        <v>6194.8027344000002</v>
      </c>
      <c r="F525">
        <v>6118.2700194999998</v>
      </c>
      <c r="G525">
        <v>6165.5698241999999</v>
      </c>
      <c r="H525">
        <v>6388.7299805000002</v>
      </c>
      <c r="I525">
        <v>6055.6801758000001</v>
      </c>
      <c r="J525">
        <v>6212.7504883000001</v>
      </c>
      <c r="L525" t="str">
        <f t="shared" si="65"/>
        <v>22DEC2023:20:00:00</v>
      </c>
      <c r="M525">
        <v>21</v>
      </c>
      <c r="N525">
        <f t="shared" si="59"/>
        <v>94.100586000000476</v>
      </c>
      <c r="O525" t="str">
        <f t="shared" si="61"/>
        <v/>
      </c>
      <c r="P525">
        <f t="shared" si="62"/>
        <v>94.100586000000476</v>
      </c>
      <c r="Q525" t="str">
        <f t="shared" si="63"/>
        <v/>
      </c>
      <c r="R525">
        <f t="shared" si="64"/>
        <v>1</v>
      </c>
      <c r="S525">
        <f t="shared" si="60"/>
        <v>1.4949344926044712</v>
      </c>
    </row>
    <row r="526" spans="1:19" x14ac:dyDescent="0.25">
      <c r="A526" t="s">
        <v>550</v>
      </c>
      <c r="B526">
        <v>6334.7578125</v>
      </c>
      <c r="C526">
        <v>6272.3500977000003</v>
      </c>
      <c r="D526">
        <v>6228.7167969000002</v>
      </c>
      <c r="E526">
        <v>6182.5947266000003</v>
      </c>
      <c r="F526">
        <v>6168.6201172000001</v>
      </c>
      <c r="G526">
        <v>6204.2299805000002</v>
      </c>
      <c r="H526">
        <v>6272.3500977000003</v>
      </c>
      <c r="I526">
        <v>6108.4599608999997</v>
      </c>
      <c r="J526">
        <v>6197.2714844000002</v>
      </c>
      <c r="L526" t="str">
        <f t="shared" si="65"/>
        <v>22DEC2023:21:00:00</v>
      </c>
      <c r="M526">
        <v>22</v>
      </c>
      <c r="N526">
        <f t="shared" si="59"/>
        <v>-62.407714799999667</v>
      </c>
      <c r="O526">
        <f t="shared" si="61"/>
        <v>-62.407714799999667</v>
      </c>
      <c r="P526" t="str">
        <f t="shared" si="62"/>
        <v/>
      </c>
      <c r="Q526">
        <f t="shared" si="63"/>
        <v>1</v>
      </c>
      <c r="R526" t="str">
        <f t="shared" si="64"/>
        <v/>
      </c>
      <c r="S526">
        <f t="shared" si="60"/>
        <v>0.98516338978033613</v>
      </c>
    </row>
    <row r="527" spans="1:19" x14ac:dyDescent="0.25">
      <c r="A527" t="s">
        <v>551</v>
      </c>
      <c r="B527">
        <v>6295.5224608999997</v>
      </c>
      <c r="C527">
        <v>6248.3999022999997</v>
      </c>
      <c r="D527">
        <v>6231.6083983999997</v>
      </c>
      <c r="E527">
        <v>6191.6391602000003</v>
      </c>
      <c r="F527">
        <v>6301.5800780999998</v>
      </c>
      <c r="G527">
        <v>6322.5600586</v>
      </c>
      <c r="H527">
        <v>6248.3999022999997</v>
      </c>
      <c r="I527">
        <v>6240</v>
      </c>
      <c r="J527">
        <v>6255.2558594000002</v>
      </c>
      <c r="L527" t="str">
        <f t="shared" si="65"/>
        <v>22DEC2023:22:00:00</v>
      </c>
      <c r="M527">
        <v>23</v>
      </c>
      <c r="N527">
        <f t="shared" si="59"/>
        <v>-47.122558600000048</v>
      </c>
      <c r="O527">
        <f t="shared" si="61"/>
        <v>-47.122558600000048</v>
      </c>
      <c r="P527" t="str">
        <f t="shared" si="62"/>
        <v/>
      </c>
      <c r="Q527">
        <f t="shared" si="63"/>
        <v>1</v>
      </c>
      <c r="R527" t="str">
        <f t="shared" si="64"/>
        <v/>
      </c>
      <c r="S527">
        <f t="shared" si="60"/>
        <v>0.74850910139177651</v>
      </c>
    </row>
    <row r="528" spans="1:19" x14ac:dyDescent="0.25">
      <c r="A528" t="s">
        <v>552</v>
      </c>
      <c r="B528">
        <v>6271.3603516000003</v>
      </c>
      <c r="C528">
        <v>6022.9199219000002</v>
      </c>
      <c r="D528">
        <v>6266.6518555000002</v>
      </c>
      <c r="E528">
        <v>6252.8139647999997</v>
      </c>
      <c r="F528">
        <v>6199.6499022999997</v>
      </c>
      <c r="G528">
        <v>6211.3100586</v>
      </c>
      <c r="H528">
        <v>6022.9199219000002</v>
      </c>
      <c r="I528">
        <v>6136.7202147999997</v>
      </c>
      <c r="J528">
        <v>6142.3188477000003</v>
      </c>
      <c r="L528" t="str">
        <f t="shared" si="65"/>
        <v>22DEC2023:23:00:00</v>
      </c>
      <c r="M528">
        <v>24</v>
      </c>
      <c r="N528">
        <f t="shared" si="59"/>
        <v>-248.4404297000001</v>
      </c>
      <c r="O528">
        <f t="shared" si="61"/>
        <v>-248.4404297000001</v>
      </c>
      <c r="P528" t="str">
        <f t="shared" si="62"/>
        <v/>
      </c>
      <c r="Q528">
        <f t="shared" si="63"/>
        <v>1</v>
      </c>
      <c r="R528" t="str">
        <f t="shared" si="64"/>
        <v/>
      </c>
      <c r="S528">
        <f t="shared" si="60"/>
        <v>3.9615078032729527</v>
      </c>
    </row>
    <row r="529" spans="1:19" x14ac:dyDescent="0.25">
      <c r="A529" t="s">
        <v>553</v>
      </c>
      <c r="B529">
        <v>6297.4306641000003</v>
      </c>
      <c r="C529">
        <v>5830.7001952999999</v>
      </c>
      <c r="D529">
        <v>6287.4140625</v>
      </c>
      <c r="E529">
        <v>6219.3066405999998</v>
      </c>
      <c r="F529">
        <v>6005.75</v>
      </c>
      <c r="G529">
        <v>6032.3701172000001</v>
      </c>
      <c r="H529">
        <v>5830.7001952999999</v>
      </c>
      <c r="I529">
        <v>5963.0400391000003</v>
      </c>
      <c r="J529">
        <v>5999.4169922000001</v>
      </c>
      <c r="L529" t="str">
        <f t="shared" si="65"/>
        <v>23DEC2023:00:00:00</v>
      </c>
      <c r="M529">
        <v>1</v>
      </c>
      <c r="N529">
        <f t="shared" si="59"/>
        <v>-466.73046880000038</v>
      </c>
      <c r="O529">
        <f t="shared" si="61"/>
        <v>-466.73046880000038</v>
      </c>
      <c r="P529" t="str">
        <f t="shared" si="62"/>
        <v/>
      </c>
      <c r="Q529">
        <f t="shared" si="63"/>
        <v>1</v>
      </c>
      <c r="R529" t="str">
        <f t="shared" si="64"/>
        <v/>
      </c>
      <c r="S529">
        <f t="shared" si="60"/>
        <v>7.4114427564992233</v>
      </c>
    </row>
    <row r="530" spans="1:19" x14ac:dyDescent="0.25">
      <c r="A530" t="s">
        <v>554</v>
      </c>
      <c r="B530">
        <v>6261.0966797000001</v>
      </c>
      <c r="C530">
        <v>5648.9399414</v>
      </c>
      <c r="D530">
        <v>6229.9570313000004</v>
      </c>
      <c r="E530">
        <v>6145.5942383000001</v>
      </c>
      <c r="F530">
        <v>5650.0200194999998</v>
      </c>
      <c r="G530">
        <v>5683.8300780999998</v>
      </c>
      <c r="H530">
        <v>5815.6699219000002</v>
      </c>
      <c r="I530">
        <v>5648.9399414</v>
      </c>
      <c r="J530">
        <v>5818.7597655999998</v>
      </c>
      <c r="L530" t="str">
        <f t="shared" si="65"/>
        <v>23DEC2023:01:00:00</v>
      </c>
      <c r="M530">
        <v>2</v>
      </c>
      <c r="N530">
        <f t="shared" si="59"/>
        <v>-612.15673830000014</v>
      </c>
      <c r="O530">
        <f t="shared" si="61"/>
        <v>-612.15673830000014</v>
      </c>
      <c r="P530" t="str">
        <f t="shared" si="62"/>
        <v/>
      </c>
      <c r="Q530">
        <f t="shared" si="63"/>
        <v>1</v>
      </c>
      <c r="R530" t="str">
        <f t="shared" si="64"/>
        <v/>
      </c>
      <c r="S530">
        <f t="shared" si="60"/>
        <v>9.7771487906385701</v>
      </c>
    </row>
    <row r="531" spans="1:19" x14ac:dyDescent="0.25">
      <c r="A531" t="s">
        <v>555</v>
      </c>
      <c r="B531">
        <v>6300.2866211</v>
      </c>
      <c r="C531">
        <v>5402.4501952999999</v>
      </c>
      <c r="D531">
        <v>6212.3442383000001</v>
      </c>
      <c r="E531">
        <v>6131.3466797000001</v>
      </c>
      <c r="F531">
        <v>5400.5</v>
      </c>
      <c r="G531">
        <v>5432.6699219000002</v>
      </c>
      <c r="H531">
        <v>5612.2900391000003</v>
      </c>
      <c r="I531">
        <v>5402.4501952999999</v>
      </c>
      <c r="J531">
        <v>5630.2080077999999</v>
      </c>
      <c r="L531" t="str">
        <f t="shared" si="65"/>
        <v>23DEC2023:02:00:00</v>
      </c>
      <c r="M531">
        <v>3</v>
      </c>
      <c r="N531">
        <f t="shared" si="59"/>
        <v>-897.83642580000014</v>
      </c>
      <c r="O531">
        <f t="shared" si="61"/>
        <v>-897.83642580000014</v>
      </c>
      <c r="P531" t="str">
        <f t="shared" si="62"/>
        <v/>
      </c>
      <c r="Q531">
        <f t="shared" si="63"/>
        <v>1</v>
      </c>
      <c r="R531" t="str">
        <f t="shared" si="64"/>
        <v/>
      </c>
      <c r="S531">
        <f t="shared" si="60"/>
        <v>14.250723495548559</v>
      </c>
    </row>
    <row r="532" spans="1:19" x14ac:dyDescent="0.25">
      <c r="A532" t="s">
        <v>556</v>
      </c>
      <c r="B532">
        <v>6173.8417969000002</v>
      </c>
      <c r="C532">
        <v>5047.2099608999997</v>
      </c>
      <c r="D532">
        <v>6270.5341797000001</v>
      </c>
      <c r="E532">
        <v>6235.9448241999999</v>
      </c>
      <c r="F532">
        <v>5038.1000977000003</v>
      </c>
      <c r="G532">
        <v>5066.4902344000002</v>
      </c>
      <c r="H532">
        <v>5252.9301758000001</v>
      </c>
      <c r="I532">
        <v>5047.2099608999997</v>
      </c>
      <c r="J532">
        <v>5354.6083983999997</v>
      </c>
      <c r="L532" t="str">
        <f t="shared" si="65"/>
        <v>23DEC2023:03:00:00</v>
      </c>
      <c r="M532">
        <v>4</v>
      </c>
      <c r="N532">
        <f t="shared" si="59"/>
        <v>-1126.6318360000005</v>
      </c>
      <c r="O532">
        <f t="shared" si="61"/>
        <v>-1126.6318360000005</v>
      </c>
      <c r="P532" t="str">
        <f t="shared" si="62"/>
        <v/>
      </c>
      <c r="Q532">
        <f t="shared" si="63"/>
        <v>1</v>
      </c>
      <c r="R532" t="str">
        <f t="shared" si="64"/>
        <v/>
      </c>
      <c r="S532">
        <f t="shared" si="60"/>
        <v>18.248472718651506</v>
      </c>
    </row>
    <row r="533" spans="1:19" x14ac:dyDescent="0.25">
      <c r="A533" t="s">
        <v>557</v>
      </c>
      <c r="B533">
        <v>6187.3764647999997</v>
      </c>
      <c r="C533">
        <v>4868.3598633000001</v>
      </c>
      <c r="D533">
        <v>6305.2050780999998</v>
      </c>
      <c r="E533">
        <v>6312.3637694999998</v>
      </c>
      <c r="F533">
        <v>4847.2299805000002</v>
      </c>
      <c r="G533">
        <v>4877.4199219000002</v>
      </c>
      <c r="H533">
        <v>5061.1899414</v>
      </c>
      <c r="I533">
        <v>4868.3598633000001</v>
      </c>
      <c r="J533">
        <v>5212.3710938000004</v>
      </c>
      <c r="L533" t="str">
        <f t="shared" si="65"/>
        <v>23DEC2023:04:00:00</v>
      </c>
      <c r="M533">
        <v>5</v>
      </c>
      <c r="N533">
        <f t="shared" si="59"/>
        <v>-1319.0166014999995</v>
      </c>
      <c r="O533">
        <f t="shared" si="61"/>
        <v>-1319.0166014999995</v>
      </c>
      <c r="P533" t="str">
        <f t="shared" si="62"/>
        <v/>
      </c>
      <c r="Q533">
        <f t="shared" si="63"/>
        <v>1</v>
      </c>
      <c r="R533" t="str">
        <f t="shared" si="64"/>
        <v/>
      </c>
      <c r="S533">
        <f t="shared" si="60"/>
        <v>21.317865641502312</v>
      </c>
    </row>
    <row r="534" spans="1:19" x14ac:dyDescent="0.25">
      <c r="A534" t="s">
        <v>558</v>
      </c>
      <c r="B534">
        <v>6114.4360352000003</v>
      </c>
      <c r="C534">
        <v>4565.3300780999998</v>
      </c>
      <c r="D534">
        <v>6318.6889647999997</v>
      </c>
      <c r="E534">
        <v>6294.2480469000002</v>
      </c>
      <c r="F534">
        <v>4527.6899414</v>
      </c>
      <c r="G534">
        <v>4561.7597655999998</v>
      </c>
      <c r="H534">
        <v>4762.9301758000001</v>
      </c>
      <c r="I534">
        <v>4565.3300780999998</v>
      </c>
      <c r="J534">
        <v>4971.1611327999999</v>
      </c>
      <c r="L534" t="str">
        <f t="shared" si="65"/>
        <v>23DEC2023:05:00:00</v>
      </c>
      <c r="M534">
        <v>6</v>
      </c>
      <c r="N534">
        <f t="shared" si="59"/>
        <v>-1549.1059571000005</v>
      </c>
      <c r="O534">
        <f t="shared" si="61"/>
        <v>-1549.1059571000005</v>
      </c>
      <c r="P534" t="str">
        <f t="shared" si="62"/>
        <v/>
      </c>
      <c r="Q534">
        <f t="shared" si="63"/>
        <v>1</v>
      </c>
      <c r="R534" t="str">
        <f t="shared" si="64"/>
        <v/>
      </c>
      <c r="S534">
        <f t="shared" si="60"/>
        <v>25.33522222134637</v>
      </c>
    </row>
    <row r="535" spans="1:19" x14ac:dyDescent="0.25">
      <c r="A535" t="s">
        <v>559</v>
      </c>
      <c r="B535">
        <v>6064.0581055000002</v>
      </c>
      <c r="C535">
        <v>4479.5898438000004</v>
      </c>
      <c r="D535">
        <v>6325.3876952999999</v>
      </c>
      <c r="E535">
        <v>6280.0175780999998</v>
      </c>
      <c r="F535">
        <v>4443.8500977000003</v>
      </c>
      <c r="G535">
        <v>4477.3500977000003</v>
      </c>
      <c r="H535">
        <v>4593.2597655999998</v>
      </c>
      <c r="I535">
        <v>4479.5898438000004</v>
      </c>
      <c r="J535">
        <v>4879.0527344000002</v>
      </c>
      <c r="L535" t="str">
        <f t="shared" si="65"/>
        <v>23DEC2023:06:00:00</v>
      </c>
      <c r="M535">
        <v>7</v>
      </c>
      <c r="N535">
        <f t="shared" si="59"/>
        <v>-1584.4682616999999</v>
      </c>
      <c r="O535">
        <f t="shared" si="61"/>
        <v>-1584.4682616999999</v>
      </c>
      <c r="P535" t="str">
        <f t="shared" si="62"/>
        <v/>
      </c>
      <c r="Q535">
        <f t="shared" si="63"/>
        <v>1</v>
      </c>
      <c r="R535" t="str">
        <f t="shared" si="64"/>
        <v/>
      </c>
      <c r="S535">
        <f t="shared" si="60"/>
        <v>26.128843657730016</v>
      </c>
    </row>
    <row r="536" spans="1:19" x14ac:dyDescent="0.25">
      <c r="A536" t="s">
        <v>560</v>
      </c>
      <c r="B536">
        <v>6125.0986327999999</v>
      </c>
      <c r="C536">
        <v>4602.3901366999999</v>
      </c>
      <c r="D536">
        <v>6365.8828125</v>
      </c>
      <c r="E536">
        <v>6312.0844727000003</v>
      </c>
      <c r="F536">
        <v>4571.4199219000002</v>
      </c>
      <c r="G536">
        <v>4606.1000977000003</v>
      </c>
      <c r="H536">
        <v>4682.4501952999999</v>
      </c>
      <c r="I536">
        <v>4602.3901366999999</v>
      </c>
      <c r="J536">
        <v>4976.3808594000002</v>
      </c>
      <c r="L536" t="str">
        <f t="shared" si="65"/>
        <v>23DEC2023:07:00:00</v>
      </c>
      <c r="M536">
        <v>8</v>
      </c>
      <c r="N536">
        <f t="shared" si="59"/>
        <v>-1522.7084961</v>
      </c>
      <c r="O536">
        <f t="shared" si="61"/>
        <v>-1522.7084961</v>
      </c>
      <c r="P536" t="str">
        <f t="shared" si="62"/>
        <v/>
      </c>
      <c r="Q536">
        <f t="shared" si="63"/>
        <v>1</v>
      </c>
      <c r="R536" t="str">
        <f t="shared" si="64"/>
        <v/>
      </c>
      <c r="S536">
        <f t="shared" si="60"/>
        <v>24.86014654434905</v>
      </c>
    </row>
    <row r="537" spans="1:19" x14ac:dyDescent="0.25">
      <c r="A537" t="s">
        <v>561</v>
      </c>
      <c r="B537">
        <v>6156.6518555000002</v>
      </c>
      <c r="C537">
        <v>4634.4501952999999</v>
      </c>
      <c r="D537">
        <v>6381.1762694999998</v>
      </c>
      <c r="E537">
        <v>6309.3754883000001</v>
      </c>
      <c r="F537">
        <v>4607.1401366999999</v>
      </c>
      <c r="G537">
        <v>4638.9199219000002</v>
      </c>
      <c r="H537">
        <v>4666.25</v>
      </c>
      <c r="I537">
        <v>4634.4501952999999</v>
      </c>
      <c r="J537">
        <v>4991.0512694999998</v>
      </c>
      <c r="L537" t="str">
        <f t="shared" si="65"/>
        <v>23DEC2023:08:00:00</v>
      </c>
      <c r="M537">
        <v>9</v>
      </c>
      <c r="N537">
        <f t="shared" si="59"/>
        <v>-1522.2016602000003</v>
      </c>
      <c r="O537">
        <f t="shared" si="61"/>
        <v>-1522.2016602000003</v>
      </c>
      <c r="P537" t="str">
        <f t="shared" si="62"/>
        <v/>
      </c>
      <c r="Q537">
        <f t="shared" si="63"/>
        <v>1</v>
      </c>
      <c r="R537" t="str">
        <f t="shared" si="64"/>
        <v/>
      </c>
      <c r="S537">
        <f t="shared" si="60"/>
        <v>24.724504421021511</v>
      </c>
    </row>
    <row r="538" spans="1:19" x14ac:dyDescent="0.25">
      <c r="A538" t="s">
        <v>562</v>
      </c>
      <c r="B538">
        <v>6152.1904297000001</v>
      </c>
      <c r="C538">
        <v>4767.5200194999998</v>
      </c>
      <c r="D538">
        <v>6394.4985352000003</v>
      </c>
      <c r="E538">
        <v>6308.9760741999999</v>
      </c>
      <c r="F538">
        <v>4751.1201172000001</v>
      </c>
      <c r="G538">
        <v>4778.4599608999997</v>
      </c>
      <c r="H538">
        <v>4671.8598633000001</v>
      </c>
      <c r="I538">
        <v>4767.5200194999998</v>
      </c>
      <c r="J538">
        <v>5063.671875</v>
      </c>
      <c r="L538" t="str">
        <f t="shared" si="65"/>
        <v>23DEC2023:09:00:00</v>
      </c>
      <c r="M538">
        <v>10</v>
      </c>
      <c r="N538">
        <f t="shared" si="59"/>
        <v>-1384.6704102000003</v>
      </c>
      <c r="O538">
        <f t="shared" si="61"/>
        <v>-1384.6704102000003</v>
      </c>
      <c r="P538" t="str">
        <f t="shared" si="62"/>
        <v/>
      </c>
      <c r="Q538">
        <f t="shared" si="63"/>
        <v>1</v>
      </c>
      <c r="R538" t="str">
        <f t="shared" si="64"/>
        <v/>
      </c>
      <c r="S538">
        <f t="shared" si="60"/>
        <v>22.506949777032847</v>
      </c>
    </row>
    <row r="539" spans="1:19" x14ac:dyDescent="0.25">
      <c r="A539" t="s">
        <v>563</v>
      </c>
      <c r="B539">
        <v>6169.0922852000003</v>
      </c>
      <c r="C539">
        <v>5258.6899414</v>
      </c>
      <c r="D539">
        <v>6371.3574219000002</v>
      </c>
      <c r="E539">
        <v>6315.4150391000003</v>
      </c>
      <c r="F539">
        <v>5284.7700194999998</v>
      </c>
      <c r="G539">
        <v>5302.8701172000001</v>
      </c>
      <c r="H539">
        <v>5152.0400391000003</v>
      </c>
      <c r="I539">
        <v>5258.6899414</v>
      </c>
      <c r="J539">
        <v>5456.2548827999999</v>
      </c>
      <c r="L539" t="str">
        <f t="shared" si="65"/>
        <v>23DEC2023:10:00:00</v>
      </c>
      <c r="M539">
        <v>11</v>
      </c>
      <c r="N539">
        <f t="shared" si="59"/>
        <v>-910.40234380000038</v>
      </c>
      <c r="O539">
        <f t="shared" si="61"/>
        <v>-910.40234380000038</v>
      </c>
      <c r="P539" t="str">
        <f t="shared" si="62"/>
        <v/>
      </c>
      <c r="Q539">
        <f t="shared" si="63"/>
        <v>1</v>
      </c>
      <c r="R539" t="str">
        <f t="shared" si="64"/>
        <v/>
      </c>
      <c r="S539">
        <f t="shared" si="60"/>
        <v>14.757476492677974</v>
      </c>
    </row>
    <row r="540" spans="1:19" x14ac:dyDescent="0.25">
      <c r="A540" t="s">
        <v>564</v>
      </c>
      <c r="B540">
        <v>6158.1757813000004</v>
      </c>
      <c r="C540">
        <v>5292.0400391000003</v>
      </c>
      <c r="D540">
        <v>6329.9790039</v>
      </c>
      <c r="E540">
        <v>6289.5600586</v>
      </c>
      <c r="F540">
        <v>5334.1601563000004</v>
      </c>
      <c r="G540">
        <v>5346.2797852000003</v>
      </c>
      <c r="H540">
        <v>5213.5200194999998</v>
      </c>
      <c r="I540">
        <v>5292.0400391000003</v>
      </c>
      <c r="J540">
        <v>5485.7080077999999</v>
      </c>
      <c r="L540" t="str">
        <f t="shared" si="65"/>
        <v>23DEC2023:11:00:00</v>
      </c>
      <c r="M540">
        <v>12</v>
      </c>
      <c r="N540">
        <f t="shared" si="59"/>
        <v>-866.1357422000001</v>
      </c>
      <c r="O540">
        <f t="shared" si="61"/>
        <v>-866.1357422000001</v>
      </c>
      <c r="P540" t="str">
        <f t="shared" si="62"/>
        <v/>
      </c>
      <c r="Q540">
        <f t="shared" si="63"/>
        <v>1</v>
      </c>
      <c r="R540" t="str">
        <f t="shared" si="64"/>
        <v/>
      </c>
      <c r="S540">
        <f t="shared" si="60"/>
        <v>14.064810310061619</v>
      </c>
    </row>
    <row r="541" spans="1:19" x14ac:dyDescent="0.25">
      <c r="A541" t="s">
        <v>565</v>
      </c>
      <c r="B541">
        <v>6176.4272461</v>
      </c>
      <c r="C541">
        <v>5284.5698241999999</v>
      </c>
      <c r="D541">
        <v>6276.9204102000003</v>
      </c>
      <c r="E541">
        <v>6282.6811522999997</v>
      </c>
      <c r="F541">
        <v>5334.2001952999999</v>
      </c>
      <c r="G541">
        <v>5347.3999022999997</v>
      </c>
      <c r="H541">
        <v>5243.8100586</v>
      </c>
      <c r="I541">
        <v>5284.5698241999999</v>
      </c>
      <c r="J541">
        <v>5482.0581055000002</v>
      </c>
      <c r="L541" t="str">
        <f t="shared" si="65"/>
        <v>23DEC2023:12:00:00</v>
      </c>
      <c r="M541">
        <v>13</v>
      </c>
      <c r="N541">
        <f t="shared" si="59"/>
        <v>-891.85742190000019</v>
      </c>
      <c r="O541">
        <f t="shared" si="61"/>
        <v>-891.85742190000019</v>
      </c>
      <c r="P541" t="str">
        <f t="shared" si="62"/>
        <v/>
      </c>
      <c r="Q541">
        <f t="shared" si="63"/>
        <v>1</v>
      </c>
      <c r="R541" t="str">
        <f t="shared" si="64"/>
        <v/>
      </c>
      <c r="S541">
        <f t="shared" si="60"/>
        <v>14.439697682234472</v>
      </c>
    </row>
    <row r="542" spans="1:19" x14ac:dyDescent="0.25">
      <c r="A542" t="s">
        <v>566</v>
      </c>
      <c r="B542">
        <v>6196.6347655999998</v>
      </c>
      <c r="C542">
        <v>5314.9902344000002</v>
      </c>
      <c r="D542">
        <v>6264.8061522999997</v>
      </c>
      <c r="E542">
        <v>6228.0429688000004</v>
      </c>
      <c r="F542">
        <v>5381.1401366999999</v>
      </c>
      <c r="G542">
        <v>5389.7299805000002</v>
      </c>
      <c r="H542">
        <v>5380.6298827999999</v>
      </c>
      <c r="I542">
        <v>5314.9902344000002</v>
      </c>
      <c r="J542">
        <v>5538.734375</v>
      </c>
      <c r="L542" t="str">
        <f t="shared" si="65"/>
        <v>23DEC2023:13:00:00</v>
      </c>
      <c r="M542">
        <v>14</v>
      </c>
      <c r="N542">
        <f t="shared" si="59"/>
        <v>-881.64453119999962</v>
      </c>
      <c r="O542">
        <f t="shared" si="61"/>
        <v>-881.64453119999962</v>
      </c>
      <c r="P542" t="str">
        <f t="shared" si="62"/>
        <v/>
      </c>
      <c r="Q542">
        <f t="shared" si="63"/>
        <v>1</v>
      </c>
      <c r="R542" t="str">
        <f t="shared" si="64"/>
        <v/>
      </c>
      <c r="S542">
        <f t="shared" si="60"/>
        <v>14.227795643118446</v>
      </c>
    </row>
    <row r="543" spans="1:19" x14ac:dyDescent="0.25">
      <c r="A543" t="s">
        <v>567</v>
      </c>
      <c r="B543">
        <v>6195.8818358999997</v>
      </c>
      <c r="C543">
        <v>5002.2700194999998</v>
      </c>
      <c r="D543">
        <v>6304.5751952999999</v>
      </c>
      <c r="E543">
        <v>6289.2060547000001</v>
      </c>
      <c r="F543">
        <v>5052.6000977000003</v>
      </c>
      <c r="G543">
        <v>5060.4799805000002</v>
      </c>
      <c r="H543">
        <v>5090.0400391000003</v>
      </c>
      <c r="I543">
        <v>5002.2700194999998</v>
      </c>
      <c r="J543">
        <v>5299.9165039</v>
      </c>
      <c r="L543" t="str">
        <f t="shared" si="65"/>
        <v>23DEC2023:14:00:00</v>
      </c>
      <c r="M543">
        <v>15</v>
      </c>
      <c r="N543">
        <f t="shared" si="59"/>
        <v>-1193.6118164</v>
      </c>
      <c r="O543">
        <f t="shared" si="61"/>
        <v>-1193.6118164</v>
      </c>
      <c r="P543" t="str">
        <f t="shared" si="62"/>
        <v/>
      </c>
      <c r="Q543">
        <f t="shared" si="63"/>
        <v>1</v>
      </c>
      <c r="R543" t="str">
        <f t="shared" si="64"/>
        <v/>
      </c>
      <c r="S543">
        <f t="shared" si="60"/>
        <v>19.264599422861952</v>
      </c>
    </row>
    <row r="544" spans="1:19" x14ac:dyDescent="0.25">
      <c r="A544" t="s">
        <v>568</v>
      </c>
      <c r="B544">
        <v>6172.5537108999997</v>
      </c>
      <c r="C544">
        <v>4930.4501952999999</v>
      </c>
      <c r="D544">
        <v>6281.6245116999999</v>
      </c>
      <c r="E544">
        <v>6280.5786133000001</v>
      </c>
      <c r="F544">
        <v>4972.5698241999999</v>
      </c>
      <c r="G544">
        <v>4983.8598633000001</v>
      </c>
      <c r="H544">
        <v>4907.2099608999997</v>
      </c>
      <c r="I544">
        <v>4930.4501952999999</v>
      </c>
      <c r="J544">
        <v>5203.2661133000001</v>
      </c>
      <c r="L544" t="str">
        <f t="shared" si="65"/>
        <v>23DEC2023:15:00:00</v>
      </c>
      <c r="M544">
        <v>16</v>
      </c>
      <c r="N544">
        <f t="shared" si="59"/>
        <v>-1242.1035155999998</v>
      </c>
      <c r="O544">
        <f t="shared" si="61"/>
        <v>-1242.1035155999998</v>
      </c>
      <c r="P544" t="str">
        <f t="shared" si="62"/>
        <v/>
      </c>
      <c r="Q544">
        <f t="shared" si="63"/>
        <v>1</v>
      </c>
      <c r="R544" t="str">
        <f t="shared" si="64"/>
        <v/>
      </c>
      <c r="S544">
        <f t="shared" si="60"/>
        <v>20.123008624559912</v>
      </c>
    </row>
    <row r="545" spans="1:19" x14ac:dyDescent="0.25">
      <c r="A545" t="s">
        <v>569</v>
      </c>
      <c r="B545">
        <v>6079.1625977000003</v>
      </c>
      <c r="C545">
        <v>4951.4301758000001</v>
      </c>
      <c r="D545">
        <v>6270.984375</v>
      </c>
      <c r="E545">
        <v>6302.3369141000003</v>
      </c>
      <c r="F545">
        <v>5004.4199219000002</v>
      </c>
      <c r="G545">
        <v>5012.8300780999998</v>
      </c>
      <c r="H545">
        <v>4899.8598633000001</v>
      </c>
      <c r="I545">
        <v>4951.4301758000001</v>
      </c>
      <c r="J545">
        <v>5211.3090819999998</v>
      </c>
      <c r="L545" t="str">
        <f t="shared" si="65"/>
        <v>23DEC2023:16:00:00</v>
      </c>
      <c r="M545">
        <v>17</v>
      </c>
      <c r="N545">
        <f t="shared" si="59"/>
        <v>-1127.7324219000002</v>
      </c>
      <c r="O545">
        <f t="shared" si="61"/>
        <v>-1127.7324219000002</v>
      </c>
      <c r="P545" t="str">
        <f t="shared" si="62"/>
        <v/>
      </c>
      <c r="Q545">
        <f t="shared" si="63"/>
        <v>1</v>
      </c>
      <c r="R545" t="str">
        <f t="shared" si="64"/>
        <v/>
      </c>
      <c r="S545">
        <f t="shared" si="60"/>
        <v>18.550785634960121</v>
      </c>
    </row>
    <row r="546" spans="1:19" x14ac:dyDescent="0.25">
      <c r="A546" t="s">
        <v>570</v>
      </c>
      <c r="B546">
        <v>6113.8227539</v>
      </c>
      <c r="C546">
        <v>4751.3798827999999</v>
      </c>
      <c r="D546">
        <v>6266.6372069999998</v>
      </c>
      <c r="E546">
        <v>6308.4375</v>
      </c>
      <c r="F546">
        <v>4786.3598633000001</v>
      </c>
      <c r="G546">
        <v>4797.2700194999998</v>
      </c>
      <c r="H546">
        <v>4781.3500977000003</v>
      </c>
      <c r="I546">
        <v>4751.3798827999999</v>
      </c>
      <c r="J546">
        <v>5071.5097655999998</v>
      </c>
      <c r="L546" t="str">
        <f t="shared" si="65"/>
        <v>23DEC2023:17:00:00</v>
      </c>
      <c r="M546">
        <v>18</v>
      </c>
      <c r="N546">
        <f t="shared" si="59"/>
        <v>-1362.4428711</v>
      </c>
      <c r="O546">
        <f t="shared" si="61"/>
        <v>-1362.4428711</v>
      </c>
      <c r="P546" t="str">
        <f t="shared" si="62"/>
        <v/>
      </c>
      <c r="Q546">
        <f t="shared" si="63"/>
        <v>1</v>
      </c>
      <c r="R546" t="str">
        <f t="shared" si="64"/>
        <v/>
      </c>
      <c r="S546">
        <f t="shared" si="60"/>
        <v>22.284631497223227</v>
      </c>
    </row>
    <row r="547" spans="1:19" x14ac:dyDescent="0.25">
      <c r="A547" t="s">
        <v>571</v>
      </c>
      <c r="B547">
        <v>6109.5541991999999</v>
      </c>
      <c r="C547">
        <v>4563.6699219000002</v>
      </c>
      <c r="D547">
        <v>6297.3818358999997</v>
      </c>
      <c r="E547">
        <v>6345.3286133000001</v>
      </c>
      <c r="F547">
        <v>4571.7202147999997</v>
      </c>
      <c r="G547">
        <v>4588.6000977000003</v>
      </c>
      <c r="H547">
        <v>4715.2700194999998</v>
      </c>
      <c r="I547">
        <v>4563.6699219000002</v>
      </c>
      <c r="J547">
        <v>4959.1904297000001</v>
      </c>
      <c r="L547" t="str">
        <f t="shared" si="65"/>
        <v>23DEC2023:18:00:00</v>
      </c>
      <c r="M547">
        <v>19</v>
      </c>
      <c r="N547">
        <f t="shared" si="59"/>
        <v>-1545.8842772999997</v>
      </c>
      <c r="O547">
        <f t="shared" si="61"/>
        <v>-1545.8842772999997</v>
      </c>
      <c r="P547" t="str">
        <f t="shared" si="62"/>
        <v/>
      </c>
      <c r="Q547">
        <f t="shared" si="63"/>
        <v>1</v>
      </c>
      <c r="R547" t="str">
        <f t="shared" si="64"/>
        <v/>
      </c>
      <c r="S547">
        <f t="shared" si="60"/>
        <v>25.302734485969886</v>
      </c>
    </row>
    <row r="548" spans="1:19" x14ac:dyDescent="0.25">
      <c r="A548" t="s">
        <v>572</v>
      </c>
      <c r="B548">
        <v>6079.5932616999999</v>
      </c>
      <c r="C548">
        <v>4457.9599608999997</v>
      </c>
      <c r="D548">
        <v>6378.9667969000002</v>
      </c>
      <c r="E548">
        <v>6414.8852539</v>
      </c>
      <c r="F548">
        <v>4448.3100586</v>
      </c>
      <c r="G548">
        <v>4459.7299805000002</v>
      </c>
      <c r="H548">
        <v>4586.6899414</v>
      </c>
      <c r="I548">
        <v>4457.9599608999997</v>
      </c>
      <c r="J548">
        <v>4879.9926758000001</v>
      </c>
      <c r="L548" t="str">
        <f t="shared" si="65"/>
        <v>23DEC2023:19:00:00</v>
      </c>
      <c r="M548">
        <v>20</v>
      </c>
      <c r="N548">
        <f t="shared" si="59"/>
        <v>-1621.6333008000001</v>
      </c>
      <c r="O548">
        <f t="shared" si="61"/>
        <v>-1621.6333008000001</v>
      </c>
      <c r="P548" t="str">
        <f t="shared" si="62"/>
        <v/>
      </c>
      <c r="Q548">
        <f t="shared" si="63"/>
        <v>1</v>
      </c>
      <c r="R548" t="str">
        <f t="shared" si="64"/>
        <v/>
      </c>
      <c r="S548">
        <f t="shared" si="60"/>
        <v>26.67338473144094</v>
      </c>
    </row>
    <row r="549" spans="1:19" x14ac:dyDescent="0.25">
      <c r="A549" t="s">
        <v>573</v>
      </c>
      <c r="B549">
        <v>6153.7036133000001</v>
      </c>
      <c r="C549">
        <v>4398.1201172000001</v>
      </c>
      <c r="D549">
        <v>6319.2158202999999</v>
      </c>
      <c r="E549">
        <v>6355.0864258000001</v>
      </c>
      <c r="F549">
        <v>4383.4799805000002</v>
      </c>
      <c r="G549">
        <v>4392.1098633000001</v>
      </c>
      <c r="H549">
        <v>4555.3999022999997</v>
      </c>
      <c r="I549">
        <v>4398.1201172000001</v>
      </c>
      <c r="J549">
        <v>4827.4580077999999</v>
      </c>
      <c r="L549" t="str">
        <f t="shared" si="65"/>
        <v>23DEC2023:20:00:00</v>
      </c>
      <c r="M549">
        <v>21</v>
      </c>
      <c r="N549">
        <f t="shared" si="59"/>
        <v>-1755.5834961</v>
      </c>
      <c r="O549">
        <f t="shared" si="61"/>
        <v>-1755.5834961</v>
      </c>
      <c r="P549" t="str">
        <f t="shared" si="62"/>
        <v/>
      </c>
      <c r="Q549">
        <f t="shared" si="63"/>
        <v>1</v>
      </c>
      <c r="R549" t="str">
        <f t="shared" si="64"/>
        <v/>
      </c>
      <c r="S549">
        <f t="shared" si="60"/>
        <v>28.528892621764513</v>
      </c>
    </row>
    <row r="550" spans="1:19" x14ac:dyDescent="0.25">
      <c r="A550" t="s">
        <v>574</v>
      </c>
      <c r="B550">
        <v>6188.9321289</v>
      </c>
      <c r="C550">
        <v>4626.2597655999998</v>
      </c>
      <c r="D550">
        <v>6235.7783202999999</v>
      </c>
      <c r="E550">
        <v>6307.8188477000003</v>
      </c>
      <c r="F550">
        <v>4630.1499022999997</v>
      </c>
      <c r="G550">
        <v>4635.7700194999998</v>
      </c>
      <c r="H550">
        <v>4726.2402344000002</v>
      </c>
      <c r="I550">
        <v>4626.2597655999998</v>
      </c>
      <c r="J550">
        <v>4979.4975586</v>
      </c>
      <c r="L550" t="str">
        <f t="shared" si="65"/>
        <v>23DEC2023:21:00:00</v>
      </c>
      <c r="M550">
        <v>22</v>
      </c>
      <c r="N550">
        <f t="shared" ref="N550:N613" si="66">C550-B550</f>
        <v>-1562.6723633000001</v>
      </c>
      <c r="O550">
        <f t="shared" si="61"/>
        <v>-1562.6723633000001</v>
      </c>
      <c r="P550" t="str">
        <f t="shared" si="62"/>
        <v/>
      </c>
      <c r="Q550">
        <f t="shared" si="63"/>
        <v>1</v>
      </c>
      <c r="R550" t="str">
        <f t="shared" si="64"/>
        <v/>
      </c>
      <c r="S550">
        <f t="shared" ref="S550:S613" si="67">ABS((B550-C550)/B550)*100</f>
        <v>25.24946680224371</v>
      </c>
    </row>
    <row r="551" spans="1:19" x14ac:dyDescent="0.25">
      <c r="A551" t="s">
        <v>575</v>
      </c>
      <c r="B551">
        <v>6216.1181641000003</v>
      </c>
      <c r="C551">
        <v>4854.5</v>
      </c>
      <c r="D551">
        <v>6196.5332030999998</v>
      </c>
      <c r="E551">
        <v>6263.3251952999999</v>
      </c>
      <c r="F551">
        <v>4877.1699219000002</v>
      </c>
      <c r="G551">
        <v>4881.4101563000004</v>
      </c>
      <c r="H551">
        <v>4848.6699219000002</v>
      </c>
      <c r="I551">
        <v>4854.5</v>
      </c>
      <c r="J551">
        <v>5126.1162108999997</v>
      </c>
      <c r="L551" t="str">
        <f t="shared" si="65"/>
        <v>23DEC2023:22:00:00</v>
      </c>
      <c r="M551">
        <v>23</v>
      </c>
      <c r="N551">
        <f t="shared" si="66"/>
        <v>-1361.6181641000003</v>
      </c>
      <c r="O551">
        <f t="shared" si="61"/>
        <v>-1361.6181641000003</v>
      </c>
      <c r="P551" t="str">
        <f t="shared" si="62"/>
        <v/>
      </c>
      <c r="Q551">
        <f t="shared" si="63"/>
        <v>1</v>
      </c>
      <c r="R551" t="str">
        <f t="shared" si="64"/>
        <v/>
      </c>
      <c r="S551">
        <f t="shared" si="67"/>
        <v>21.904637720109076</v>
      </c>
    </row>
    <row r="552" spans="1:19" x14ac:dyDescent="0.25">
      <c r="A552" t="s">
        <v>576</v>
      </c>
      <c r="B552">
        <v>6055.0771483999997</v>
      </c>
      <c r="C552">
        <v>4855.5698241999999</v>
      </c>
      <c r="D552">
        <v>6144.2099608999997</v>
      </c>
      <c r="E552">
        <v>6190.5996094000002</v>
      </c>
      <c r="F552">
        <v>4856.7402344000002</v>
      </c>
      <c r="G552">
        <v>4867.9599608999997</v>
      </c>
      <c r="H552">
        <v>4726.6801758000001</v>
      </c>
      <c r="I552">
        <v>4855.5698241999999</v>
      </c>
      <c r="J552">
        <v>5075.9873047000001</v>
      </c>
      <c r="L552" t="str">
        <f t="shared" si="65"/>
        <v>23DEC2023:23:00:00</v>
      </c>
      <c r="M552">
        <v>24</v>
      </c>
      <c r="N552">
        <f t="shared" si="66"/>
        <v>-1199.5073241999999</v>
      </c>
      <c r="O552">
        <f t="shared" si="61"/>
        <v>-1199.5073241999999</v>
      </c>
      <c r="P552" t="str">
        <f t="shared" si="62"/>
        <v/>
      </c>
      <c r="Q552">
        <f t="shared" si="63"/>
        <v>1</v>
      </c>
      <c r="R552" t="str">
        <f t="shared" si="64"/>
        <v/>
      </c>
      <c r="S552">
        <f t="shared" si="67"/>
        <v>19.809942876069861</v>
      </c>
    </row>
    <row r="553" spans="1:19" x14ac:dyDescent="0.25">
      <c r="A553" t="s">
        <v>577</v>
      </c>
      <c r="B553">
        <v>6024.7661133000001</v>
      </c>
      <c r="C553">
        <v>4937.4501952999999</v>
      </c>
      <c r="D553">
        <v>6146.1069336</v>
      </c>
      <c r="E553">
        <v>6166.7358397999997</v>
      </c>
      <c r="F553">
        <v>4917.6298827999999</v>
      </c>
      <c r="G553">
        <v>4938.0600586</v>
      </c>
      <c r="H553">
        <v>4768.4301758000001</v>
      </c>
      <c r="I553">
        <v>4937.4501952999999</v>
      </c>
      <c r="J553">
        <v>5126.5546875</v>
      </c>
      <c r="L553" t="str">
        <f t="shared" si="65"/>
        <v>24DEC2023:00:00:00</v>
      </c>
      <c r="M553">
        <v>1</v>
      </c>
      <c r="N553">
        <f t="shared" si="66"/>
        <v>-1087.3159180000002</v>
      </c>
      <c r="O553">
        <f t="shared" si="61"/>
        <v>-1087.3159180000002</v>
      </c>
      <c r="P553" t="str">
        <f t="shared" si="62"/>
        <v/>
      </c>
      <c r="Q553">
        <f t="shared" si="63"/>
        <v>1</v>
      </c>
      <c r="R553" t="str">
        <f t="shared" si="64"/>
        <v/>
      </c>
      <c r="S553">
        <f t="shared" si="67"/>
        <v>18.047437818369264</v>
      </c>
    </row>
    <row r="554" spans="1:19" x14ac:dyDescent="0.25">
      <c r="A554" t="s">
        <v>578</v>
      </c>
      <c r="B554">
        <v>5995.3681641000003</v>
      </c>
      <c r="C554">
        <v>4729.8100586</v>
      </c>
      <c r="D554">
        <v>6165.4804688000004</v>
      </c>
      <c r="E554">
        <v>6142.4794922000001</v>
      </c>
      <c r="F554">
        <v>4695.4301758000001</v>
      </c>
      <c r="G554">
        <v>4707.1499022999997</v>
      </c>
      <c r="H554">
        <v>4772.3798827999999</v>
      </c>
      <c r="I554">
        <v>4729.8100586</v>
      </c>
      <c r="J554">
        <v>5024.0117188000004</v>
      </c>
      <c r="L554" t="str">
        <f t="shared" si="65"/>
        <v>24DEC2023:01:00:00</v>
      </c>
      <c r="M554">
        <v>2</v>
      </c>
      <c r="N554">
        <f t="shared" si="66"/>
        <v>-1265.5581055000002</v>
      </c>
      <c r="O554">
        <f t="shared" si="61"/>
        <v>-1265.5581055000002</v>
      </c>
      <c r="P554" t="str">
        <f t="shared" si="62"/>
        <v/>
      </c>
      <c r="Q554">
        <f t="shared" si="63"/>
        <v>1</v>
      </c>
      <c r="R554" t="str">
        <f t="shared" si="64"/>
        <v/>
      </c>
      <c r="S554">
        <f t="shared" si="67"/>
        <v>21.108930608767388</v>
      </c>
    </row>
    <row r="555" spans="1:19" x14ac:dyDescent="0.25">
      <c r="A555" t="s">
        <v>579</v>
      </c>
      <c r="B555">
        <v>6043.8701172000001</v>
      </c>
      <c r="C555">
        <v>4631.3100586</v>
      </c>
      <c r="D555">
        <v>6202.1079102000003</v>
      </c>
      <c r="E555">
        <v>6147.6835938000004</v>
      </c>
      <c r="F555">
        <v>4577.1601563000004</v>
      </c>
      <c r="G555">
        <v>4598.6601563000004</v>
      </c>
      <c r="H555">
        <v>4707.6499022999997</v>
      </c>
      <c r="I555">
        <v>4631.3100586</v>
      </c>
      <c r="J555">
        <v>4959.6918944999998</v>
      </c>
      <c r="L555" t="str">
        <f t="shared" si="65"/>
        <v>24DEC2023:02:00:00</v>
      </c>
      <c r="M555">
        <v>3</v>
      </c>
      <c r="N555">
        <f t="shared" si="66"/>
        <v>-1412.5600586</v>
      </c>
      <c r="O555">
        <f t="shared" si="61"/>
        <v>-1412.5600586</v>
      </c>
      <c r="P555" t="str">
        <f t="shared" si="62"/>
        <v/>
      </c>
      <c r="Q555">
        <f t="shared" si="63"/>
        <v>1</v>
      </c>
      <c r="R555" t="str">
        <f t="shared" si="64"/>
        <v/>
      </c>
      <c r="S555">
        <f t="shared" si="67"/>
        <v>23.371780518248627</v>
      </c>
    </row>
    <row r="556" spans="1:19" x14ac:dyDescent="0.25">
      <c r="A556" t="s">
        <v>580</v>
      </c>
      <c r="B556">
        <v>5950.3061522999997</v>
      </c>
      <c r="C556">
        <v>4434.4902344000002</v>
      </c>
      <c r="D556">
        <v>6306.7290039</v>
      </c>
      <c r="E556">
        <v>6250.1440430000002</v>
      </c>
      <c r="F556">
        <v>4288.5600586</v>
      </c>
      <c r="G556">
        <v>4335.9501952999999</v>
      </c>
      <c r="H556">
        <v>4427.4799805000002</v>
      </c>
      <c r="I556">
        <v>4434.4902344000002</v>
      </c>
      <c r="J556">
        <v>4782.3881836</v>
      </c>
      <c r="L556" t="str">
        <f t="shared" si="65"/>
        <v>24DEC2023:03:00:00</v>
      </c>
      <c r="M556">
        <v>4</v>
      </c>
      <c r="N556">
        <f t="shared" si="66"/>
        <v>-1515.8159178999995</v>
      </c>
      <c r="O556">
        <f t="shared" si="61"/>
        <v>-1515.8159178999995</v>
      </c>
      <c r="P556" t="str">
        <f t="shared" si="62"/>
        <v/>
      </c>
      <c r="Q556">
        <f t="shared" si="63"/>
        <v>1</v>
      </c>
      <c r="R556" t="str">
        <f t="shared" si="64"/>
        <v/>
      </c>
      <c r="S556">
        <f t="shared" si="67"/>
        <v>25.474587006150667</v>
      </c>
    </row>
    <row r="557" spans="1:19" x14ac:dyDescent="0.25">
      <c r="A557" t="s">
        <v>581</v>
      </c>
      <c r="B557">
        <v>5964.5659180000002</v>
      </c>
      <c r="C557">
        <v>4378.5600586</v>
      </c>
      <c r="D557">
        <v>6405.5239258000001</v>
      </c>
      <c r="E557">
        <v>6382.8100586</v>
      </c>
      <c r="F557">
        <v>4197.9599608999997</v>
      </c>
      <c r="G557">
        <v>4251.2797852000003</v>
      </c>
      <c r="H557">
        <v>4350.8398438000004</v>
      </c>
      <c r="I557">
        <v>4378.5600586</v>
      </c>
      <c r="J557">
        <v>4744.8486327999999</v>
      </c>
      <c r="L557" t="str">
        <f t="shared" si="65"/>
        <v>24DEC2023:04:00:00</v>
      </c>
      <c r="M557">
        <v>5</v>
      </c>
      <c r="N557">
        <f t="shared" si="66"/>
        <v>-1586.0058594000002</v>
      </c>
      <c r="O557">
        <f t="shared" si="61"/>
        <v>-1586.0058594000002</v>
      </c>
      <c r="P557" t="str">
        <f t="shared" si="62"/>
        <v/>
      </c>
      <c r="Q557">
        <f t="shared" si="63"/>
        <v>1</v>
      </c>
      <c r="R557" t="str">
        <f t="shared" si="64"/>
        <v/>
      </c>
      <c r="S557">
        <f t="shared" si="67"/>
        <v>26.59046578081594</v>
      </c>
    </row>
    <row r="558" spans="1:19" x14ac:dyDescent="0.25">
      <c r="A558" t="s">
        <v>582</v>
      </c>
      <c r="B558">
        <v>5909.5869141000003</v>
      </c>
      <c r="C558">
        <v>4249.1499022999997</v>
      </c>
      <c r="D558">
        <v>6423.0126952999999</v>
      </c>
      <c r="E558">
        <v>6376.7978516000003</v>
      </c>
      <c r="F558">
        <v>3991.1599120999999</v>
      </c>
      <c r="G558">
        <v>4059.4799804999998</v>
      </c>
      <c r="H558">
        <v>4172.0698241999999</v>
      </c>
      <c r="I558">
        <v>4249.1499022999997</v>
      </c>
      <c r="J558">
        <v>4616.0327147999997</v>
      </c>
      <c r="L558" t="str">
        <f t="shared" si="65"/>
        <v>24DEC2023:05:00:00</v>
      </c>
      <c r="M558">
        <v>6</v>
      </c>
      <c r="N558">
        <f t="shared" si="66"/>
        <v>-1660.4370118000006</v>
      </c>
      <c r="O558">
        <f t="shared" si="61"/>
        <v>-1660.4370118000006</v>
      </c>
      <c r="P558" t="str">
        <f t="shared" si="62"/>
        <v/>
      </c>
      <c r="Q558">
        <f t="shared" si="63"/>
        <v>1</v>
      </c>
      <c r="R558" t="str">
        <f t="shared" si="64"/>
        <v/>
      </c>
      <c r="S558">
        <f t="shared" si="67"/>
        <v>28.097344804901255</v>
      </c>
    </row>
    <row r="559" spans="1:19" x14ac:dyDescent="0.25">
      <c r="A559" t="s">
        <v>583</v>
      </c>
      <c r="B559">
        <v>5953.6679688000004</v>
      </c>
      <c r="C559">
        <v>4161.4199219000002</v>
      </c>
      <c r="D559">
        <v>6500.6933594000002</v>
      </c>
      <c r="E559">
        <v>6391.3227539</v>
      </c>
      <c r="F559">
        <v>3863.0300293</v>
      </c>
      <c r="G559">
        <v>3937.9299316000001</v>
      </c>
      <c r="H559">
        <v>3978.75</v>
      </c>
      <c r="I559">
        <v>4161.4199219000002</v>
      </c>
      <c r="J559">
        <v>4522.2856444999998</v>
      </c>
      <c r="L559" t="str">
        <f t="shared" si="65"/>
        <v>24DEC2023:06:00:00</v>
      </c>
      <c r="M559">
        <v>7</v>
      </c>
      <c r="N559">
        <f t="shared" si="66"/>
        <v>-1792.2480469000002</v>
      </c>
      <c r="O559">
        <f t="shared" si="61"/>
        <v>-1792.2480469000002</v>
      </c>
      <c r="P559" t="str">
        <f t="shared" si="62"/>
        <v/>
      </c>
      <c r="Q559">
        <f t="shared" si="63"/>
        <v>1</v>
      </c>
      <c r="R559" t="str">
        <f t="shared" si="64"/>
        <v/>
      </c>
      <c r="S559">
        <f t="shared" si="67"/>
        <v>30.103258298786844</v>
      </c>
    </row>
    <row r="560" spans="1:19" x14ac:dyDescent="0.25">
      <c r="A560" t="s">
        <v>584</v>
      </c>
      <c r="B560">
        <v>5999.5893555000002</v>
      </c>
      <c r="C560">
        <v>4208.5097655999998</v>
      </c>
      <c r="D560">
        <v>6570.9365233999997</v>
      </c>
      <c r="E560">
        <v>6444.6328125</v>
      </c>
      <c r="F560">
        <v>3944.6999512000002</v>
      </c>
      <c r="G560">
        <v>4011.7299804999998</v>
      </c>
      <c r="H560">
        <v>4028.2600097999998</v>
      </c>
      <c r="I560">
        <v>4208.5097655999998</v>
      </c>
      <c r="J560">
        <v>4580.8613280999998</v>
      </c>
      <c r="L560" t="str">
        <f t="shared" si="65"/>
        <v>24DEC2023:07:00:00</v>
      </c>
      <c r="M560">
        <v>8</v>
      </c>
      <c r="N560">
        <f t="shared" si="66"/>
        <v>-1791.0795899000004</v>
      </c>
      <c r="O560">
        <f t="shared" si="61"/>
        <v>-1791.0795899000004</v>
      </c>
      <c r="P560" t="str">
        <f t="shared" si="62"/>
        <v/>
      </c>
      <c r="Q560">
        <f t="shared" si="63"/>
        <v>1</v>
      </c>
      <c r="R560" t="str">
        <f t="shared" si="64"/>
        <v/>
      </c>
      <c r="S560">
        <f t="shared" si="67"/>
        <v>29.853369685344632</v>
      </c>
    </row>
    <row r="561" spans="1:19" x14ac:dyDescent="0.25">
      <c r="A561" t="s">
        <v>585</v>
      </c>
      <c r="B561">
        <v>6070.1015625</v>
      </c>
      <c r="C561">
        <v>4193.4902344000002</v>
      </c>
      <c r="D561">
        <v>6569.3530272999997</v>
      </c>
      <c r="E561">
        <v>6466.6591797000001</v>
      </c>
      <c r="F561">
        <v>3904.1799316000001</v>
      </c>
      <c r="G561">
        <v>3975.7900390999998</v>
      </c>
      <c r="H561">
        <v>3959.9599609000002</v>
      </c>
      <c r="I561">
        <v>4193.4902344000002</v>
      </c>
      <c r="J561">
        <v>4547.9028319999998</v>
      </c>
      <c r="L561" t="str">
        <f t="shared" si="65"/>
        <v>24DEC2023:08:00:00</v>
      </c>
      <c r="M561">
        <v>9</v>
      </c>
      <c r="N561">
        <f t="shared" si="66"/>
        <v>-1876.6113280999998</v>
      </c>
      <c r="O561">
        <f t="shared" si="61"/>
        <v>-1876.6113280999998</v>
      </c>
      <c r="P561" t="str">
        <f t="shared" si="62"/>
        <v/>
      </c>
      <c r="Q561">
        <f t="shared" si="63"/>
        <v>1</v>
      </c>
      <c r="R561" t="str">
        <f t="shared" si="64"/>
        <v/>
      </c>
      <c r="S561">
        <f t="shared" si="67"/>
        <v>30.915649578144926</v>
      </c>
    </row>
    <row r="562" spans="1:19" x14ac:dyDescent="0.25">
      <c r="A562" t="s">
        <v>586</v>
      </c>
      <c r="B562">
        <v>5988.3457030999998</v>
      </c>
      <c r="C562">
        <v>4220.3398438000004</v>
      </c>
      <c r="D562">
        <v>6533.0634766000003</v>
      </c>
      <c r="E562">
        <v>6406.0263672000001</v>
      </c>
      <c r="F562">
        <v>3941.2600097999998</v>
      </c>
      <c r="G562">
        <v>4011.1499023000001</v>
      </c>
      <c r="H562">
        <v>3911.3100586</v>
      </c>
      <c r="I562">
        <v>4220.3398438000004</v>
      </c>
      <c r="J562">
        <v>4541.3486327999999</v>
      </c>
      <c r="L562" t="str">
        <f t="shared" si="65"/>
        <v>24DEC2023:09:00:00</v>
      </c>
      <c r="M562">
        <v>10</v>
      </c>
      <c r="N562">
        <f t="shared" si="66"/>
        <v>-1768.0058592999994</v>
      </c>
      <c r="O562">
        <f t="shared" si="61"/>
        <v>-1768.0058592999994</v>
      </c>
      <c r="P562" t="str">
        <f t="shared" si="62"/>
        <v/>
      </c>
      <c r="Q562">
        <f t="shared" si="63"/>
        <v>1</v>
      </c>
      <c r="R562" t="str">
        <f t="shared" si="64"/>
        <v/>
      </c>
      <c r="S562">
        <f t="shared" si="67"/>
        <v>29.524111448421426</v>
      </c>
    </row>
    <row r="563" spans="1:19" x14ac:dyDescent="0.25">
      <c r="A563" t="s">
        <v>587</v>
      </c>
      <c r="B563">
        <v>5968.0102539</v>
      </c>
      <c r="C563">
        <v>4513.1098633000001</v>
      </c>
      <c r="D563">
        <v>6446.9433594000002</v>
      </c>
      <c r="E563">
        <v>6346.2983397999997</v>
      </c>
      <c r="F563">
        <v>4428.8300780999998</v>
      </c>
      <c r="G563">
        <v>4453.4101563000004</v>
      </c>
      <c r="H563">
        <v>4377.5498047000001</v>
      </c>
      <c r="I563">
        <v>4513.1098633000001</v>
      </c>
      <c r="J563">
        <v>4844.8110352000003</v>
      </c>
      <c r="L563" t="str">
        <f t="shared" si="65"/>
        <v>24DEC2023:10:00:00</v>
      </c>
      <c r="M563">
        <v>11</v>
      </c>
      <c r="N563">
        <f t="shared" si="66"/>
        <v>-1454.9003905999998</v>
      </c>
      <c r="O563">
        <f t="shared" si="61"/>
        <v>-1454.9003905999998</v>
      </c>
      <c r="P563" t="str">
        <f t="shared" si="62"/>
        <v/>
      </c>
      <c r="Q563">
        <f t="shared" si="63"/>
        <v>1</v>
      </c>
      <c r="R563" t="str">
        <f t="shared" si="64"/>
        <v/>
      </c>
      <c r="S563">
        <f t="shared" si="67"/>
        <v>24.378315865815502</v>
      </c>
    </row>
    <row r="564" spans="1:19" x14ac:dyDescent="0.25">
      <c r="A564" t="s">
        <v>588</v>
      </c>
      <c r="B564">
        <v>6008.0859375</v>
      </c>
      <c r="C564">
        <v>4519.3598633000001</v>
      </c>
      <c r="D564">
        <v>6370.7924805000002</v>
      </c>
      <c r="E564">
        <v>6372.6508789</v>
      </c>
      <c r="F564">
        <v>4448.6499022999997</v>
      </c>
      <c r="G564">
        <v>4465.75</v>
      </c>
      <c r="H564">
        <v>4424.4599608999997</v>
      </c>
      <c r="I564">
        <v>4519.3598633000001</v>
      </c>
      <c r="J564">
        <v>4848.7446289</v>
      </c>
      <c r="L564" t="str">
        <f t="shared" si="65"/>
        <v>24DEC2023:11:00:00</v>
      </c>
      <c r="M564">
        <v>12</v>
      </c>
      <c r="N564">
        <f t="shared" si="66"/>
        <v>-1488.7260741999999</v>
      </c>
      <c r="O564">
        <f t="shared" si="61"/>
        <v>-1488.7260741999999</v>
      </c>
      <c r="P564" t="str">
        <f t="shared" si="62"/>
        <v/>
      </c>
      <c r="Q564">
        <f t="shared" si="63"/>
        <v>1</v>
      </c>
      <c r="R564" t="str">
        <f t="shared" si="64"/>
        <v/>
      </c>
      <c r="S564">
        <f t="shared" si="67"/>
        <v>24.77870805588822</v>
      </c>
    </row>
    <row r="565" spans="1:19" x14ac:dyDescent="0.25">
      <c r="A565" t="s">
        <v>589</v>
      </c>
      <c r="B565">
        <v>6161.9160155999998</v>
      </c>
      <c r="C565">
        <v>4528.8701172000001</v>
      </c>
      <c r="D565">
        <v>6284.7128905999998</v>
      </c>
      <c r="E565">
        <v>6296.0786133000001</v>
      </c>
      <c r="F565">
        <v>4477.2597655999998</v>
      </c>
      <c r="G565">
        <v>4486.5200194999998</v>
      </c>
      <c r="H565">
        <v>4494.3398438000004</v>
      </c>
      <c r="I565">
        <v>4528.8701172000001</v>
      </c>
      <c r="J565">
        <v>4860.2836914</v>
      </c>
      <c r="L565" t="str">
        <f t="shared" si="65"/>
        <v>24DEC2023:12:00:00</v>
      </c>
      <c r="M565">
        <v>13</v>
      </c>
      <c r="N565">
        <f t="shared" si="66"/>
        <v>-1633.0458983999997</v>
      </c>
      <c r="O565">
        <f t="shared" si="61"/>
        <v>-1633.0458983999997</v>
      </c>
      <c r="P565" t="str">
        <f t="shared" si="62"/>
        <v/>
      </c>
      <c r="Q565">
        <f t="shared" si="63"/>
        <v>1</v>
      </c>
      <c r="R565" t="str">
        <f t="shared" si="64"/>
        <v/>
      </c>
      <c r="S565">
        <f t="shared" si="67"/>
        <v>26.502242066682669</v>
      </c>
    </row>
    <row r="566" spans="1:19" x14ac:dyDescent="0.25">
      <c r="A566" t="s">
        <v>590</v>
      </c>
      <c r="B566">
        <v>6202.2578125</v>
      </c>
      <c r="C566">
        <v>4523.0498047000001</v>
      </c>
      <c r="D566">
        <v>6268.8725586</v>
      </c>
      <c r="E566">
        <v>6286.3686522999997</v>
      </c>
      <c r="F566">
        <v>4482.3901366999999</v>
      </c>
      <c r="G566">
        <v>4485.8300780999998</v>
      </c>
      <c r="H566">
        <v>4569.1201172000001</v>
      </c>
      <c r="I566">
        <v>4523.0498047000001</v>
      </c>
      <c r="J566">
        <v>4878.2480469000002</v>
      </c>
      <c r="L566" t="str">
        <f t="shared" si="65"/>
        <v>24DEC2023:13:00:00</v>
      </c>
      <c r="M566">
        <v>14</v>
      </c>
      <c r="N566">
        <f t="shared" si="66"/>
        <v>-1679.2080077999999</v>
      </c>
      <c r="O566">
        <f t="shared" si="61"/>
        <v>-1679.2080077999999</v>
      </c>
      <c r="P566" t="str">
        <f t="shared" si="62"/>
        <v/>
      </c>
      <c r="Q566">
        <f t="shared" si="63"/>
        <v>1</v>
      </c>
      <c r="R566" t="str">
        <f t="shared" si="64"/>
        <v/>
      </c>
      <c r="S566">
        <f t="shared" si="67"/>
        <v>27.074140717203537</v>
      </c>
    </row>
    <row r="567" spans="1:19" x14ac:dyDescent="0.25">
      <c r="A567" t="s">
        <v>591</v>
      </c>
      <c r="B567">
        <v>6173.5449219000002</v>
      </c>
      <c r="C567">
        <v>4381.3398438000004</v>
      </c>
      <c r="D567">
        <v>6254.9667969000002</v>
      </c>
      <c r="E567">
        <v>6333.3510741999999</v>
      </c>
      <c r="F567">
        <v>4227.0698241999999</v>
      </c>
      <c r="G567">
        <v>4254.5200194999998</v>
      </c>
      <c r="H567">
        <v>4307.3901366999999</v>
      </c>
      <c r="I567">
        <v>4381.3398438000004</v>
      </c>
      <c r="J567">
        <v>4705.7714844000002</v>
      </c>
      <c r="L567" t="str">
        <f t="shared" si="65"/>
        <v>24DEC2023:14:00:00</v>
      </c>
      <c r="M567">
        <v>15</v>
      </c>
      <c r="N567">
        <f t="shared" si="66"/>
        <v>-1792.2050780999998</v>
      </c>
      <c r="O567">
        <f t="shared" si="61"/>
        <v>-1792.2050780999998</v>
      </c>
      <c r="P567" t="str">
        <f t="shared" si="62"/>
        <v/>
      </c>
      <c r="Q567">
        <f t="shared" si="63"/>
        <v>1</v>
      </c>
      <c r="R567" t="str">
        <f t="shared" si="64"/>
        <v/>
      </c>
      <c r="S567">
        <f t="shared" si="67"/>
        <v>29.030404747559885</v>
      </c>
    </row>
    <row r="568" spans="1:19" x14ac:dyDescent="0.25">
      <c r="A568" t="s">
        <v>592</v>
      </c>
      <c r="B568">
        <v>6111.8701172000001</v>
      </c>
      <c r="C568">
        <v>4351.7202147999997</v>
      </c>
      <c r="D568">
        <v>6223.6914063000004</v>
      </c>
      <c r="E568">
        <v>6261.9868164</v>
      </c>
      <c r="F568">
        <v>4184.0800780999998</v>
      </c>
      <c r="G568">
        <v>4214.6699219000002</v>
      </c>
      <c r="H568">
        <v>4203.0800780999998</v>
      </c>
      <c r="I568">
        <v>4351.7202147999997</v>
      </c>
      <c r="J568">
        <v>4651.0537108999997</v>
      </c>
      <c r="L568" t="str">
        <f t="shared" si="65"/>
        <v>24DEC2023:15:00:00</v>
      </c>
      <c r="M568">
        <v>16</v>
      </c>
      <c r="N568">
        <f t="shared" si="66"/>
        <v>-1760.1499024000004</v>
      </c>
      <c r="O568">
        <f t="shared" si="61"/>
        <v>-1760.1499024000004</v>
      </c>
      <c r="P568" t="str">
        <f t="shared" si="62"/>
        <v/>
      </c>
      <c r="Q568">
        <f t="shared" si="63"/>
        <v>1</v>
      </c>
      <c r="R568" t="str">
        <f t="shared" si="64"/>
        <v/>
      </c>
      <c r="S568">
        <f t="shared" si="67"/>
        <v>28.798876099257964</v>
      </c>
    </row>
    <row r="569" spans="1:19" x14ac:dyDescent="0.25">
      <c r="A569" t="s">
        <v>593</v>
      </c>
      <c r="B569">
        <v>6062.1772461</v>
      </c>
      <c r="C569">
        <v>4306.6699219000002</v>
      </c>
      <c r="D569">
        <v>6230.8330077999999</v>
      </c>
      <c r="E569">
        <v>6248.4121094000002</v>
      </c>
      <c r="F569">
        <v>4136.8100586</v>
      </c>
      <c r="G569">
        <v>4165.7900391000003</v>
      </c>
      <c r="H569">
        <v>4124.8999022999997</v>
      </c>
      <c r="I569">
        <v>4306.6699219000002</v>
      </c>
      <c r="J569">
        <v>4605.8974608999997</v>
      </c>
      <c r="L569" t="str">
        <f t="shared" si="65"/>
        <v>24DEC2023:16:00:00</v>
      </c>
      <c r="M569">
        <v>17</v>
      </c>
      <c r="N569">
        <f t="shared" si="66"/>
        <v>-1755.5073241999999</v>
      </c>
      <c r="O569">
        <f t="shared" si="61"/>
        <v>-1755.5073241999999</v>
      </c>
      <c r="P569" t="str">
        <f t="shared" si="62"/>
        <v/>
      </c>
      <c r="Q569">
        <f t="shared" si="63"/>
        <v>1</v>
      </c>
      <c r="R569" t="str">
        <f t="shared" si="64"/>
        <v/>
      </c>
      <c r="S569">
        <f t="shared" si="67"/>
        <v>28.958363520785802</v>
      </c>
    </row>
    <row r="570" spans="1:19" x14ac:dyDescent="0.25">
      <c r="A570" t="s">
        <v>594</v>
      </c>
      <c r="B570">
        <v>6100.4931641000003</v>
      </c>
      <c r="C570">
        <v>4237.7900391000003</v>
      </c>
      <c r="D570">
        <v>6215.8344727000003</v>
      </c>
      <c r="E570">
        <v>6219.8251952999999</v>
      </c>
      <c r="F570">
        <v>4023.75</v>
      </c>
      <c r="G570">
        <v>4062.0200195000002</v>
      </c>
      <c r="H570">
        <v>4080.3898926000002</v>
      </c>
      <c r="I570">
        <v>4237.7900391000003</v>
      </c>
      <c r="J570">
        <v>4547.1977539</v>
      </c>
      <c r="L570" t="str">
        <f t="shared" si="65"/>
        <v>24DEC2023:17:00:00</v>
      </c>
      <c r="M570">
        <v>18</v>
      </c>
      <c r="N570">
        <f t="shared" si="66"/>
        <v>-1862.703125</v>
      </c>
      <c r="O570">
        <f t="shared" si="61"/>
        <v>-1862.703125</v>
      </c>
      <c r="P570" t="str">
        <f t="shared" si="62"/>
        <v/>
      </c>
      <c r="Q570">
        <f t="shared" si="63"/>
        <v>1</v>
      </c>
      <c r="R570" t="str">
        <f t="shared" si="64"/>
        <v/>
      </c>
      <c r="S570">
        <f t="shared" si="67"/>
        <v>30.533648262431957</v>
      </c>
    </row>
    <row r="571" spans="1:19" x14ac:dyDescent="0.25">
      <c r="A571" t="s">
        <v>595</v>
      </c>
      <c r="B571">
        <v>6083.2436522999997</v>
      </c>
      <c r="C571">
        <v>4242.5698241999999</v>
      </c>
      <c r="D571">
        <v>6182.5932616999999</v>
      </c>
      <c r="E571">
        <v>6222.7670897999997</v>
      </c>
      <c r="F571">
        <v>4012.3300780999998</v>
      </c>
      <c r="G571">
        <v>4055.3400879000001</v>
      </c>
      <c r="H571">
        <v>4182.8198241999999</v>
      </c>
      <c r="I571">
        <v>4242.5698241999999</v>
      </c>
      <c r="J571">
        <v>4570.9028319999998</v>
      </c>
      <c r="L571" t="str">
        <f t="shared" si="65"/>
        <v>24DEC2023:18:00:00</v>
      </c>
      <c r="M571">
        <v>19</v>
      </c>
      <c r="N571">
        <f t="shared" si="66"/>
        <v>-1840.6738280999998</v>
      </c>
      <c r="O571">
        <f t="shared" si="61"/>
        <v>-1840.6738280999998</v>
      </c>
      <c r="P571" t="str">
        <f t="shared" si="62"/>
        <v/>
      </c>
      <c r="Q571">
        <f t="shared" si="63"/>
        <v>1</v>
      </c>
      <c r="R571" t="str">
        <f t="shared" si="64"/>
        <v/>
      </c>
      <c r="S571">
        <f t="shared" si="67"/>
        <v>30.258098036301138</v>
      </c>
    </row>
    <row r="572" spans="1:19" x14ac:dyDescent="0.25">
      <c r="A572" t="s">
        <v>596</v>
      </c>
      <c r="B572">
        <v>6199.2944336</v>
      </c>
      <c r="C572">
        <v>4252.3798827999999</v>
      </c>
      <c r="D572">
        <v>6194.4404297000001</v>
      </c>
      <c r="E572">
        <v>6243.3461914</v>
      </c>
      <c r="F572">
        <v>3973.6298827999999</v>
      </c>
      <c r="G572">
        <v>4030.9499512000002</v>
      </c>
      <c r="H572">
        <v>4109.1000977000003</v>
      </c>
      <c r="I572">
        <v>4252.3798827999999</v>
      </c>
      <c r="J572">
        <v>4547.7900391000003</v>
      </c>
      <c r="L572" t="str">
        <f t="shared" si="65"/>
        <v>24DEC2023:19:00:00</v>
      </c>
      <c r="M572">
        <v>20</v>
      </c>
      <c r="N572">
        <f t="shared" si="66"/>
        <v>-1946.9145508000001</v>
      </c>
      <c r="O572">
        <f t="shared" si="61"/>
        <v>-1946.9145508000001</v>
      </c>
      <c r="P572" t="str">
        <f t="shared" si="62"/>
        <v/>
      </c>
      <c r="Q572">
        <f t="shared" si="63"/>
        <v>1</v>
      </c>
      <c r="R572" t="str">
        <f t="shared" si="64"/>
        <v/>
      </c>
      <c r="S572">
        <f t="shared" si="67"/>
        <v>31.405421562940749</v>
      </c>
    </row>
    <row r="573" spans="1:19" x14ac:dyDescent="0.25">
      <c r="A573" t="s">
        <v>597</v>
      </c>
      <c r="B573">
        <v>6303.4116211</v>
      </c>
      <c r="C573">
        <v>4240.3701172000001</v>
      </c>
      <c r="D573">
        <v>6175.2231444999998</v>
      </c>
      <c r="E573">
        <v>6231.921875</v>
      </c>
      <c r="F573">
        <v>3944.3100586</v>
      </c>
      <c r="G573">
        <v>4005.9599609000002</v>
      </c>
      <c r="H573">
        <v>4087.0300293</v>
      </c>
      <c r="I573">
        <v>4240.3701172000001</v>
      </c>
      <c r="J573">
        <v>4528.2919922000001</v>
      </c>
      <c r="L573" t="str">
        <f t="shared" si="65"/>
        <v>24DEC2023:20:00:00</v>
      </c>
      <c r="M573">
        <v>21</v>
      </c>
      <c r="N573">
        <f t="shared" si="66"/>
        <v>-2063.0415039</v>
      </c>
      <c r="O573">
        <f t="shared" si="61"/>
        <v>-2063.0415039</v>
      </c>
      <c r="P573" t="str">
        <f t="shared" si="62"/>
        <v/>
      </c>
      <c r="Q573">
        <f t="shared" si="63"/>
        <v>1</v>
      </c>
      <c r="R573" t="str">
        <f t="shared" si="64"/>
        <v/>
      </c>
      <c r="S573">
        <f t="shared" si="67"/>
        <v>32.728966913634324</v>
      </c>
    </row>
    <row r="574" spans="1:19" x14ac:dyDescent="0.25">
      <c r="A574" t="s">
        <v>598</v>
      </c>
      <c r="B574">
        <v>6249.9731444999998</v>
      </c>
      <c r="C574">
        <v>4382.9399414</v>
      </c>
      <c r="D574">
        <v>6227.8549805000002</v>
      </c>
      <c r="E574">
        <v>6303.5019530999998</v>
      </c>
      <c r="F574">
        <v>4179.9301758000001</v>
      </c>
      <c r="G574">
        <v>4220.2202147999997</v>
      </c>
      <c r="H574">
        <v>4261.0297852000003</v>
      </c>
      <c r="I574">
        <v>4382.9399414</v>
      </c>
      <c r="J574">
        <v>4678.7773438000004</v>
      </c>
      <c r="L574" t="str">
        <f t="shared" si="65"/>
        <v>24DEC2023:21:00:00</v>
      </c>
      <c r="M574">
        <v>22</v>
      </c>
      <c r="N574">
        <f t="shared" si="66"/>
        <v>-1867.0332030999998</v>
      </c>
      <c r="O574">
        <f t="shared" si="61"/>
        <v>-1867.0332030999998</v>
      </c>
      <c r="P574" t="str">
        <f t="shared" si="62"/>
        <v/>
      </c>
      <c r="Q574">
        <f t="shared" si="63"/>
        <v>1</v>
      </c>
      <c r="R574" t="str">
        <f t="shared" si="64"/>
        <v/>
      </c>
      <c r="S574">
        <f t="shared" si="67"/>
        <v>29.872659608833619</v>
      </c>
    </row>
    <row r="575" spans="1:19" x14ac:dyDescent="0.25">
      <c r="A575" t="s">
        <v>599</v>
      </c>
      <c r="B575">
        <v>6303.1137694999998</v>
      </c>
      <c r="C575">
        <v>4501.8398438000004</v>
      </c>
      <c r="D575">
        <v>6278.6323241999999</v>
      </c>
      <c r="E575">
        <v>6336.7714844000002</v>
      </c>
      <c r="F575">
        <v>4382.1499022999997</v>
      </c>
      <c r="G575">
        <v>4404.7797852000003</v>
      </c>
      <c r="H575">
        <v>4341.9902344000002</v>
      </c>
      <c r="I575">
        <v>4501.8398438000004</v>
      </c>
      <c r="J575">
        <v>4787.5683594000002</v>
      </c>
      <c r="L575" t="str">
        <f t="shared" si="65"/>
        <v>24DEC2023:22:00:00</v>
      </c>
      <c r="M575">
        <v>23</v>
      </c>
      <c r="N575">
        <f t="shared" si="66"/>
        <v>-1801.2739256999994</v>
      </c>
      <c r="O575">
        <f t="shared" si="61"/>
        <v>-1801.2739256999994</v>
      </c>
      <c r="P575" t="str">
        <f t="shared" si="62"/>
        <v/>
      </c>
      <c r="Q575">
        <f t="shared" si="63"/>
        <v>1</v>
      </c>
      <c r="R575" t="str">
        <f t="shared" si="64"/>
        <v/>
      </c>
      <c r="S575">
        <f t="shared" si="67"/>
        <v>28.577525197405524</v>
      </c>
    </row>
    <row r="576" spans="1:19" x14ac:dyDescent="0.25">
      <c r="A576" t="s">
        <v>600</v>
      </c>
      <c r="B576">
        <v>6244.9028319999998</v>
      </c>
      <c r="C576">
        <v>4524.75</v>
      </c>
      <c r="D576">
        <v>6273.3803711</v>
      </c>
      <c r="E576">
        <v>6344.6254883000001</v>
      </c>
      <c r="F576">
        <v>4411.7998047000001</v>
      </c>
      <c r="G576">
        <v>4435.6699219000002</v>
      </c>
      <c r="H576">
        <v>4271.4902344000002</v>
      </c>
      <c r="I576">
        <v>4524.75</v>
      </c>
      <c r="J576">
        <v>4778.2949219000002</v>
      </c>
      <c r="L576" t="str">
        <f t="shared" si="65"/>
        <v>24DEC2023:23:00:00</v>
      </c>
      <c r="M576">
        <v>24</v>
      </c>
      <c r="N576">
        <f t="shared" si="66"/>
        <v>-1720.1528319999998</v>
      </c>
      <c r="O576">
        <f t="shared" si="61"/>
        <v>-1720.1528319999998</v>
      </c>
      <c r="P576" t="str">
        <f t="shared" si="62"/>
        <v/>
      </c>
      <c r="Q576">
        <f t="shared" si="63"/>
        <v>1</v>
      </c>
      <c r="R576" t="str">
        <f t="shared" si="64"/>
        <v/>
      </c>
      <c r="S576">
        <f t="shared" si="67"/>
        <v>27.544909476983836</v>
      </c>
    </row>
    <row r="577" spans="1:19" x14ac:dyDescent="0.25">
      <c r="A577" t="s">
        <v>601</v>
      </c>
      <c r="B577">
        <v>6241.0097655999998</v>
      </c>
      <c r="C577">
        <v>4682.1899414</v>
      </c>
      <c r="D577">
        <v>6218.8247069999998</v>
      </c>
      <c r="E577">
        <v>6308.3627930000002</v>
      </c>
      <c r="F577">
        <v>4657.2099608999997</v>
      </c>
      <c r="G577">
        <v>4663.7900391000003</v>
      </c>
      <c r="H577">
        <v>4501.7202147999997</v>
      </c>
      <c r="I577">
        <v>4682.1899414</v>
      </c>
      <c r="J577">
        <v>4931.0380858999997</v>
      </c>
      <c r="L577" t="str">
        <f t="shared" si="65"/>
        <v>25DEC2023:00:00:00</v>
      </c>
      <c r="M577">
        <v>1</v>
      </c>
      <c r="N577">
        <f t="shared" si="66"/>
        <v>-1558.8198241999999</v>
      </c>
      <c r="O577">
        <f t="shared" si="61"/>
        <v>-1558.8198241999999</v>
      </c>
      <c r="P577" t="str">
        <f t="shared" si="62"/>
        <v/>
      </c>
      <c r="Q577">
        <f t="shared" si="63"/>
        <v>1</v>
      </c>
      <c r="R577" t="str">
        <f t="shared" si="64"/>
        <v/>
      </c>
      <c r="S577">
        <f t="shared" si="67"/>
        <v>24.97704510561902</v>
      </c>
    </row>
    <row r="578" spans="1:19" x14ac:dyDescent="0.25">
      <c r="A578" t="s">
        <v>602</v>
      </c>
      <c r="B578">
        <v>6256.7583008000001</v>
      </c>
      <c r="C578">
        <v>5675.7797852000003</v>
      </c>
      <c r="D578">
        <v>6171.1391602000003</v>
      </c>
      <c r="E578">
        <v>6294.3334961</v>
      </c>
      <c r="F578">
        <v>5267.1401366999999</v>
      </c>
      <c r="G578">
        <v>5272.1401366999999</v>
      </c>
      <c r="H578">
        <v>5675.7797852000003</v>
      </c>
      <c r="I578">
        <v>5325.5600586</v>
      </c>
      <c r="J578">
        <v>5588.5581055000002</v>
      </c>
      <c r="L578" t="str">
        <f t="shared" si="65"/>
        <v>25DEC2023:01:00:00</v>
      </c>
      <c r="M578">
        <v>2</v>
      </c>
      <c r="N578">
        <f t="shared" si="66"/>
        <v>-580.97851559999981</v>
      </c>
      <c r="O578">
        <f t="shared" si="61"/>
        <v>-580.97851559999981</v>
      </c>
      <c r="P578" t="str">
        <f t="shared" si="62"/>
        <v/>
      </c>
      <c r="Q578">
        <f t="shared" si="63"/>
        <v>1</v>
      </c>
      <c r="R578" t="str">
        <f t="shared" si="64"/>
        <v/>
      </c>
      <c r="S578">
        <f t="shared" si="67"/>
        <v>9.2856154524254979</v>
      </c>
    </row>
    <row r="579" spans="1:19" x14ac:dyDescent="0.25">
      <c r="A579" t="s">
        <v>603</v>
      </c>
      <c r="B579">
        <v>6349.7778319999998</v>
      </c>
      <c r="C579">
        <v>5794.3598633000001</v>
      </c>
      <c r="D579">
        <v>6184.9565430000002</v>
      </c>
      <c r="E579">
        <v>6293.4028319999998</v>
      </c>
      <c r="F579">
        <v>5189.0498047000001</v>
      </c>
      <c r="G579">
        <v>5224.6899414</v>
      </c>
      <c r="H579">
        <v>5794.3598633000001</v>
      </c>
      <c r="I579">
        <v>5309.8701172000001</v>
      </c>
      <c r="J579">
        <v>5609.6342772999997</v>
      </c>
      <c r="L579" t="str">
        <f t="shared" si="65"/>
        <v>25DEC2023:02:00:00</v>
      </c>
      <c r="M579">
        <v>3</v>
      </c>
      <c r="N579">
        <f t="shared" si="66"/>
        <v>-555.41796869999962</v>
      </c>
      <c r="O579">
        <f t="shared" ref="O579:O642" si="68">IF(N579&lt;0,N579,"")</f>
        <v>-555.41796869999962</v>
      </c>
      <c r="P579" t="str">
        <f t="shared" ref="P579:P642" si="69">IF(N579&gt;0,N579,"")</f>
        <v/>
      </c>
      <c r="Q579">
        <f t="shared" ref="Q579:Q642" si="70">IF(O579&lt;0,1,"")</f>
        <v>1</v>
      </c>
      <c r="R579" t="str">
        <f t="shared" ref="R579:R642" si="71">IF(AND(P579&gt;0,P579&lt;&gt;""),1,"")</f>
        <v/>
      </c>
      <c r="S579">
        <f t="shared" si="67"/>
        <v>8.7470456982123856</v>
      </c>
    </row>
    <row r="580" spans="1:19" x14ac:dyDescent="0.25">
      <c r="A580" t="s">
        <v>604</v>
      </c>
      <c r="B580">
        <v>6287.0053711</v>
      </c>
      <c r="C580">
        <v>5907.5698241999999</v>
      </c>
      <c r="D580">
        <v>6208.4560547000001</v>
      </c>
      <c r="E580">
        <v>6113.7075194999998</v>
      </c>
      <c r="F580">
        <v>5129.7402344000002</v>
      </c>
      <c r="G580">
        <v>5181.2700194999998</v>
      </c>
      <c r="H580">
        <v>5907.5698241999999</v>
      </c>
      <c r="I580">
        <v>5290.8999022999997</v>
      </c>
      <c r="J580">
        <v>5632.3330077999999</v>
      </c>
      <c r="L580" t="str">
        <f t="shared" ref="L580:L643" si="72">A580</f>
        <v>25DEC2023:03:00:00</v>
      </c>
      <c r="M580">
        <v>4</v>
      </c>
      <c r="N580">
        <f t="shared" si="66"/>
        <v>-379.43554690000019</v>
      </c>
      <c r="O580">
        <f t="shared" si="68"/>
        <v>-379.43554690000019</v>
      </c>
      <c r="P580" t="str">
        <f t="shared" si="69"/>
        <v/>
      </c>
      <c r="Q580">
        <f t="shared" si="70"/>
        <v>1</v>
      </c>
      <c r="R580" t="str">
        <f t="shared" si="71"/>
        <v/>
      </c>
      <c r="S580">
        <f t="shared" si="67"/>
        <v>6.0352349728247896</v>
      </c>
    </row>
    <row r="581" spans="1:19" x14ac:dyDescent="0.25">
      <c r="A581" t="s">
        <v>605</v>
      </c>
      <c r="B581">
        <v>6352.2465819999998</v>
      </c>
      <c r="C581">
        <v>5951.1098633000001</v>
      </c>
      <c r="D581">
        <v>6254.2534180000002</v>
      </c>
      <c r="E581">
        <v>6082.5908202999999</v>
      </c>
      <c r="F581">
        <v>5003.9399414</v>
      </c>
      <c r="G581">
        <v>5098.5498047000001</v>
      </c>
      <c r="H581">
        <v>5951.1098633000001</v>
      </c>
      <c r="I581">
        <v>5261.1699219000002</v>
      </c>
      <c r="J581">
        <v>5624.7836914</v>
      </c>
      <c r="L581" t="str">
        <f t="shared" si="72"/>
        <v>25DEC2023:04:00:00</v>
      </c>
      <c r="M581">
        <v>5</v>
      </c>
      <c r="N581">
        <f t="shared" si="66"/>
        <v>-401.13671869999962</v>
      </c>
      <c r="O581">
        <f t="shared" si="68"/>
        <v>-401.13671869999962</v>
      </c>
      <c r="P581" t="str">
        <f t="shared" si="69"/>
        <v/>
      </c>
      <c r="Q581">
        <f t="shared" si="70"/>
        <v>1</v>
      </c>
      <c r="R581" t="str">
        <f t="shared" si="71"/>
        <v/>
      </c>
      <c r="S581">
        <f t="shared" si="67"/>
        <v>6.3148795236740014</v>
      </c>
    </row>
    <row r="582" spans="1:19" x14ac:dyDescent="0.25">
      <c r="A582" t="s">
        <v>606</v>
      </c>
      <c r="B582">
        <v>6397.6196289</v>
      </c>
      <c r="C582">
        <v>5661.7402344000002</v>
      </c>
      <c r="D582">
        <v>6209.1474608999997</v>
      </c>
      <c r="E582">
        <v>6096.2172852000003</v>
      </c>
      <c r="F582">
        <v>4786.8701172000001</v>
      </c>
      <c r="G582">
        <v>4980.4399414</v>
      </c>
      <c r="H582">
        <v>5661.7402344000002</v>
      </c>
      <c r="I582">
        <v>5235.7797852000003</v>
      </c>
      <c r="J582">
        <v>5487.8164063000004</v>
      </c>
      <c r="L582" t="str">
        <f t="shared" si="72"/>
        <v>25DEC2023:05:00:00</v>
      </c>
      <c r="M582">
        <v>6</v>
      </c>
      <c r="N582">
        <f t="shared" si="66"/>
        <v>-735.87939449999976</v>
      </c>
      <c r="O582">
        <f t="shared" si="68"/>
        <v>-735.87939449999976</v>
      </c>
      <c r="P582" t="str">
        <f t="shared" si="69"/>
        <v/>
      </c>
      <c r="Q582">
        <f t="shared" si="70"/>
        <v>1</v>
      </c>
      <c r="R582" t="str">
        <f t="shared" si="71"/>
        <v/>
      </c>
      <c r="S582">
        <f t="shared" si="67"/>
        <v>11.502393658663419</v>
      </c>
    </row>
    <row r="583" spans="1:19" x14ac:dyDescent="0.25">
      <c r="A583" t="s">
        <v>607</v>
      </c>
      <c r="B583">
        <v>6361.3632813000004</v>
      </c>
      <c r="C583">
        <v>5721.8901366999999</v>
      </c>
      <c r="D583">
        <v>6240.9267577999999</v>
      </c>
      <c r="E583">
        <v>6100.4838866999999</v>
      </c>
      <c r="F583">
        <v>4761.7001952999999</v>
      </c>
      <c r="G583">
        <v>4954.2700194999998</v>
      </c>
      <c r="H583">
        <v>5721.8901366999999</v>
      </c>
      <c r="I583">
        <v>5222.7402344000002</v>
      </c>
      <c r="J583">
        <v>5503.171875</v>
      </c>
      <c r="L583" t="str">
        <f t="shared" si="72"/>
        <v>25DEC2023:06:00:00</v>
      </c>
      <c r="M583">
        <v>7</v>
      </c>
      <c r="N583">
        <f t="shared" si="66"/>
        <v>-639.47314460000052</v>
      </c>
      <c r="O583">
        <f t="shared" si="68"/>
        <v>-639.47314460000052</v>
      </c>
      <c r="P583" t="str">
        <f t="shared" si="69"/>
        <v/>
      </c>
      <c r="Q583">
        <f t="shared" si="70"/>
        <v>1</v>
      </c>
      <c r="R583" t="str">
        <f t="shared" si="71"/>
        <v/>
      </c>
      <c r="S583">
        <f t="shared" si="67"/>
        <v>10.052454424035323</v>
      </c>
    </row>
    <row r="584" spans="1:19" x14ac:dyDescent="0.25">
      <c r="A584" t="s">
        <v>608</v>
      </c>
      <c r="B584">
        <v>6379.5424805000002</v>
      </c>
      <c r="C584">
        <v>5656.9902344000002</v>
      </c>
      <c r="D584">
        <v>6281.2529297000001</v>
      </c>
      <c r="E584">
        <v>6105.4414063000004</v>
      </c>
      <c r="F584">
        <v>4777.0297852000003</v>
      </c>
      <c r="G584">
        <v>4969</v>
      </c>
      <c r="H584">
        <v>5656.9902344000002</v>
      </c>
      <c r="I584">
        <v>5235.9702147999997</v>
      </c>
      <c r="J584">
        <v>5498.7416991999999</v>
      </c>
      <c r="L584" t="str">
        <f t="shared" si="72"/>
        <v>25DEC2023:07:00:00</v>
      </c>
      <c r="M584">
        <v>8</v>
      </c>
      <c r="N584">
        <f t="shared" si="66"/>
        <v>-722.55224610000005</v>
      </c>
      <c r="O584">
        <f t="shared" si="68"/>
        <v>-722.55224610000005</v>
      </c>
      <c r="P584" t="str">
        <f t="shared" si="69"/>
        <v/>
      </c>
      <c r="Q584">
        <f t="shared" si="70"/>
        <v>1</v>
      </c>
      <c r="R584" t="str">
        <f t="shared" si="71"/>
        <v/>
      </c>
      <c r="S584">
        <f t="shared" si="67"/>
        <v>11.326082525644843</v>
      </c>
    </row>
    <row r="585" spans="1:19" x14ac:dyDescent="0.25">
      <c r="A585" t="s">
        <v>609</v>
      </c>
      <c r="B585">
        <v>6363.5185547000001</v>
      </c>
      <c r="C585">
        <v>5541.1098633000001</v>
      </c>
      <c r="D585">
        <v>6259.4667969000002</v>
      </c>
      <c r="E585">
        <v>6176.7626952999999</v>
      </c>
      <c r="F585">
        <v>4838.7099608999997</v>
      </c>
      <c r="G585">
        <v>5016.3999022999997</v>
      </c>
      <c r="H585">
        <v>5541.1098633000001</v>
      </c>
      <c r="I585">
        <v>5267.6201172000001</v>
      </c>
      <c r="J585">
        <v>5480.0234375</v>
      </c>
      <c r="L585" t="str">
        <f t="shared" si="72"/>
        <v>25DEC2023:08:00:00</v>
      </c>
      <c r="M585">
        <v>9</v>
      </c>
      <c r="N585">
        <f t="shared" si="66"/>
        <v>-822.40869139999995</v>
      </c>
      <c r="O585">
        <f t="shared" si="68"/>
        <v>-822.40869139999995</v>
      </c>
      <c r="P585" t="str">
        <f t="shared" si="69"/>
        <v/>
      </c>
      <c r="Q585">
        <f t="shared" si="70"/>
        <v>1</v>
      </c>
      <c r="R585" t="str">
        <f t="shared" si="71"/>
        <v/>
      </c>
      <c r="S585">
        <f t="shared" si="67"/>
        <v>12.923804406802288</v>
      </c>
    </row>
    <row r="586" spans="1:19" x14ac:dyDescent="0.25">
      <c r="A586" t="s">
        <v>610</v>
      </c>
      <c r="B586">
        <v>6390.4526366999999</v>
      </c>
      <c r="C586">
        <v>5697.2797852000003</v>
      </c>
      <c r="D586">
        <v>6209.1679688000004</v>
      </c>
      <c r="E586">
        <v>6185.7666016000003</v>
      </c>
      <c r="F586">
        <v>4946.1801758000001</v>
      </c>
      <c r="G586">
        <v>5067.2597655999998</v>
      </c>
      <c r="H586">
        <v>5697.2797852000003</v>
      </c>
      <c r="I586">
        <v>5269.9501952999999</v>
      </c>
      <c r="J586">
        <v>5533.3466797000001</v>
      </c>
      <c r="L586" t="str">
        <f t="shared" si="72"/>
        <v>25DEC2023:09:00:00</v>
      </c>
      <c r="M586">
        <v>10</v>
      </c>
      <c r="N586">
        <f t="shared" si="66"/>
        <v>-693.17285149999952</v>
      </c>
      <c r="O586">
        <f t="shared" si="68"/>
        <v>-693.17285149999952</v>
      </c>
      <c r="P586" t="str">
        <f t="shared" si="69"/>
        <v/>
      </c>
      <c r="Q586">
        <f t="shared" si="70"/>
        <v>1</v>
      </c>
      <c r="R586" t="str">
        <f t="shared" si="71"/>
        <v/>
      </c>
      <c r="S586">
        <f t="shared" si="67"/>
        <v>10.847007104303504</v>
      </c>
    </row>
    <row r="587" spans="1:19" x14ac:dyDescent="0.25">
      <c r="A587" t="s">
        <v>611</v>
      </c>
      <c r="B587">
        <v>6433.5249022999997</v>
      </c>
      <c r="C587">
        <v>5844.7700194999998</v>
      </c>
      <c r="D587">
        <v>6157.6967772999997</v>
      </c>
      <c r="E587">
        <v>6063.0878905999998</v>
      </c>
      <c r="F587">
        <v>5128.2900391000003</v>
      </c>
      <c r="G587">
        <v>5168.0498047000001</v>
      </c>
      <c r="H587">
        <v>5844.7700194999998</v>
      </c>
      <c r="I587">
        <v>5295.6699219000002</v>
      </c>
      <c r="J587">
        <v>5603.3056641000003</v>
      </c>
      <c r="L587" t="str">
        <f t="shared" si="72"/>
        <v>25DEC2023:10:00:00</v>
      </c>
      <c r="M587">
        <v>11</v>
      </c>
      <c r="N587">
        <f t="shared" si="66"/>
        <v>-588.7548827999999</v>
      </c>
      <c r="O587">
        <f t="shared" si="68"/>
        <v>-588.7548827999999</v>
      </c>
      <c r="P587" t="str">
        <f t="shared" si="69"/>
        <v/>
      </c>
      <c r="Q587">
        <f t="shared" si="70"/>
        <v>1</v>
      </c>
      <c r="R587" t="str">
        <f t="shared" si="71"/>
        <v/>
      </c>
      <c r="S587">
        <f t="shared" si="67"/>
        <v>9.1513577974885703</v>
      </c>
    </row>
    <row r="588" spans="1:19" x14ac:dyDescent="0.25">
      <c r="A588" t="s">
        <v>612</v>
      </c>
      <c r="B588">
        <v>6401.2875977000003</v>
      </c>
      <c r="C588">
        <v>6054.8398438000004</v>
      </c>
      <c r="D588">
        <v>6115.2739258000001</v>
      </c>
      <c r="E588">
        <v>6062.8266602000003</v>
      </c>
      <c r="F588">
        <v>5112.4702147999997</v>
      </c>
      <c r="G588">
        <v>5141.0400391000003</v>
      </c>
      <c r="H588">
        <v>6054.8398438000004</v>
      </c>
      <c r="I588">
        <v>5275.7900391000003</v>
      </c>
      <c r="J588">
        <v>5647.5947266000003</v>
      </c>
      <c r="L588" t="str">
        <f t="shared" si="72"/>
        <v>25DEC2023:11:00:00</v>
      </c>
      <c r="M588">
        <v>12</v>
      </c>
      <c r="N588">
        <f t="shared" si="66"/>
        <v>-346.44775389999995</v>
      </c>
      <c r="O588">
        <f t="shared" si="68"/>
        <v>-346.44775389999995</v>
      </c>
      <c r="P588" t="str">
        <f t="shared" si="69"/>
        <v/>
      </c>
      <c r="Q588">
        <f t="shared" si="70"/>
        <v>1</v>
      </c>
      <c r="R588" t="str">
        <f t="shared" si="71"/>
        <v/>
      </c>
      <c r="S588">
        <f t="shared" si="67"/>
        <v>5.4121572982360542</v>
      </c>
    </row>
    <row r="589" spans="1:19" x14ac:dyDescent="0.25">
      <c r="A589" t="s">
        <v>613</v>
      </c>
      <c r="B589">
        <v>6326.3930664</v>
      </c>
      <c r="C589">
        <v>6213.2700194999998</v>
      </c>
      <c r="D589">
        <v>6099.1127930000002</v>
      </c>
      <c r="E589">
        <v>6031.9189452999999</v>
      </c>
      <c r="F589">
        <v>4994.6801758000001</v>
      </c>
      <c r="G589">
        <v>5053.9199219000002</v>
      </c>
      <c r="H589">
        <v>6213.2700194999998</v>
      </c>
      <c r="I589">
        <v>5237.8598633000001</v>
      </c>
      <c r="J589">
        <v>5660.0214844000002</v>
      </c>
      <c r="L589" t="str">
        <f t="shared" si="72"/>
        <v>25DEC2023:12:00:00</v>
      </c>
      <c r="M589">
        <v>13</v>
      </c>
      <c r="N589">
        <f t="shared" si="66"/>
        <v>-113.12304690000019</v>
      </c>
      <c r="O589">
        <f t="shared" si="68"/>
        <v>-113.12304690000019</v>
      </c>
      <c r="P589" t="str">
        <f t="shared" si="69"/>
        <v/>
      </c>
      <c r="Q589">
        <f t="shared" si="70"/>
        <v>1</v>
      </c>
      <c r="R589" t="str">
        <f t="shared" si="71"/>
        <v/>
      </c>
      <c r="S589">
        <f t="shared" si="67"/>
        <v>1.7881128427003075</v>
      </c>
    </row>
    <row r="590" spans="1:19" x14ac:dyDescent="0.25">
      <c r="A590" t="s">
        <v>614</v>
      </c>
      <c r="B590">
        <v>6276.3374022999997</v>
      </c>
      <c r="C590">
        <v>6255.7202147999997</v>
      </c>
      <c r="D590">
        <v>6136.8676758000001</v>
      </c>
      <c r="E590">
        <v>6056.0878905999998</v>
      </c>
      <c r="F590">
        <v>5007.0698241999999</v>
      </c>
      <c r="G590">
        <v>5060.3398438000004</v>
      </c>
      <c r="H590">
        <v>6255.7202147999997</v>
      </c>
      <c r="I590">
        <v>5243.1499022999997</v>
      </c>
      <c r="J590">
        <v>5683.7753905999998</v>
      </c>
      <c r="L590" t="str">
        <f t="shared" si="72"/>
        <v>25DEC2023:13:00:00</v>
      </c>
      <c r="M590">
        <v>14</v>
      </c>
      <c r="N590">
        <f t="shared" si="66"/>
        <v>-20.6171875</v>
      </c>
      <c r="O590">
        <f t="shared" si="68"/>
        <v>-20.6171875</v>
      </c>
      <c r="P590" t="str">
        <f t="shared" si="69"/>
        <v/>
      </c>
      <c r="Q590">
        <f t="shared" si="70"/>
        <v>1</v>
      </c>
      <c r="R590" t="str">
        <f t="shared" si="71"/>
        <v/>
      </c>
      <c r="S590">
        <f t="shared" si="67"/>
        <v>0.32849074513496862</v>
      </c>
    </row>
    <row r="591" spans="1:19" x14ac:dyDescent="0.25">
      <c r="A591" t="s">
        <v>615</v>
      </c>
      <c r="B591">
        <v>6188.4819336</v>
      </c>
      <c r="C591">
        <v>6173.5800780999998</v>
      </c>
      <c r="D591">
        <v>6156.9765625</v>
      </c>
      <c r="E591">
        <v>6077.5043944999998</v>
      </c>
      <c r="F591">
        <v>4925.5898438000004</v>
      </c>
      <c r="G591">
        <v>5014.0898438000004</v>
      </c>
      <c r="H591">
        <v>6173.5800780999998</v>
      </c>
      <c r="I591">
        <v>5233.2597655999998</v>
      </c>
      <c r="J591">
        <v>5647.4155272999997</v>
      </c>
      <c r="L591" t="str">
        <f t="shared" si="72"/>
        <v>25DEC2023:14:00:00</v>
      </c>
      <c r="M591">
        <v>15</v>
      </c>
      <c r="N591">
        <f t="shared" si="66"/>
        <v>-14.901855500000238</v>
      </c>
      <c r="O591">
        <f t="shared" si="68"/>
        <v>-14.901855500000238</v>
      </c>
      <c r="P591" t="str">
        <f t="shared" si="69"/>
        <v/>
      </c>
      <c r="Q591">
        <f t="shared" si="70"/>
        <v>1</v>
      </c>
      <c r="R591" t="str">
        <f t="shared" si="71"/>
        <v/>
      </c>
      <c r="S591">
        <f t="shared" si="67"/>
        <v>0.24079985463141595</v>
      </c>
    </row>
    <row r="592" spans="1:19" x14ac:dyDescent="0.25">
      <c r="A592" t="s">
        <v>616</v>
      </c>
      <c r="B592">
        <v>6158.9194336</v>
      </c>
      <c r="C592">
        <v>6225.1801758000001</v>
      </c>
      <c r="D592">
        <v>6169.5249022999997</v>
      </c>
      <c r="E592">
        <v>6084.4775391000003</v>
      </c>
      <c r="F592">
        <v>4793.6499022999997</v>
      </c>
      <c r="G592">
        <v>4926.3198241999999</v>
      </c>
      <c r="H592">
        <v>6225.1801758000001</v>
      </c>
      <c r="I592">
        <v>5194.5097655999998</v>
      </c>
      <c r="J592">
        <v>5631.8090819999998</v>
      </c>
      <c r="L592" t="str">
        <f t="shared" si="72"/>
        <v>25DEC2023:15:00:00</v>
      </c>
      <c r="M592">
        <v>16</v>
      </c>
      <c r="N592">
        <f t="shared" si="66"/>
        <v>66.260742200000095</v>
      </c>
      <c r="O592" t="str">
        <f t="shared" si="68"/>
        <v/>
      </c>
      <c r="P592">
        <f t="shared" si="69"/>
        <v>66.260742200000095</v>
      </c>
      <c r="Q592" t="str">
        <f t="shared" si="70"/>
        <v/>
      </c>
      <c r="R592">
        <f t="shared" si="71"/>
        <v>1</v>
      </c>
      <c r="S592">
        <f t="shared" si="67"/>
        <v>1.0758501213461966</v>
      </c>
    </row>
    <row r="593" spans="1:19" x14ac:dyDescent="0.25">
      <c r="A593" t="s">
        <v>617</v>
      </c>
      <c r="B593">
        <v>6102.1894530999998</v>
      </c>
      <c r="C593">
        <v>6209.6801758000001</v>
      </c>
      <c r="D593">
        <v>6190.2739258000001</v>
      </c>
      <c r="E593">
        <v>6074.6303711</v>
      </c>
      <c r="F593">
        <v>4712.4902344000002</v>
      </c>
      <c r="G593">
        <v>4870.6801758000001</v>
      </c>
      <c r="H593">
        <v>6209.6801758000001</v>
      </c>
      <c r="I593">
        <v>5173.1201172000001</v>
      </c>
      <c r="J593">
        <v>5611.2119141000003</v>
      </c>
      <c r="L593" t="str">
        <f t="shared" si="72"/>
        <v>25DEC2023:16:00:00</v>
      </c>
      <c r="M593">
        <v>17</v>
      </c>
      <c r="N593">
        <f t="shared" si="66"/>
        <v>107.49072270000033</v>
      </c>
      <c r="O593" t="str">
        <f t="shared" si="68"/>
        <v/>
      </c>
      <c r="P593">
        <f t="shared" si="69"/>
        <v>107.49072270000033</v>
      </c>
      <c r="Q593" t="str">
        <f t="shared" si="70"/>
        <v/>
      </c>
      <c r="R593">
        <f t="shared" si="71"/>
        <v>1</v>
      </c>
      <c r="S593">
        <f t="shared" si="67"/>
        <v>1.761510741777994</v>
      </c>
    </row>
    <row r="594" spans="1:19" x14ac:dyDescent="0.25">
      <c r="A594" t="s">
        <v>618</v>
      </c>
      <c r="B594">
        <v>6109.2221680000002</v>
      </c>
      <c r="C594">
        <v>6193.3500977000003</v>
      </c>
      <c r="D594">
        <v>6184.4775391000003</v>
      </c>
      <c r="E594">
        <v>6179.3203125</v>
      </c>
      <c r="F594">
        <v>4667.0600586</v>
      </c>
      <c r="G594">
        <v>4846.1098633000001</v>
      </c>
      <c r="H594">
        <v>6193.3500977000003</v>
      </c>
      <c r="I594">
        <v>5165.1801758000001</v>
      </c>
      <c r="J594">
        <v>5595.7719727000003</v>
      </c>
      <c r="L594" t="str">
        <f t="shared" si="72"/>
        <v>25DEC2023:17:00:00</v>
      </c>
      <c r="M594">
        <v>18</v>
      </c>
      <c r="N594">
        <f t="shared" si="66"/>
        <v>84.127929700000095</v>
      </c>
      <c r="O594" t="str">
        <f t="shared" si="68"/>
        <v/>
      </c>
      <c r="P594">
        <f t="shared" si="69"/>
        <v>84.127929700000095</v>
      </c>
      <c r="Q594" t="str">
        <f t="shared" si="70"/>
        <v/>
      </c>
      <c r="R594">
        <f t="shared" si="71"/>
        <v>1</v>
      </c>
      <c r="S594">
        <f t="shared" si="67"/>
        <v>1.3770644999728563</v>
      </c>
    </row>
    <row r="595" spans="1:19" x14ac:dyDescent="0.25">
      <c r="A595" t="s">
        <v>619</v>
      </c>
      <c r="B595">
        <v>6220.5771483999997</v>
      </c>
      <c r="C595">
        <v>6132.5898438000004</v>
      </c>
      <c r="D595">
        <v>6134.9882813000004</v>
      </c>
      <c r="E595">
        <v>6241.6518555000002</v>
      </c>
      <c r="F595">
        <v>4575.5200194999998</v>
      </c>
      <c r="G595">
        <v>4799.5698241999999</v>
      </c>
      <c r="H595">
        <v>6132.5898438000004</v>
      </c>
      <c r="I595">
        <v>5152.1699219000002</v>
      </c>
      <c r="J595">
        <v>5549.9345702999999</v>
      </c>
      <c r="L595" t="str">
        <f t="shared" si="72"/>
        <v>25DEC2023:18:00:00</v>
      </c>
      <c r="M595">
        <v>19</v>
      </c>
      <c r="N595">
        <f t="shared" si="66"/>
        <v>-87.987304599999334</v>
      </c>
      <c r="O595">
        <f t="shared" si="68"/>
        <v>-87.987304599999334</v>
      </c>
      <c r="P595" t="str">
        <f t="shared" si="69"/>
        <v/>
      </c>
      <c r="Q595">
        <f t="shared" si="70"/>
        <v>1</v>
      </c>
      <c r="R595" t="str">
        <f t="shared" si="71"/>
        <v/>
      </c>
      <c r="S595">
        <f t="shared" si="67"/>
        <v>1.4144556445639553</v>
      </c>
    </row>
    <row r="596" spans="1:19" x14ac:dyDescent="0.25">
      <c r="A596" t="s">
        <v>620</v>
      </c>
      <c r="B596">
        <v>6351.3349608999997</v>
      </c>
      <c r="C596">
        <v>5777.6201172000001</v>
      </c>
      <c r="D596">
        <v>6127.1918944999998</v>
      </c>
      <c r="E596">
        <v>6231.5747069999998</v>
      </c>
      <c r="F596">
        <v>4553.1000977000003</v>
      </c>
      <c r="G596">
        <v>4808.8100586</v>
      </c>
      <c r="H596">
        <v>5777.6201172000001</v>
      </c>
      <c r="I596">
        <v>5177.4799805000002</v>
      </c>
      <c r="J596">
        <v>5448.1596680000002</v>
      </c>
      <c r="L596" t="str">
        <f t="shared" si="72"/>
        <v>25DEC2023:19:00:00</v>
      </c>
      <c r="M596">
        <v>20</v>
      </c>
      <c r="N596">
        <f t="shared" si="66"/>
        <v>-573.71484369999962</v>
      </c>
      <c r="O596">
        <f t="shared" si="68"/>
        <v>-573.71484369999962</v>
      </c>
      <c r="P596" t="str">
        <f t="shared" si="69"/>
        <v/>
      </c>
      <c r="Q596">
        <f t="shared" si="70"/>
        <v>1</v>
      </c>
      <c r="R596" t="str">
        <f t="shared" si="71"/>
        <v/>
      </c>
      <c r="S596">
        <f t="shared" si="67"/>
        <v>9.0329804243028438</v>
      </c>
    </row>
    <row r="597" spans="1:19" x14ac:dyDescent="0.25">
      <c r="A597" t="s">
        <v>621</v>
      </c>
      <c r="B597">
        <v>6088.8305664</v>
      </c>
      <c r="C597">
        <v>5740.8901366999999</v>
      </c>
      <c r="D597">
        <v>6122.7583008000001</v>
      </c>
      <c r="E597">
        <v>6227.9545897999997</v>
      </c>
      <c r="F597">
        <v>4579.1298827999999</v>
      </c>
      <c r="G597">
        <v>4829.8901366999999</v>
      </c>
      <c r="H597">
        <v>5740.8901366999999</v>
      </c>
      <c r="I597">
        <v>5190.6201172000001</v>
      </c>
      <c r="J597">
        <v>5444.9067383000001</v>
      </c>
      <c r="L597" t="str">
        <f t="shared" si="72"/>
        <v>25DEC2023:20:00:00</v>
      </c>
      <c r="M597">
        <v>21</v>
      </c>
      <c r="N597">
        <f t="shared" si="66"/>
        <v>-347.9404297000001</v>
      </c>
      <c r="O597">
        <f t="shared" si="68"/>
        <v>-347.9404297000001</v>
      </c>
      <c r="P597" t="str">
        <f t="shared" si="69"/>
        <v/>
      </c>
      <c r="Q597">
        <f t="shared" si="70"/>
        <v>1</v>
      </c>
      <c r="R597" t="str">
        <f t="shared" si="71"/>
        <v/>
      </c>
      <c r="S597">
        <f t="shared" si="67"/>
        <v>5.714404858299722</v>
      </c>
    </row>
    <row r="598" spans="1:19" x14ac:dyDescent="0.25">
      <c r="A598" t="s">
        <v>622</v>
      </c>
      <c r="B598">
        <v>6045.0849608999997</v>
      </c>
      <c r="C598">
        <v>5713.9301758000001</v>
      </c>
      <c r="D598">
        <v>6149.8188477000003</v>
      </c>
      <c r="E598">
        <v>6227.6083983999997</v>
      </c>
      <c r="F598">
        <v>4713.2099608999997</v>
      </c>
      <c r="G598">
        <v>4914.0200194999998</v>
      </c>
      <c r="H598">
        <v>5713.9301758000001</v>
      </c>
      <c r="I598">
        <v>5224.0898438000004</v>
      </c>
      <c r="J598">
        <v>5474.0927733999997</v>
      </c>
      <c r="L598" t="str">
        <f t="shared" si="72"/>
        <v>25DEC2023:21:00:00</v>
      </c>
      <c r="M598">
        <v>22</v>
      </c>
      <c r="N598">
        <f t="shared" si="66"/>
        <v>-331.15478509999957</v>
      </c>
      <c r="O598">
        <f t="shared" si="68"/>
        <v>-331.15478509999957</v>
      </c>
      <c r="P598" t="str">
        <f t="shared" si="69"/>
        <v/>
      </c>
      <c r="Q598">
        <f t="shared" si="70"/>
        <v>1</v>
      </c>
      <c r="R598" t="str">
        <f t="shared" si="71"/>
        <v/>
      </c>
      <c r="S598">
        <f t="shared" si="67"/>
        <v>5.4780832236755996</v>
      </c>
    </row>
    <row r="599" spans="1:19" x14ac:dyDescent="0.25">
      <c r="A599" t="s">
        <v>623</v>
      </c>
      <c r="B599">
        <v>6017.4584961</v>
      </c>
      <c r="C599">
        <v>5529.7099608999997</v>
      </c>
      <c r="D599">
        <v>6169.9819336</v>
      </c>
      <c r="E599">
        <v>6198.6611327999999</v>
      </c>
      <c r="F599">
        <v>4925.3500977000003</v>
      </c>
      <c r="G599">
        <v>5060.0200194999998</v>
      </c>
      <c r="H599">
        <v>5529.7099608999997</v>
      </c>
      <c r="I599">
        <v>5282.0898438000004</v>
      </c>
      <c r="J599">
        <v>5476.0737305000002</v>
      </c>
      <c r="L599" t="str">
        <f t="shared" si="72"/>
        <v>25DEC2023:22:00:00</v>
      </c>
      <c r="M599">
        <v>23</v>
      </c>
      <c r="N599">
        <f t="shared" si="66"/>
        <v>-487.74853520000033</v>
      </c>
      <c r="O599">
        <f t="shared" si="68"/>
        <v>-487.74853520000033</v>
      </c>
      <c r="P599" t="str">
        <f t="shared" si="69"/>
        <v/>
      </c>
      <c r="Q599">
        <f t="shared" si="70"/>
        <v>1</v>
      </c>
      <c r="R599" t="str">
        <f t="shared" si="71"/>
        <v/>
      </c>
      <c r="S599">
        <f t="shared" si="67"/>
        <v>8.1055571137901001</v>
      </c>
    </row>
    <row r="600" spans="1:19" x14ac:dyDescent="0.25">
      <c r="A600" t="s">
        <v>624</v>
      </c>
      <c r="B600">
        <v>6017.8291016000003</v>
      </c>
      <c r="C600">
        <v>5353.7597655999998</v>
      </c>
      <c r="D600">
        <v>6110.5214844000002</v>
      </c>
      <c r="E600">
        <v>6069.2949219000002</v>
      </c>
      <c r="F600">
        <v>5072.3999022999997</v>
      </c>
      <c r="G600">
        <v>5159.5200194999998</v>
      </c>
      <c r="H600">
        <v>5353.7597655999998</v>
      </c>
      <c r="I600">
        <v>5317.3598633000001</v>
      </c>
      <c r="J600">
        <v>5446.6323241999999</v>
      </c>
      <c r="L600" t="str">
        <f t="shared" si="72"/>
        <v>25DEC2023:23:00:00</v>
      </c>
      <c r="M600">
        <v>24</v>
      </c>
      <c r="N600">
        <f t="shared" si="66"/>
        <v>-664.06933600000048</v>
      </c>
      <c r="O600">
        <f t="shared" si="68"/>
        <v>-664.06933600000048</v>
      </c>
      <c r="P600" t="str">
        <f t="shared" si="69"/>
        <v/>
      </c>
      <c r="Q600">
        <f t="shared" si="70"/>
        <v>1</v>
      </c>
      <c r="R600" t="str">
        <f t="shared" si="71"/>
        <v/>
      </c>
      <c r="S600">
        <f t="shared" si="67"/>
        <v>11.035031483752835</v>
      </c>
    </row>
    <row r="601" spans="1:19" x14ac:dyDescent="0.25">
      <c r="A601" t="s">
        <v>625</v>
      </c>
      <c r="B601">
        <v>6221.2958983999997</v>
      </c>
      <c r="C601">
        <v>5416.6201172000001</v>
      </c>
      <c r="D601">
        <v>6020.6918944999998</v>
      </c>
      <c r="E601">
        <v>5982.4711914</v>
      </c>
      <c r="F601">
        <v>5168.8798827999999</v>
      </c>
      <c r="G601">
        <v>5214.7797852000003</v>
      </c>
      <c r="H601">
        <v>5416.6201172000001</v>
      </c>
      <c r="I601">
        <v>5326.1601563000004</v>
      </c>
      <c r="J601">
        <v>5465.3388672000001</v>
      </c>
      <c r="L601" t="str">
        <f t="shared" si="72"/>
        <v>26DEC2023:00:00:00</v>
      </c>
      <c r="M601">
        <v>1</v>
      </c>
      <c r="N601">
        <f t="shared" si="66"/>
        <v>-804.67578119999962</v>
      </c>
      <c r="O601">
        <f t="shared" si="68"/>
        <v>-804.67578119999962</v>
      </c>
      <c r="P601" t="str">
        <f t="shared" si="69"/>
        <v/>
      </c>
      <c r="Q601">
        <f t="shared" si="70"/>
        <v>1</v>
      </c>
      <c r="R601" t="str">
        <f t="shared" si="71"/>
        <v/>
      </c>
      <c r="S601">
        <f t="shared" si="67"/>
        <v>12.934214902186971</v>
      </c>
    </row>
    <row r="602" spans="1:19" x14ac:dyDescent="0.25">
      <c r="A602" t="s">
        <v>626</v>
      </c>
      <c r="B602">
        <v>6406.6152344000002</v>
      </c>
      <c r="C602">
        <v>5866.2900391000003</v>
      </c>
      <c r="D602">
        <v>5857.1416016000003</v>
      </c>
      <c r="E602">
        <v>5813.6079102000003</v>
      </c>
      <c r="F602">
        <v>5566.4799805000002</v>
      </c>
      <c r="G602">
        <v>5597.1201172000001</v>
      </c>
      <c r="H602">
        <v>5866.2900391000003</v>
      </c>
      <c r="I602">
        <v>5590.7099608999997</v>
      </c>
      <c r="J602">
        <v>5724.8886719000002</v>
      </c>
      <c r="L602" t="str">
        <f t="shared" si="72"/>
        <v>26DEC2023:01:00:00</v>
      </c>
      <c r="M602">
        <v>2</v>
      </c>
      <c r="N602">
        <f t="shared" si="66"/>
        <v>-540.3251952999999</v>
      </c>
      <c r="O602">
        <f t="shared" si="68"/>
        <v>-540.3251952999999</v>
      </c>
      <c r="P602" t="str">
        <f t="shared" si="69"/>
        <v/>
      </c>
      <c r="Q602">
        <f t="shared" si="70"/>
        <v>1</v>
      </c>
      <c r="R602" t="str">
        <f t="shared" si="71"/>
        <v/>
      </c>
      <c r="S602">
        <f t="shared" si="67"/>
        <v>8.4338636788853929</v>
      </c>
    </row>
    <row r="603" spans="1:19" x14ac:dyDescent="0.25">
      <c r="A603" t="s">
        <v>627</v>
      </c>
      <c r="B603">
        <v>6386.0356444999998</v>
      </c>
      <c r="C603">
        <v>5713.6499022999997</v>
      </c>
      <c r="D603">
        <v>5839.9570313000004</v>
      </c>
      <c r="E603">
        <v>5801.7851563000004</v>
      </c>
      <c r="F603">
        <v>5383.4902344000002</v>
      </c>
      <c r="G603">
        <v>5409.0498047000001</v>
      </c>
      <c r="H603">
        <v>5713.6499022999997</v>
      </c>
      <c r="I603">
        <v>5392.4799805000002</v>
      </c>
      <c r="J603">
        <v>5579.0849608999997</v>
      </c>
      <c r="L603" t="str">
        <f t="shared" si="72"/>
        <v>26DEC2023:02:00:00</v>
      </c>
      <c r="M603">
        <v>3</v>
      </c>
      <c r="N603">
        <f t="shared" si="66"/>
        <v>-672.3857422000001</v>
      </c>
      <c r="O603">
        <f t="shared" si="68"/>
        <v>-672.3857422000001</v>
      </c>
      <c r="P603" t="str">
        <f t="shared" si="69"/>
        <v/>
      </c>
      <c r="Q603">
        <f t="shared" si="70"/>
        <v>1</v>
      </c>
      <c r="R603" t="str">
        <f t="shared" si="71"/>
        <v/>
      </c>
      <c r="S603">
        <f t="shared" si="67"/>
        <v>10.529000770283755</v>
      </c>
    </row>
    <row r="604" spans="1:19" x14ac:dyDescent="0.25">
      <c r="A604" t="s">
        <v>628</v>
      </c>
      <c r="B604">
        <v>6356.3188477000003</v>
      </c>
      <c r="C604">
        <v>5540.5</v>
      </c>
      <c r="D604">
        <v>5819.6064452999999</v>
      </c>
      <c r="E604">
        <v>5715.4213866999999</v>
      </c>
      <c r="F604">
        <v>5264.4599608999997</v>
      </c>
      <c r="G604">
        <v>5278.4599608999997</v>
      </c>
      <c r="H604">
        <v>5540.5</v>
      </c>
      <c r="I604">
        <v>5274.3798827999999</v>
      </c>
      <c r="J604">
        <v>5462.6772461</v>
      </c>
      <c r="L604" t="str">
        <f t="shared" si="72"/>
        <v>26DEC2023:03:00:00</v>
      </c>
      <c r="M604">
        <v>4</v>
      </c>
      <c r="N604">
        <f t="shared" si="66"/>
        <v>-815.81884770000033</v>
      </c>
      <c r="O604">
        <f t="shared" si="68"/>
        <v>-815.81884770000033</v>
      </c>
      <c r="P604" t="str">
        <f t="shared" si="69"/>
        <v/>
      </c>
      <c r="Q604">
        <f t="shared" si="70"/>
        <v>1</v>
      </c>
      <c r="R604" t="str">
        <f t="shared" si="71"/>
        <v/>
      </c>
      <c r="S604">
        <f t="shared" si="67"/>
        <v>12.834769105316358</v>
      </c>
    </row>
    <row r="605" spans="1:19" x14ac:dyDescent="0.25">
      <c r="A605" t="s">
        <v>629</v>
      </c>
      <c r="B605">
        <v>6382.1826172000001</v>
      </c>
      <c r="C605">
        <v>5365.6000977000003</v>
      </c>
      <c r="D605">
        <v>5835.1992188000004</v>
      </c>
      <c r="E605">
        <v>5724.6206055000002</v>
      </c>
      <c r="F605">
        <v>5109.4199219000002</v>
      </c>
      <c r="G605">
        <v>5123.6401366999999</v>
      </c>
      <c r="H605">
        <v>5365.6000977000003</v>
      </c>
      <c r="I605">
        <v>5105.4101563000004</v>
      </c>
      <c r="J605">
        <v>5331.6489258000001</v>
      </c>
      <c r="L605" t="str">
        <f t="shared" si="72"/>
        <v>26DEC2023:04:00:00</v>
      </c>
      <c r="M605">
        <v>5</v>
      </c>
      <c r="N605">
        <f t="shared" si="66"/>
        <v>-1016.5825194999998</v>
      </c>
      <c r="O605">
        <f t="shared" si="68"/>
        <v>-1016.5825194999998</v>
      </c>
      <c r="P605" t="str">
        <f t="shared" si="69"/>
        <v/>
      </c>
      <c r="Q605">
        <f t="shared" si="70"/>
        <v>1</v>
      </c>
      <c r="R605" t="str">
        <f t="shared" si="71"/>
        <v/>
      </c>
      <c r="S605">
        <f t="shared" si="67"/>
        <v>15.92844612061565</v>
      </c>
    </row>
    <row r="606" spans="1:19" x14ac:dyDescent="0.25">
      <c r="A606" t="s">
        <v>630</v>
      </c>
      <c r="B606">
        <v>6422.3007813000004</v>
      </c>
      <c r="C606">
        <v>4874.7402344000002</v>
      </c>
      <c r="D606">
        <v>5827.9458008000001</v>
      </c>
      <c r="E606">
        <v>5704.0346680000002</v>
      </c>
      <c r="F606">
        <v>4741.4199219000002</v>
      </c>
      <c r="G606">
        <v>4767.4702147999997</v>
      </c>
      <c r="H606">
        <v>4874.7402344000002</v>
      </c>
      <c r="I606">
        <v>4668.8398438000004</v>
      </c>
      <c r="J606">
        <v>4979.5522461</v>
      </c>
      <c r="L606" t="str">
        <f t="shared" si="72"/>
        <v>26DEC2023:05:00:00</v>
      </c>
      <c r="M606">
        <v>6</v>
      </c>
      <c r="N606">
        <f t="shared" si="66"/>
        <v>-1547.5605469000002</v>
      </c>
      <c r="O606">
        <f t="shared" si="68"/>
        <v>-1547.5605469000002</v>
      </c>
      <c r="P606" t="str">
        <f t="shared" si="69"/>
        <v/>
      </c>
      <c r="Q606">
        <f t="shared" si="70"/>
        <v>1</v>
      </c>
      <c r="R606" t="str">
        <f t="shared" si="71"/>
        <v/>
      </c>
      <c r="S606">
        <f t="shared" si="67"/>
        <v>24.096668773379115</v>
      </c>
    </row>
    <row r="607" spans="1:19" x14ac:dyDescent="0.25">
      <c r="A607" t="s">
        <v>631</v>
      </c>
      <c r="B607">
        <v>6421.2241211</v>
      </c>
      <c r="C607">
        <v>4819.1298827999999</v>
      </c>
      <c r="D607">
        <v>5853.0537108999997</v>
      </c>
      <c r="E607">
        <v>5734.0795897999997</v>
      </c>
      <c r="F607">
        <v>4725.3999022999997</v>
      </c>
      <c r="G607">
        <v>4747.25</v>
      </c>
      <c r="H607">
        <v>4819.1298827999999</v>
      </c>
      <c r="I607">
        <v>4669.2299805000002</v>
      </c>
      <c r="J607">
        <v>4964.3837891000003</v>
      </c>
      <c r="L607" t="str">
        <f t="shared" si="72"/>
        <v>26DEC2023:06:00:00</v>
      </c>
      <c r="M607">
        <v>7</v>
      </c>
      <c r="N607">
        <f t="shared" si="66"/>
        <v>-1602.0942383000001</v>
      </c>
      <c r="O607">
        <f t="shared" si="68"/>
        <v>-1602.0942383000001</v>
      </c>
      <c r="P607" t="str">
        <f t="shared" si="69"/>
        <v/>
      </c>
      <c r="Q607">
        <f t="shared" si="70"/>
        <v>1</v>
      </c>
      <c r="R607" t="str">
        <f t="shared" si="71"/>
        <v/>
      </c>
      <c r="S607">
        <f t="shared" si="67"/>
        <v>24.949981624773912</v>
      </c>
    </row>
    <row r="608" spans="1:19" x14ac:dyDescent="0.25">
      <c r="A608" t="s">
        <v>632</v>
      </c>
      <c r="B608">
        <v>6448.3041991999999</v>
      </c>
      <c r="C608">
        <v>4816.5898438000004</v>
      </c>
      <c r="D608">
        <v>5903.9990233999997</v>
      </c>
      <c r="E608">
        <v>5795.6005858999997</v>
      </c>
      <c r="F608">
        <v>4724.7001952999999</v>
      </c>
      <c r="G608">
        <v>4744.9101563000004</v>
      </c>
      <c r="H608">
        <v>4816.5898438000004</v>
      </c>
      <c r="I608">
        <v>4678.8999022999997</v>
      </c>
      <c r="J608">
        <v>4976.4077147999997</v>
      </c>
      <c r="L608" t="str">
        <f t="shared" si="72"/>
        <v>26DEC2023:07:00:00</v>
      </c>
      <c r="M608">
        <v>8</v>
      </c>
      <c r="N608">
        <f t="shared" si="66"/>
        <v>-1631.7143553999995</v>
      </c>
      <c r="O608">
        <f t="shared" si="68"/>
        <v>-1631.7143553999995</v>
      </c>
      <c r="P608" t="str">
        <f t="shared" si="69"/>
        <v/>
      </c>
      <c r="Q608">
        <f t="shared" si="70"/>
        <v>1</v>
      </c>
      <c r="R608" t="str">
        <f t="shared" si="71"/>
        <v/>
      </c>
      <c r="S608">
        <f t="shared" si="67"/>
        <v>25.30454992496222</v>
      </c>
    </row>
    <row r="609" spans="1:19" x14ac:dyDescent="0.25">
      <c r="A609" t="s">
        <v>633</v>
      </c>
      <c r="B609">
        <v>6456.625</v>
      </c>
      <c r="C609">
        <v>4872.4702147999997</v>
      </c>
      <c r="D609">
        <v>5966.8110352000003</v>
      </c>
      <c r="E609">
        <v>5906.5996094000002</v>
      </c>
      <c r="F609">
        <v>4769.8500977000003</v>
      </c>
      <c r="G609">
        <v>4783.6298827999999</v>
      </c>
      <c r="H609">
        <v>4872.4702147999997</v>
      </c>
      <c r="I609">
        <v>4751.6899414</v>
      </c>
      <c r="J609">
        <v>5035.9580077999999</v>
      </c>
      <c r="L609" t="str">
        <f t="shared" si="72"/>
        <v>26DEC2023:08:00:00</v>
      </c>
      <c r="M609">
        <v>9</v>
      </c>
      <c r="N609">
        <f t="shared" si="66"/>
        <v>-1584.1547852000003</v>
      </c>
      <c r="O609">
        <f t="shared" si="68"/>
        <v>-1584.1547852000003</v>
      </c>
      <c r="P609" t="str">
        <f t="shared" si="69"/>
        <v/>
      </c>
      <c r="Q609">
        <f t="shared" si="70"/>
        <v>1</v>
      </c>
      <c r="R609" t="str">
        <f t="shared" si="71"/>
        <v/>
      </c>
      <c r="S609">
        <f t="shared" si="67"/>
        <v>24.535338279673983</v>
      </c>
    </row>
    <row r="610" spans="1:19" x14ac:dyDescent="0.25">
      <c r="A610" t="s">
        <v>634</v>
      </c>
      <c r="B610">
        <v>6362.3408202999999</v>
      </c>
      <c r="C610">
        <v>5086</v>
      </c>
      <c r="D610">
        <v>5919.7221680000002</v>
      </c>
      <c r="E610">
        <v>5849.1948241999999</v>
      </c>
      <c r="F610">
        <v>4980.3500977000003</v>
      </c>
      <c r="G610">
        <v>4993.8500977000003</v>
      </c>
      <c r="H610">
        <v>5086</v>
      </c>
      <c r="I610">
        <v>5005.0200194999998</v>
      </c>
      <c r="J610">
        <v>5208.6708983999997</v>
      </c>
      <c r="L610" t="str">
        <f t="shared" si="72"/>
        <v>26DEC2023:09:00:00</v>
      </c>
      <c r="M610">
        <v>10</v>
      </c>
      <c r="N610">
        <f t="shared" si="66"/>
        <v>-1276.3408202999999</v>
      </c>
      <c r="O610">
        <f t="shared" si="68"/>
        <v>-1276.3408202999999</v>
      </c>
      <c r="P610" t="str">
        <f t="shared" si="69"/>
        <v/>
      </c>
      <c r="Q610">
        <f t="shared" si="70"/>
        <v>1</v>
      </c>
      <c r="R610" t="str">
        <f t="shared" si="71"/>
        <v/>
      </c>
      <c r="S610">
        <f t="shared" si="67"/>
        <v>20.060868418548779</v>
      </c>
    </row>
    <row r="611" spans="1:19" x14ac:dyDescent="0.25">
      <c r="A611" t="s">
        <v>635</v>
      </c>
      <c r="B611">
        <v>6338.2519530999998</v>
      </c>
      <c r="C611">
        <v>5439.5498047000001</v>
      </c>
      <c r="D611">
        <v>5962.4951172000001</v>
      </c>
      <c r="E611">
        <v>5898.7636719000002</v>
      </c>
      <c r="F611">
        <v>5290.5600586</v>
      </c>
      <c r="G611">
        <v>5294.8701172000001</v>
      </c>
      <c r="H611">
        <v>5439.5498047000001</v>
      </c>
      <c r="I611">
        <v>5387.4301758000001</v>
      </c>
      <c r="J611">
        <v>5499.1362305000002</v>
      </c>
      <c r="L611" t="str">
        <f t="shared" si="72"/>
        <v>26DEC2023:10:00:00</v>
      </c>
      <c r="M611">
        <v>11</v>
      </c>
      <c r="N611">
        <f t="shared" si="66"/>
        <v>-898.70214839999971</v>
      </c>
      <c r="O611">
        <f t="shared" si="68"/>
        <v>-898.70214839999971</v>
      </c>
      <c r="P611" t="str">
        <f t="shared" si="69"/>
        <v/>
      </c>
      <c r="Q611">
        <f t="shared" si="70"/>
        <v>1</v>
      </c>
      <c r="R611" t="str">
        <f t="shared" si="71"/>
        <v/>
      </c>
      <c r="S611">
        <f t="shared" si="67"/>
        <v>14.179022150743787</v>
      </c>
    </row>
    <row r="612" spans="1:19" x14ac:dyDescent="0.25">
      <c r="A612" t="s">
        <v>636</v>
      </c>
      <c r="B612">
        <v>6231.8828125</v>
      </c>
      <c r="C612">
        <v>5443.0600586</v>
      </c>
      <c r="D612">
        <v>6044.8378905999998</v>
      </c>
      <c r="E612">
        <v>5936.0620116999999</v>
      </c>
      <c r="F612">
        <v>5272.2202147999997</v>
      </c>
      <c r="G612">
        <v>5277</v>
      </c>
      <c r="H612">
        <v>5443.0600586</v>
      </c>
      <c r="I612">
        <v>5399.8300780999998</v>
      </c>
      <c r="J612">
        <v>5516.7568358999997</v>
      </c>
      <c r="L612" t="str">
        <f t="shared" si="72"/>
        <v>26DEC2023:11:00:00</v>
      </c>
      <c r="M612">
        <v>12</v>
      </c>
      <c r="N612">
        <f t="shared" si="66"/>
        <v>-788.82275389999995</v>
      </c>
      <c r="O612">
        <f t="shared" si="68"/>
        <v>-788.82275389999995</v>
      </c>
      <c r="P612" t="str">
        <f t="shared" si="69"/>
        <v/>
      </c>
      <c r="Q612">
        <f t="shared" si="70"/>
        <v>1</v>
      </c>
      <c r="R612" t="str">
        <f t="shared" si="71"/>
        <v/>
      </c>
      <c r="S612">
        <f t="shared" si="67"/>
        <v>12.657856022545353</v>
      </c>
    </row>
    <row r="613" spans="1:19" x14ac:dyDescent="0.25">
      <c r="A613" t="s">
        <v>637</v>
      </c>
      <c r="B613">
        <v>6094.9428711</v>
      </c>
      <c r="C613">
        <v>5271.75</v>
      </c>
      <c r="D613">
        <v>6149.5146483999997</v>
      </c>
      <c r="E613">
        <v>6008.0117188000004</v>
      </c>
      <c r="F613">
        <v>5102.5297852000003</v>
      </c>
      <c r="G613">
        <v>5109.4501952999999</v>
      </c>
      <c r="H613">
        <v>5271.75</v>
      </c>
      <c r="I613">
        <v>5226</v>
      </c>
      <c r="J613">
        <v>5400.4257813000004</v>
      </c>
      <c r="L613" t="str">
        <f t="shared" si="72"/>
        <v>26DEC2023:12:00:00</v>
      </c>
      <c r="M613">
        <v>13</v>
      </c>
      <c r="N613">
        <f t="shared" si="66"/>
        <v>-823.19287110000005</v>
      </c>
      <c r="O613">
        <f t="shared" si="68"/>
        <v>-823.19287110000005</v>
      </c>
      <c r="P613" t="str">
        <f t="shared" si="69"/>
        <v/>
      </c>
      <c r="Q613">
        <f t="shared" si="70"/>
        <v>1</v>
      </c>
      <c r="R613" t="str">
        <f t="shared" si="71"/>
        <v/>
      </c>
      <c r="S613">
        <f t="shared" si="67"/>
        <v>13.506162215289677</v>
      </c>
    </row>
    <row r="614" spans="1:19" x14ac:dyDescent="0.25">
      <c r="A614" t="s">
        <v>638</v>
      </c>
      <c r="B614">
        <v>6002.2998047000001</v>
      </c>
      <c r="C614">
        <v>5299.9902344000002</v>
      </c>
      <c r="D614">
        <v>6242.2304688000004</v>
      </c>
      <c r="E614">
        <v>6070.5820313000004</v>
      </c>
      <c r="F614">
        <v>5100.4301758000001</v>
      </c>
      <c r="G614">
        <v>5105.25</v>
      </c>
      <c r="H614">
        <v>5299.9902344000002</v>
      </c>
      <c r="I614">
        <v>5241.6298827999999</v>
      </c>
      <c r="J614">
        <v>5431.5</v>
      </c>
      <c r="L614" t="str">
        <f t="shared" si="72"/>
        <v>26DEC2023:13:00:00</v>
      </c>
      <c r="M614">
        <v>14</v>
      </c>
      <c r="N614">
        <f t="shared" ref="N614:N674" si="73">C614-B614</f>
        <v>-702.3095702999999</v>
      </c>
      <c r="O614">
        <f t="shared" si="68"/>
        <v>-702.3095702999999</v>
      </c>
      <c r="P614" t="str">
        <f t="shared" si="69"/>
        <v/>
      </c>
      <c r="Q614">
        <f t="shared" si="70"/>
        <v>1</v>
      </c>
      <c r="R614" t="str">
        <f t="shared" si="71"/>
        <v/>
      </c>
      <c r="S614">
        <f t="shared" ref="S614:S674" si="74">ABS((B614-C614)/B614)*100</f>
        <v>11.700674627249844</v>
      </c>
    </row>
    <row r="615" spans="1:19" x14ac:dyDescent="0.25">
      <c r="A615" t="s">
        <v>639</v>
      </c>
      <c r="B615">
        <v>6010.5537108999997</v>
      </c>
      <c r="C615">
        <v>5122.0800780999998</v>
      </c>
      <c r="D615">
        <v>6276.4829102000003</v>
      </c>
      <c r="E615">
        <v>6084.6899414</v>
      </c>
      <c r="F615">
        <v>4953.1201172000001</v>
      </c>
      <c r="G615">
        <v>4963.8999022999997</v>
      </c>
      <c r="H615">
        <v>5122.0800780999998</v>
      </c>
      <c r="I615">
        <v>5080.8798827999999</v>
      </c>
      <c r="J615">
        <v>5307.8867188000004</v>
      </c>
      <c r="L615" t="str">
        <f t="shared" si="72"/>
        <v>26DEC2023:14:00:00</v>
      </c>
      <c r="M615">
        <v>15</v>
      </c>
      <c r="N615">
        <f t="shared" si="73"/>
        <v>-888.4736327999999</v>
      </c>
      <c r="O615">
        <f t="shared" si="68"/>
        <v>-888.4736327999999</v>
      </c>
      <c r="P615" t="str">
        <f t="shared" si="69"/>
        <v/>
      </c>
      <c r="Q615">
        <f t="shared" si="70"/>
        <v>1</v>
      </c>
      <c r="R615" t="str">
        <f t="shared" si="71"/>
        <v/>
      </c>
      <c r="S615">
        <f t="shared" si="74"/>
        <v>14.781893242028159</v>
      </c>
    </row>
    <row r="616" spans="1:19" x14ac:dyDescent="0.25">
      <c r="A616" t="s">
        <v>640</v>
      </c>
      <c r="B616">
        <v>6193.4721680000002</v>
      </c>
      <c r="C616">
        <v>4889.5400391000003</v>
      </c>
      <c r="D616">
        <v>6263.4516602000003</v>
      </c>
      <c r="E616">
        <v>6247.5327147999997</v>
      </c>
      <c r="F616">
        <v>4759.6499022999997</v>
      </c>
      <c r="G616">
        <v>4778.5698241999999</v>
      </c>
      <c r="H616">
        <v>4889.5400391000003</v>
      </c>
      <c r="I616">
        <v>4847.5800780999998</v>
      </c>
      <c r="J616">
        <v>5127.6484375</v>
      </c>
      <c r="L616" t="str">
        <f t="shared" si="72"/>
        <v>26DEC2023:15:00:00</v>
      </c>
      <c r="M616">
        <v>16</v>
      </c>
      <c r="N616">
        <f t="shared" si="73"/>
        <v>-1303.9321289</v>
      </c>
      <c r="O616">
        <f t="shared" si="68"/>
        <v>-1303.9321289</v>
      </c>
      <c r="P616" t="str">
        <f t="shared" si="69"/>
        <v/>
      </c>
      <c r="Q616">
        <f t="shared" si="70"/>
        <v>1</v>
      </c>
      <c r="R616" t="str">
        <f t="shared" si="71"/>
        <v/>
      </c>
      <c r="S616">
        <f t="shared" si="74"/>
        <v>21.053329917861994</v>
      </c>
    </row>
    <row r="617" spans="1:19" x14ac:dyDescent="0.25">
      <c r="A617" t="s">
        <v>641</v>
      </c>
      <c r="B617">
        <v>6169.5893555000002</v>
      </c>
      <c r="C617">
        <v>4697.8500977000003</v>
      </c>
      <c r="D617">
        <v>6258.5854491999999</v>
      </c>
      <c r="E617">
        <v>6205.6357422000001</v>
      </c>
      <c r="F617">
        <v>4635.9702147999997</v>
      </c>
      <c r="G617">
        <v>4656.6801758000001</v>
      </c>
      <c r="H617">
        <v>4697.8500977000003</v>
      </c>
      <c r="I617">
        <v>4710.6899414</v>
      </c>
      <c r="J617">
        <v>5003.5444336</v>
      </c>
      <c r="L617" t="str">
        <f t="shared" si="72"/>
        <v>26DEC2023:16:00:00</v>
      </c>
      <c r="M617">
        <v>17</v>
      </c>
      <c r="N617">
        <f t="shared" si="73"/>
        <v>-1471.7392577999999</v>
      </c>
      <c r="O617">
        <f t="shared" si="68"/>
        <v>-1471.7392577999999</v>
      </c>
      <c r="P617" t="str">
        <f t="shared" si="69"/>
        <v/>
      </c>
      <c r="Q617">
        <f t="shared" si="70"/>
        <v>1</v>
      </c>
      <c r="R617" t="str">
        <f t="shared" si="71"/>
        <v/>
      </c>
      <c r="S617">
        <f t="shared" si="74"/>
        <v>23.854736077174881</v>
      </c>
    </row>
    <row r="618" spans="1:19" x14ac:dyDescent="0.25">
      <c r="A618" t="s">
        <v>642</v>
      </c>
      <c r="B618">
        <v>6205.5693358999997</v>
      </c>
      <c r="C618">
        <v>4640.6499022999997</v>
      </c>
      <c r="D618">
        <v>6241.5107422000001</v>
      </c>
      <c r="E618">
        <v>6195.7983397999997</v>
      </c>
      <c r="F618">
        <v>4568.6201172000001</v>
      </c>
      <c r="G618">
        <v>4590.8999022999997</v>
      </c>
      <c r="H618">
        <v>4640.6499022999997</v>
      </c>
      <c r="I618">
        <v>4622.9902344000002</v>
      </c>
      <c r="J618">
        <v>4943.3461914</v>
      </c>
      <c r="L618" t="str">
        <f t="shared" si="72"/>
        <v>26DEC2023:17:00:00</v>
      </c>
      <c r="M618">
        <v>18</v>
      </c>
      <c r="N618">
        <f t="shared" si="73"/>
        <v>-1564.9194336</v>
      </c>
      <c r="O618">
        <f t="shared" si="68"/>
        <v>-1564.9194336</v>
      </c>
      <c r="P618" t="str">
        <f t="shared" si="69"/>
        <v/>
      </c>
      <c r="Q618">
        <f t="shared" si="70"/>
        <v>1</v>
      </c>
      <c r="R618" t="str">
        <f t="shared" si="71"/>
        <v/>
      </c>
      <c r="S618">
        <f t="shared" si="74"/>
        <v>25.217983216249699</v>
      </c>
    </row>
    <row r="619" spans="1:19" x14ac:dyDescent="0.25">
      <c r="A619" t="s">
        <v>643</v>
      </c>
      <c r="B619">
        <v>6267.4643555000002</v>
      </c>
      <c r="C619">
        <v>4535.2202147999997</v>
      </c>
      <c r="D619">
        <v>6209.2148438000004</v>
      </c>
      <c r="E619">
        <v>6145.7490233999997</v>
      </c>
      <c r="F619">
        <v>4442.5</v>
      </c>
      <c r="G619">
        <v>4461.4399414</v>
      </c>
      <c r="H619">
        <v>4535.2202147999997</v>
      </c>
      <c r="I619">
        <v>4446.9902344000002</v>
      </c>
      <c r="J619">
        <v>4826.9003905999998</v>
      </c>
      <c r="L619" t="str">
        <f t="shared" si="72"/>
        <v>26DEC2023:18:00:00</v>
      </c>
      <c r="M619">
        <v>19</v>
      </c>
      <c r="N619">
        <f t="shared" si="73"/>
        <v>-1732.2441407000006</v>
      </c>
      <c r="O619">
        <f t="shared" si="68"/>
        <v>-1732.2441407000006</v>
      </c>
      <c r="P619" t="str">
        <f t="shared" si="69"/>
        <v/>
      </c>
      <c r="Q619">
        <f t="shared" si="70"/>
        <v>1</v>
      </c>
      <c r="R619" t="str">
        <f t="shared" si="71"/>
        <v/>
      </c>
      <c r="S619">
        <f t="shared" si="74"/>
        <v>27.638675586242041</v>
      </c>
    </row>
    <row r="620" spans="1:19" x14ac:dyDescent="0.25">
      <c r="A620" t="s">
        <v>644</v>
      </c>
      <c r="B620">
        <v>6309.9560547000001</v>
      </c>
      <c r="C620">
        <v>4387.8798827999999</v>
      </c>
      <c r="D620">
        <v>6246.3247069999998</v>
      </c>
      <c r="E620">
        <v>6197.6538086</v>
      </c>
      <c r="F620">
        <v>4360.2001952999999</v>
      </c>
      <c r="G620">
        <v>4395.0498047000001</v>
      </c>
      <c r="H620">
        <v>4387.8798827999999</v>
      </c>
      <c r="I620">
        <v>4352.4101563000004</v>
      </c>
      <c r="J620">
        <v>4746.8769530999998</v>
      </c>
      <c r="L620" t="str">
        <f t="shared" si="72"/>
        <v>26DEC2023:19:00:00</v>
      </c>
      <c r="M620">
        <v>20</v>
      </c>
      <c r="N620">
        <f t="shared" si="73"/>
        <v>-1922.0761719000002</v>
      </c>
      <c r="O620">
        <f t="shared" si="68"/>
        <v>-1922.0761719000002</v>
      </c>
      <c r="P620" t="str">
        <f t="shared" si="69"/>
        <v/>
      </c>
      <c r="Q620">
        <f t="shared" si="70"/>
        <v>1</v>
      </c>
      <c r="R620" t="str">
        <f t="shared" si="71"/>
        <v/>
      </c>
      <c r="S620">
        <f t="shared" si="74"/>
        <v>30.461007259604173</v>
      </c>
    </row>
    <row r="621" spans="1:19" x14ac:dyDescent="0.25">
      <c r="A621" t="s">
        <v>645</v>
      </c>
      <c r="B621">
        <v>6106.7709961</v>
      </c>
      <c r="C621">
        <v>4438.8999022999997</v>
      </c>
      <c r="D621">
        <v>6285.9555664</v>
      </c>
      <c r="E621">
        <v>6295.6499022999997</v>
      </c>
      <c r="F621">
        <v>4387.9101563000004</v>
      </c>
      <c r="G621">
        <v>4427.4199219000002</v>
      </c>
      <c r="H621">
        <v>4438.8999022999997</v>
      </c>
      <c r="I621">
        <v>4390.3100586</v>
      </c>
      <c r="J621">
        <v>4787.4873047000001</v>
      </c>
      <c r="L621" t="str">
        <f t="shared" si="72"/>
        <v>26DEC2023:20:00:00</v>
      </c>
      <c r="M621">
        <v>21</v>
      </c>
      <c r="N621">
        <f t="shared" si="73"/>
        <v>-1667.8710938000004</v>
      </c>
      <c r="O621">
        <f t="shared" si="68"/>
        <v>-1667.8710938000004</v>
      </c>
      <c r="P621" t="str">
        <f t="shared" si="69"/>
        <v/>
      </c>
      <c r="Q621">
        <f t="shared" si="70"/>
        <v>1</v>
      </c>
      <c r="R621" t="str">
        <f t="shared" si="71"/>
        <v/>
      </c>
      <c r="S621">
        <f t="shared" si="74"/>
        <v>27.31183296156286</v>
      </c>
    </row>
    <row r="622" spans="1:19" x14ac:dyDescent="0.25">
      <c r="A622" t="s">
        <v>646</v>
      </c>
      <c r="B622">
        <v>6013.0014647999997</v>
      </c>
      <c r="C622">
        <v>4622.8999022999997</v>
      </c>
      <c r="D622">
        <v>6324.9975586</v>
      </c>
      <c r="E622">
        <v>6372.7377930000002</v>
      </c>
      <c r="F622">
        <v>4561.4702147999997</v>
      </c>
      <c r="G622">
        <v>4593.1499022999997</v>
      </c>
      <c r="H622">
        <v>4622.8999022999997</v>
      </c>
      <c r="I622">
        <v>4604.1899414</v>
      </c>
      <c r="J622">
        <v>4948.5888672000001</v>
      </c>
      <c r="L622" t="str">
        <f t="shared" si="72"/>
        <v>26DEC2023:21:00:00</v>
      </c>
      <c r="M622">
        <v>22</v>
      </c>
      <c r="N622">
        <f t="shared" si="73"/>
        <v>-1390.1015625</v>
      </c>
      <c r="O622">
        <f t="shared" si="68"/>
        <v>-1390.1015625</v>
      </c>
      <c r="P622" t="str">
        <f t="shared" si="69"/>
        <v/>
      </c>
      <c r="Q622">
        <f t="shared" si="70"/>
        <v>1</v>
      </c>
      <c r="R622" t="str">
        <f t="shared" si="71"/>
        <v/>
      </c>
      <c r="S622">
        <f t="shared" si="74"/>
        <v>23.118264158717224</v>
      </c>
    </row>
    <row r="623" spans="1:19" x14ac:dyDescent="0.25">
      <c r="A623" t="s">
        <v>647</v>
      </c>
      <c r="B623">
        <v>5909.4111327999999</v>
      </c>
      <c r="C623">
        <v>4919.1499022999997</v>
      </c>
      <c r="D623">
        <v>6276.8554688000004</v>
      </c>
      <c r="E623">
        <v>6377.4941405999998</v>
      </c>
      <c r="F623">
        <v>4859.9101563000004</v>
      </c>
      <c r="G623">
        <v>4882.5600586</v>
      </c>
      <c r="H623">
        <v>4919.1499022999997</v>
      </c>
      <c r="I623">
        <v>4927.6000977000003</v>
      </c>
      <c r="J623">
        <v>5183.6435547000001</v>
      </c>
      <c r="L623" t="str">
        <f t="shared" si="72"/>
        <v>26DEC2023:22:00:00</v>
      </c>
      <c r="M623">
        <v>23</v>
      </c>
      <c r="N623">
        <f t="shared" si="73"/>
        <v>-990.26123050000024</v>
      </c>
      <c r="O623">
        <f t="shared" si="68"/>
        <v>-990.26123050000024</v>
      </c>
      <c r="P623" t="str">
        <f t="shared" si="69"/>
        <v/>
      </c>
      <c r="Q623">
        <f t="shared" si="70"/>
        <v>1</v>
      </c>
      <c r="R623" t="str">
        <f t="shared" si="71"/>
        <v/>
      </c>
      <c r="S623">
        <f t="shared" si="74"/>
        <v>16.75735886785041</v>
      </c>
    </row>
    <row r="624" spans="1:19" x14ac:dyDescent="0.25">
      <c r="A624" t="s">
        <v>648</v>
      </c>
      <c r="B624">
        <v>5841.5771483999997</v>
      </c>
      <c r="C624">
        <v>5118.8398438000004</v>
      </c>
      <c r="D624">
        <v>6167.6157227000003</v>
      </c>
      <c r="E624">
        <v>6158.7592772999997</v>
      </c>
      <c r="F624">
        <v>5054.6499022999997</v>
      </c>
      <c r="G624">
        <v>5070</v>
      </c>
      <c r="H624">
        <v>5118.8398438000004</v>
      </c>
      <c r="I624">
        <v>5121.2700194999998</v>
      </c>
      <c r="J624">
        <v>5318.0214844000002</v>
      </c>
      <c r="L624" t="str">
        <f t="shared" si="72"/>
        <v>26DEC2023:23:00:00</v>
      </c>
      <c r="M624">
        <v>24</v>
      </c>
      <c r="N624">
        <f t="shared" si="73"/>
        <v>-722.73730459999933</v>
      </c>
      <c r="O624">
        <f t="shared" si="68"/>
        <v>-722.73730459999933</v>
      </c>
      <c r="P624" t="str">
        <f t="shared" si="69"/>
        <v/>
      </c>
      <c r="Q624">
        <f t="shared" si="70"/>
        <v>1</v>
      </c>
      <c r="R624" t="str">
        <f t="shared" si="71"/>
        <v/>
      </c>
      <c r="S624">
        <f t="shared" si="74"/>
        <v>12.372297518966366</v>
      </c>
    </row>
    <row r="625" spans="1:19" x14ac:dyDescent="0.25">
      <c r="A625" t="s">
        <v>649</v>
      </c>
      <c r="B625">
        <v>5876.8603516000003</v>
      </c>
      <c r="C625">
        <v>5382.8999022999997</v>
      </c>
      <c r="D625">
        <v>6066.0180664</v>
      </c>
      <c r="E625">
        <v>6069.8623047000001</v>
      </c>
      <c r="F625">
        <v>5229.8999022999997</v>
      </c>
      <c r="G625">
        <v>5235.8300780999998</v>
      </c>
      <c r="H625">
        <v>5382.8999022999997</v>
      </c>
      <c r="I625">
        <v>5303.2402344000002</v>
      </c>
      <c r="J625">
        <v>5465.6186522999997</v>
      </c>
      <c r="L625" t="str">
        <f t="shared" si="72"/>
        <v>27DEC2023:00:00:00</v>
      </c>
      <c r="M625">
        <v>1</v>
      </c>
      <c r="N625">
        <f t="shared" si="73"/>
        <v>-493.96044930000062</v>
      </c>
      <c r="O625">
        <f t="shared" si="68"/>
        <v>-493.96044930000062</v>
      </c>
      <c r="P625" t="str">
        <f t="shared" si="69"/>
        <v/>
      </c>
      <c r="Q625">
        <f t="shared" si="70"/>
        <v>1</v>
      </c>
      <c r="R625" t="str">
        <f t="shared" si="71"/>
        <v/>
      </c>
      <c r="S625">
        <f t="shared" si="74"/>
        <v>8.4051758889509394</v>
      </c>
    </row>
    <row r="626" spans="1:19" x14ac:dyDescent="0.25">
      <c r="A626" t="s">
        <v>650</v>
      </c>
      <c r="B626">
        <v>5780.1127930000002</v>
      </c>
      <c r="C626">
        <v>5659.7001952999999</v>
      </c>
      <c r="D626">
        <v>5958.4248047000001</v>
      </c>
      <c r="E626">
        <v>5979.7905272999997</v>
      </c>
      <c r="F626">
        <v>5398.3999022999997</v>
      </c>
      <c r="G626">
        <v>5392.2202147999997</v>
      </c>
      <c r="H626">
        <v>5659.7001952999999</v>
      </c>
      <c r="I626">
        <v>5443.3901366999999</v>
      </c>
      <c r="J626">
        <v>5601.6743164</v>
      </c>
      <c r="L626" t="str">
        <f t="shared" si="72"/>
        <v>27DEC2023:01:00:00</v>
      </c>
      <c r="M626">
        <v>2</v>
      </c>
      <c r="N626">
        <f t="shared" si="73"/>
        <v>-120.41259770000033</v>
      </c>
      <c r="O626">
        <f t="shared" si="68"/>
        <v>-120.41259770000033</v>
      </c>
      <c r="P626" t="str">
        <f t="shared" si="69"/>
        <v/>
      </c>
      <c r="Q626">
        <f t="shared" si="70"/>
        <v>1</v>
      </c>
      <c r="R626" t="str">
        <f t="shared" si="71"/>
        <v/>
      </c>
      <c r="S626">
        <f t="shared" si="74"/>
        <v>2.0832222832368581</v>
      </c>
    </row>
    <row r="627" spans="1:19" x14ac:dyDescent="0.25">
      <c r="A627" t="s">
        <v>651</v>
      </c>
      <c r="B627">
        <v>5868.4140625</v>
      </c>
      <c r="C627">
        <v>5597.4702147999997</v>
      </c>
      <c r="D627">
        <v>5948.4555664</v>
      </c>
      <c r="E627">
        <v>6071.5512694999998</v>
      </c>
      <c r="F627">
        <v>5262.4101563000004</v>
      </c>
      <c r="G627">
        <v>5268.1298827999999</v>
      </c>
      <c r="H627">
        <v>5597.4702147999997</v>
      </c>
      <c r="I627">
        <v>5370.8999022999997</v>
      </c>
      <c r="J627">
        <v>5533.2563477000003</v>
      </c>
      <c r="L627" t="str">
        <f t="shared" si="72"/>
        <v>27DEC2023:02:00:00</v>
      </c>
      <c r="M627">
        <v>3</v>
      </c>
      <c r="N627">
        <f t="shared" si="73"/>
        <v>-270.94384770000033</v>
      </c>
      <c r="O627">
        <f t="shared" si="68"/>
        <v>-270.94384770000033</v>
      </c>
      <c r="P627" t="str">
        <f t="shared" si="69"/>
        <v/>
      </c>
      <c r="Q627">
        <f t="shared" si="70"/>
        <v>1</v>
      </c>
      <c r="R627" t="str">
        <f t="shared" si="71"/>
        <v/>
      </c>
      <c r="S627">
        <f t="shared" si="74"/>
        <v>4.616985863887316</v>
      </c>
    </row>
    <row r="628" spans="1:19" x14ac:dyDescent="0.25">
      <c r="A628" t="s">
        <v>652</v>
      </c>
      <c r="B628">
        <v>6055.7387694999998</v>
      </c>
      <c r="C628">
        <v>5507.0800780999998</v>
      </c>
      <c r="D628">
        <v>5900.6494141000003</v>
      </c>
      <c r="E628">
        <v>5970.0551758000001</v>
      </c>
      <c r="F628">
        <v>5199.5297852000003</v>
      </c>
      <c r="G628">
        <v>5209.7900391000003</v>
      </c>
      <c r="H628">
        <v>5507.0800780999998</v>
      </c>
      <c r="I628">
        <v>5326.5</v>
      </c>
      <c r="J628">
        <v>5471.1362305000002</v>
      </c>
      <c r="L628" t="str">
        <f t="shared" si="72"/>
        <v>27DEC2023:03:00:00</v>
      </c>
      <c r="M628">
        <v>4</v>
      </c>
      <c r="N628">
        <f t="shared" si="73"/>
        <v>-548.65869139999995</v>
      </c>
      <c r="O628">
        <f t="shared" si="68"/>
        <v>-548.65869139999995</v>
      </c>
      <c r="P628" t="str">
        <f t="shared" si="69"/>
        <v/>
      </c>
      <c r="Q628">
        <f t="shared" si="70"/>
        <v>1</v>
      </c>
      <c r="R628" t="str">
        <f t="shared" si="71"/>
        <v/>
      </c>
      <c r="S628">
        <f t="shared" si="74"/>
        <v>9.0601446377334511</v>
      </c>
    </row>
    <row r="629" spans="1:19" x14ac:dyDescent="0.25">
      <c r="A629" t="s">
        <v>653</v>
      </c>
      <c r="B629">
        <v>5952.3647461</v>
      </c>
      <c r="C629">
        <v>5322.2001952999999</v>
      </c>
      <c r="D629">
        <v>5909.4169922000001</v>
      </c>
      <c r="E629">
        <v>5961.0322266000003</v>
      </c>
      <c r="F629">
        <v>4997.5400391000003</v>
      </c>
      <c r="G629">
        <v>5013.75</v>
      </c>
      <c r="H629">
        <v>5322.2001952999999</v>
      </c>
      <c r="I629">
        <v>5202.0400391000003</v>
      </c>
      <c r="J629">
        <v>5340.2846680000002</v>
      </c>
      <c r="L629" t="str">
        <f t="shared" si="72"/>
        <v>27DEC2023:04:00:00</v>
      </c>
      <c r="M629">
        <v>5</v>
      </c>
      <c r="N629">
        <f t="shared" si="73"/>
        <v>-630.16455080000014</v>
      </c>
      <c r="O629">
        <f t="shared" si="68"/>
        <v>-630.16455080000014</v>
      </c>
      <c r="P629" t="str">
        <f t="shared" si="69"/>
        <v/>
      </c>
      <c r="Q629">
        <f t="shared" si="70"/>
        <v>1</v>
      </c>
      <c r="R629" t="str">
        <f t="shared" si="71"/>
        <v/>
      </c>
      <c r="S629">
        <f t="shared" si="74"/>
        <v>10.58679327762777</v>
      </c>
    </row>
    <row r="630" spans="1:19" x14ac:dyDescent="0.25">
      <c r="A630" t="s">
        <v>654</v>
      </c>
      <c r="B630">
        <v>6002.7915039</v>
      </c>
      <c r="C630">
        <v>4843.25</v>
      </c>
      <c r="D630">
        <v>5908.1762694999998</v>
      </c>
      <c r="E630">
        <v>5996.1875</v>
      </c>
      <c r="F630">
        <v>4542.4301758000001</v>
      </c>
      <c r="G630">
        <v>4583.6601563000004</v>
      </c>
      <c r="H630">
        <v>4843.25</v>
      </c>
      <c r="I630">
        <v>4965.0400391000003</v>
      </c>
      <c r="J630">
        <v>5036.7314452999999</v>
      </c>
      <c r="L630" t="str">
        <f t="shared" si="72"/>
        <v>27DEC2023:05:00:00</v>
      </c>
      <c r="M630">
        <v>6</v>
      </c>
      <c r="N630">
        <f t="shared" si="73"/>
        <v>-1159.5415039</v>
      </c>
      <c r="O630">
        <f t="shared" si="68"/>
        <v>-1159.5415039</v>
      </c>
      <c r="P630" t="str">
        <f t="shared" si="69"/>
        <v/>
      </c>
      <c r="Q630">
        <f t="shared" si="70"/>
        <v>1</v>
      </c>
      <c r="R630" t="str">
        <f t="shared" si="71"/>
        <v/>
      </c>
      <c r="S630">
        <f t="shared" si="74"/>
        <v>19.31670462228529</v>
      </c>
    </row>
    <row r="631" spans="1:19" x14ac:dyDescent="0.25">
      <c r="A631" t="s">
        <v>655</v>
      </c>
      <c r="B631">
        <v>6141.0917969000002</v>
      </c>
      <c r="C631">
        <v>4771.2099608999997</v>
      </c>
      <c r="D631">
        <v>5908.4077147999997</v>
      </c>
      <c r="E631">
        <v>5976.3164063000004</v>
      </c>
      <c r="F631">
        <v>4525.7998047000001</v>
      </c>
      <c r="G631">
        <v>4563.0097655999998</v>
      </c>
      <c r="H631">
        <v>4771.2099608999997</v>
      </c>
      <c r="I631">
        <v>4940.0600586</v>
      </c>
      <c r="J631">
        <v>5003.9433594000002</v>
      </c>
      <c r="L631" t="str">
        <f t="shared" si="72"/>
        <v>27DEC2023:06:00:00</v>
      </c>
      <c r="M631">
        <v>7</v>
      </c>
      <c r="N631">
        <f t="shared" si="73"/>
        <v>-1369.8818360000005</v>
      </c>
      <c r="O631">
        <f t="shared" si="68"/>
        <v>-1369.8818360000005</v>
      </c>
      <c r="P631" t="str">
        <f t="shared" si="69"/>
        <v/>
      </c>
      <c r="Q631">
        <f t="shared" si="70"/>
        <v>1</v>
      </c>
      <c r="R631" t="str">
        <f t="shared" si="71"/>
        <v/>
      </c>
      <c r="S631">
        <f t="shared" si="74"/>
        <v>22.306812555570517</v>
      </c>
    </row>
    <row r="632" spans="1:19" x14ac:dyDescent="0.25">
      <c r="A632" t="s">
        <v>656</v>
      </c>
      <c r="B632">
        <v>6313.2382813000004</v>
      </c>
      <c r="C632">
        <v>4774.2099608999997</v>
      </c>
      <c r="D632">
        <v>5936.6933594000002</v>
      </c>
      <c r="E632">
        <v>6010.6206055000002</v>
      </c>
      <c r="F632">
        <v>4526.1000977000003</v>
      </c>
      <c r="G632">
        <v>4563.1699219000002</v>
      </c>
      <c r="H632">
        <v>4774.2099608999997</v>
      </c>
      <c r="I632">
        <v>4962.2900391000003</v>
      </c>
      <c r="J632">
        <v>5017.2158202999999</v>
      </c>
      <c r="L632" t="str">
        <f t="shared" si="72"/>
        <v>27DEC2023:07:00:00</v>
      </c>
      <c r="M632">
        <v>8</v>
      </c>
      <c r="N632">
        <f t="shared" si="73"/>
        <v>-1539.0283204000007</v>
      </c>
      <c r="O632">
        <f t="shared" si="68"/>
        <v>-1539.0283204000007</v>
      </c>
      <c r="P632" t="str">
        <f t="shared" si="69"/>
        <v/>
      </c>
      <c r="Q632">
        <f t="shared" si="70"/>
        <v>1</v>
      </c>
      <c r="R632" t="str">
        <f t="shared" si="71"/>
        <v/>
      </c>
      <c r="S632">
        <f t="shared" si="74"/>
        <v>24.377795543669695</v>
      </c>
    </row>
    <row r="633" spans="1:19" x14ac:dyDescent="0.25">
      <c r="A633" t="s">
        <v>657</v>
      </c>
      <c r="B633">
        <v>6328.2153319999998</v>
      </c>
      <c r="C633">
        <v>4824.0898438000004</v>
      </c>
      <c r="D633">
        <v>5988.9760741999999</v>
      </c>
      <c r="E633">
        <v>6089.4008789</v>
      </c>
      <c r="F633">
        <v>4575.5800780999998</v>
      </c>
      <c r="G633">
        <v>4607.2202147999997</v>
      </c>
      <c r="H633">
        <v>4824.0898438000004</v>
      </c>
      <c r="I633">
        <v>5036.3398438000004</v>
      </c>
      <c r="J633">
        <v>5074.2041016000003</v>
      </c>
      <c r="L633" t="str">
        <f t="shared" si="72"/>
        <v>27DEC2023:08:00:00</v>
      </c>
      <c r="M633">
        <v>9</v>
      </c>
      <c r="N633">
        <f t="shared" si="73"/>
        <v>-1504.1254881999994</v>
      </c>
      <c r="O633">
        <f t="shared" si="68"/>
        <v>-1504.1254881999994</v>
      </c>
      <c r="P633" t="str">
        <f t="shared" si="69"/>
        <v/>
      </c>
      <c r="Q633">
        <f t="shared" si="70"/>
        <v>1</v>
      </c>
      <c r="R633" t="str">
        <f t="shared" si="71"/>
        <v/>
      </c>
      <c r="S633">
        <f t="shared" si="74"/>
        <v>23.768557314951991</v>
      </c>
    </row>
    <row r="634" spans="1:19" x14ac:dyDescent="0.25">
      <c r="A634" t="s">
        <v>658</v>
      </c>
      <c r="B634">
        <v>6419.7421875</v>
      </c>
      <c r="C634">
        <v>5023.9301758000001</v>
      </c>
      <c r="D634">
        <v>5970.4296875</v>
      </c>
      <c r="E634">
        <v>6091.8881836</v>
      </c>
      <c r="F634">
        <v>4834.6401366999999</v>
      </c>
      <c r="G634">
        <v>4855.2202147999997</v>
      </c>
      <c r="H634">
        <v>5023.9301758000001</v>
      </c>
      <c r="I634">
        <v>5149.7299805000002</v>
      </c>
      <c r="J634">
        <v>5215.1699219000002</v>
      </c>
      <c r="L634" t="str">
        <f t="shared" si="72"/>
        <v>27DEC2023:09:00:00</v>
      </c>
      <c r="M634">
        <v>10</v>
      </c>
      <c r="N634">
        <f t="shared" si="73"/>
        <v>-1395.8120116999999</v>
      </c>
      <c r="O634">
        <f t="shared" si="68"/>
        <v>-1395.8120116999999</v>
      </c>
      <c r="P634" t="str">
        <f t="shared" si="69"/>
        <v/>
      </c>
      <c r="Q634">
        <f t="shared" si="70"/>
        <v>1</v>
      </c>
      <c r="R634" t="str">
        <f t="shared" si="71"/>
        <v/>
      </c>
      <c r="S634">
        <f t="shared" si="74"/>
        <v>21.742493248682347</v>
      </c>
    </row>
    <row r="635" spans="1:19" x14ac:dyDescent="0.25">
      <c r="A635" t="s">
        <v>659</v>
      </c>
      <c r="B635">
        <v>6299.0444336</v>
      </c>
      <c r="C635">
        <v>5348.7900391000003</v>
      </c>
      <c r="D635">
        <v>6046.0302733999997</v>
      </c>
      <c r="E635">
        <v>6181.9409180000002</v>
      </c>
      <c r="F635">
        <v>5192.5800780999998</v>
      </c>
      <c r="G635">
        <v>5192.0600586</v>
      </c>
      <c r="H635">
        <v>5348.7900391000003</v>
      </c>
      <c r="I635">
        <v>5348.6201172000001</v>
      </c>
      <c r="J635">
        <v>5456.8930664</v>
      </c>
      <c r="L635" t="str">
        <f t="shared" si="72"/>
        <v>27DEC2023:10:00:00</v>
      </c>
      <c r="M635">
        <v>11</v>
      </c>
      <c r="N635">
        <f t="shared" si="73"/>
        <v>-950.25439449999976</v>
      </c>
      <c r="O635">
        <f t="shared" si="68"/>
        <v>-950.25439449999976</v>
      </c>
      <c r="P635" t="str">
        <f t="shared" si="69"/>
        <v/>
      </c>
      <c r="Q635">
        <f t="shared" si="70"/>
        <v>1</v>
      </c>
      <c r="R635" t="str">
        <f t="shared" si="71"/>
        <v/>
      </c>
      <c r="S635">
        <f t="shared" si="74"/>
        <v>15.085691242805138</v>
      </c>
    </row>
    <row r="636" spans="1:19" x14ac:dyDescent="0.25">
      <c r="A636" t="s">
        <v>660</v>
      </c>
      <c r="B636">
        <v>6328.8237305000002</v>
      </c>
      <c r="C636">
        <v>5344.9101563000004</v>
      </c>
      <c r="D636">
        <v>6131.9902344000002</v>
      </c>
      <c r="E636">
        <v>6194.7802733999997</v>
      </c>
      <c r="F636">
        <v>5195.7299805000002</v>
      </c>
      <c r="G636">
        <v>5191.7099608999997</v>
      </c>
      <c r="H636">
        <v>5344.9101563000004</v>
      </c>
      <c r="I636">
        <v>5332.5097655999998</v>
      </c>
      <c r="J636">
        <v>5468.3681641000003</v>
      </c>
      <c r="L636" t="str">
        <f t="shared" si="72"/>
        <v>27DEC2023:11:00:00</v>
      </c>
      <c r="M636">
        <v>12</v>
      </c>
      <c r="N636">
        <f t="shared" si="73"/>
        <v>-983.91357419999986</v>
      </c>
      <c r="O636">
        <f t="shared" si="68"/>
        <v>-983.91357419999986</v>
      </c>
      <c r="P636" t="str">
        <f t="shared" si="69"/>
        <v/>
      </c>
      <c r="Q636">
        <f t="shared" si="70"/>
        <v>1</v>
      </c>
      <c r="R636" t="str">
        <f t="shared" si="71"/>
        <v/>
      </c>
      <c r="S636">
        <f t="shared" si="74"/>
        <v>15.546547290585814</v>
      </c>
    </row>
    <row r="637" spans="1:19" x14ac:dyDescent="0.25">
      <c r="A637" t="s">
        <v>661</v>
      </c>
      <c r="B637">
        <v>6388.4838866999999</v>
      </c>
      <c r="C637">
        <v>5175.4599608999997</v>
      </c>
      <c r="D637">
        <v>6217.5058594000002</v>
      </c>
      <c r="E637">
        <v>6197.5146483999997</v>
      </c>
      <c r="F637">
        <v>5022.6298827999999</v>
      </c>
      <c r="G637">
        <v>5022.9399414</v>
      </c>
      <c r="H637">
        <v>5175.4599608999997</v>
      </c>
      <c r="I637">
        <v>5216.5200194999998</v>
      </c>
      <c r="J637">
        <v>5365.6523438000004</v>
      </c>
      <c r="L637" t="str">
        <f t="shared" si="72"/>
        <v>27DEC2023:12:00:00</v>
      </c>
      <c r="M637">
        <v>13</v>
      </c>
      <c r="N637">
        <f t="shared" si="73"/>
        <v>-1213.0239258000001</v>
      </c>
      <c r="O637">
        <f t="shared" si="68"/>
        <v>-1213.0239258000001</v>
      </c>
      <c r="P637" t="str">
        <f t="shared" si="69"/>
        <v/>
      </c>
      <c r="Q637">
        <f t="shared" si="70"/>
        <v>1</v>
      </c>
      <c r="R637" t="str">
        <f t="shared" si="71"/>
        <v/>
      </c>
      <c r="S637">
        <f t="shared" si="74"/>
        <v>18.987665106667322</v>
      </c>
    </row>
    <row r="638" spans="1:19" x14ac:dyDescent="0.25">
      <c r="A638" t="s">
        <v>662</v>
      </c>
      <c r="B638">
        <v>6255.7758789</v>
      </c>
      <c r="C638">
        <v>5191.2998047000001</v>
      </c>
      <c r="D638">
        <v>6279.4028319999998</v>
      </c>
      <c r="E638">
        <v>6205.4916991999999</v>
      </c>
      <c r="F638">
        <v>5018.4101563000004</v>
      </c>
      <c r="G638">
        <v>5016.3198241999999</v>
      </c>
      <c r="H638">
        <v>5191.2998047000001</v>
      </c>
      <c r="I638">
        <v>5224.5097655999998</v>
      </c>
      <c r="J638">
        <v>5384.0966797000001</v>
      </c>
      <c r="L638" t="str">
        <f t="shared" si="72"/>
        <v>27DEC2023:13:00:00</v>
      </c>
      <c r="M638">
        <v>14</v>
      </c>
      <c r="N638">
        <f t="shared" si="73"/>
        <v>-1064.4760741999999</v>
      </c>
      <c r="O638">
        <f t="shared" si="68"/>
        <v>-1064.4760741999999</v>
      </c>
      <c r="P638" t="str">
        <f t="shared" si="69"/>
        <v/>
      </c>
      <c r="Q638">
        <f t="shared" si="70"/>
        <v>1</v>
      </c>
      <c r="R638" t="str">
        <f t="shared" si="71"/>
        <v/>
      </c>
      <c r="S638">
        <f t="shared" si="74"/>
        <v>17.015892110047499</v>
      </c>
    </row>
    <row r="639" spans="1:19" x14ac:dyDescent="0.25">
      <c r="A639" t="s">
        <v>663</v>
      </c>
      <c r="B639">
        <v>6035.09375</v>
      </c>
      <c r="C639">
        <v>5005.8999022999997</v>
      </c>
      <c r="D639">
        <v>6318.8623047000001</v>
      </c>
      <c r="E639">
        <v>6188.8125</v>
      </c>
      <c r="F639">
        <v>4832.7597655999998</v>
      </c>
      <c r="G639">
        <v>4840.1000977000003</v>
      </c>
      <c r="H639">
        <v>5005.8999022999997</v>
      </c>
      <c r="I639">
        <v>5130.6499022999997</v>
      </c>
      <c r="J639">
        <v>5272.0234375</v>
      </c>
      <c r="L639" t="str">
        <f t="shared" si="72"/>
        <v>27DEC2023:14:00:00</v>
      </c>
      <c r="M639">
        <v>15</v>
      </c>
      <c r="N639">
        <f t="shared" si="73"/>
        <v>-1029.1938477000003</v>
      </c>
      <c r="O639">
        <f t="shared" si="68"/>
        <v>-1029.1938477000003</v>
      </c>
      <c r="P639" t="str">
        <f t="shared" si="69"/>
        <v/>
      </c>
      <c r="Q639">
        <f t="shared" si="70"/>
        <v>1</v>
      </c>
      <c r="R639" t="str">
        <f t="shared" si="71"/>
        <v/>
      </c>
      <c r="S639">
        <f t="shared" si="74"/>
        <v>17.053485667890417</v>
      </c>
    </row>
    <row r="640" spans="1:19" x14ac:dyDescent="0.25">
      <c r="A640" t="s">
        <v>664</v>
      </c>
      <c r="B640">
        <v>6106.5063477000003</v>
      </c>
      <c r="C640">
        <v>4797.7797852000003</v>
      </c>
      <c r="D640">
        <v>6297.9658202999999</v>
      </c>
      <c r="E640">
        <v>6358.2285155999998</v>
      </c>
      <c r="F640">
        <v>4629.1298827999999</v>
      </c>
      <c r="G640">
        <v>4648.2797852000003</v>
      </c>
      <c r="H640">
        <v>4797.7797852000003</v>
      </c>
      <c r="I640">
        <v>4986.5498047000001</v>
      </c>
      <c r="J640">
        <v>5122.6328125</v>
      </c>
      <c r="L640" t="str">
        <f t="shared" si="72"/>
        <v>27DEC2023:15:00:00</v>
      </c>
      <c r="M640">
        <v>16</v>
      </c>
      <c r="N640">
        <f t="shared" si="73"/>
        <v>-1308.7265625</v>
      </c>
      <c r="O640">
        <f t="shared" si="68"/>
        <v>-1308.7265625</v>
      </c>
      <c r="P640" t="str">
        <f t="shared" si="69"/>
        <v/>
      </c>
      <c r="Q640">
        <f t="shared" si="70"/>
        <v>1</v>
      </c>
      <c r="R640" t="str">
        <f t="shared" si="71"/>
        <v/>
      </c>
      <c r="S640">
        <f t="shared" si="74"/>
        <v>21.431674479351496</v>
      </c>
    </row>
    <row r="641" spans="1:19" x14ac:dyDescent="0.25">
      <c r="A641" t="s">
        <v>665</v>
      </c>
      <c r="B641">
        <v>6030.0126952999999</v>
      </c>
      <c r="C641">
        <v>4626.8198241999999</v>
      </c>
      <c r="D641">
        <v>6275.6113280999998</v>
      </c>
      <c r="E641">
        <v>6315.0859375</v>
      </c>
      <c r="F641">
        <v>4512.4799805000002</v>
      </c>
      <c r="G641">
        <v>4536.9199219000002</v>
      </c>
      <c r="H641">
        <v>4626.8198241999999</v>
      </c>
      <c r="I641">
        <v>4910.6601563000004</v>
      </c>
      <c r="J641">
        <v>5021.3066405999998</v>
      </c>
      <c r="L641" t="str">
        <f t="shared" si="72"/>
        <v>27DEC2023:16:00:00</v>
      </c>
      <c r="M641">
        <v>17</v>
      </c>
      <c r="N641">
        <f t="shared" si="73"/>
        <v>-1403.1928711</v>
      </c>
      <c r="O641">
        <f t="shared" si="68"/>
        <v>-1403.1928711</v>
      </c>
      <c r="P641" t="str">
        <f t="shared" si="69"/>
        <v/>
      </c>
      <c r="Q641">
        <f t="shared" si="70"/>
        <v>1</v>
      </c>
      <c r="R641" t="str">
        <f t="shared" si="71"/>
        <v/>
      </c>
      <c r="S641">
        <f t="shared" si="74"/>
        <v>23.270147875371755</v>
      </c>
    </row>
    <row r="642" spans="1:19" x14ac:dyDescent="0.25">
      <c r="A642" t="s">
        <v>666</v>
      </c>
      <c r="B642">
        <v>6039.8720702999999</v>
      </c>
      <c r="C642">
        <v>4570.4599608999997</v>
      </c>
      <c r="D642">
        <v>6253.7119141000003</v>
      </c>
      <c r="E642">
        <v>6292.5190430000002</v>
      </c>
      <c r="F642">
        <v>4418.8198241999999</v>
      </c>
      <c r="G642">
        <v>4447.4199219000002</v>
      </c>
      <c r="H642">
        <v>4570.4599608999997</v>
      </c>
      <c r="I642">
        <v>4855.1000977000003</v>
      </c>
      <c r="J642">
        <v>4965.0341797000001</v>
      </c>
      <c r="L642" t="str">
        <f t="shared" si="72"/>
        <v>27DEC2023:17:00:00</v>
      </c>
      <c r="M642">
        <v>18</v>
      </c>
      <c r="N642">
        <f t="shared" si="73"/>
        <v>-1469.4121094000002</v>
      </c>
      <c r="O642">
        <f t="shared" si="68"/>
        <v>-1469.4121094000002</v>
      </c>
      <c r="P642" t="str">
        <f t="shared" si="69"/>
        <v/>
      </c>
      <c r="Q642">
        <f t="shared" si="70"/>
        <v>1</v>
      </c>
      <c r="R642" t="str">
        <f t="shared" si="71"/>
        <v/>
      </c>
      <c r="S642">
        <f t="shared" si="74"/>
        <v>24.328530344633851</v>
      </c>
    </row>
    <row r="643" spans="1:19" x14ac:dyDescent="0.25">
      <c r="A643" t="s">
        <v>667</v>
      </c>
      <c r="B643">
        <v>6160.9619141000003</v>
      </c>
      <c r="C643">
        <v>4470.8300780999998</v>
      </c>
      <c r="D643">
        <v>6247.4697266000003</v>
      </c>
      <c r="E643">
        <v>6321.1132813000004</v>
      </c>
      <c r="F643">
        <v>4233.8198241999999</v>
      </c>
      <c r="G643">
        <v>4267.0400391000003</v>
      </c>
      <c r="H643">
        <v>4470.8300780999998</v>
      </c>
      <c r="I643">
        <v>4751.4902344000002</v>
      </c>
      <c r="J643">
        <v>4866.2763672000001</v>
      </c>
      <c r="L643" t="str">
        <f t="shared" si="72"/>
        <v>27DEC2023:18:00:00</v>
      </c>
      <c r="M643">
        <v>19</v>
      </c>
      <c r="N643">
        <f t="shared" si="73"/>
        <v>-1690.1318360000005</v>
      </c>
      <c r="O643">
        <f t="shared" ref="O643:O706" si="75">IF(N643&lt;0,N643,"")</f>
        <v>-1690.1318360000005</v>
      </c>
      <c r="P643" t="str">
        <f t="shared" ref="P643:P706" si="76">IF(N643&gt;0,N643,"")</f>
        <v/>
      </c>
      <c r="Q643">
        <f t="shared" ref="Q643:Q706" si="77">IF(O643&lt;0,1,"")</f>
        <v>1</v>
      </c>
      <c r="R643" t="str">
        <f t="shared" ref="R643:R706" si="78">IF(AND(P643&gt;0,P643&lt;&gt;""),1,"")</f>
        <v/>
      </c>
      <c r="S643">
        <f t="shared" si="74"/>
        <v>27.43292134515486</v>
      </c>
    </row>
    <row r="644" spans="1:19" x14ac:dyDescent="0.25">
      <c r="A644" t="s">
        <v>668</v>
      </c>
      <c r="B644">
        <v>6214.0854491999999</v>
      </c>
      <c r="C644">
        <v>4308.7402344000002</v>
      </c>
      <c r="D644">
        <v>6311.4628905999998</v>
      </c>
      <c r="E644">
        <v>6420.1289063000004</v>
      </c>
      <c r="F644">
        <v>4104.3198241999999</v>
      </c>
      <c r="G644">
        <v>4155.6000977000003</v>
      </c>
      <c r="H644">
        <v>4308.7402344000002</v>
      </c>
      <c r="I644">
        <v>4727.8901366999999</v>
      </c>
      <c r="J644">
        <v>4799.2739258000001</v>
      </c>
      <c r="L644" t="str">
        <f t="shared" ref="L644:L674" si="79">A644</f>
        <v>27DEC2023:19:00:00</v>
      </c>
      <c r="M644">
        <v>20</v>
      </c>
      <c r="N644">
        <f t="shared" si="73"/>
        <v>-1905.3452147999997</v>
      </c>
      <c r="O644">
        <f t="shared" si="75"/>
        <v>-1905.3452147999997</v>
      </c>
      <c r="P644" t="str">
        <f t="shared" si="76"/>
        <v/>
      </c>
      <c r="Q644">
        <f t="shared" si="77"/>
        <v>1</v>
      </c>
      <c r="R644" t="str">
        <f t="shared" si="78"/>
        <v/>
      </c>
      <c r="S644">
        <f t="shared" si="74"/>
        <v>30.661715716273157</v>
      </c>
    </row>
    <row r="645" spans="1:19" x14ac:dyDescent="0.25">
      <c r="A645" t="s">
        <v>669</v>
      </c>
      <c r="B645">
        <v>6213.2319336</v>
      </c>
      <c r="C645">
        <v>4352.1699219000002</v>
      </c>
      <c r="D645">
        <v>6295.8295897999997</v>
      </c>
      <c r="E645">
        <v>6331.3374022999997</v>
      </c>
      <c r="F645">
        <v>4132.8598633000001</v>
      </c>
      <c r="G645">
        <v>4187.2900391000003</v>
      </c>
      <c r="H645">
        <v>4352.1699219000002</v>
      </c>
      <c r="I645">
        <v>4758.6699219000002</v>
      </c>
      <c r="J645">
        <v>4824.4331055000002</v>
      </c>
      <c r="L645" t="str">
        <f t="shared" si="79"/>
        <v>27DEC2023:20:00:00</v>
      </c>
      <c r="M645">
        <v>21</v>
      </c>
      <c r="N645">
        <f t="shared" si="73"/>
        <v>-1861.0620116999999</v>
      </c>
      <c r="O645">
        <f t="shared" si="75"/>
        <v>-1861.0620116999999</v>
      </c>
      <c r="P645" t="str">
        <f t="shared" si="76"/>
        <v/>
      </c>
      <c r="Q645">
        <f t="shared" si="77"/>
        <v>1</v>
      </c>
      <c r="R645" t="str">
        <f t="shared" si="78"/>
        <v/>
      </c>
      <c r="S645">
        <f t="shared" si="74"/>
        <v>29.953203607863461</v>
      </c>
    </row>
    <row r="646" spans="1:19" x14ac:dyDescent="0.25">
      <c r="A646" t="s">
        <v>670</v>
      </c>
      <c r="B646">
        <v>6087.0820313000004</v>
      </c>
      <c r="C646">
        <v>4526.3701172000001</v>
      </c>
      <c r="D646">
        <v>6343.8398438000004</v>
      </c>
      <c r="E646">
        <v>6354.4956055000002</v>
      </c>
      <c r="F646">
        <v>4342.3500977000003</v>
      </c>
      <c r="G646">
        <v>4384.1899414</v>
      </c>
      <c r="H646">
        <v>4526.3701172000001</v>
      </c>
      <c r="I646">
        <v>4896.2597655999998</v>
      </c>
      <c r="J646">
        <v>4968.2109375</v>
      </c>
      <c r="L646" t="str">
        <f t="shared" si="79"/>
        <v>27DEC2023:21:00:00</v>
      </c>
      <c r="M646">
        <v>22</v>
      </c>
      <c r="N646">
        <f t="shared" si="73"/>
        <v>-1560.7119141000003</v>
      </c>
      <c r="O646">
        <f t="shared" si="75"/>
        <v>-1560.7119141000003</v>
      </c>
      <c r="P646" t="str">
        <f t="shared" si="76"/>
        <v/>
      </c>
      <c r="Q646">
        <f t="shared" si="77"/>
        <v>1</v>
      </c>
      <c r="R646" t="str">
        <f t="shared" si="78"/>
        <v/>
      </c>
      <c r="S646">
        <f t="shared" si="74"/>
        <v>25.639738483476354</v>
      </c>
    </row>
    <row r="647" spans="1:19" x14ac:dyDescent="0.25">
      <c r="A647" t="s">
        <v>671</v>
      </c>
      <c r="B647">
        <v>6027.5449219000002</v>
      </c>
      <c r="C647">
        <v>4817.6201172000001</v>
      </c>
      <c r="D647">
        <v>6296.9741211</v>
      </c>
      <c r="E647">
        <v>6347.0483397999997</v>
      </c>
      <c r="F647">
        <v>4672.8100586</v>
      </c>
      <c r="G647">
        <v>4699.2700194999998</v>
      </c>
      <c r="H647">
        <v>4817.6201172000001</v>
      </c>
      <c r="I647">
        <v>5118.9799805000002</v>
      </c>
      <c r="J647">
        <v>5177.5830077999999</v>
      </c>
      <c r="L647" t="str">
        <f t="shared" si="79"/>
        <v>27DEC2023:22:00:00</v>
      </c>
      <c r="M647">
        <v>23</v>
      </c>
      <c r="N647">
        <f t="shared" si="73"/>
        <v>-1209.9248047000001</v>
      </c>
      <c r="O647">
        <f t="shared" si="75"/>
        <v>-1209.9248047000001</v>
      </c>
      <c r="P647" t="str">
        <f t="shared" si="76"/>
        <v/>
      </c>
      <c r="Q647">
        <f t="shared" si="77"/>
        <v>1</v>
      </c>
      <c r="R647" t="str">
        <f t="shared" si="78"/>
        <v/>
      </c>
      <c r="S647">
        <f t="shared" si="74"/>
        <v>20.073260678721049</v>
      </c>
    </row>
    <row r="648" spans="1:19" x14ac:dyDescent="0.25">
      <c r="A648" t="s">
        <v>672</v>
      </c>
      <c r="B648">
        <v>6030.1015625</v>
      </c>
      <c r="C648">
        <v>5037.9199219000002</v>
      </c>
      <c r="D648">
        <v>6212.8222655999998</v>
      </c>
      <c r="E648">
        <v>6224.1821289</v>
      </c>
      <c r="F648">
        <v>4915.7001952999999</v>
      </c>
      <c r="G648">
        <v>4931.5</v>
      </c>
      <c r="H648">
        <v>5037.9199219000002</v>
      </c>
      <c r="I648">
        <v>5247.3198241999999</v>
      </c>
      <c r="J648">
        <v>5312.8564452999999</v>
      </c>
      <c r="L648" t="str">
        <f t="shared" si="79"/>
        <v>27DEC2023:23:00:00</v>
      </c>
      <c r="M648">
        <v>24</v>
      </c>
      <c r="N648">
        <f t="shared" si="73"/>
        <v>-992.18164059999981</v>
      </c>
      <c r="O648">
        <f t="shared" si="75"/>
        <v>-992.18164059999981</v>
      </c>
      <c r="P648" t="str">
        <f t="shared" si="76"/>
        <v/>
      </c>
      <c r="Q648">
        <f t="shared" si="77"/>
        <v>1</v>
      </c>
      <c r="R648" t="str">
        <f t="shared" si="78"/>
        <v/>
      </c>
      <c r="S648">
        <f t="shared" si="74"/>
        <v>16.45381309612063</v>
      </c>
    </row>
    <row r="649" spans="1:19" x14ac:dyDescent="0.25">
      <c r="A649" t="s">
        <v>673</v>
      </c>
      <c r="B649">
        <v>6118.9487305000002</v>
      </c>
      <c r="C649">
        <v>5315.9399414</v>
      </c>
      <c r="D649">
        <v>6179.2597655999998</v>
      </c>
      <c r="E649">
        <v>6188.4824219000002</v>
      </c>
      <c r="F649">
        <v>5134.4399414</v>
      </c>
      <c r="G649">
        <v>5137.5600586</v>
      </c>
      <c r="H649">
        <v>5315.9399414</v>
      </c>
      <c r="I649">
        <v>5343.1801758000001</v>
      </c>
      <c r="J649">
        <v>5460.7880858999997</v>
      </c>
      <c r="L649" t="str">
        <f t="shared" si="79"/>
        <v>28DEC2023:00:00:00</v>
      </c>
      <c r="M649">
        <v>1</v>
      </c>
      <c r="N649">
        <f t="shared" si="73"/>
        <v>-803.00878910000029</v>
      </c>
      <c r="O649">
        <f t="shared" si="75"/>
        <v>-803.00878910000029</v>
      </c>
      <c r="P649" t="str">
        <f t="shared" si="76"/>
        <v/>
      </c>
      <c r="Q649">
        <f t="shared" si="77"/>
        <v>1</v>
      </c>
      <c r="R649" t="str">
        <f t="shared" si="78"/>
        <v/>
      </c>
      <c r="S649">
        <f t="shared" si="74"/>
        <v>13.123312916439222</v>
      </c>
    </row>
    <row r="650" spans="1:19" x14ac:dyDescent="0.25">
      <c r="A650" t="s">
        <v>674</v>
      </c>
      <c r="B650">
        <v>6158.8256836</v>
      </c>
      <c r="C650">
        <v>5349.6801758000001</v>
      </c>
      <c r="D650">
        <v>6195.0859375</v>
      </c>
      <c r="E650">
        <v>6322.3105469000002</v>
      </c>
      <c r="F650">
        <v>5382.2202147999997</v>
      </c>
      <c r="G650">
        <v>5349.6801758000001</v>
      </c>
      <c r="H650">
        <v>5597.1298827999999</v>
      </c>
      <c r="I650">
        <v>5396.5097655999998</v>
      </c>
      <c r="J650">
        <v>5821.8730469000002</v>
      </c>
      <c r="L650" t="str">
        <f t="shared" si="79"/>
        <v>28DEC2023:01:00:00</v>
      </c>
      <c r="M650">
        <v>2</v>
      </c>
      <c r="N650">
        <f t="shared" si="73"/>
        <v>-809.1455077999999</v>
      </c>
      <c r="O650">
        <f t="shared" si="75"/>
        <v>-809.1455077999999</v>
      </c>
      <c r="P650" t="str">
        <f t="shared" si="76"/>
        <v/>
      </c>
      <c r="Q650">
        <f t="shared" si="77"/>
        <v>1</v>
      </c>
      <c r="R650" t="str">
        <f t="shared" si="78"/>
        <v/>
      </c>
      <c r="S650">
        <f t="shared" si="74"/>
        <v>13.137983592466812</v>
      </c>
    </row>
    <row r="651" spans="1:19" x14ac:dyDescent="0.25">
      <c r="A651" t="s">
        <v>675</v>
      </c>
      <c r="B651">
        <v>6148.1723633000001</v>
      </c>
      <c r="C651">
        <v>4878.7001952999999</v>
      </c>
      <c r="D651">
        <v>6176.7700194999998</v>
      </c>
      <c r="E651">
        <v>6340.5014647999997</v>
      </c>
      <c r="F651">
        <v>5243.1000977000003</v>
      </c>
      <c r="G651">
        <v>4878.7001952999999</v>
      </c>
      <c r="H651">
        <v>5187.2700194999998</v>
      </c>
      <c r="I651">
        <v>5255.75</v>
      </c>
      <c r="J651">
        <v>5589.4492188000004</v>
      </c>
      <c r="L651" t="str">
        <f t="shared" si="79"/>
        <v>28DEC2023:02:00:00</v>
      </c>
      <c r="M651">
        <v>3</v>
      </c>
      <c r="N651">
        <f t="shared" si="73"/>
        <v>-1269.4721680000002</v>
      </c>
      <c r="O651">
        <f t="shared" si="75"/>
        <v>-1269.4721680000002</v>
      </c>
      <c r="P651" t="str">
        <f t="shared" si="76"/>
        <v/>
      </c>
      <c r="Q651">
        <f t="shared" si="77"/>
        <v>1</v>
      </c>
      <c r="R651" t="str">
        <f t="shared" si="78"/>
        <v/>
      </c>
      <c r="S651">
        <f t="shared" si="74"/>
        <v>20.647959962505304</v>
      </c>
    </row>
    <row r="652" spans="1:19" x14ac:dyDescent="0.25">
      <c r="A652" t="s">
        <v>676</v>
      </c>
      <c r="B652">
        <v>6113.5297852000003</v>
      </c>
      <c r="C652">
        <v>4613.4399414</v>
      </c>
      <c r="D652">
        <v>6125.1748047000001</v>
      </c>
      <c r="E652">
        <v>6278.2973633000001</v>
      </c>
      <c r="F652">
        <v>5184.5600586</v>
      </c>
      <c r="G652">
        <v>4613.4399414</v>
      </c>
      <c r="H652">
        <v>4892.7001952999999</v>
      </c>
      <c r="I652">
        <v>5202.0200194999998</v>
      </c>
      <c r="J652">
        <v>5425.1591797000001</v>
      </c>
      <c r="L652" t="str">
        <f t="shared" si="79"/>
        <v>28DEC2023:03:00:00</v>
      </c>
      <c r="M652">
        <v>4</v>
      </c>
      <c r="N652">
        <f t="shared" si="73"/>
        <v>-1500.0898438000004</v>
      </c>
      <c r="O652">
        <f t="shared" si="75"/>
        <v>-1500.0898438000004</v>
      </c>
      <c r="P652" t="str">
        <f t="shared" si="76"/>
        <v/>
      </c>
      <c r="Q652">
        <f t="shared" si="77"/>
        <v>1</v>
      </c>
      <c r="R652" t="str">
        <f t="shared" si="78"/>
        <v/>
      </c>
      <c r="S652">
        <f t="shared" si="74"/>
        <v>24.537213304031134</v>
      </c>
    </row>
    <row r="653" spans="1:19" x14ac:dyDescent="0.25">
      <c r="A653" t="s">
        <v>677</v>
      </c>
      <c r="B653">
        <v>6137.4389647999997</v>
      </c>
      <c r="C653">
        <v>4186.7700194999998</v>
      </c>
      <c r="D653">
        <v>6146.3725586</v>
      </c>
      <c r="E653">
        <v>6291.1264647999997</v>
      </c>
      <c r="F653">
        <v>4977.3598633000001</v>
      </c>
      <c r="G653">
        <v>4186.7700194999998</v>
      </c>
      <c r="H653">
        <v>4492.0800780999998</v>
      </c>
      <c r="I653">
        <v>4987.7299805000002</v>
      </c>
      <c r="J653">
        <v>5227.6333008000001</v>
      </c>
      <c r="L653" t="str">
        <f t="shared" si="79"/>
        <v>28DEC2023:04:00:00</v>
      </c>
      <c r="M653">
        <v>5</v>
      </c>
      <c r="N653">
        <f t="shared" si="73"/>
        <v>-1950.6689452999999</v>
      </c>
      <c r="O653">
        <f t="shared" si="75"/>
        <v>-1950.6689452999999</v>
      </c>
      <c r="P653" t="str">
        <f t="shared" si="76"/>
        <v/>
      </c>
      <c r="Q653">
        <f t="shared" si="77"/>
        <v>1</v>
      </c>
      <c r="R653" t="str">
        <f t="shared" si="78"/>
        <v/>
      </c>
      <c r="S653">
        <f t="shared" si="74"/>
        <v>31.783109477546816</v>
      </c>
    </row>
    <row r="654" spans="1:19" x14ac:dyDescent="0.25">
      <c r="A654" t="s">
        <v>678</v>
      </c>
      <c r="B654">
        <v>6154.7172852000003</v>
      </c>
      <c r="C654">
        <v>3655.8300780999998</v>
      </c>
      <c r="D654">
        <v>6158.6743164</v>
      </c>
      <c r="E654">
        <v>6324.5683594000002</v>
      </c>
      <c r="F654">
        <v>4484.7001952999999</v>
      </c>
      <c r="G654">
        <v>3655.8300780999998</v>
      </c>
      <c r="H654">
        <v>3952.9199219000002</v>
      </c>
      <c r="I654">
        <v>4460.0400391000003</v>
      </c>
      <c r="J654">
        <v>4966.6699219000002</v>
      </c>
      <c r="L654" t="str">
        <f t="shared" si="79"/>
        <v>28DEC2023:05:00:00</v>
      </c>
      <c r="M654">
        <v>6</v>
      </c>
      <c r="N654">
        <f t="shared" si="73"/>
        <v>-2498.8872071000005</v>
      </c>
      <c r="O654">
        <f t="shared" si="75"/>
        <v>-2498.8872071000005</v>
      </c>
      <c r="P654" t="str">
        <f t="shared" si="76"/>
        <v/>
      </c>
      <c r="Q654">
        <f t="shared" si="77"/>
        <v>1</v>
      </c>
      <c r="R654" t="str">
        <f t="shared" si="78"/>
        <v/>
      </c>
      <c r="S654">
        <f t="shared" si="74"/>
        <v>40.601169660692186</v>
      </c>
    </row>
    <row r="655" spans="1:19" x14ac:dyDescent="0.25">
      <c r="A655" t="s">
        <v>679</v>
      </c>
      <c r="B655">
        <v>6102.2841797000001</v>
      </c>
      <c r="C655">
        <v>3571.2900390999998</v>
      </c>
      <c r="D655">
        <v>6152.5639647999997</v>
      </c>
      <c r="E655">
        <v>6311.9619141000003</v>
      </c>
      <c r="F655">
        <v>4469.4599608999997</v>
      </c>
      <c r="G655">
        <v>3571.2900390999998</v>
      </c>
      <c r="H655">
        <v>3835.2900390999998</v>
      </c>
      <c r="I655">
        <v>4459.8398438000004</v>
      </c>
      <c r="J655">
        <v>4914.7270508000001</v>
      </c>
      <c r="L655" t="str">
        <f t="shared" si="79"/>
        <v>28DEC2023:06:00:00</v>
      </c>
      <c r="M655">
        <v>7</v>
      </c>
      <c r="N655">
        <f t="shared" si="73"/>
        <v>-2530.9941406000003</v>
      </c>
      <c r="O655">
        <f t="shared" si="75"/>
        <v>-2530.9941406000003</v>
      </c>
      <c r="P655" t="str">
        <f t="shared" si="76"/>
        <v/>
      </c>
      <c r="Q655">
        <f t="shared" si="77"/>
        <v>1</v>
      </c>
      <c r="R655" t="str">
        <f t="shared" si="78"/>
        <v/>
      </c>
      <c r="S655">
        <f t="shared" si="74"/>
        <v>41.476176232822191</v>
      </c>
    </row>
    <row r="656" spans="1:19" x14ac:dyDescent="0.25">
      <c r="A656" t="s">
        <v>680</v>
      </c>
      <c r="B656">
        <v>6133.4804688000004</v>
      </c>
      <c r="C656">
        <v>3527.4899902000002</v>
      </c>
      <c r="D656">
        <v>6172.3164063000004</v>
      </c>
      <c r="E656">
        <v>6335.3847655999998</v>
      </c>
      <c r="F656">
        <v>4474.0800780999998</v>
      </c>
      <c r="G656">
        <v>3527.4899902000002</v>
      </c>
      <c r="H656">
        <v>3787.6101073999998</v>
      </c>
      <c r="I656">
        <v>4478.3999022999997</v>
      </c>
      <c r="J656">
        <v>4901.9272461</v>
      </c>
      <c r="L656" t="str">
        <f t="shared" si="79"/>
        <v>28DEC2023:07:00:00</v>
      </c>
      <c r="M656">
        <v>8</v>
      </c>
      <c r="N656">
        <f t="shared" si="73"/>
        <v>-2605.9904786000002</v>
      </c>
      <c r="O656">
        <f t="shared" si="75"/>
        <v>-2605.9904786000002</v>
      </c>
      <c r="P656" t="str">
        <f t="shared" si="76"/>
        <v/>
      </c>
      <c r="Q656">
        <f t="shared" si="77"/>
        <v>1</v>
      </c>
      <c r="R656" t="str">
        <f t="shared" si="78"/>
        <v/>
      </c>
      <c r="S656">
        <f t="shared" si="74"/>
        <v>42.487955930670068</v>
      </c>
    </row>
    <row r="657" spans="1:19" x14ac:dyDescent="0.25">
      <c r="A657" t="s">
        <v>681</v>
      </c>
      <c r="B657">
        <v>6235.7001952999999</v>
      </c>
      <c r="C657">
        <v>3702.7399902000002</v>
      </c>
      <c r="D657">
        <v>6208.6787108999997</v>
      </c>
      <c r="E657">
        <v>6368.2197266000003</v>
      </c>
      <c r="F657">
        <v>4509.3500977000003</v>
      </c>
      <c r="G657">
        <v>3702.7399902000002</v>
      </c>
      <c r="H657">
        <v>3957.1999512000002</v>
      </c>
      <c r="I657">
        <v>4547.3798827999999</v>
      </c>
      <c r="J657">
        <v>5006.6010741999999</v>
      </c>
      <c r="L657" t="str">
        <f t="shared" si="79"/>
        <v>28DEC2023:08:00:00</v>
      </c>
      <c r="M657">
        <v>9</v>
      </c>
      <c r="N657">
        <f t="shared" si="73"/>
        <v>-2532.9602050999997</v>
      </c>
      <c r="O657">
        <f t="shared" si="75"/>
        <v>-2532.9602050999997</v>
      </c>
      <c r="P657" t="str">
        <f t="shared" si="76"/>
        <v/>
      </c>
      <c r="Q657">
        <f t="shared" si="77"/>
        <v>1</v>
      </c>
      <c r="R657" t="str">
        <f t="shared" si="78"/>
        <v/>
      </c>
      <c r="S657">
        <f t="shared" si="74"/>
        <v>40.620301261583322</v>
      </c>
    </row>
    <row r="658" spans="1:19" x14ac:dyDescent="0.25">
      <c r="A658" t="s">
        <v>682</v>
      </c>
      <c r="B658">
        <v>6260.5439452999999</v>
      </c>
      <c r="C658">
        <v>4198.3100586</v>
      </c>
      <c r="D658">
        <v>6163.7963866999999</v>
      </c>
      <c r="E658">
        <v>6304.7543944999998</v>
      </c>
      <c r="F658">
        <v>4780.5097655999998</v>
      </c>
      <c r="G658">
        <v>4198.3100586</v>
      </c>
      <c r="H658">
        <v>4350.8300780999998</v>
      </c>
      <c r="I658">
        <v>4831.6699219000002</v>
      </c>
      <c r="J658">
        <v>5211.5571289</v>
      </c>
      <c r="L658" t="str">
        <f t="shared" si="79"/>
        <v>28DEC2023:09:00:00</v>
      </c>
      <c r="M658">
        <v>10</v>
      </c>
      <c r="N658">
        <f t="shared" si="73"/>
        <v>-2062.2338866999999</v>
      </c>
      <c r="O658">
        <f t="shared" si="75"/>
        <v>-2062.2338866999999</v>
      </c>
      <c r="P658" t="str">
        <f t="shared" si="76"/>
        <v/>
      </c>
      <c r="Q658">
        <f t="shared" si="77"/>
        <v>1</v>
      </c>
      <c r="R658" t="str">
        <f t="shared" si="78"/>
        <v/>
      </c>
      <c r="S658">
        <f t="shared" si="74"/>
        <v>32.940171089257952</v>
      </c>
    </row>
    <row r="659" spans="1:19" x14ac:dyDescent="0.25">
      <c r="A659" t="s">
        <v>683</v>
      </c>
      <c r="B659">
        <v>6353.5737305000002</v>
      </c>
      <c r="C659">
        <v>5184.9399414</v>
      </c>
      <c r="D659">
        <v>6201.9814452999999</v>
      </c>
      <c r="E659">
        <v>6317.7348633000001</v>
      </c>
      <c r="F659">
        <v>5178.3901366999999</v>
      </c>
      <c r="G659">
        <v>5184.9399414</v>
      </c>
      <c r="H659">
        <v>5251.7099608999997</v>
      </c>
      <c r="I659">
        <v>5273.3198241999999</v>
      </c>
      <c r="J659">
        <v>5706.8144530999998</v>
      </c>
      <c r="L659" t="str">
        <f t="shared" si="79"/>
        <v>28DEC2023:10:00:00</v>
      </c>
      <c r="M659">
        <v>11</v>
      </c>
      <c r="N659">
        <f t="shared" si="73"/>
        <v>-1168.6337891000003</v>
      </c>
      <c r="O659">
        <f t="shared" si="75"/>
        <v>-1168.6337891000003</v>
      </c>
      <c r="P659" t="str">
        <f t="shared" si="76"/>
        <v/>
      </c>
      <c r="Q659">
        <f t="shared" si="77"/>
        <v>1</v>
      </c>
      <c r="R659" t="str">
        <f t="shared" si="78"/>
        <v/>
      </c>
      <c r="S659">
        <f t="shared" si="74"/>
        <v>18.393330095313676</v>
      </c>
    </row>
    <row r="660" spans="1:19" x14ac:dyDescent="0.25">
      <c r="A660" t="s">
        <v>684</v>
      </c>
      <c r="B660">
        <v>6301.7011719000002</v>
      </c>
      <c r="C660">
        <v>5198.6201172000001</v>
      </c>
      <c r="D660">
        <v>6202.8369141000003</v>
      </c>
      <c r="E660">
        <v>6248.2744141000003</v>
      </c>
      <c r="F660">
        <v>5213.4702147999997</v>
      </c>
      <c r="G660">
        <v>5198.6201172000001</v>
      </c>
      <c r="H660">
        <v>5254.1801758000001</v>
      </c>
      <c r="I660">
        <v>5345.0297852000003</v>
      </c>
      <c r="J660">
        <v>5711.8403319999998</v>
      </c>
      <c r="L660" t="str">
        <f t="shared" si="79"/>
        <v>28DEC2023:11:00:00</v>
      </c>
      <c r="M660">
        <v>12</v>
      </c>
      <c r="N660">
        <f t="shared" si="73"/>
        <v>-1103.0810547000001</v>
      </c>
      <c r="O660">
        <f t="shared" si="75"/>
        <v>-1103.0810547000001</v>
      </c>
      <c r="P660" t="str">
        <f t="shared" si="76"/>
        <v/>
      </c>
      <c r="Q660">
        <f t="shared" si="77"/>
        <v>1</v>
      </c>
      <c r="R660" t="str">
        <f t="shared" si="78"/>
        <v/>
      </c>
      <c r="S660">
        <f t="shared" si="74"/>
        <v>17.504496398825822</v>
      </c>
    </row>
    <row r="661" spans="1:19" x14ac:dyDescent="0.25">
      <c r="A661" t="s">
        <v>685</v>
      </c>
      <c r="B661">
        <v>6260.0380858999997</v>
      </c>
      <c r="C661">
        <v>4775.8198241999999</v>
      </c>
      <c r="D661">
        <v>6195.7548827999999</v>
      </c>
      <c r="E661">
        <v>6151.6840819999998</v>
      </c>
      <c r="F661">
        <v>5051.5400391000003</v>
      </c>
      <c r="G661">
        <v>4775.8198241999999</v>
      </c>
      <c r="H661">
        <v>4857.2099608999997</v>
      </c>
      <c r="I661">
        <v>5200.1098633000001</v>
      </c>
      <c r="J661">
        <v>5502.0654297000001</v>
      </c>
      <c r="L661" t="str">
        <f t="shared" si="79"/>
        <v>28DEC2023:12:00:00</v>
      </c>
      <c r="M661">
        <v>13</v>
      </c>
      <c r="N661">
        <f t="shared" si="73"/>
        <v>-1484.2182616999999</v>
      </c>
      <c r="O661">
        <f t="shared" si="75"/>
        <v>-1484.2182616999999</v>
      </c>
      <c r="P661" t="str">
        <f t="shared" si="76"/>
        <v/>
      </c>
      <c r="Q661">
        <f t="shared" si="77"/>
        <v>1</v>
      </c>
      <c r="R661" t="str">
        <f t="shared" si="78"/>
        <v/>
      </c>
      <c r="S661">
        <f t="shared" si="74"/>
        <v>23.709412647872334</v>
      </c>
    </row>
    <row r="662" spans="1:19" x14ac:dyDescent="0.25">
      <c r="A662" t="s">
        <v>686</v>
      </c>
      <c r="B662">
        <v>6275.2973633000001</v>
      </c>
      <c r="C662">
        <v>4838.1699219000002</v>
      </c>
      <c r="D662">
        <v>6193.1064452999999</v>
      </c>
      <c r="E662">
        <v>6084.2397461</v>
      </c>
      <c r="F662">
        <v>5064.7099608999997</v>
      </c>
      <c r="G662">
        <v>4838.1699219000002</v>
      </c>
      <c r="H662">
        <v>4937.8701172000001</v>
      </c>
      <c r="I662">
        <v>5237.5200194999998</v>
      </c>
      <c r="J662">
        <v>5535.5786133000001</v>
      </c>
      <c r="L662" t="str">
        <f t="shared" si="79"/>
        <v>28DEC2023:13:00:00</v>
      </c>
      <c r="M662">
        <v>14</v>
      </c>
      <c r="N662">
        <f t="shared" si="73"/>
        <v>-1437.1274414</v>
      </c>
      <c r="O662">
        <f t="shared" si="75"/>
        <v>-1437.1274414</v>
      </c>
      <c r="P662" t="str">
        <f t="shared" si="76"/>
        <v/>
      </c>
      <c r="Q662">
        <f t="shared" si="77"/>
        <v>1</v>
      </c>
      <c r="R662" t="str">
        <f t="shared" si="78"/>
        <v/>
      </c>
      <c r="S662">
        <f t="shared" si="74"/>
        <v>22.901344082987897</v>
      </c>
    </row>
    <row r="663" spans="1:19" x14ac:dyDescent="0.25">
      <c r="A663" t="s">
        <v>687</v>
      </c>
      <c r="B663">
        <v>6299.3745116999999</v>
      </c>
      <c r="C663">
        <v>4428.2402344000002</v>
      </c>
      <c r="D663">
        <v>6208.1542969000002</v>
      </c>
      <c r="E663">
        <v>6087.2045897999997</v>
      </c>
      <c r="F663">
        <v>4838.7099608999997</v>
      </c>
      <c r="G663">
        <v>4428.2402344000002</v>
      </c>
      <c r="H663">
        <v>4530.2900391000003</v>
      </c>
      <c r="I663">
        <v>5010.1801758000001</v>
      </c>
      <c r="J663">
        <v>5338.6074219000002</v>
      </c>
      <c r="L663" t="str">
        <f t="shared" si="79"/>
        <v>28DEC2023:14:00:00</v>
      </c>
      <c r="M663">
        <v>15</v>
      </c>
      <c r="N663">
        <f t="shared" si="73"/>
        <v>-1871.1342772999997</v>
      </c>
      <c r="O663">
        <f t="shared" si="75"/>
        <v>-1871.1342772999997</v>
      </c>
      <c r="P663" t="str">
        <f t="shared" si="76"/>
        <v/>
      </c>
      <c r="Q663">
        <f t="shared" si="77"/>
        <v>1</v>
      </c>
      <c r="R663" t="str">
        <f t="shared" si="78"/>
        <v/>
      </c>
      <c r="S663">
        <f t="shared" si="74"/>
        <v>29.703493161498667</v>
      </c>
    </row>
    <row r="664" spans="1:19" x14ac:dyDescent="0.25">
      <c r="A664" t="s">
        <v>688</v>
      </c>
      <c r="B664">
        <v>6110.0874022999997</v>
      </c>
      <c r="C664">
        <v>4040.0900879000001</v>
      </c>
      <c r="D664">
        <v>6258.0141602000003</v>
      </c>
      <c r="E664">
        <v>6247.9985352000003</v>
      </c>
      <c r="F664">
        <v>4599.4702147999997</v>
      </c>
      <c r="G664">
        <v>4040.0900879000001</v>
      </c>
      <c r="H664">
        <v>4139.1298827999999</v>
      </c>
      <c r="I664">
        <v>4741.7998047000001</v>
      </c>
      <c r="J664">
        <v>5168.8603516000003</v>
      </c>
      <c r="L664" t="str">
        <f t="shared" si="79"/>
        <v>28DEC2023:15:00:00</v>
      </c>
      <c r="M664">
        <v>16</v>
      </c>
      <c r="N664">
        <f t="shared" si="73"/>
        <v>-2069.9973143999996</v>
      </c>
      <c r="O664">
        <f t="shared" si="75"/>
        <v>-2069.9973143999996</v>
      </c>
      <c r="P664" t="str">
        <f t="shared" si="76"/>
        <v/>
      </c>
      <c r="Q664">
        <f t="shared" si="77"/>
        <v>1</v>
      </c>
      <c r="R664" t="str">
        <f t="shared" si="78"/>
        <v/>
      </c>
      <c r="S664">
        <f t="shared" si="74"/>
        <v>33.878358493215622</v>
      </c>
    </row>
    <row r="665" spans="1:19" x14ac:dyDescent="0.25">
      <c r="A665" t="s">
        <v>689</v>
      </c>
      <c r="B665">
        <v>6094.4501952999999</v>
      </c>
      <c r="C665">
        <v>3801.8798827999999</v>
      </c>
      <c r="D665">
        <v>6236.5537108999997</v>
      </c>
      <c r="E665">
        <v>6217.7631836</v>
      </c>
      <c r="F665">
        <v>4455.1401366999999</v>
      </c>
      <c r="G665">
        <v>3801.8798827999999</v>
      </c>
      <c r="H665">
        <v>3861.3999023000001</v>
      </c>
      <c r="I665">
        <v>4593.3500977000003</v>
      </c>
      <c r="J665">
        <v>5031.1206055000002</v>
      </c>
      <c r="L665" t="str">
        <f t="shared" si="79"/>
        <v>28DEC2023:16:00:00</v>
      </c>
      <c r="M665">
        <v>17</v>
      </c>
      <c r="N665">
        <f t="shared" si="73"/>
        <v>-2292.5703125</v>
      </c>
      <c r="O665">
        <f t="shared" si="75"/>
        <v>-2292.5703125</v>
      </c>
      <c r="P665" t="str">
        <f t="shared" si="76"/>
        <v/>
      </c>
      <c r="Q665">
        <f t="shared" si="77"/>
        <v>1</v>
      </c>
      <c r="R665" t="str">
        <f t="shared" si="78"/>
        <v/>
      </c>
      <c r="S665">
        <f t="shared" si="74"/>
        <v>37.617344289202912</v>
      </c>
    </row>
    <row r="666" spans="1:19" x14ac:dyDescent="0.25">
      <c r="A666" t="s">
        <v>690</v>
      </c>
      <c r="B666">
        <v>5975.5390625</v>
      </c>
      <c r="C666">
        <v>3567.0800780999998</v>
      </c>
      <c r="D666">
        <v>6235.2089844000002</v>
      </c>
      <c r="E666">
        <v>6234.3876952999999</v>
      </c>
      <c r="F666">
        <v>4345.0200194999998</v>
      </c>
      <c r="G666">
        <v>3567.0800780999998</v>
      </c>
      <c r="H666">
        <v>3672.6799316000001</v>
      </c>
      <c r="I666">
        <v>4466.2597655999998</v>
      </c>
      <c r="J666">
        <v>4922.2646483999997</v>
      </c>
      <c r="L666" t="str">
        <f t="shared" si="79"/>
        <v>28DEC2023:17:00:00</v>
      </c>
      <c r="M666">
        <v>18</v>
      </c>
      <c r="N666">
        <f t="shared" si="73"/>
        <v>-2408.4589844000002</v>
      </c>
      <c r="O666">
        <f t="shared" si="75"/>
        <v>-2408.4589844000002</v>
      </c>
      <c r="P666" t="str">
        <f t="shared" si="76"/>
        <v/>
      </c>
      <c r="Q666">
        <f t="shared" si="77"/>
        <v>1</v>
      </c>
      <c r="R666" t="str">
        <f t="shared" si="78"/>
        <v/>
      </c>
      <c r="S666">
        <f t="shared" si="74"/>
        <v>40.305300646672833</v>
      </c>
    </row>
    <row r="667" spans="1:19" x14ac:dyDescent="0.25">
      <c r="A667" t="s">
        <v>691</v>
      </c>
      <c r="B667">
        <v>5871.7890625</v>
      </c>
      <c r="C667">
        <v>2998.5600586</v>
      </c>
      <c r="D667">
        <v>6256.0463866999999</v>
      </c>
      <c r="E667">
        <v>6287.1386719000002</v>
      </c>
      <c r="F667">
        <v>4132.3100586</v>
      </c>
      <c r="G667">
        <v>2998.5600586</v>
      </c>
      <c r="H667">
        <v>3215.9199219000002</v>
      </c>
      <c r="I667">
        <v>4211.8500977000003</v>
      </c>
      <c r="J667">
        <v>4670.7753905999998</v>
      </c>
      <c r="L667" t="str">
        <f t="shared" si="79"/>
        <v>28DEC2023:18:00:00</v>
      </c>
      <c r="M667">
        <v>19</v>
      </c>
      <c r="N667">
        <f t="shared" si="73"/>
        <v>-2873.2290039</v>
      </c>
      <c r="O667">
        <f t="shared" si="75"/>
        <v>-2873.2290039</v>
      </c>
      <c r="P667" t="str">
        <f t="shared" si="76"/>
        <v/>
      </c>
      <c r="Q667">
        <f t="shared" si="77"/>
        <v>1</v>
      </c>
      <c r="R667" t="str">
        <f t="shared" si="78"/>
        <v/>
      </c>
      <c r="S667">
        <f t="shared" si="74"/>
        <v>48.93276943904182</v>
      </c>
    </row>
    <row r="668" spans="1:19" x14ac:dyDescent="0.25">
      <c r="A668" t="s">
        <v>692</v>
      </c>
      <c r="B668">
        <v>5969.2421875</v>
      </c>
      <c r="C668">
        <v>2650.3500976999999</v>
      </c>
      <c r="D668">
        <v>6311.8671875</v>
      </c>
      <c r="E668">
        <v>6346.0908202999999</v>
      </c>
      <c r="F668">
        <v>3990.6101073999998</v>
      </c>
      <c r="G668">
        <v>2650.3500976999999</v>
      </c>
      <c r="H668">
        <v>2848.4399414</v>
      </c>
      <c r="I668">
        <v>4070.6999512000002</v>
      </c>
      <c r="J668">
        <v>4520.7265625</v>
      </c>
      <c r="L668" t="str">
        <f t="shared" si="79"/>
        <v>28DEC2023:19:00:00</v>
      </c>
      <c r="M668">
        <v>20</v>
      </c>
      <c r="N668">
        <f t="shared" si="73"/>
        <v>-3318.8920898000001</v>
      </c>
      <c r="O668">
        <f t="shared" si="75"/>
        <v>-3318.8920898000001</v>
      </c>
      <c r="P668" t="str">
        <f t="shared" si="76"/>
        <v/>
      </c>
      <c r="Q668">
        <f t="shared" si="77"/>
        <v>1</v>
      </c>
      <c r="R668" t="str">
        <f t="shared" si="78"/>
        <v/>
      </c>
      <c r="S668">
        <f t="shared" si="74"/>
        <v>55.599889995249086</v>
      </c>
    </row>
    <row r="669" spans="1:19" x14ac:dyDescent="0.25">
      <c r="A669" t="s">
        <v>693</v>
      </c>
      <c r="B669">
        <v>5975.4804688000004</v>
      </c>
      <c r="C669">
        <v>2614.8000487999998</v>
      </c>
      <c r="D669">
        <v>6229.6455077999999</v>
      </c>
      <c r="E669">
        <v>6175.4365233999997</v>
      </c>
      <c r="F669">
        <v>4019.9699707</v>
      </c>
      <c r="G669">
        <v>2614.8000487999998</v>
      </c>
      <c r="H669">
        <v>2824.0600586</v>
      </c>
      <c r="I669">
        <v>4109.4301758000001</v>
      </c>
      <c r="J669">
        <v>4464.0747069999998</v>
      </c>
      <c r="L669" t="str">
        <f t="shared" si="79"/>
        <v>28DEC2023:20:00:00</v>
      </c>
      <c r="M669">
        <v>21</v>
      </c>
      <c r="N669">
        <f t="shared" si="73"/>
        <v>-3360.6804200000006</v>
      </c>
      <c r="O669">
        <f t="shared" si="75"/>
        <v>-3360.6804200000006</v>
      </c>
      <c r="P669" t="str">
        <f t="shared" si="76"/>
        <v/>
      </c>
      <c r="Q669">
        <f t="shared" si="77"/>
        <v>1</v>
      </c>
      <c r="R669" t="str">
        <f t="shared" si="78"/>
        <v/>
      </c>
      <c r="S669">
        <f t="shared" si="74"/>
        <v>56.24117487367328</v>
      </c>
    </row>
    <row r="670" spans="1:19" x14ac:dyDescent="0.25">
      <c r="A670" t="s">
        <v>694</v>
      </c>
      <c r="B670">
        <v>6393.8408202999999</v>
      </c>
      <c r="C670">
        <v>2918.1101073999998</v>
      </c>
      <c r="D670">
        <v>6249.8520508000001</v>
      </c>
      <c r="E670">
        <v>6119.9638672000001</v>
      </c>
      <c r="F670">
        <v>4258.2998047000001</v>
      </c>
      <c r="G670">
        <v>2918.1101073999998</v>
      </c>
      <c r="H670">
        <v>3088.2600097999998</v>
      </c>
      <c r="I670">
        <v>4381.9501952999999</v>
      </c>
      <c r="J670">
        <v>4618.0112305000002</v>
      </c>
      <c r="L670" t="str">
        <f t="shared" si="79"/>
        <v>28DEC2023:21:00:00</v>
      </c>
      <c r="M670">
        <v>22</v>
      </c>
      <c r="N670">
        <f t="shared" si="73"/>
        <v>-3475.7307129000001</v>
      </c>
      <c r="O670">
        <f t="shared" si="75"/>
        <v>-3475.7307129000001</v>
      </c>
      <c r="P670" t="str">
        <f t="shared" si="76"/>
        <v/>
      </c>
      <c r="Q670">
        <f t="shared" si="77"/>
        <v>1</v>
      </c>
      <c r="R670" t="str">
        <f t="shared" si="78"/>
        <v/>
      </c>
      <c r="S670">
        <f t="shared" si="74"/>
        <v>54.360607506286307</v>
      </c>
    </row>
    <row r="671" spans="1:19" x14ac:dyDescent="0.25">
      <c r="A671" t="s">
        <v>695</v>
      </c>
      <c r="B671">
        <v>6573.0224608999997</v>
      </c>
      <c r="C671">
        <v>3479.7700195000002</v>
      </c>
      <c r="D671">
        <v>6206.9233397999997</v>
      </c>
      <c r="E671">
        <v>6172.8940430000002</v>
      </c>
      <c r="F671">
        <v>4607.1699219000002</v>
      </c>
      <c r="G671">
        <v>3479.7700195000002</v>
      </c>
      <c r="H671">
        <v>3601.6101073999998</v>
      </c>
      <c r="I671">
        <v>4737.9199219000002</v>
      </c>
      <c r="J671">
        <v>4867.7148438000004</v>
      </c>
      <c r="L671" t="str">
        <f t="shared" si="79"/>
        <v>28DEC2023:22:00:00</v>
      </c>
      <c r="M671">
        <v>23</v>
      </c>
      <c r="N671">
        <f t="shared" si="73"/>
        <v>-3093.2524413999995</v>
      </c>
      <c r="O671">
        <f t="shared" si="75"/>
        <v>-3093.2524413999995</v>
      </c>
      <c r="P671" t="str">
        <f t="shared" si="76"/>
        <v/>
      </c>
      <c r="Q671">
        <f t="shared" si="77"/>
        <v>1</v>
      </c>
      <c r="R671" t="str">
        <f t="shared" si="78"/>
        <v/>
      </c>
      <c r="S671">
        <f t="shared" si="74"/>
        <v>47.059818520328946</v>
      </c>
    </row>
    <row r="672" spans="1:19" x14ac:dyDescent="0.25">
      <c r="A672" t="s">
        <v>696</v>
      </c>
      <c r="B672">
        <v>6508.0712891000003</v>
      </c>
      <c r="C672">
        <v>4077.7199707</v>
      </c>
      <c r="D672">
        <v>6120.8071289</v>
      </c>
      <c r="E672">
        <v>6076.7724608999997</v>
      </c>
      <c r="F672">
        <v>4854.9199219000002</v>
      </c>
      <c r="G672">
        <v>4077.7199707</v>
      </c>
      <c r="H672">
        <v>4125.5297852000003</v>
      </c>
      <c r="I672">
        <v>4959.8398438000004</v>
      </c>
      <c r="J672">
        <v>5108.8256836</v>
      </c>
      <c r="L672" t="str">
        <f t="shared" si="79"/>
        <v>28DEC2023:23:00:00</v>
      </c>
      <c r="M672">
        <v>24</v>
      </c>
      <c r="N672">
        <f t="shared" si="73"/>
        <v>-2430.3513184000003</v>
      </c>
      <c r="O672">
        <f t="shared" si="75"/>
        <v>-2430.3513184000003</v>
      </c>
      <c r="P672" t="str">
        <f t="shared" si="76"/>
        <v/>
      </c>
      <c r="Q672">
        <f t="shared" si="77"/>
        <v>1</v>
      </c>
      <c r="R672" t="str">
        <f t="shared" si="78"/>
        <v/>
      </c>
      <c r="S672">
        <f t="shared" si="74"/>
        <v>37.343649300069252</v>
      </c>
    </row>
    <row r="673" spans="1:19" x14ac:dyDescent="0.25">
      <c r="A673" t="s">
        <v>697</v>
      </c>
      <c r="B673">
        <v>6435.5043944999998</v>
      </c>
      <c r="C673">
        <v>4815.4902344000002</v>
      </c>
      <c r="D673">
        <v>6097.78125</v>
      </c>
      <c r="E673">
        <v>6008.8129883000001</v>
      </c>
      <c r="F673">
        <v>5099.3901366999999</v>
      </c>
      <c r="G673">
        <v>4815.4902344000002</v>
      </c>
      <c r="H673">
        <v>4831.9101563000004</v>
      </c>
      <c r="I673">
        <v>5183.9301758000001</v>
      </c>
      <c r="J673">
        <v>5459.9194336</v>
      </c>
      <c r="L673" t="str">
        <f t="shared" si="79"/>
        <v>29DEC2023:00:00:00</v>
      </c>
      <c r="M673">
        <v>1</v>
      </c>
      <c r="N673">
        <f t="shared" si="73"/>
        <v>-1620.0141600999996</v>
      </c>
      <c r="O673">
        <f t="shared" si="75"/>
        <v>-1620.0141600999996</v>
      </c>
      <c r="P673" t="str">
        <f t="shared" si="76"/>
        <v/>
      </c>
      <c r="Q673">
        <f t="shared" si="77"/>
        <v>1</v>
      </c>
      <c r="R673" t="str">
        <f t="shared" si="78"/>
        <v/>
      </c>
      <c r="S673">
        <f t="shared" si="74"/>
        <v>25.173072082500923</v>
      </c>
    </row>
    <row r="674" spans="1:19" x14ac:dyDescent="0.25">
      <c r="A674" t="s">
        <v>698</v>
      </c>
      <c r="B674">
        <v>6254.4946289</v>
      </c>
      <c r="C674">
        <v>5794.1840819999998</v>
      </c>
      <c r="D674">
        <v>6063.6333008000001</v>
      </c>
      <c r="E674">
        <v>5994.2197266000003</v>
      </c>
      <c r="F674">
        <v>5369.2998047000001</v>
      </c>
      <c r="G674">
        <v>5452.4902344000002</v>
      </c>
      <c r="H674">
        <v>5633.1000977000003</v>
      </c>
      <c r="I674">
        <v>5378.6899414</v>
      </c>
      <c r="J674">
        <v>5794.1840819999998</v>
      </c>
      <c r="L674" t="str">
        <f t="shared" si="79"/>
        <v>29DEC2023:01:00:00</v>
      </c>
      <c r="M674">
        <v>2</v>
      </c>
      <c r="N674">
        <f t="shared" si="73"/>
        <v>-460.31054690000019</v>
      </c>
      <c r="O674">
        <f t="shared" si="75"/>
        <v>-460.31054690000019</v>
      </c>
      <c r="P674" t="str">
        <f t="shared" si="76"/>
        <v/>
      </c>
      <c r="Q674">
        <f t="shared" si="77"/>
        <v>1</v>
      </c>
      <c r="R674" t="str">
        <f t="shared" si="78"/>
        <v/>
      </c>
      <c r="S674">
        <f t="shared" si="74"/>
        <v>7.35967610833102</v>
      </c>
    </row>
    <row r="675" spans="1:19" x14ac:dyDescent="0.25">
      <c r="A675" t="s">
        <v>699</v>
      </c>
      <c r="B675">
        <v>6252.4560547000001</v>
      </c>
      <c r="C675">
        <v>5639.4101563000004</v>
      </c>
      <c r="D675">
        <v>6018.0253905999998</v>
      </c>
      <c r="E675">
        <v>6054.5058594000002</v>
      </c>
      <c r="F675">
        <v>5235.2797852000003</v>
      </c>
      <c r="G675">
        <v>5135.7299805000002</v>
      </c>
      <c r="H675">
        <v>5448.3901366999999</v>
      </c>
      <c r="I675">
        <v>5238.5297852000003</v>
      </c>
      <c r="J675">
        <v>5639.4101563000004</v>
      </c>
      <c r="L675" t="str">
        <f t="shared" ref="L675:L721" si="80">A675</f>
        <v>29DEC2023:02:00:00</v>
      </c>
      <c r="M675">
        <v>3</v>
      </c>
      <c r="N675">
        <f t="shared" ref="N675:N721" si="81">C675-B675</f>
        <v>-613.04589839999971</v>
      </c>
      <c r="O675">
        <f t="shared" si="75"/>
        <v>-613.04589839999971</v>
      </c>
      <c r="P675" t="str">
        <f t="shared" si="76"/>
        <v/>
      </c>
      <c r="Q675">
        <f t="shared" si="77"/>
        <v>1</v>
      </c>
      <c r="R675" t="str">
        <f t="shared" si="78"/>
        <v/>
      </c>
      <c r="S675">
        <f t="shared" ref="S675:S721" si="82">ABS((B675-C675)/B675)*100</f>
        <v>9.8048813624075031</v>
      </c>
    </row>
    <row r="676" spans="1:19" x14ac:dyDescent="0.25">
      <c r="A676" t="s">
        <v>700</v>
      </c>
      <c r="B676">
        <v>6020.3457030999998</v>
      </c>
      <c r="C676">
        <v>5549.3168944999998</v>
      </c>
      <c r="D676">
        <v>5983.9331055000002</v>
      </c>
      <c r="E676">
        <v>6151.5136719000002</v>
      </c>
      <c r="F676">
        <v>5179.6000977000003</v>
      </c>
      <c r="G676">
        <v>4980.5600586</v>
      </c>
      <c r="H676">
        <v>5315.9101563000004</v>
      </c>
      <c r="I676">
        <v>5185.5297852000003</v>
      </c>
      <c r="J676">
        <v>5549.3168944999998</v>
      </c>
      <c r="L676" t="str">
        <f t="shared" si="80"/>
        <v>29DEC2023:03:00:00</v>
      </c>
      <c r="M676">
        <v>4</v>
      </c>
      <c r="N676">
        <f t="shared" si="81"/>
        <v>-471.02880860000005</v>
      </c>
      <c r="O676">
        <f t="shared" si="75"/>
        <v>-471.02880860000005</v>
      </c>
      <c r="P676" t="str">
        <f t="shared" si="76"/>
        <v/>
      </c>
      <c r="Q676">
        <f t="shared" si="77"/>
        <v>1</v>
      </c>
      <c r="R676" t="str">
        <f t="shared" si="78"/>
        <v/>
      </c>
      <c r="S676">
        <f t="shared" si="82"/>
        <v>7.823949517674003</v>
      </c>
    </row>
    <row r="677" spans="1:19" x14ac:dyDescent="0.25">
      <c r="A677" t="s">
        <v>701</v>
      </c>
      <c r="B677">
        <v>5899.9223633000001</v>
      </c>
      <c r="C677">
        <v>5345.5263672000001</v>
      </c>
      <c r="D677">
        <v>5918.2651366999999</v>
      </c>
      <c r="E677">
        <v>6084.7753905999998</v>
      </c>
      <c r="F677">
        <v>4957.5297852000003</v>
      </c>
      <c r="G677">
        <v>4617.2597655999998</v>
      </c>
      <c r="H677">
        <v>5006.0800780999998</v>
      </c>
      <c r="I677">
        <v>4949.5</v>
      </c>
      <c r="J677">
        <v>5345.5263672000001</v>
      </c>
      <c r="L677" t="str">
        <f t="shared" si="80"/>
        <v>29DEC2023:04:00:00</v>
      </c>
      <c r="M677">
        <v>5</v>
      </c>
      <c r="N677">
        <f t="shared" si="81"/>
        <v>-554.39599610000005</v>
      </c>
      <c r="O677">
        <f t="shared" si="75"/>
        <v>-554.39599610000005</v>
      </c>
      <c r="P677" t="str">
        <f t="shared" si="76"/>
        <v/>
      </c>
      <c r="Q677">
        <f t="shared" si="77"/>
        <v>1</v>
      </c>
      <c r="R677" t="str">
        <f t="shared" si="78"/>
        <v/>
      </c>
      <c r="S677">
        <f t="shared" si="82"/>
        <v>9.3966659552772498</v>
      </c>
    </row>
    <row r="678" spans="1:19" x14ac:dyDescent="0.25">
      <c r="A678" t="s">
        <v>702</v>
      </c>
      <c r="B678">
        <v>5765.6420897999997</v>
      </c>
      <c r="C678">
        <v>5142.2685547000001</v>
      </c>
      <c r="D678">
        <v>5902.9052733999997</v>
      </c>
      <c r="E678">
        <v>6125.0205077999999</v>
      </c>
      <c r="F678">
        <v>4474.1601563000004</v>
      </c>
      <c r="G678">
        <v>4215.8798827999999</v>
      </c>
      <c r="H678">
        <v>4630.2597655999998</v>
      </c>
      <c r="I678">
        <v>4418.0297852000003</v>
      </c>
      <c r="J678">
        <v>5142.2685547000001</v>
      </c>
      <c r="L678" t="str">
        <f t="shared" si="80"/>
        <v>29DEC2023:05:00:00</v>
      </c>
      <c r="M678">
        <v>6</v>
      </c>
      <c r="N678">
        <f t="shared" si="81"/>
        <v>-623.37353509999957</v>
      </c>
      <c r="O678">
        <f t="shared" si="75"/>
        <v>-623.37353509999957</v>
      </c>
      <c r="P678" t="str">
        <f t="shared" si="76"/>
        <v/>
      </c>
      <c r="Q678">
        <f t="shared" si="77"/>
        <v>1</v>
      </c>
      <c r="R678" t="str">
        <f t="shared" si="78"/>
        <v/>
      </c>
      <c r="S678">
        <f t="shared" si="82"/>
        <v>10.811866664474543</v>
      </c>
    </row>
    <row r="679" spans="1:19" x14ac:dyDescent="0.25">
      <c r="A679" t="s">
        <v>703</v>
      </c>
      <c r="B679">
        <v>5773.2675780999998</v>
      </c>
      <c r="C679">
        <v>5101.1079102000003</v>
      </c>
      <c r="D679">
        <v>5886.8696289</v>
      </c>
      <c r="E679">
        <v>6205.28125</v>
      </c>
      <c r="F679">
        <v>4468.1499022999997</v>
      </c>
      <c r="G679">
        <v>4162.7900391000003</v>
      </c>
      <c r="H679">
        <v>4544.1801758000001</v>
      </c>
      <c r="I679">
        <v>4426.0898438000004</v>
      </c>
      <c r="J679">
        <v>5101.1079102000003</v>
      </c>
      <c r="L679" t="str">
        <f t="shared" si="80"/>
        <v>29DEC2023:06:00:00</v>
      </c>
      <c r="M679">
        <v>7</v>
      </c>
      <c r="N679">
        <f t="shared" si="81"/>
        <v>-672.15966789999948</v>
      </c>
      <c r="O679">
        <f t="shared" si="75"/>
        <v>-672.15966789999948</v>
      </c>
      <c r="P679" t="str">
        <f t="shared" si="76"/>
        <v/>
      </c>
      <c r="Q679">
        <f t="shared" si="77"/>
        <v>1</v>
      </c>
      <c r="R679" t="str">
        <f t="shared" si="78"/>
        <v/>
      </c>
      <c r="S679">
        <f t="shared" si="82"/>
        <v>11.642621077355457</v>
      </c>
    </row>
    <row r="680" spans="1:19" x14ac:dyDescent="0.25">
      <c r="A680" t="s">
        <v>704</v>
      </c>
      <c r="B680">
        <v>5988.4042969000002</v>
      </c>
      <c r="C680">
        <v>5108.8647461</v>
      </c>
      <c r="D680">
        <v>5933.0688477000003</v>
      </c>
      <c r="E680">
        <v>6318.9311522999997</v>
      </c>
      <c r="F680">
        <v>4471.1098633000001</v>
      </c>
      <c r="G680">
        <v>4130.0800780999998</v>
      </c>
      <c r="H680">
        <v>4516.5297852000003</v>
      </c>
      <c r="I680">
        <v>4438.5498047000001</v>
      </c>
      <c r="J680">
        <v>5108.8647461</v>
      </c>
      <c r="L680" t="str">
        <f t="shared" si="80"/>
        <v>29DEC2023:07:00:00</v>
      </c>
      <c r="M680">
        <v>8</v>
      </c>
      <c r="N680">
        <f t="shared" si="81"/>
        <v>-879.53955080000014</v>
      </c>
      <c r="O680">
        <f t="shared" si="75"/>
        <v>-879.53955080000014</v>
      </c>
      <c r="P680" t="str">
        <f t="shared" si="76"/>
        <v/>
      </c>
      <c r="Q680">
        <f t="shared" si="77"/>
        <v>1</v>
      </c>
      <c r="R680" t="str">
        <f t="shared" si="78"/>
        <v/>
      </c>
      <c r="S680">
        <f t="shared" si="82"/>
        <v>14.687377591645054</v>
      </c>
    </row>
    <row r="681" spans="1:19" x14ac:dyDescent="0.25">
      <c r="A681" t="s">
        <v>705</v>
      </c>
      <c r="B681">
        <v>6139.2900391000003</v>
      </c>
      <c r="C681">
        <v>5209.9077147999997</v>
      </c>
      <c r="D681">
        <v>5987.7353516000003</v>
      </c>
      <c r="E681">
        <v>6224.6860352000003</v>
      </c>
      <c r="F681">
        <v>4512.9799805000002</v>
      </c>
      <c r="G681">
        <v>4280.4799805000002</v>
      </c>
      <c r="H681">
        <v>4659.4799805000002</v>
      </c>
      <c r="I681">
        <v>4505.2402344000002</v>
      </c>
      <c r="J681">
        <v>5209.9077147999997</v>
      </c>
      <c r="L681" t="str">
        <f t="shared" si="80"/>
        <v>29DEC2023:08:00:00</v>
      </c>
      <c r="M681">
        <v>9</v>
      </c>
      <c r="N681">
        <f t="shared" si="81"/>
        <v>-929.38232430000062</v>
      </c>
      <c r="O681">
        <f t="shared" si="75"/>
        <v>-929.38232430000062</v>
      </c>
      <c r="P681" t="str">
        <f t="shared" si="76"/>
        <v/>
      </c>
      <c r="Q681">
        <f t="shared" si="77"/>
        <v>1</v>
      </c>
      <c r="R681" t="str">
        <f t="shared" si="78"/>
        <v/>
      </c>
      <c r="S681">
        <f t="shared" si="82"/>
        <v>15.138270359942874</v>
      </c>
    </row>
    <row r="682" spans="1:19" x14ac:dyDescent="0.25">
      <c r="A682" t="s">
        <v>706</v>
      </c>
      <c r="B682">
        <v>6313.7915039</v>
      </c>
      <c r="C682">
        <v>5365.5576172000001</v>
      </c>
      <c r="D682">
        <v>5990.1870116999999</v>
      </c>
      <c r="E682">
        <v>6279.7753905999998</v>
      </c>
      <c r="F682">
        <v>4788.7597655999998</v>
      </c>
      <c r="G682">
        <v>4649.8598633000001</v>
      </c>
      <c r="H682">
        <v>4877.5297852000003</v>
      </c>
      <c r="I682">
        <v>4805.75</v>
      </c>
      <c r="J682">
        <v>5365.5576172000001</v>
      </c>
      <c r="L682" t="str">
        <f t="shared" si="80"/>
        <v>29DEC2023:09:00:00</v>
      </c>
      <c r="M682">
        <v>10</v>
      </c>
      <c r="N682">
        <f t="shared" si="81"/>
        <v>-948.23388669999986</v>
      </c>
      <c r="O682">
        <f t="shared" si="75"/>
        <v>-948.23388669999986</v>
      </c>
      <c r="P682" t="str">
        <f t="shared" si="76"/>
        <v/>
      </c>
      <c r="Q682">
        <f t="shared" si="77"/>
        <v>1</v>
      </c>
      <c r="R682" t="str">
        <f t="shared" si="78"/>
        <v/>
      </c>
      <c r="S682">
        <f t="shared" si="82"/>
        <v>15.018454222225744</v>
      </c>
    </row>
    <row r="683" spans="1:19" x14ac:dyDescent="0.25">
      <c r="A683" t="s">
        <v>707</v>
      </c>
      <c r="B683">
        <v>6376.4208983999997</v>
      </c>
      <c r="C683">
        <v>5733.7275391000003</v>
      </c>
      <c r="D683">
        <v>6036.4028319999998</v>
      </c>
      <c r="E683">
        <v>6216.4243164</v>
      </c>
      <c r="F683">
        <v>5181.8701172000001</v>
      </c>
      <c r="G683">
        <v>5399.4799805000002</v>
      </c>
      <c r="H683">
        <v>5478.4101563000004</v>
      </c>
      <c r="I683">
        <v>5248.0600586</v>
      </c>
      <c r="J683">
        <v>5733.7275391000003</v>
      </c>
      <c r="L683" t="str">
        <f t="shared" si="80"/>
        <v>29DEC2023:10:00:00</v>
      </c>
      <c r="M683">
        <v>11</v>
      </c>
      <c r="N683">
        <f t="shared" si="81"/>
        <v>-642.69335929999943</v>
      </c>
      <c r="O683">
        <f t="shared" si="75"/>
        <v>-642.69335929999943</v>
      </c>
      <c r="P683" t="str">
        <f t="shared" si="76"/>
        <v/>
      </c>
      <c r="Q683">
        <f t="shared" si="77"/>
        <v>1</v>
      </c>
      <c r="R683" t="str">
        <f t="shared" si="78"/>
        <v/>
      </c>
      <c r="S683">
        <f t="shared" si="82"/>
        <v>10.079217942800279</v>
      </c>
    </row>
    <row r="684" spans="1:19" x14ac:dyDescent="0.25">
      <c r="A684" t="s">
        <v>708</v>
      </c>
      <c r="B684">
        <v>6348.0332030999998</v>
      </c>
      <c r="C684">
        <v>5723.6308594000002</v>
      </c>
      <c r="D684">
        <v>6104.4091797000001</v>
      </c>
      <c r="E684">
        <v>6200.5463866999999</v>
      </c>
      <c r="F684">
        <v>5185.4199219000002</v>
      </c>
      <c r="G684">
        <v>5312.9799805000002</v>
      </c>
      <c r="H684">
        <v>5387.6601563000004</v>
      </c>
      <c r="I684">
        <v>5281.7597655999998</v>
      </c>
      <c r="J684">
        <v>5723.6308594000002</v>
      </c>
      <c r="L684" t="str">
        <f t="shared" si="80"/>
        <v>29DEC2023:11:00:00</v>
      </c>
      <c r="M684">
        <v>12</v>
      </c>
      <c r="N684">
        <f t="shared" si="81"/>
        <v>-624.40234369999962</v>
      </c>
      <c r="O684">
        <f t="shared" si="75"/>
        <v>-624.40234369999962</v>
      </c>
      <c r="P684" t="str">
        <f t="shared" si="76"/>
        <v/>
      </c>
      <c r="Q684">
        <f t="shared" si="77"/>
        <v>1</v>
      </c>
      <c r="R684" t="str">
        <f t="shared" si="78"/>
        <v/>
      </c>
      <c r="S684">
        <f t="shared" si="82"/>
        <v>9.8361543445468875</v>
      </c>
    </row>
    <row r="685" spans="1:19" x14ac:dyDescent="0.25">
      <c r="A685" t="s">
        <v>709</v>
      </c>
      <c r="B685">
        <v>6304.8964844000002</v>
      </c>
      <c r="C685">
        <v>5568.4897461</v>
      </c>
      <c r="D685">
        <v>6171.3051758000001</v>
      </c>
      <c r="E685">
        <v>6252.0249022999997</v>
      </c>
      <c r="F685">
        <v>5003.6801758000001</v>
      </c>
      <c r="G685">
        <v>4913.4301758000001</v>
      </c>
      <c r="H685">
        <v>5044.0400391000003</v>
      </c>
      <c r="I685">
        <v>5107.3999022999997</v>
      </c>
      <c r="J685">
        <v>5568.4897461</v>
      </c>
      <c r="L685" t="str">
        <f t="shared" si="80"/>
        <v>29DEC2023:12:00:00</v>
      </c>
      <c r="M685">
        <v>13</v>
      </c>
      <c r="N685">
        <f t="shared" si="81"/>
        <v>-736.40673830000014</v>
      </c>
      <c r="O685">
        <f t="shared" si="75"/>
        <v>-736.40673830000014</v>
      </c>
      <c r="P685" t="str">
        <f t="shared" si="76"/>
        <v/>
      </c>
      <c r="Q685">
        <f t="shared" si="77"/>
        <v>1</v>
      </c>
      <c r="R685" t="str">
        <f t="shared" si="78"/>
        <v/>
      </c>
      <c r="S685">
        <f t="shared" si="82"/>
        <v>11.679917983143218</v>
      </c>
    </row>
    <row r="686" spans="1:19" x14ac:dyDescent="0.25">
      <c r="A686" t="s">
        <v>710</v>
      </c>
      <c r="B686">
        <v>6238.5361327999999</v>
      </c>
      <c r="C686">
        <v>5582.7304688000004</v>
      </c>
      <c r="D686">
        <v>6191.1523438000004</v>
      </c>
      <c r="E686">
        <v>6200.6098633000001</v>
      </c>
      <c r="F686">
        <v>4999.0400391000003</v>
      </c>
      <c r="G686">
        <v>4912.6801758000001</v>
      </c>
      <c r="H686">
        <v>5066.75</v>
      </c>
      <c r="I686">
        <v>5120.1401366999999</v>
      </c>
      <c r="J686">
        <v>5582.7304688000004</v>
      </c>
      <c r="L686" t="str">
        <f t="shared" si="80"/>
        <v>29DEC2023:13:00:00</v>
      </c>
      <c r="M686">
        <v>14</v>
      </c>
      <c r="N686">
        <f t="shared" si="81"/>
        <v>-655.80566399999952</v>
      </c>
      <c r="O686">
        <f t="shared" si="75"/>
        <v>-655.80566399999952</v>
      </c>
      <c r="P686" t="str">
        <f t="shared" si="76"/>
        <v/>
      </c>
      <c r="Q686">
        <f t="shared" si="77"/>
        <v>1</v>
      </c>
      <c r="R686" t="str">
        <f t="shared" si="78"/>
        <v/>
      </c>
      <c r="S686">
        <f t="shared" si="82"/>
        <v>10.512172247460539</v>
      </c>
    </row>
    <row r="687" spans="1:19" x14ac:dyDescent="0.25">
      <c r="A687" t="s">
        <v>711</v>
      </c>
      <c r="B687">
        <v>6361.6386719000002</v>
      </c>
      <c r="C687">
        <v>5434.6787108999997</v>
      </c>
      <c r="D687">
        <v>6196.9609375</v>
      </c>
      <c r="E687">
        <v>6042.0839844000002</v>
      </c>
      <c r="F687">
        <v>4794.7597655999998</v>
      </c>
      <c r="G687">
        <v>4601.0400391000003</v>
      </c>
      <c r="H687">
        <v>4779.4301758000001</v>
      </c>
      <c r="I687">
        <v>4907.3901366999999</v>
      </c>
      <c r="J687">
        <v>5434.6787108999997</v>
      </c>
      <c r="L687" t="str">
        <f t="shared" si="80"/>
        <v>29DEC2023:14:00:00</v>
      </c>
      <c r="M687">
        <v>15</v>
      </c>
      <c r="N687">
        <f t="shared" si="81"/>
        <v>-926.95996100000048</v>
      </c>
      <c r="O687">
        <f t="shared" si="75"/>
        <v>-926.95996100000048</v>
      </c>
      <c r="P687" t="str">
        <f t="shared" si="76"/>
        <v/>
      </c>
      <c r="Q687">
        <f t="shared" si="77"/>
        <v>1</v>
      </c>
      <c r="R687" t="str">
        <f t="shared" si="78"/>
        <v/>
      </c>
      <c r="S687">
        <f t="shared" si="82"/>
        <v>14.571087872287938</v>
      </c>
    </row>
    <row r="688" spans="1:19" x14ac:dyDescent="0.25">
      <c r="A688" t="s">
        <v>712</v>
      </c>
      <c r="B688">
        <v>6404.7451172000001</v>
      </c>
      <c r="C688">
        <v>5259.1835938000004</v>
      </c>
      <c r="D688">
        <v>6160.2236327999999</v>
      </c>
      <c r="E688">
        <v>6112.4633789</v>
      </c>
      <c r="F688">
        <v>4561.2700194999998</v>
      </c>
      <c r="G688">
        <v>4281.9599608999997</v>
      </c>
      <c r="H688">
        <v>4472.4199219000002</v>
      </c>
      <c r="I688">
        <v>4646.4101563000004</v>
      </c>
      <c r="J688">
        <v>5259.1835938000004</v>
      </c>
      <c r="L688" t="str">
        <f t="shared" si="80"/>
        <v>29DEC2023:15:00:00</v>
      </c>
      <c r="M688">
        <v>16</v>
      </c>
      <c r="N688">
        <f t="shared" si="81"/>
        <v>-1145.5615233999997</v>
      </c>
      <c r="O688">
        <f t="shared" si="75"/>
        <v>-1145.5615233999997</v>
      </c>
      <c r="P688" t="str">
        <f t="shared" si="76"/>
        <v/>
      </c>
      <c r="Q688">
        <f t="shared" si="77"/>
        <v>1</v>
      </c>
      <c r="R688" t="str">
        <f t="shared" si="78"/>
        <v/>
      </c>
      <c r="S688">
        <f t="shared" si="82"/>
        <v>17.886137581393896</v>
      </c>
    </row>
    <row r="689" spans="1:19" x14ac:dyDescent="0.25">
      <c r="A689" t="s">
        <v>713</v>
      </c>
      <c r="B689">
        <v>6148.3881836</v>
      </c>
      <c r="C689">
        <v>5110.8940430000002</v>
      </c>
      <c r="D689">
        <v>6068.9184569999998</v>
      </c>
      <c r="E689">
        <v>6009.9165039</v>
      </c>
      <c r="F689">
        <v>4428.9902344000002</v>
      </c>
      <c r="G689">
        <v>4087.5300293</v>
      </c>
      <c r="H689">
        <v>4250.8798827999999</v>
      </c>
      <c r="I689">
        <v>4509.3500977000003</v>
      </c>
      <c r="J689">
        <v>5110.8940430000002</v>
      </c>
      <c r="L689" t="str">
        <f t="shared" si="80"/>
        <v>29DEC2023:16:00:00</v>
      </c>
      <c r="M689">
        <v>17</v>
      </c>
      <c r="N689">
        <f t="shared" si="81"/>
        <v>-1037.4941405999998</v>
      </c>
      <c r="O689">
        <f t="shared" si="75"/>
        <v>-1037.4941405999998</v>
      </c>
      <c r="P689" t="str">
        <f t="shared" si="76"/>
        <v/>
      </c>
      <c r="Q689">
        <f t="shared" si="77"/>
        <v>1</v>
      </c>
      <c r="R689" t="str">
        <f t="shared" si="78"/>
        <v/>
      </c>
      <c r="S689">
        <f t="shared" si="82"/>
        <v>16.874245893702287</v>
      </c>
    </row>
    <row r="690" spans="1:19" x14ac:dyDescent="0.25">
      <c r="A690" t="s">
        <v>714</v>
      </c>
      <c r="B690">
        <v>6157.0859375</v>
      </c>
      <c r="C690">
        <v>5045.3295897999997</v>
      </c>
      <c r="D690">
        <v>6107.7416991999999</v>
      </c>
      <c r="E690">
        <v>6062.1650391000003</v>
      </c>
      <c r="F690">
        <v>4325.2402344000002</v>
      </c>
      <c r="G690">
        <v>3897.5500487999998</v>
      </c>
      <c r="H690">
        <v>4110.9702147999997</v>
      </c>
      <c r="I690">
        <v>4386.8798827999999</v>
      </c>
      <c r="J690">
        <v>5045.3295897999997</v>
      </c>
      <c r="L690" t="str">
        <f t="shared" si="80"/>
        <v>29DEC2023:17:00:00</v>
      </c>
      <c r="M690">
        <v>18</v>
      </c>
      <c r="N690">
        <f t="shared" si="81"/>
        <v>-1111.7563477000003</v>
      </c>
      <c r="O690">
        <f t="shared" si="75"/>
        <v>-1111.7563477000003</v>
      </c>
      <c r="P690" t="str">
        <f t="shared" si="76"/>
        <v/>
      </c>
      <c r="Q690">
        <f t="shared" si="77"/>
        <v>1</v>
      </c>
      <c r="R690" t="str">
        <f t="shared" si="78"/>
        <v/>
      </c>
      <c r="S690">
        <f t="shared" si="82"/>
        <v>18.056534519500531</v>
      </c>
    </row>
    <row r="691" spans="1:19" x14ac:dyDescent="0.25">
      <c r="A691" t="s">
        <v>715</v>
      </c>
      <c r="B691">
        <v>6046.1416016000003</v>
      </c>
      <c r="C691">
        <v>4885.0791016000003</v>
      </c>
      <c r="D691">
        <v>6159.7299805000002</v>
      </c>
      <c r="E691">
        <v>6147.1884766000003</v>
      </c>
      <c r="F691">
        <v>4114.7099608999997</v>
      </c>
      <c r="G691">
        <v>3470.0400390999998</v>
      </c>
      <c r="H691">
        <v>3821.0100097999998</v>
      </c>
      <c r="I691">
        <v>4131.0200194999998</v>
      </c>
      <c r="J691">
        <v>4885.0791016000003</v>
      </c>
      <c r="L691" t="str">
        <f t="shared" si="80"/>
        <v>29DEC2023:18:00:00</v>
      </c>
      <c r="M691">
        <v>19</v>
      </c>
      <c r="N691">
        <f t="shared" si="81"/>
        <v>-1161.0625</v>
      </c>
      <c r="O691">
        <f t="shared" si="75"/>
        <v>-1161.0625</v>
      </c>
      <c r="P691" t="str">
        <f t="shared" si="76"/>
        <v/>
      </c>
      <c r="Q691">
        <f t="shared" si="77"/>
        <v>1</v>
      </c>
      <c r="R691" t="str">
        <f t="shared" si="78"/>
        <v/>
      </c>
      <c r="S691">
        <f t="shared" si="82"/>
        <v>19.20336268162734</v>
      </c>
    </row>
    <row r="692" spans="1:19" x14ac:dyDescent="0.25">
      <c r="A692" t="s">
        <v>716</v>
      </c>
      <c r="B692">
        <v>6040.3671875</v>
      </c>
      <c r="C692">
        <v>4836.9409180000002</v>
      </c>
      <c r="D692">
        <v>6276.4697266000003</v>
      </c>
      <c r="E692">
        <v>6249.0522461</v>
      </c>
      <c r="F692">
        <v>3971.8200683999999</v>
      </c>
      <c r="G692">
        <v>3254.8601073999998</v>
      </c>
      <c r="H692">
        <v>3611.2399902000002</v>
      </c>
      <c r="I692">
        <v>3974.7399902000002</v>
      </c>
      <c r="J692">
        <v>4836.9409180000002</v>
      </c>
      <c r="L692" t="str">
        <f t="shared" si="80"/>
        <v>29DEC2023:19:00:00</v>
      </c>
      <c r="M692">
        <v>20</v>
      </c>
      <c r="N692">
        <f t="shared" si="81"/>
        <v>-1203.4262694999998</v>
      </c>
      <c r="O692">
        <f t="shared" si="75"/>
        <v>-1203.4262694999998</v>
      </c>
      <c r="P692" t="str">
        <f t="shared" si="76"/>
        <v/>
      </c>
      <c r="Q692">
        <f t="shared" si="77"/>
        <v>1</v>
      </c>
      <c r="R692" t="str">
        <f t="shared" si="78"/>
        <v/>
      </c>
      <c r="S692">
        <f t="shared" si="82"/>
        <v>19.923064809543085</v>
      </c>
    </row>
    <row r="693" spans="1:19" x14ac:dyDescent="0.25">
      <c r="A693" t="s">
        <v>717</v>
      </c>
      <c r="B693">
        <v>6017.8237305000002</v>
      </c>
      <c r="C693">
        <v>4798.296875</v>
      </c>
      <c r="D693">
        <v>6225.4018555000002</v>
      </c>
      <c r="E693">
        <v>6184.5864258000001</v>
      </c>
      <c r="F693">
        <v>3990.4699707</v>
      </c>
      <c r="G693">
        <v>3220.4799804999998</v>
      </c>
      <c r="H693">
        <v>3597.2600097999998</v>
      </c>
      <c r="I693">
        <v>3998.3999023000001</v>
      </c>
      <c r="J693">
        <v>4798.296875</v>
      </c>
      <c r="L693" t="str">
        <f t="shared" si="80"/>
        <v>29DEC2023:20:00:00</v>
      </c>
      <c r="M693">
        <v>21</v>
      </c>
      <c r="N693">
        <f t="shared" si="81"/>
        <v>-1219.5268555000002</v>
      </c>
      <c r="O693">
        <f t="shared" si="75"/>
        <v>-1219.5268555000002</v>
      </c>
      <c r="P693" t="str">
        <f t="shared" si="76"/>
        <v/>
      </c>
      <c r="Q693">
        <f t="shared" si="77"/>
        <v>1</v>
      </c>
      <c r="R693" t="str">
        <f t="shared" si="78"/>
        <v/>
      </c>
      <c r="S693">
        <f t="shared" si="82"/>
        <v>20.265247207542817</v>
      </c>
    </row>
    <row r="694" spans="1:19" x14ac:dyDescent="0.25">
      <c r="A694" t="s">
        <v>718</v>
      </c>
      <c r="B694">
        <v>6165.2519530999998</v>
      </c>
      <c r="C694">
        <v>4869.5297852000003</v>
      </c>
      <c r="D694">
        <v>6185.7036133000001</v>
      </c>
      <c r="E694">
        <v>6073.9726563000004</v>
      </c>
      <c r="F694">
        <v>4215.7700194999998</v>
      </c>
      <c r="G694">
        <v>3424.3400879000001</v>
      </c>
      <c r="H694">
        <v>3746.8798827999999</v>
      </c>
      <c r="I694">
        <v>4256.8398438000004</v>
      </c>
      <c r="J694">
        <v>4869.5297852000003</v>
      </c>
      <c r="L694" t="str">
        <f t="shared" si="80"/>
        <v>29DEC2023:21:00:00</v>
      </c>
      <c r="M694">
        <v>22</v>
      </c>
      <c r="N694">
        <f t="shared" si="81"/>
        <v>-1295.7221678999995</v>
      </c>
      <c r="O694">
        <f t="shared" si="75"/>
        <v>-1295.7221678999995</v>
      </c>
      <c r="P694" t="str">
        <f t="shared" si="76"/>
        <v/>
      </c>
      <c r="Q694">
        <f t="shared" si="77"/>
        <v>1</v>
      </c>
      <c r="R694" t="str">
        <f t="shared" si="78"/>
        <v/>
      </c>
      <c r="S694">
        <f t="shared" si="82"/>
        <v>21.016532296761806</v>
      </c>
    </row>
    <row r="695" spans="1:19" x14ac:dyDescent="0.25">
      <c r="A695" t="s">
        <v>719</v>
      </c>
      <c r="B695">
        <v>6230.1904297000001</v>
      </c>
      <c r="C695">
        <v>5053.5957030999998</v>
      </c>
      <c r="D695">
        <v>6155.7001952999999</v>
      </c>
      <c r="E695">
        <v>6059.6850586</v>
      </c>
      <c r="F695">
        <v>4539.8100586</v>
      </c>
      <c r="G695">
        <v>3858.3500976999999</v>
      </c>
      <c r="H695">
        <v>4091.1999512000002</v>
      </c>
      <c r="I695">
        <v>4592.1601563000004</v>
      </c>
      <c r="J695">
        <v>5053.5957030999998</v>
      </c>
      <c r="L695" t="str">
        <f t="shared" si="80"/>
        <v>29DEC2023:22:00:00</v>
      </c>
      <c r="M695">
        <v>23</v>
      </c>
      <c r="N695">
        <f t="shared" si="81"/>
        <v>-1176.5947266000003</v>
      </c>
      <c r="O695">
        <f t="shared" si="75"/>
        <v>-1176.5947266000003</v>
      </c>
      <c r="P695" t="str">
        <f t="shared" si="76"/>
        <v/>
      </c>
      <c r="Q695">
        <f t="shared" si="77"/>
        <v>1</v>
      </c>
      <c r="R695" t="str">
        <f t="shared" si="78"/>
        <v/>
      </c>
      <c r="S695">
        <f t="shared" si="82"/>
        <v>18.885373406742822</v>
      </c>
    </row>
    <row r="696" spans="1:19" x14ac:dyDescent="0.25">
      <c r="A696" t="s">
        <v>720</v>
      </c>
      <c r="B696">
        <v>6201.3647461</v>
      </c>
      <c r="C696">
        <v>5264.5634766000003</v>
      </c>
      <c r="D696">
        <v>6133.2045897999997</v>
      </c>
      <c r="E696">
        <v>6107.7265625</v>
      </c>
      <c r="F696">
        <v>4803.3999022999997</v>
      </c>
      <c r="G696">
        <v>4352.8100586</v>
      </c>
      <c r="H696">
        <v>4460.5898438000004</v>
      </c>
      <c r="I696">
        <v>4835.3999022999997</v>
      </c>
      <c r="J696">
        <v>5264.5634766000003</v>
      </c>
      <c r="L696" t="str">
        <f t="shared" si="80"/>
        <v>29DEC2023:23:00:00</v>
      </c>
      <c r="M696">
        <v>24</v>
      </c>
      <c r="N696">
        <f t="shared" si="81"/>
        <v>-936.80126949999976</v>
      </c>
      <c r="O696">
        <f t="shared" si="75"/>
        <v>-936.80126949999976</v>
      </c>
      <c r="P696" t="str">
        <f t="shared" si="76"/>
        <v/>
      </c>
      <c r="Q696">
        <f t="shared" si="77"/>
        <v>1</v>
      </c>
      <c r="R696" t="str">
        <f t="shared" si="78"/>
        <v/>
      </c>
      <c r="S696">
        <f t="shared" si="82"/>
        <v>15.106372675291327</v>
      </c>
    </row>
    <row r="697" spans="1:19" x14ac:dyDescent="0.25">
      <c r="A697" t="s">
        <v>721</v>
      </c>
      <c r="B697">
        <v>6236.5458983999997</v>
      </c>
      <c r="C697">
        <v>5590.2836914</v>
      </c>
      <c r="D697">
        <v>6216.8251952999999</v>
      </c>
      <c r="E697">
        <v>6200.5190430000002</v>
      </c>
      <c r="F697">
        <v>5062.7402344000002</v>
      </c>
      <c r="G697">
        <v>4951.3901366999999</v>
      </c>
      <c r="H697">
        <v>4982.2700194999998</v>
      </c>
      <c r="I697">
        <v>5082.6401366999999</v>
      </c>
      <c r="J697">
        <v>5590.2836914</v>
      </c>
      <c r="L697" t="str">
        <f t="shared" si="80"/>
        <v>30DEC2023:00:00:00</v>
      </c>
      <c r="M697">
        <v>1</v>
      </c>
      <c r="N697">
        <f t="shared" si="81"/>
        <v>-646.26220699999976</v>
      </c>
      <c r="O697">
        <f t="shared" si="75"/>
        <v>-646.26220699999976</v>
      </c>
      <c r="P697" t="str">
        <f t="shared" si="76"/>
        <v/>
      </c>
      <c r="Q697">
        <f t="shared" si="77"/>
        <v>1</v>
      </c>
      <c r="R697" t="str">
        <f t="shared" si="78"/>
        <v/>
      </c>
      <c r="S697">
        <f t="shared" si="82"/>
        <v>10.362502217225721</v>
      </c>
    </row>
    <row r="698" spans="1:19" x14ac:dyDescent="0.25">
      <c r="A698" t="s">
        <v>722</v>
      </c>
      <c r="B698">
        <v>6353.8652344000002</v>
      </c>
      <c r="C698">
        <v>5925.7148438000004</v>
      </c>
      <c r="D698">
        <v>6112.0014647999997</v>
      </c>
      <c r="E698">
        <v>6118.5605469000002</v>
      </c>
      <c r="F698">
        <v>5324.3598633000001</v>
      </c>
      <c r="G698">
        <v>5644.4799805000002</v>
      </c>
      <c r="H698">
        <v>5881.8500977000003</v>
      </c>
      <c r="I698">
        <v>5524.6899414</v>
      </c>
      <c r="J698">
        <v>5925.7148438000004</v>
      </c>
      <c r="L698" t="str">
        <f t="shared" si="80"/>
        <v>30DEC2023:01:00:00</v>
      </c>
      <c r="M698">
        <v>2</v>
      </c>
      <c r="N698">
        <f t="shared" si="81"/>
        <v>-428.15039059999981</v>
      </c>
      <c r="O698">
        <f t="shared" si="75"/>
        <v>-428.15039059999981</v>
      </c>
      <c r="P698" t="str">
        <f t="shared" si="76"/>
        <v/>
      </c>
      <c r="Q698">
        <f t="shared" si="77"/>
        <v>1</v>
      </c>
      <c r="R698" t="str">
        <f t="shared" si="78"/>
        <v/>
      </c>
      <c r="S698">
        <f t="shared" si="82"/>
        <v>6.7384241686773887</v>
      </c>
    </row>
    <row r="699" spans="1:19" x14ac:dyDescent="0.25">
      <c r="A699" t="s">
        <v>723</v>
      </c>
      <c r="B699">
        <v>6329.6508789</v>
      </c>
      <c r="C699">
        <v>5957.9721680000002</v>
      </c>
      <c r="D699">
        <v>6130.3339844000002</v>
      </c>
      <c r="E699">
        <v>6164.6489258000001</v>
      </c>
      <c r="F699">
        <v>5281.3100586</v>
      </c>
      <c r="G699">
        <v>5676.4501952999999</v>
      </c>
      <c r="H699">
        <v>5949.3500977000003</v>
      </c>
      <c r="I699">
        <v>5514.8901366999999</v>
      </c>
      <c r="J699">
        <v>5957.9721680000002</v>
      </c>
      <c r="L699" t="str">
        <f t="shared" si="80"/>
        <v>30DEC2023:02:00:00</v>
      </c>
      <c r="M699">
        <v>3</v>
      </c>
      <c r="N699">
        <f t="shared" si="81"/>
        <v>-371.67871089999971</v>
      </c>
      <c r="O699">
        <f t="shared" si="75"/>
        <v>-371.67871089999971</v>
      </c>
      <c r="P699" t="str">
        <f t="shared" si="76"/>
        <v/>
      </c>
      <c r="Q699">
        <f t="shared" si="77"/>
        <v>1</v>
      </c>
      <c r="R699" t="str">
        <f t="shared" si="78"/>
        <v/>
      </c>
      <c r="S699">
        <f t="shared" si="82"/>
        <v>5.8720254562379903</v>
      </c>
    </row>
    <row r="700" spans="1:19" x14ac:dyDescent="0.25">
      <c r="A700" t="s">
        <v>724</v>
      </c>
      <c r="B700">
        <v>6292.7285155999998</v>
      </c>
      <c r="C700">
        <v>5925.453125</v>
      </c>
      <c r="D700">
        <v>6070.4038086</v>
      </c>
      <c r="E700">
        <v>6150.2236327999999</v>
      </c>
      <c r="F700">
        <v>5107.5898438000004</v>
      </c>
      <c r="G700">
        <v>5712.7099608999997</v>
      </c>
      <c r="H700">
        <v>5882.1899414</v>
      </c>
      <c r="I700">
        <v>5380.9301758000001</v>
      </c>
      <c r="J700">
        <v>5925.453125</v>
      </c>
      <c r="L700" t="str">
        <f t="shared" si="80"/>
        <v>30DEC2023:03:00:00</v>
      </c>
      <c r="M700">
        <v>4</v>
      </c>
      <c r="N700">
        <f t="shared" si="81"/>
        <v>-367.27539059999981</v>
      </c>
      <c r="O700">
        <f t="shared" si="75"/>
        <v>-367.27539059999981</v>
      </c>
      <c r="P700" t="str">
        <f t="shared" si="76"/>
        <v/>
      </c>
      <c r="Q700">
        <f t="shared" si="77"/>
        <v>1</v>
      </c>
      <c r="R700" t="str">
        <f t="shared" si="78"/>
        <v/>
      </c>
      <c r="S700">
        <f t="shared" si="82"/>
        <v>5.8365046210003362</v>
      </c>
    </row>
    <row r="701" spans="1:19" x14ac:dyDescent="0.25">
      <c r="A701" t="s">
        <v>725</v>
      </c>
      <c r="B701">
        <v>6226.2587891000003</v>
      </c>
      <c r="C701">
        <v>5918.1303711</v>
      </c>
      <c r="D701">
        <v>6052.1967772999997</v>
      </c>
      <c r="E701">
        <v>6137.6171875</v>
      </c>
      <c r="F701">
        <v>5077.4399414</v>
      </c>
      <c r="G701">
        <v>5731.7202147999997</v>
      </c>
      <c r="H701">
        <v>5862.5800780999998</v>
      </c>
      <c r="I701">
        <v>5345.6601563000004</v>
      </c>
      <c r="J701">
        <v>5918.1303711</v>
      </c>
      <c r="L701" t="str">
        <f t="shared" si="80"/>
        <v>30DEC2023:04:00:00</v>
      </c>
      <c r="M701">
        <v>5</v>
      </c>
      <c r="N701">
        <f t="shared" si="81"/>
        <v>-308.12841800000024</v>
      </c>
      <c r="O701">
        <f t="shared" si="75"/>
        <v>-308.12841800000024</v>
      </c>
      <c r="P701" t="str">
        <f t="shared" si="76"/>
        <v/>
      </c>
      <c r="Q701">
        <f t="shared" si="77"/>
        <v>1</v>
      </c>
      <c r="R701" t="str">
        <f t="shared" si="78"/>
        <v/>
      </c>
      <c r="S701">
        <f t="shared" si="82"/>
        <v>4.948853371456793</v>
      </c>
    </row>
    <row r="702" spans="1:19" x14ac:dyDescent="0.25">
      <c r="A702" t="s">
        <v>726</v>
      </c>
      <c r="B702">
        <v>6152.3505858999997</v>
      </c>
      <c r="C702">
        <v>5890.3671875</v>
      </c>
      <c r="D702">
        <v>6009.9921875</v>
      </c>
      <c r="E702">
        <v>6111.3227539</v>
      </c>
      <c r="F702">
        <v>4786.8701172000001</v>
      </c>
      <c r="G702">
        <v>5762.5097655999998</v>
      </c>
      <c r="H702">
        <v>5783.0898438000004</v>
      </c>
      <c r="I702">
        <v>5089.2299805000002</v>
      </c>
      <c r="J702">
        <v>5890.3671875</v>
      </c>
      <c r="L702" t="str">
        <f t="shared" si="80"/>
        <v>30DEC2023:05:00:00</v>
      </c>
      <c r="M702">
        <v>6</v>
      </c>
      <c r="N702">
        <f t="shared" si="81"/>
        <v>-261.98339839999971</v>
      </c>
      <c r="O702">
        <f t="shared" si="75"/>
        <v>-261.98339839999971</v>
      </c>
      <c r="P702" t="str">
        <f t="shared" si="76"/>
        <v/>
      </c>
      <c r="Q702">
        <f t="shared" si="77"/>
        <v>1</v>
      </c>
      <c r="R702" t="str">
        <f t="shared" si="78"/>
        <v/>
      </c>
      <c r="S702">
        <f t="shared" si="82"/>
        <v>4.2582651092805914</v>
      </c>
    </row>
    <row r="703" spans="1:19" x14ac:dyDescent="0.25">
      <c r="A703" t="s">
        <v>727</v>
      </c>
      <c r="B703">
        <v>6115.9438477000003</v>
      </c>
      <c r="C703">
        <v>5866.0869141000003</v>
      </c>
      <c r="D703">
        <v>5974.9975586</v>
      </c>
      <c r="E703">
        <v>6072.9584961</v>
      </c>
      <c r="F703">
        <v>4683.9599608999997</v>
      </c>
      <c r="G703">
        <v>5780.8198241999999</v>
      </c>
      <c r="H703">
        <v>5721.7099608999997</v>
      </c>
      <c r="I703">
        <v>5012.9599608999997</v>
      </c>
      <c r="J703">
        <v>5866.0869141000003</v>
      </c>
      <c r="L703" t="str">
        <f t="shared" si="80"/>
        <v>30DEC2023:06:00:00</v>
      </c>
      <c r="M703">
        <v>7</v>
      </c>
      <c r="N703">
        <f t="shared" si="81"/>
        <v>-249.85693360000005</v>
      </c>
      <c r="O703">
        <f t="shared" si="75"/>
        <v>-249.85693360000005</v>
      </c>
      <c r="P703" t="str">
        <f t="shared" si="76"/>
        <v/>
      </c>
      <c r="Q703">
        <f t="shared" si="77"/>
        <v>1</v>
      </c>
      <c r="R703" t="str">
        <f t="shared" si="78"/>
        <v/>
      </c>
      <c r="S703">
        <f t="shared" si="82"/>
        <v>4.0853372729045381</v>
      </c>
    </row>
    <row r="704" spans="1:19" x14ac:dyDescent="0.25">
      <c r="A704" t="s">
        <v>728</v>
      </c>
      <c r="B704">
        <v>6071.9296875</v>
      </c>
      <c r="C704">
        <v>5885.421875</v>
      </c>
      <c r="D704">
        <v>6009.1113280999998</v>
      </c>
      <c r="E704">
        <v>6101.7734375</v>
      </c>
      <c r="F704">
        <v>4720.2202147999997</v>
      </c>
      <c r="G704">
        <v>5769.9799805000002</v>
      </c>
      <c r="H704">
        <v>5749.3598633000001</v>
      </c>
      <c r="I704">
        <v>5076.5297852000003</v>
      </c>
      <c r="J704">
        <v>5885.421875</v>
      </c>
      <c r="L704" t="str">
        <f t="shared" si="80"/>
        <v>30DEC2023:07:00:00</v>
      </c>
      <c r="M704">
        <v>8</v>
      </c>
      <c r="N704">
        <f t="shared" si="81"/>
        <v>-186.5078125</v>
      </c>
      <c r="O704">
        <f t="shared" si="75"/>
        <v>-186.5078125</v>
      </c>
      <c r="P704" t="str">
        <f t="shared" si="76"/>
        <v/>
      </c>
      <c r="Q704">
        <f t="shared" si="77"/>
        <v>1</v>
      </c>
      <c r="R704" t="str">
        <f t="shared" si="78"/>
        <v/>
      </c>
      <c r="S704">
        <f t="shared" si="82"/>
        <v>3.0716398591366265</v>
      </c>
    </row>
    <row r="705" spans="1:19" x14ac:dyDescent="0.25">
      <c r="A705" t="s">
        <v>729</v>
      </c>
      <c r="B705">
        <v>5859.8168944999998</v>
      </c>
      <c r="C705">
        <v>5888.2109375</v>
      </c>
      <c r="D705">
        <v>6032.3110352000003</v>
      </c>
      <c r="E705">
        <v>6106.2939452999999</v>
      </c>
      <c r="F705">
        <v>4377.6601563000004</v>
      </c>
      <c r="G705">
        <v>5773.3500977000003</v>
      </c>
      <c r="H705">
        <v>5700.25</v>
      </c>
      <c r="I705">
        <v>4891.9199219000002</v>
      </c>
      <c r="J705">
        <v>5888.2109375</v>
      </c>
      <c r="L705" t="str">
        <f t="shared" si="80"/>
        <v>30DEC2023:08:00:00</v>
      </c>
      <c r="M705">
        <v>9</v>
      </c>
      <c r="N705">
        <f t="shared" si="81"/>
        <v>28.394043000000238</v>
      </c>
      <c r="O705" t="str">
        <f t="shared" si="75"/>
        <v/>
      </c>
      <c r="P705">
        <f t="shared" si="76"/>
        <v>28.394043000000238</v>
      </c>
      <c r="Q705" t="str">
        <f t="shared" si="77"/>
        <v/>
      </c>
      <c r="R705">
        <f t="shared" si="78"/>
        <v>1</v>
      </c>
      <c r="S705">
        <f t="shared" si="82"/>
        <v>0.48455512367034492</v>
      </c>
    </row>
    <row r="706" spans="1:19" x14ac:dyDescent="0.25">
      <c r="A706" t="s">
        <v>730</v>
      </c>
      <c r="B706">
        <v>6339.6069336</v>
      </c>
      <c r="C706">
        <v>5882.4433594000002</v>
      </c>
      <c r="D706">
        <v>6016.7519530999998</v>
      </c>
      <c r="E706">
        <v>6119.1127930000002</v>
      </c>
      <c r="F706">
        <v>4934.9501952999999</v>
      </c>
      <c r="G706">
        <v>5776.3701172000001</v>
      </c>
      <c r="H706">
        <v>5705.7797852000003</v>
      </c>
      <c r="I706">
        <v>5247.6201172000001</v>
      </c>
      <c r="J706">
        <v>5882.4433594000002</v>
      </c>
      <c r="L706" t="str">
        <f t="shared" si="80"/>
        <v>30DEC2023:09:00:00</v>
      </c>
      <c r="M706">
        <v>10</v>
      </c>
      <c r="N706">
        <f t="shared" si="81"/>
        <v>-457.16357419999986</v>
      </c>
      <c r="O706">
        <f t="shared" si="75"/>
        <v>-457.16357419999986</v>
      </c>
      <c r="P706" t="str">
        <f t="shared" si="76"/>
        <v/>
      </c>
      <c r="Q706">
        <f t="shared" si="77"/>
        <v>1</v>
      </c>
      <c r="R706" t="str">
        <f t="shared" si="78"/>
        <v/>
      </c>
      <c r="S706">
        <f t="shared" si="82"/>
        <v>7.2112290081744179</v>
      </c>
    </row>
    <row r="707" spans="1:19" x14ac:dyDescent="0.25">
      <c r="A707" t="s">
        <v>731</v>
      </c>
      <c r="B707">
        <v>6315.6376952999999</v>
      </c>
      <c r="C707">
        <v>5918.1015625</v>
      </c>
      <c r="D707">
        <v>6040.6752930000002</v>
      </c>
      <c r="E707">
        <v>6118.0224608999997</v>
      </c>
      <c r="F707">
        <v>5526.5200194999998</v>
      </c>
      <c r="G707">
        <v>5812.1201172000001</v>
      </c>
      <c r="H707">
        <v>5770.6401366999999</v>
      </c>
      <c r="I707">
        <v>5656.0800780999998</v>
      </c>
      <c r="J707">
        <v>5918.1015625</v>
      </c>
      <c r="L707" t="str">
        <f t="shared" si="80"/>
        <v>30DEC2023:10:00:00</v>
      </c>
      <c r="M707">
        <v>11</v>
      </c>
      <c r="N707">
        <f t="shared" si="81"/>
        <v>-397.5361327999999</v>
      </c>
      <c r="O707">
        <f t="shared" ref="O707:O721" si="83">IF(N707&lt;0,N707,"")</f>
        <v>-397.5361327999999</v>
      </c>
      <c r="P707" t="str">
        <f t="shared" ref="P707:P721" si="84">IF(N707&gt;0,N707,"")</f>
        <v/>
      </c>
      <c r="Q707">
        <f t="shared" ref="Q707:Q721" si="85">IF(O707&lt;0,1,"")</f>
        <v>1</v>
      </c>
      <c r="R707" t="str">
        <f t="shared" ref="R707:R721" si="86">IF(AND(P707&gt;0,P707&lt;&gt;""),1,"")</f>
        <v/>
      </c>
      <c r="S707">
        <f t="shared" si="82"/>
        <v>6.2944733687912491</v>
      </c>
    </row>
    <row r="708" spans="1:19" x14ac:dyDescent="0.25">
      <c r="A708" t="s">
        <v>732</v>
      </c>
      <c r="B708">
        <v>6207.7104491999999</v>
      </c>
      <c r="C708">
        <v>5942.0170897999997</v>
      </c>
      <c r="D708">
        <v>6090.8784180000002</v>
      </c>
      <c r="E708">
        <v>6122.8334961</v>
      </c>
      <c r="F708">
        <v>5225.8798827999999</v>
      </c>
      <c r="G708">
        <v>5850.5200194999998</v>
      </c>
      <c r="H708">
        <v>5707.1098633000001</v>
      </c>
      <c r="I708">
        <v>5464.2900391000003</v>
      </c>
      <c r="J708">
        <v>5942.0170897999997</v>
      </c>
      <c r="L708" t="str">
        <f t="shared" si="80"/>
        <v>30DEC2023:11:00:00</v>
      </c>
      <c r="M708">
        <v>12</v>
      </c>
      <c r="N708">
        <f t="shared" si="81"/>
        <v>-265.69335940000019</v>
      </c>
      <c r="O708">
        <f t="shared" si="83"/>
        <v>-265.69335940000019</v>
      </c>
      <c r="P708" t="str">
        <f t="shared" si="84"/>
        <v/>
      </c>
      <c r="Q708">
        <f t="shared" si="85"/>
        <v>1</v>
      </c>
      <c r="R708" t="str">
        <f t="shared" si="86"/>
        <v/>
      </c>
      <c r="S708">
        <f t="shared" si="82"/>
        <v>4.2800540001707175</v>
      </c>
    </row>
    <row r="709" spans="1:19" x14ac:dyDescent="0.25">
      <c r="A709" t="s">
        <v>733</v>
      </c>
      <c r="B709">
        <v>6268.0068358999997</v>
      </c>
      <c r="C709">
        <v>5993.8017577999999</v>
      </c>
      <c r="D709">
        <v>6199.0805664</v>
      </c>
      <c r="E709">
        <v>6196.3803711</v>
      </c>
      <c r="F709">
        <v>4961.9599608999997</v>
      </c>
      <c r="G709">
        <v>5889.3901366999999</v>
      </c>
      <c r="H709">
        <v>5637.2202147999997</v>
      </c>
      <c r="I709">
        <v>5279.9399414</v>
      </c>
      <c r="J709">
        <v>5993.8017577999999</v>
      </c>
      <c r="L709" t="str">
        <f t="shared" si="80"/>
        <v>30DEC2023:12:00:00</v>
      </c>
      <c r="M709">
        <v>13</v>
      </c>
      <c r="N709">
        <f t="shared" si="81"/>
        <v>-274.20507809999981</v>
      </c>
      <c r="O709">
        <f t="shared" si="83"/>
        <v>-274.20507809999981</v>
      </c>
      <c r="P709" t="str">
        <f t="shared" si="84"/>
        <v/>
      </c>
      <c r="Q709">
        <f t="shared" si="85"/>
        <v>1</v>
      </c>
      <c r="R709" t="str">
        <f t="shared" si="86"/>
        <v/>
      </c>
      <c r="S709">
        <f t="shared" si="82"/>
        <v>4.3746773939283319</v>
      </c>
    </row>
    <row r="710" spans="1:19" x14ac:dyDescent="0.25">
      <c r="A710" t="s">
        <v>734</v>
      </c>
      <c r="B710">
        <v>6345.8159180000002</v>
      </c>
      <c r="C710">
        <v>5999.9589844000002</v>
      </c>
      <c r="D710">
        <v>6208.265625</v>
      </c>
      <c r="E710">
        <v>6270.1025391000003</v>
      </c>
      <c r="F710">
        <v>4965.5097655999998</v>
      </c>
      <c r="G710">
        <v>5898.7001952999999</v>
      </c>
      <c r="H710">
        <v>5631.0800780999998</v>
      </c>
      <c r="I710">
        <v>5309.0400391000003</v>
      </c>
      <c r="J710">
        <v>5999.9589844000002</v>
      </c>
      <c r="L710" t="str">
        <f t="shared" si="80"/>
        <v>30DEC2023:13:00:00</v>
      </c>
      <c r="M710">
        <v>14</v>
      </c>
      <c r="N710">
        <f t="shared" si="81"/>
        <v>-345.85693360000005</v>
      </c>
      <c r="O710">
        <f t="shared" si="83"/>
        <v>-345.85693360000005</v>
      </c>
      <c r="P710" t="str">
        <f t="shared" si="84"/>
        <v/>
      </c>
      <c r="Q710">
        <f t="shared" si="85"/>
        <v>1</v>
      </c>
      <c r="R710" t="str">
        <f t="shared" si="86"/>
        <v/>
      </c>
      <c r="S710">
        <f t="shared" si="82"/>
        <v>5.450157049450044</v>
      </c>
    </row>
    <row r="711" spans="1:19" x14ac:dyDescent="0.25">
      <c r="A711" t="s">
        <v>735</v>
      </c>
      <c r="B711">
        <v>6417.1083983999997</v>
      </c>
      <c r="C711">
        <v>5951.8623047000001</v>
      </c>
      <c r="D711">
        <v>6168.2431641000003</v>
      </c>
      <c r="E711">
        <v>6313.3828125</v>
      </c>
      <c r="F711">
        <v>4470.0698241999999</v>
      </c>
      <c r="G711">
        <v>5910.9101563000004</v>
      </c>
      <c r="H711">
        <v>5472.3398438000004</v>
      </c>
      <c r="I711">
        <v>4991.0200194999998</v>
      </c>
      <c r="J711">
        <v>5951.8623047000001</v>
      </c>
      <c r="L711" t="str">
        <f t="shared" si="80"/>
        <v>30DEC2023:14:00:00</v>
      </c>
      <c r="M711">
        <v>15</v>
      </c>
      <c r="N711">
        <f t="shared" si="81"/>
        <v>-465.24609369999962</v>
      </c>
      <c r="O711">
        <f t="shared" si="83"/>
        <v>-465.24609369999962</v>
      </c>
      <c r="P711" t="str">
        <f t="shared" si="84"/>
        <v/>
      </c>
      <c r="Q711">
        <f t="shared" si="85"/>
        <v>1</v>
      </c>
      <c r="R711" t="str">
        <f t="shared" si="86"/>
        <v/>
      </c>
      <c r="S711">
        <f t="shared" si="82"/>
        <v>7.250089367603656</v>
      </c>
    </row>
    <row r="712" spans="1:19" x14ac:dyDescent="0.25">
      <c r="A712" t="s">
        <v>736</v>
      </c>
      <c r="B712">
        <v>6325.7636719000002</v>
      </c>
      <c r="C712">
        <v>5934.1152344000002</v>
      </c>
      <c r="D712">
        <v>6108.9487305000002</v>
      </c>
      <c r="E712">
        <v>6058.2441405999998</v>
      </c>
      <c r="F712">
        <v>4563.5200194999998</v>
      </c>
      <c r="G712">
        <v>5959.1899414</v>
      </c>
      <c r="H712">
        <v>5459.4199219000002</v>
      </c>
      <c r="I712">
        <v>5012.4799805000002</v>
      </c>
      <c r="J712">
        <v>5934.1152344000002</v>
      </c>
      <c r="L712" t="str">
        <f t="shared" si="80"/>
        <v>30DEC2023:15:00:00</v>
      </c>
      <c r="M712">
        <v>16</v>
      </c>
      <c r="N712">
        <f t="shared" si="81"/>
        <v>-391.6484375</v>
      </c>
      <c r="O712">
        <f t="shared" si="83"/>
        <v>-391.6484375</v>
      </c>
      <c r="P712" t="str">
        <f t="shared" si="84"/>
        <v/>
      </c>
      <c r="Q712">
        <f t="shared" si="85"/>
        <v>1</v>
      </c>
      <c r="R712" t="str">
        <f t="shared" si="86"/>
        <v/>
      </c>
      <c r="S712">
        <f t="shared" si="82"/>
        <v>6.1913226262271168</v>
      </c>
    </row>
    <row r="713" spans="1:19" x14ac:dyDescent="0.25">
      <c r="A713" t="s">
        <v>737</v>
      </c>
      <c r="B713">
        <v>6082.2963866999999</v>
      </c>
      <c r="C713">
        <v>5899.9052733999997</v>
      </c>
      <c r="D713">
        <v>6042.0004883000001</v>
      </c>
      <c r="E713">
        <v>6008.6342772999997</v>
      </c>
      <c r="F713">
        <v>4783.0297852000003</v>
      </c>
      <c r="G713">
        <v>6002.8701172000001</v>
      </c>
      <c r="H713">
        <v>5390.2202147999997</v>
      </c>
      <c r="I713">
        <v>5119.2299805000002</v>
      </c>
      <c r="J713">
        <v>5899.9052733999997</v>
      </c>
      <c r="L713" t="str">
        <f t="shared" si="80"/>
        <v>30DEC2023:16:00:00</v>
      </c>
      <c r="M713">
        <v>17</v>
      </c>
      <c r="N713">
        <f t="shared" si="81"/>
        <v>-182.39111330000014</v>
      </c>
      <c r="O713">
        <f t="shared" si="83"/>
        <v>-182.39111330000014</v>
      </c>
      <c r="P713" t="str">
        <f t="shared" si="84"/>
        <v/>
      </c>
      <c r="Q713">
        <f t="shared" si="85"/>
        <v>1</v>
      </c>
      <c r="R713" t="str">
        <f t="shared" si="86"/>
        <v/>
      </c>
      <c r="S713">
        <f t="shared" si="82"/>
        <v>2.9987212346118164</v>
      </c>
    </row>
    <row r="714" spans="1:19" x14ac:dyDescent="0.25">
      <c r="A714" t="s">
        <v>738</v>
      </c>
      <c r="B714">
        <v>6110.1411133000001</v>
      </c>
      <c r="C714">
        <v>5896.5712891000003</v>
      </c>
      <c r="D714">
        <v>6046.6181641000003</v>
      </c>
      <c r="E714">
        <v>5976.0683594000002</v>
      </c>
      <c r="F714">
        <v>4542.7900391000003</v>
      </c>
      <c r="G714">
        <v>5978.5600586</v>
      </c>
      <c r="H714">
        <v>5398.4702147999997</v>
      </c>
      <c r="I714">
        <v>4926.2099608999997</v>
      </c>
      <c r="J714">
        <v>5896.5712891000003</v>
      </c>
      <c r="L714" t="str">
        <f t="shared" si="80"/>
        <v>30DEC2023:17:00:00</v>
      </c>
      <c r="M714">
        <v>18</v>
      </c>
      <c r="N714">
        <f t="shared" si="81"/>
        <v>-213.56982419999986</v>
      </c>
      <c r="O714">
        <f t="shared" si="83"/>
        <v>-213.56982419999986</v>
      </c>
      <c r="P714" t="str">
        <f t="shared" si="84"/>
        <v/>
      </c>
      <c r="Q714">
        <f t="shared" si="85"/>
        <v>1</v>
      </c>
      <c r="R714" t="str">
        <f t="shared" si="86"/>
        <v/>
      </c>
      <c r="S714">
        <f t="shared" si="82"/>
        <v>3.4953337449951922</v>
      </c>
    </row>
    <row r="715" spans="1:19" x14ac:dyDescent="0.25">
      <c r="A715" t="s">
        <v>739</v>
      </c>
      <c r="B715">
        <v>6257.4042969000002</v>
      </c>
      <c r="C715">
        <v>5904.5693358999997</v>
      </c>
      <c r="D715">
        <v>6091.9223633000001</v>
      </c>
      <c r="E715">
        <v>5980.3613280999998</v>
      </c>
      <c r="F715">
        <v>4165.8198241999999</v>
      </c>
      <c r="G715">
        <v>5943.5</v>
      </c>
      <c r="H715">
        <v>5377.7900391000003</v>
      </c>
      <c r="I715">
        <v>4626.3100586</v>
      </c>
      <c r="J715">
        <v>5904.5693358999997</v>
      </c>
      <c r="L715" t="str">
        <f t="shared" si="80"/>
        <v>30DEC2023:18:00:00</v>
      </c>
      <c r="M715">
        <v>19</v>
      </c>
      <c r="N715">
        <f t="shared" si="81"/>
        <v>-352.83496100000048</v>
      </c>
      <c r="O715">
        <f t="shared" si="83"/>
        <v>-352.83496100000048</v>
      </c>
      <c r="P715" t="str">
        <f t="shared" si="84"/>
        <v/>
      </c>
      <c r="Q715">
        <f t="shared" si="85"/>
        <v>1</v>
      </c>
      <c r="R715" t="str">
        <f t="shared" si="86"/>
        <v/>
      </c>
      <c r="S715">
        <f t="shared" si="82"/>
        <v>5.6386793030905729</v>
      </c>
    </row>
    <row r="716" spans="1:19" x14ac:dyDescent="0.25">
      <c r="A716" t="s">
        <v>740</v>
      </c>
      <c r="B716">
        <v>6451.1381836</v>
      </c>
      <c r="C716">
        <v>5932.0654297000001</v>
      </c>
      <c r="D716">
        <v>6184.7260741999999</v>
      </c>
      <c r="E716">
        <v>6087.4194336</v>
      </c>
      <c r="F716">
        <v>3999.4199219000002</v>
      </c>
      <c r="G716">
        <v>5893.9599608999997</v>
      </c>
      <c r="H716">
        <v>5357.5698241999999</v>
      </c>
      <c r="I716">
        <v>4613.4101563000004</v>
      </c>
      <c r="J716">
        <v>5932.0654297000001</v>
      </c>
      <c r="L716" t="str">
        <f t="shared" si="80"/>
        <v>30DEC2023:19:00:00</v>
      </c>
      <c r="M716">
        <v>20</v>
      </c>
      <c r="N716">
        <f t="shared" si="81"/>
        <v>-519.07275389999995</v>
      </c>
      <c r="O716">
        <f t="shared" si="83"/>
        <v>-519.07275389999995</v>
      </c>
      <c r="P716" t="str">
        <f t="shared" si="84"/>
        <v/>
      </c>
      <c r="Q716">
        <f t="shared" si="85"/>
        <v>1</v>
      </c>
      <c r="R716" t="str">
        <f t="shared" si="86"/>
        <v/>
      </c>
      <c r="S716">
        <f t="shared" si="82"/>
        <v>8.0462197387056449</v>
      </c>
    </row>
    <row r="717" spans="1:19" x14ac:dyDescent="0.25">
      <c r="A717" t="s">
        <v>741</v>
      </c>
      <c r="B717">
        <v>6413.4589844000002</v>
      </c>
      <c r="C717">
        <v>5935.6582030999998</v>
      </c>
      <c r="D717">
        <v>6167.6694336</v>
      </c>
      <c r="E717">
        <v>6070.6904297000001</v>
      </c>
      <c r="F717">
        <v>4168.7299805000002</v>
      </c>
      <c r="G717">
        <v>5882.9902344000002</v>
      </c>
      <c r="H717">
        <v>5434.6298827999999</v>
      </c>
      <c r="I717">
        <v>4795.0698241999999</v>
      </c>
      <c r="J717">
        <v>5935.6582030999998</v>
      </c>
      <c r="L717" t="str">
        <f t="shared" si="80"/>
        <v>30DEC2023:20:00:00</v>
      </c>
      <c r="M717">
        <v>21</v>
      </c>
      <c r="N717">
        <f t="shared" si="81"/>
        <v>-477.80078130000038</v>
      </c>
      <c r="O717">
        <f t="shared" si="83"/>
        <v>-477.80078130000038</v>
      </c>
      <c r="P717" t="str">
        <f t="shared" si="84"/>
        <v/>
      </c>
      <c r="Q717">
        <f t="shared" si="85"/>
        <v>1</v>
      </c>
      <c r="R717" t="str">
        <f t="shared" si="86"/>
        <v/>
      </c>
      <c r="S717">
        <f t="shared" si="82"/>
        <v>7.4499701715126845</v>
      </c>
    </row>
    <row r="718" spans="1:19" x14ac:dyDescent="0.25">
      <c r="A718" t="s">
        <v>742</v>
      </c>
      <c r="B718">
        <v>6402.5292969000002</v>
      </c>
      <c r="C718">
        <v>5951.5717772999997</v>
      </c>
      <c r="D718">
        <v>6186.2070313000004</v>
      </c>
      <c r="E718">
        <v>6195.6821289</v>
      </c>
      <c r="F718">
        <v>4409.2099608999997</v>
      </c>
      <c r="G718">
        <v>5875.5200194999998</v>
      </c>
      <c r="H718">
        <v>5479.0600586</v>
      </c>
      <c r="I718">
        <v>5008.4301758000001</v>
      </c>
      <c r="J718">
        <v>5951.5717772999997</v>
      </c>
      <c r="L718" t="str">
        <f t="shared" si="80"/>
        <v>30DEC2023:21:00:00</v>
      </c>
      <c r="M718">
        <v>22</v>
      </c>
      <c r="N718">
        <f t="shared" si="81"/>
        <v>-450.95751960000052</v>
      </c>
      <c r="O718">
        <f t="shared" si="83"/>
        <v>-450.95751960000052</v>
      </c>
      <c r="P718" t="str">
        <f t="shared" si="84"/>
        <v/>
      </c>
      <c r="Q718">
        <f t="shared" si="85"/>
        <v>1</v>
      </c>
      <c r="R718" t="str">
        <f t="shared" si="86"/>
        <v/>
      </c>
      <c r="S718">
        <f t="shared" si="82"/>
        <v>7.043427662538722</v>
      </c>
    </row>
    <row r="719" spans="1:19" x14ac:dyDescent="0.25">
      <c r="A719" t="s">
        <v>743</v>
      </c>
      <c r="B719">
        <v>6465.6616211</v>
      </c>
      <c r="C719">
        <v>5984.2143555000002</v>
      </c>
      <c r="D719">
        <v>6244.8066405999998</v>
      </c>
      <c r="E719">
        <v>6294.7299805000002</v>
      </c>
      <c r="F719">
        <v>4508.3398438000004</v>
      </c>
      <c r="G719">
        <v>5867.4101563000004</v>
      </c>
      <c r="H719">
        <v>5507.9399414</v>
      </c>
      <c r="I719">
        <v>5049.3999022999997</v>
      </c>
      <c r="J719">
        <v>5984.2143555000002</v>
      </c>
      <c r="L719" t="str">
        <f t="shared" si="80"/>
        <v>30DEC2023:22:00:00</v>
      </c>
      <c r="M719">
        <v>23</v>
      </c>
      <c r="N719">
        <f t="shared" si="81"/>
        <v>-481.44726559999981</v>
      </c>
      <c r="O719">
        <f t="shared" si="83"/>
        <v>-481.44726559999981</v>
      </c>
      <c r="P719" t="str">
        <f t="shared" si="84"/>
        <v/>
      </c>
      <c r="Q719">
        <f t="shared" si="85"/>
        <v>1</v>
      </c>
      <c r="R719" t="str">
        <f t="shared" si="86"/>
        <v/>
      </c>
      <c r="S719">
        <f t="shared" si="82"/>
        <v>7.4462180951265351</v>
      </c>
    </row>
    <row r="720" spans="1:19" x14ac:dyDescent="0.25">
      <c r="A720" t="s">
        <v>744</v>
      </c>
      <c r="B720">
        <v>6477.7416991999999</v>
      </c>
      <c r="C720">
        <v>5905.7006836</v>
      </c>
      <c r="D720">
        <v>6175.265625</v>
      </c>
      <c r="E720">
        <v>6287.0551758000001</v>
      </c>
      <c r="F720">
        <v>4692.7299805000002</v>
      </c>
      <c r="G720">
        <v>5762.0200194999998</v>
      </c>
      <c r="H720">
        <v>5447.3100586</v>
      </c>
      <c r="I720">
        <v>5102.4902344000002</v>
      </c>
      <c r="J720">
        <v>5905.7006836</v>
      </c>
      <c r="L720" t="str">
        <f t="shared" si="80"/>
        <v>30DEC2023:23:00:00</v>
      </c>
      <c r="M720">
        <v>24</v>
      </c>
      <c r="N720">
        <f t="shared" si="81"/>
        <v>-572.04101559999981</v>
      </c>
      <c r="O720">
        <f t="shared" si="83"/>
        <v>-572.04101559999981</v>
      </c>
      <c r="P720" t="str">
        <f t="shared" si="84"/>
        <v/>
      </c>
      <c r="Q720">
        <f t="shared" si="85"/>
        <v>1</v>
      </c>
      <c r="R720" t="str">
        <f t="shared" si="86"/>
        <v/>
      </c>
      <c r="S720">
        <f t="shared" si="82"/>
        <v>8.8308710375198629</v>
      </c>
    </row>
    <row r="721" spans="1:19" x14ac:dyDescent="0.25">
      <c r="A721" t="s">
        <v>745</v>
      </c>
      <c r="B721">
        <v>6500.3481444999998</v>
      </c>
      <c r="C721">
        <v>5904.3999022999997</v>
      </c>
      <c r="D721">
        <v>6231.3432616999999</v>
      </c>
      <c r="E721">
        <v>6364.8481444999998</v>
      </c>
      <c r="F721">
        <v>4955.9902344000002</v>
      </c>
      <c r="G721">
        <v>5650.8398438000004</v>
      </c>
      <c r="H721">
        <v>5467.3798827999999</v>
      </c>
      <c r="I721">
        <v>5256.9702147999997</v>
      </c>
      <c r="J721">
        <v>5904.3999022999997</v>
      </c>
      <c r="L721" t="str">
        <f t="shared" si="80"/>
        <v>31DEC2023:00:00:00</v>
      </c>
      <c r="M721">
        <v>1</v>
      </c>
      <c r="N721">
        <f t="shared" si="81"/>
        <v>-595.9482422000001</v>
      </c>
      <c r="O721">
        <f t="shared" si="83"/>
        <v>-595.9482422000001</v>
      </c>
      <c r="P721" t="str">
        <f t="shared" si="84"/>
        <v/>
      </c>
      <c r="Q721">
        <f t="shared" si="85"/>
        <v>1</v>
      </c>
      <c r="R721" t="str">
        <f t="shared" si="86"/>
        <v/>
      </c>
      <c r="S721">
        <f t="shared" si="82"/>
        <v>9.1679434539861848</v>
      </c>
    </row>
    <row r="722" spans="1:19" x14ac:dyDescent="0.25">
      <c r="A722" t="s">
        <v>746</v>
      </c>
      <c r="B722">
        <v>6484.0229491999999</v>
      </c>
      <c r="C722">
        <v>5671.2788086</v>
      </c>
      <c r="D722">
        <v>6258.4770508000001</v>
      </c>
      <c r="E722">
        <v>6315.671875</v>
      </c>
      <c r="F722">
        <v>5205.5800780999998</v>
      </c>
      <c r="G722">
        <v>4915.8999022999997</v>
      </c>
      <c r="H722">
        <v>5336.3500977000003</v>
      </c>
      <c r="I722">
        <v>5290.2001952999999</v>
      </c>
      <c r="J722">
        <v>5671.2788086</v>
      </c>
      <c r="L722" t="str">
        <f>A722</f>
        <v>31DEC2023:01:00:00</v>
      </c>
      <c r="M722">
        <v>2</v>
      </c>
      <c r="N722">
        <f>C722-B722</f>
        <v>-812.74414059999981</v>
      </c>
      <c r="O722">
        <f>IF(N722&lt;0,N722,"")</f>
        <v>-812.74414059999981</v>
      </c>
      <c r="P722" t="str">
        <f>IF(N722&gt;0,N722,"")</f>
        <v/>
      </c>
      <c r="Q722">
        <f>IF(O722&lt;0,1,"")</f>
        <v>1</v>
      </c>
      <c r="R722" t="str">
        <f>IF(AND(P722&gt;0,P722&lt;&gt;""),1,"")</f>
        <v/>
      </c>
      <c r="S722">
        <f>ABS((B722-C722)/B722)*100</f>
        <v>12.534566070594744</v>
      </c>
    </row>
    <row r="723" spans="1:19" x14ac:dyDescent="0.25">
      <c r="A723" t="s">
        <v>747</v>
      </c>
      <c r="B723">
        <v>6496.4755858999997</v>
      </c>
      <c r="C723">
        <v>5533.9018555000002</v>
      </c>
      <c r="D723">
        <v>6339.0854491999999</v>
      </c>
      <c r="E723">
        <v>6419.7934569999998</v>
      </c>
      <c r="F723">
        <v>5299.6699219000002</v>
      </c>
      <c r="G723">
        <v>4476.2299805000002</v>
      </c>
      <c r="H723">
        <v>5107.4501952999999</v>
      </c>
      <c r="I723">
        <v>5399.6298827999999</v>
      </c>
      <c r="J723">
        <v>5533.9018555000002</v>
      </c>
      <c r="L723" t="str">
        <f t="shared" ref="L723:L745" si="87">A723</f>
        <v>31DEC2023:02:00:00</v>
      </c>
      <c r="M723">
        <v>-13</v>
      </c>
      <c r="N723">
        <f t="shared" ref="N723:N745" si="88">C723-B723</f>
        <v>-962.57373039999948</v>
      </c>
      <c r="O723">
        <f t="shared" ref="O723:O745" si="89">IF(N723&lt;0,N723,"")</f>
        <v>-962.57373039999948</v>
      </c>
      <c r="P723" t="str">
        <f t="shared" ref="P723:P745" si="90">IF(N723&gt;0,N723,"")</f>
        <v/>
      </c>
      <c r="Q723">
        <f t="shared" ref="Q723:Q745" si="91">IF(O723&lt;0,1,"")</f>
        <v>1</v>
      </c>
      <c r="R723" t="str">
        <f t="shared" ref="R723:R745" si="92">IF(AND(P723&gt;0,P723&lt;&gt;""),1,"")</f>
        <v/>
      </c>
      <c r="S723">
        <f t="shared" ref="S723:S745" si="93">ABS((B723-C723)/B723)*100</f>
        <v>14.816860583439686</v>
      </c>
    </row>
    <row r="724" spans="1:19" x14ac:dyDescent="0.25">
      <c r="A724" t="s">
        <v>748</v>
      </c>
      <c r="B724">
        <v>6555.7890625</v>
      </c>
      <c r="C724">
        <v>5233.6518555000002</v>
      </c>
      <c r="D724">
        <v>6336.8471680000002</v>
      </c>
      <c r="E724">
        <v>6290.5126952999999</v>
      </c>
      <c r="F724">
        <v>5192.6201172000001</v>
      </c>
      <c r="G724">
        <v>3821.5200195000002</v>
      </c>
      <c r="H724">
        <v>4593.8598633000001</v>
      </c>
      <c r="I724">
        <v>5342.5698241999999</v>
      </c>
      <c r="J724">
        <v>5233.6518555000002</v>
      </c>
      <c r="L724" t="str">
        <f t="shared" si="87"/>
        <v>31DEC2023:03:00:00</v>
      </c>
      <c r="M724">
        <v>-24</v>
      </c>
      <c r="N724">
        <f t="shared" si="88"/>
        <v>-1322.1372069999998</v>
      </c>
      <c r="O724">
        <f t="shared" si="89"/>
        <v>-1322.1372069999998</v>
      </c>
      <c r="P724" t="str">
        <f t="shared" si="90"/>
        <v/>
      </c>
      <c r="Q724">
        <f t="shared" si="91"/>
        <v>1</v>
      </c>
      <c r="R724" t="str">
        <f t="shared" si="92"/>
        <v/>
      </c>
      <c r="S724">
        <f t="shared" si="93"/>
        <v>20.167476323526078</v>
      </c>
    </row>
    <row r="725" spans="1:19" x14ac:dyDescent="0.25">
      <c r="A725" t="s">
        <v>749</v>
      </c>
      <c r="B725">
        <v>6620.1962891000003</v>
      </c>
      <c r="C725">
        <v>5247.6303711</v>
      </c>
      <c r="D725">
        <v>6380.9746094000002</v>
      </c>
      <c r="E725">
        <v>6240.8408202999999</v>
      </c>
      <c r="F725">
        <v>5238.4501952999999</v>
      </c>
      <c r="G725">
        <v>3793.3701172000001</v>
      </c>
      <c r="H725">
        <v>4595.6601563000004</v>
      </c>
      <c r="I725">
        <v>5395.2099608999997</v>
      </c>
      <c r="J725">
        <v>5247.6303711</v>
      </c>
      <c r="L725" t="str">
        <f t="shared" si="87"/>
        <v>31DEC2023:04:00:00</v>
      </c>
      <c r="M725">
        <v>-35</v>
      </c>
      <c r="N725">
        <f t="shared" si="88"/>
        <v>-1372.5659180000002</v>
      </c>
      <c r="O725">
        <f t="shared" si="89"/>
        <v>-1372.5659180000002</v>
      </c>
      <c r="P725" t="str">
        <f t="shared" si="90"/>
        <v/>
      </c>
      <c r="Q725">
        <f t="shared" si="91"/>
        <v>1</v>
      </c>
      <c r="R725" t="str">
        <f t="shared" si="92"/>
        <v/>
      </c>
      <c r="S725">
        <f t="shared" si="93"/>
        <v>20.733009386140079</v>
      </c>
    </row>
    <row r="726" spans="1:19" x14ac:dyDescent="0.25">
      <c r="A726" t="s">
        <v>750</v>
      </c>
      <c r="B726">
        <v>6604.8769530999998</v>
      </c>
      <c r="C726">
        <v>5278.8583983999997</v>
      </c>
      <c r="D726">
        <v>6368.75</v>
      </c>
      <c r="E726">
        <v>6149.6230469000002</v>
      </c>
      <c r="F726">
        <v>5117.9501952999999</v>
      </c>
      <c r="G726">
        <v>3887.3300780999998</v>
      </c>
      <c r="H726">
        <v>4641.4199219000002</v>
      </c>
      <c r="I726">
        <v>5303.9702147999997</v>
      </c>
      <c r="J726">
        <v>5278.8583983999997</v>
      </c>
      <c r="L726" t="str">
        <f t="shared" si="87"/>
        <v>31DEC2023:05:00:00</v>
      </c>
      <c r="M726">
        <v>-46</v>
      </c>
      <c r="N726">
        <f t="shared" si="88"/>
        <v>-1326.0185547000001</v>
      </c>
      <c r="O726">
        <f t="shared" si="89"/>
        <v>-1326.0185547000001</v>
      </c>
      <c r="P726" t="str">
        <f t="shared" si="90"/>
        <v/>
      </c>
      <c r="Q726">
        <f t="shared" si="91"/>
        <v>1</v>
      </c>
      <c r="R726" t="str">
        <f t="shared" si="92"/>
        <v/>
      </c>
      <c r="S726">
        <f t="shared" si="93"/>
        <v>20.076355155679821</v>
      </c>
    </row>
    <row r="727" spans="1:19" x14ac:dyDescent="0.25">
      <c r="A727" t="s">
        <v>751</v>
      </c>
      <c r="B727">
        <v>6580.8212891000003</v>
      </c>
      <c r="C727">
        <v>5370.2690430000002</v>
      </c>
      <c r="D727">
        <v>6410.2641602000003</v>
      </c>
      <c r="E727">
        <v>6169.4721680000002</v>
      </c>
      <c r="F727">
        <v>4985.2597655999998</v>
      </c>
      <c r="G727">
        <v>4069.6298827999999</v>
      </c>
      <c r="H727">
        <v>4721.2402344000002</v>
      </c>
      <c r="I727">
        <v>5202.0297852000003</v>
      </c>
      <c r="J727">
        <v>5370.2690430000002</v>
      </c>
      <c r="L727" t="str">
        <f t="shared" si="87"/>
        <v>31DEC2023:06:00:00</v>
      </c>
      <c r="M727">
        <v>-57</v>
      </c>
      <c r="N727">
        <f t="shared" si="88"/>
        <v>-1210.5522461</v>
      </c>
      <c r="O727">
        <f t="shared" si="89"/>
        <v>-1210.5522461</v>
      </c>
      <c r="P727" t="str">
        <f t="shared" si="90"/>
        <v/>
      </c>
      <c r="Q727">
        <f t="shared" si="91"/>
        <v>1</v>
      </c>
      <c r="R727" t="str">
        <f t="shared" si="92"/>
        <v/>
      </c>
      <c r="S727">
        <f t="shared" si="93"/>
        <v>18.395154539526423</v>
      </c>
    </row>
    <row r="728" spans="1:19" x14ac:dyDescent="0.25">
      <c r="A728" t="s">
        <v>752</v>
      </c>
      <c r="B728">
        <v>6599.1396483999997</v>
      </c>
      <c r="C728">
        <v>5406.1298827999999</v>
      </c>
      <c r="D728">
        <v>6507.5786133000001</v>
      </c>
      <c r="E728">
        <v>6321.0063477000003</v>
      </c>
      <c r="F728">
        <v>4874.0297852000003</v>
      </c>
      <c r="G728">
        <v>4043.8898926000002</v>
      </c>
      <c r="H728">
        <v>4695.8701172000001</v>
      </c>
      <c r="I728">
        <v>5121.6098633000001</v>
      </c>
      <c r="J728">
        <v>5406.1298827999999</v>
      </c>
      <c r="L728" t="str">
        <f t="shared" si="87"/>
        <v>31DEC2023:07:00:00</v>
      </c>
      <c r="M728">
        <v>-68</v>
      </c>
      <c r="N728">
        <f t="shared" si="88"/>
        <v>-1193.0097655999998</v>
      </c>
      <c r="O728">
        <f t="shared" si="89"/>
        <v>-1193.0097655999998</v>
      </c>
      <c r="P728" t="str">
        <f t="shared" si="90"/>
        <v/>
      </c>
      <c r="Q728">
        <f t="shared" si="91"/>
        <v>1</v>
      </c>
      <c r="R728" t="str">
        <f t="shared" si="92"/>
        <v/>
      </c>
      <c r="S728">
        <f t="shared" si="93"/>
        <v>18.07826215481365</v>
      </c>
    </row>
    <row r="729" spans="1:19" x14ac:dyDescent="0.25">
      <c r="A729" t="s">
        <v>753</v>
      </c>
      <c r="B729">
        <v>6629.2915039</v>
      </c>
      <c r="C729">
        <v>5295.0957030999998</v>
      </c>
      <c r="D729">
        <v>6519.6420897999997</v>
      </c>
      <c r="E729">
        <v>6407.3574219000002</v>
      </c>
      <c r="F729">
        <v>4540.2900391000003</v>
      </c>
      <c r="G729">
        <v>3785.1899414</v>
      </c>
      <c r="H729">
        <v>4498.5898438000004</v>
      </c>
      <c r="I729">
        <v>4906.3598633000001</v>
      </c>
      <c r="J729">
        <v>5295.0957030999998</v>
      </c>
      <c r="L729" t="str">
        <f t="shared" si="87"/>
        <v>31DEC2023:08:00:00</v>
      </c>
      <c r="M729">
        <v>-79</v>
      </c>
      <c r="N729">
        <f t="shared" si="88"/>
        <v>-1334.1958008000001</v>
      </c>
      <c r="O729">
        <f t="shared" si="89"/>
        <v>-1334.1958008000001</v>
      </c>
      <c r="P729" t="str">
        <f t="shared" si="90"/>
        <v/>
      </c>
      <c r="Q729">
        <f t="shared" si="91"/>
        <v>1</v>
      </c>
      <c r="R729" t="str">
        <f t="shared" si="92"/>
        <v/>
      </c>
      <c r="S729">
        <f t="shared" si="93"/>
        <v>20.125767587910339</v>
      </c>
    </row>
    <row r="730" spans="1:19" x14ac:dyDescent="0.25">
      <c r="A730" t="s">
        <v>754</v>
      </c>
      <c r="B730">
        <v>6586.4838866999999</v>
      </c>
      <c r="C730">
        <v>5664.9174805000002</v>
      </c>
      <c r="D730">
        <v>6554.7421875</v>
      </c>
      <c r="E730">
        <v>6490.9619141000003</v>
      </c>
      <c r="F730">
        <v>5050.3701172000001</v>
      </c>
      <c r="G730">
        <v>4570.3798827999999</v>
      </c>
      <c r="H730">
        <v>5082.1601563000004</v>
      </c>
      <c r="I730">
        <v>5263.2797852000003</v>
      </c>
      <c r="J730">
        <v>5664.9174805000002</v>
      </c>
      <c r="L730" t="str">
        <f t="shared" si="87"/>
        <v>31DEC2023:09:00:00</v>
      </c>
      <c r="M730">
        <v>-90</v>
      </c>
      <c r="N730">
        <f t="shared" si="88"/>
        <v>-921.56640619999962</v>
      </c>
      <c r="O730">
        <f t="shared" si="89"/>
        <v>-921.56640619999962</v>
      </c>
      <c r="P730" t="str">
        <f t="shared" si="90"/>
        <v/>
      </c>
      <c r="Q730">
        <f t="shared" si="91"/>
        <v>1</v>
      </c>
      <c r="R730" t="str">
        <f t="shared" si="92"/>
        <v/>
      </c>
      <c r="S730">
        <f t="shared" si="93"/>
        <v>13.991781078534277</v>
      </c>
    </row>
    <row r="731" spans="1:19" x14ac:dyDescent="0.25">
      <c r="A731" t="s">
        <v>755</v>
      </c>
      <c r="B731">
        <v>6488.4106444999998</v>
      </c>
      <c r="C731">
        <v>6190.3544922000001</v>
      </c>
      <c r="D731">
        <v>6532.5869141000003</v>
      </c>
      <c r="E731">
        <v>6495.4873047000001</v>
      </c>
      <c r="F731">
        <v>5570.0200194999998</v>
      </c>
      <c r="G731">
        <v>5765.5698241999999</v>
      </c>
      <c r="H731">
        <v>5971.9501952999999</v>
      </c>
      <c r="I731">
        <v>5640.3300780999998</v>
      </c>
      <c r="J731">
        <v>6190.3544922000001</v>
      </c>
      <c r="L731" t="str">
        <f t="shared" si="87"/>
        <v>31DEC2023:10:00:00</v>
      </c>
      <c r="M731">
        <v>-101</v>
      </c>
      <c r="N731">
        <f t="shared" si="88"/>
        <v>-298.05615229999967</v>
      </c>
      <c r="O731">
        <f t="shared" si="89"/>
        <v>-298.05615229999967</v>
      </c>
      <c r="P731" t="str">
        <f t="shared" si="90"/>
        <v/>
      </c>
      <c r="Q731">
        <f t="shared" si="91"/>
        <v>1</v>
      </c>
      <c r="R731" t="str">
        <f t="shared" si="92"/>
        <v/>
      </c>
      <c r="S731">
        <f t="shared" si="93"/>
        <v>4.5936696770672416</v>
      </c>
    </row>
    <row r="732" spans="1:19" x14ac:dyDescent="0.25">
      <c r="A732" t="s">
        <v>756</v>
      </c>
      <c r="B732">
        <v>6362.3417969000002</v>
      </c>
      <c r="C732">
        <v>6143.6337891000003</v>
      </c>
      <c r="D732">
        <v>6474.8867188000004</v>
      </c>
      <c r="E732">
        <v>6466.8710938000004</v>
      </c>
      <c r="F732">
        <v>5326.9399414</v>
      </c>
      <c r="G732">
        <v>5739.8198241999999</v>
      </c>
      <c r="H732">
        <v>5921.2202147999997</v>
      </c>
      <c r="I732">
        <v>5469.3901366999999</v>
      </c>
      <c r="J732">
        <v>6143.6337891000003</v>
      </c>
      <c r="L732" t="str">
        <f t="shared" si="87"/>
        <v>31DEC2023:11:00:00</v>
      </c>
      <c r="M732">
        <v>-112</v>
      </c>
      <c r="N732">
        <f t="shared" si="88"/>
        <v>-218.7080077999999</v>
      </c>
      <c r="O732">
        <f t="shared" si="89"/>
        <v>-218.7080077999999</v>
      </c>
      <c r="P732" t="str">
        <f t="shared" si="90"/>
        <v/>
      </c>
      <c r="Q732">
        <f t="shared" si="91"/>
        <v>1</v>
      </c>
      <c r="R732" t="str">
        <f t="shared" si="92"/>
        <v/>
      </c>
      <c r="S732">
        <f t="shared" si="93"/>
        <v>3.4375394278025682</v>
      </c>
    </row>
    <row r="733" spans="1:19" x14ac:dyDescent="0.25">
      <c r="A733" t="s">
        <v>757</v>
      </c>
      <c r="B733">
        <v>6306.4819336</v>
      </c>
      <c r="C733">
        <v>6045.4516602000003</v>
      </c>
      <c r="D733">
        <v>6419.6435547000001</v>
      </c>
      <c r="E733">
        <v>6432.9047852000003</v>
      </c>
      <c r="F733">
        <v>5109.2700194999998</v>
      </c>
      <c r="G733">
        <v>5593.5600586</v>
      </c>
      <c r="H733">
        <v>5787.8100586</v>
      </c>
      <c r="I733">
        <v>5301.6000977000003</v>
      </c>
      <c r="J733">
        <v>6045.4516602000003</v>
      </c>
      <c r="L733" t="str">
        <f t="shared" si="87"/>
        <v>31DEC2023:12:00:00</v>
      </c>
      <c r="M733">
        <v>-123</v>
      </c>
      <c r="N733">
        <f t="shared" si="88"/>
        <v>-261.03027339999971</v>
      </c>
      <c r="O733">
        <f t="shared" si="89"/>
        <v>-261.03027339999971</v>
      </c>
      <c r="P733" t="str">
        <f t="shared" si="90"/>
        <v/>
      </c>
      <c r="Q733">
        <f t="shared" si="91"/>
        <v>1</v>
      </c>
      <c r="R733" t="str">
        <f t="shared" si="92"/>
        <v/>
      </c>
      <c r="S733">
        <f t="shared" si="93"/>
        <v>4.1390790641810797</v>
      </c>
    </row>
    <row r="734" spans="1:19" x14ac:dyDescent="0.25">
      <c r="A734" t="s">
        <v>758</v>
      </c>
      <c r="B734">
        <v>6296.3271483999997</v>
      </c>
      <c r="C734">
        <v>5834.8486327999999</v>
      </c>
      <c r="D734">
        <v>6306.5361327999999</v>
      </c>
      <c r="E734">
        <v>6447.4541016000003</v>
      </c>
      <c r="F734">
        <v>4939.6699219000002</v>
      </c>
      <c r="G734">
        <v>5264.7402344000002</v>
      </c>
      <c r="H734">
        <v>5510.7900391000003</v>
      </c>
      <c r="I734">
        <v>5160.2299805000002</v>
      </c>
      <c r="J734">
        <v>5834.8486327999999</v>
      </c>
      <c r="L734" t="str">
        <f t="shared" si="87"/>
        <v>31DEC2023:13:00:00</v>
      </c>
      <c r="M734">
        <v>-134</v>
      </c>
      <c r="N734">
        <f t="shared" si="88"/>
        <v>-461.47851559999981</v>
      </c>
      <c r="O734">
        <f t="shared" si="89"/>
        <v>-461.47851559999981</v>
      </c>
      <c r="P734" t="str">
        <f t="shared" si="90"/>
        <v/>
      </c>
      <c r="Q734">
        <f t="shared" si="91"/>
        <v>1</v>
      </c>
      <c r="R734" t="str">
        <f t="shared" si="92"/>
        <v/>
      </c>
      <c r="S734">
        <f t="shared" si="93"/>
        <v>7.329328745525383</v>
      </c>
    </row>
    <row r="735" spans="1:19" x14ac:dyDescent="0.25">
      <c r="A735" t="s">
        <v>759</v>
      </c>
      <c r="B735">
        <v>6337.5439452999999</v>
      </c>
      <c r="C735">
        <v>5341.3481444999998</v>
      </c>
      <c r="D735">
        <v>6232.3583983999997</v>
      </c>
      <c r="E735">
        <v>6439.4409180000002</v>
      </c>
      <c r="F735">
        <v>4430.0800780999998</v>
      </c>
      <c r="G735">
        <v>4268.4501952999999</v>
      </c>
      <c r="H735">
        <v>4723.1699219000002</v>
      </c>
      <c r="I735">
        <v>4796.6801758000001</v>
      </c>
      <c r="J735">
        <v>5341.3481444999998</v>
      </c>
      <c r="L735" t="str">
        <f t="shared" si="87"/>
        <v>31DEC2023:14:00:00</v>
      </c>
      <c r="M735">
        <v>-145</v>
      </c>
      <c r="N735">
        <f t="shared" si="88"/>
        <v>-996.19580080000014</v>
      </c>
      <c r="O735">
        <f t="shared" si="89"/>
        <v>-996.19580080000014</v>
      </c>
      <c r="P735" t="str">
        <f t="shared" si="90"/>
        <v/>
      </c>
      <c r="Q735">
        <f t="shared" si="91"/>
        <v>1</v>
      </c>
      <c r="R735" t="str">
        <f t="shared" si="92"/>
        <v/>
      </c>
      <c r="S735">
        <f t="shared" si="93"/>
        <v>15.718956892421884</v>
      </c>
    </row>
    <row r="736" spans="1:19" x14ac:dyDescent="0.25">
      <c r="A736" t="s">
        <v>760</v>
      </c>
      <c r="B736">
        <v>6232.9306641000003</v>
      </c>
      <c r="C736">
        <v>5559.2441405999998</v>
      </c>
      <c r="D736">
        <v>6204.1020508000001</v>
      </c>
      <c r="E736">
        <v>6283.8442383000001</v>
      </c>
      <c r="F736">
        <v>4539.5400391000003</v>
      </c>
      <c r="G736">
        <v>4799.4501952999999</v>
      </c>
      <c r="H736">
        <v>5086.7900391000003</v>
      </c>
      <c r="I736">
        <v>4849</v>
      </c>
      <c r="J736">
        <v>5559.2441405999998</v>
      </c>
      <c r="L736" t="str">
        <f t="shared" si="87"/>
        <v>31DEC2023:15:00:00</v>
      </c>
      <c r="M736">
        <v>-156</v>
      </c>
      <c r="N736">
        <f t="shared" si="88"/>
        <v>-673.68652350000048</v>
      </c>
      <c r="O736">
        <f t="shared" si="89"/>
        <v>-673.68652350000048</v>
      </c>
      <c r="P736" t="str">
        <f t="shared" si="90"/>
        <v/>
      </c>
      <c r="Q736">
        <f t="shared" si="91"/>
        <v>1</v>
      </c>
      <c r="R736" t="str">
        <f t="shared" si="92"/>
        <v/>
      </c>
      <c r="S736">
        <f t="shared" si="93"/>
        <v>10.808503412050662</v>
      </c>
    </row>
    <row r="737" spans="1:19" x14ac:dyDescent="0.25">
      <c r="A737" t="s">
        <v>761</v>
      </c>
      <c r="B737">
        <v>6141.4160155999998</v>
      </c>
      <c r="C737">
        <v>5647.9931641000003</v>
      </c>
      <c r="D737">
        <v>6113.9165039</v>
      </c>
      <c r="E737">
        <v>6131.3491211</v>
      </c>
      <c r="F737">
        <v>4664.4799805000002</v>
      </c>
      <c r="G737">
        <v>5145.0297852000003</v>
      </c>
      <c r="H737">
        <v>5237.6298827999999</v>
      </c>
      <c r="I737">
        <v>4899.75</v>
      </c>
      <c r="J737">
        <v>5647.9931641000003</v>
      </c>
      <c r="L737" t="str">
        <f t="shared" si="87"/>
        <v>31DEC2023:16:00:00</v>
      </c>
      <c r="M737">
        <v>-167</v>
      </c>
      <c r="N737">
        <f t="shared" si="88"/>
        <v>-493.42285149999952</v>
      </c>
      <c r="O737">
        <f t="shared" si="89"/>
        <v>-493.42285149999952</v>
      </c>
      <c r="P737" t="str">
        <f t="shared" si="90"/>
        <v/>
      </c>
      <c r="Q737">
        <f t="shared" si="91"/>
        <v>1</v>
      </c>
      <c r="R737" t="str">
        <f t="shared" si="92"/>
        <v/>
      </c>
      <c r="S737">
        <f t="shared" si="93"/>
        <v>8.0343498998706639</v>
      </c>
    </row>
    <row r="738" spans="1:19" x14ac:dyDescent="0.25">
      <c r="A738" t="s">
        <v>762</v>
      </c>
      <c r="B738">
        <v>6058.4487305000002</v>
      </c>
      <c r="C738">
        <v>5410.2685547000001</v>
      </c>
      <c r="D738">
        <v>6095.9208983999997</v>
      </c>
      <c r="E738">
        <v>6101.4809569999998</v>
      </c>
      <c r="F738">
        <v>4462.4101563000004</v>
      </c>
      <c r="G738">
        <v>4617.2597655999998</v>
      </c>
      <c r="H738">
        <v>4885.6499022999997</v>
      </c>
      <c r="I738">
        <v>4748.7797852000003</v>
      </c>
      <c r="J738">
        <v>5410.2685547000001</v>
      </c>
      <c r="L738" t="str">
        <f t="shared" si="87"/>
        <v>31DEC2023:17:00:00</v>
      </c>
      <c r="M738">
        <v>-178</v>
      </c>
      <c r="N738">
        <f t="shared" si="88"/>
        <v>-648.18017580000014</v>
      </c>
      <c r="O738">
        <f t="shared" si="89"/>
        <v>-648.18017580000014</v>
      </c>
      <c r="P738" t="str">
        <f t="shared" si="90"/>
        <v/>
      </c>
      <c r="Q738">
        <f t="shared" si="91"/>
        <v>1</v>
      </c>
      <c r="R738" t="str">
        <f t="shared" si="92"/>
        <v/>
      </c>
      <c r="S738">
        <f t="shared" si="93"/>
        <v>10.69878123317066</v>
      </c>
    </row>
    <row r="739" spans="1:19" x14ac:dyDescent="0.25">
      <c r="A739" t="s">
        <v>763</v>
      </c>
      <c r="B739">
        <v>6109.2250977000003</v>
      </c>
      <c r="C739">
        <v>4748.9516602000003</v>
      </c>
      <c r="D739">
        <v>6078.5429688000004</v>
      </c>
      <c r="E739">
        <v>6034.4848633000001</v>
      </c>
      <c r="F739">
        <v>3981.6101073999998</v>
      </c>
      <c r="G739">
        <v>3164.5200195000002</v>
      </c>
      <c r="H739">
        <v>3801.6201172000001</v>
      </c>
      <c r="I739">
        <v>4374.5600586</v>
      </c>
      <c r="J739">
        <v>4748.9516602000003</v>
      </c>
      <c r="L739" t="str">
        <f t="shared" si="87"/>
        <v>31DEC2023:18:00:00</v>
      </c>
      <c r="M739">
        <v>-189</v>
      </c>
      <c r="N739">
        <f t="shared" si="88"/>
        <v>-1360.2734375</v>
      </c>
      <c r="O739">
        <f t="shared" si="89"/>
        <v>-1360.2734375</v>
      </c>
      <c r="P739" t="str">
        <f t="shared" si="90"/>
        <v/>
      </c>
      <c r="Q739">
        <f t="shared" si="91"/>
        <v>1</v>
      </c>
      <c r="R739" t="str">
        <f t="shared" si="92"/>
        <v/>
      </c>
      <c r="S739">
        <f t="shared" si="93"/>
        <v>22.265891594207513</v>
      </c>
    </row>
    <row r="740" spans="1:19" x14ac:dyDescent="0.25">
      <c r="A740" t="s">
        <v>764</v>
      </c>
      <c r="B740">
        <v>6247.6113280999998</v>
      </c>
      <c r="C740">
        <v>4739.6611327999999</v>
      </c>
      <c r="D740">
        <v>6123.1738280999998</v>
      </c>
      <c r="E740">
        <v>6042.6088866999999</v>
      </c>
      <c r="F740">
        <v>4009.3200683999999</v>
      </c>
      <c r="G740">
        <v>3076.2399902000002</v>
      </c>
      <c r="H740">
        <v>3776.0100097999998</v>
      </c>
      <c r="I740">
        <v>4482.9301758000001</v>
      </c>
      <c r="J740">
        <v>4739.6611327999999</v>
      </c>
      <c r="L740" t="str">
        <f t="shared" si="87"/>
        <v>31DEC2023:19:00:00</v>
      </c>
      <c r="M740">
        <v>-200</v>
      </c>
      <c r="N740">
        <f t="shared" si="88"/>
        <v>-1507.9501952999999</v>
      </c>
      <c r="O740">
        <f t="shared" si="89"/>
        <v>-1507.9501952999999</v>
      </c>
      <c r="P740" t="str">
        <f t="shared" si="90"/>
        <v/>
      </c>
      <c r="Q740">
        <f t="shared" si="91"/>
        <v>1</v>
      </c>
      <c r="R740" t="str">
        <f t="shared" si="92"/>
        <v/>
      </c>
      <c r="S740">
        <f t="shared" si="93"/>
        <v>24.136427765883319</v>
      </c>
    </row>
    <row r="741" spans="1:19" x14ac:dyDescent="0.25">
      <c r="A741" t="s">
        <v>765</v>
      </c>
      <c r="B741">
        <v>6292.2910155999998</v>
      </c>
      <c r="C741">
        <v>4950.7832030999998</v>
      </c>
      <c r="D741">
        <v>6032.6704102000003</v>
      </c>
      <c r="E741">
        <v>5982.2456055000002</v>
      </c>
      <c r="F741">
        <v>4340.5</v>
      </c>
      <c r="G741">
        <v>3612.6599120999999</v>
      </c>
      <c r="H741">
        <v>4253.25</v>
      </c>
      <c r="I741">
        <v>4783.6699219000002</v>
      </c>
      <c r="J741">
        <v>4950.7832030999998</v>
      </c>
      <c r="L741" t="str">
        <f t="shared" si="87"/>
        <v>31DEC2023:20:00:00</v>
      </c>
      <c r="M741">
        <v>-211</v>
      </c>
      <c r="N741">
        <f t="shared" si="88"/>
        <v>-1341.5078125</v>
      </c>
      <c r="O741">
        <f t="shared" si="89"/>
        <v>-1341.5078125</v>
      </c>
      <c r="P741" t="str">
        <f t="shared" si="90"/>
        <v/>
      </c>
      <c r="Q741">
        <f t="shared" si="91"/>
        <v>1</v>
      </c>
      <c r="R741" t="str">
        <f t="shared" si="92"/>
        <v/>
      </c>
      <c r="S741">
        <f t="shared" si="93"/>
        <v>21.319862815850403</v>
      </c>
    </row>
    <row r="742" spans="1:19" x14ac:dyDescent="0.25">
      <c r="A742" t="s">
        <v>766</v>
      </c>
      <c r="B742">
        <v>6329.9228516000003</v>
      </c>
      <c r="C742">
        <v>5226.7695313000004</v>
      </c>
      <c r="D742">
        <v>6143.4467772999997</v>
      </c>
      <c r="E742">
        <v>6141.0131836</v>
      </c>
      <c r="F742">
        <v>4494.0097655999998</v>
      </c>
      <c r="G742">
        <v>4109.9599608999997</v>
      </c>
      <c r="H742">
        <v>4610.2900391000003</v>
      </c>
      <c r="I742">
        <v>4899.9501952999999</v>
      </c>
      <c r="J742">
        <v>5226.7695313000004</v>
      </c>
      <c r="L742" t="str">
        <f t="shared" si="87"/>
        <v>31DEC2023:21:00:00</v>
      </c>
      <c r="M742">
        <v>-222</v>
      </c>
      <c r="N742">
        <f t="shared" si="88"/>
        <v>-1103.1533202999999</v>
      </c>
      <c r="O742">
        <f t="shared" si="89"/>
        <v>-1103.1533202999999</v>
      </c>
      <c r="P742" t="str">
        <f t="shared" si="90"/>
        <v/>
      </c>
      <c r="Q742">
        <f t="shared" si="91"/>
        <v>1</v>
      </c>
      <c r="R742" t="str">
        <f t="shared" si="92"/>
        <v/>
      </c>
      <c r="S742">
        <f t="shared" si="93"/>
        <v>17.427595030185213</v>
      </c>
    </row>
    <row r="743" spans="1:19" x14ac:dyDescent="0.25">
      <c r="A743" t="s">
        <v>767</v>
      </c>
      <c r="B743">
        <v>6304.7783202999999</v>
      </c>
      <c r="C743">
        <v>5554.8588866999999</v>
      </c>
      <c r="D743">
        <v>6248.2041016000003</v>
      </c>
      <c r="E743">
        <v>6256.5864258000001</v>
      </c>
      <c r="F743">
        <v>4581.4702147999997</v>
      </c>
      <c r="G743">
        <v>4712.4902344000002</v>
      </c>
      <c r="H743">
        <v>5085.0498047000001</v>
      </c>
      <c r="I743">
        <v>4945.5600586</v>
      </c>
      <c r="J743">
        <v>5554.8588866999999</v>
      </c>
      <c r="L743" t="str">
        <f t="shared" si="87"/>
        <v>31DEC2023:22:00:00</v>
      </c>
      <c r="M743">
        <v>-233</v>
      </c>
      <c r="N743">
        <f t="shared" si="88"/>
        <v>-749.91943360000005</v>
      </c>
      <c r="O743">
        <f t="shared" si="89"/>
        <v>-749.91943360000005</v>
      </c>
      <c r="P743" t="str">
        <f t="shared" si="90"/>
        <v/>
      </c>
      <c r="Q743">
        <f t="shared" si="91"/>
        <v>1</v>
      </c>
      <c r="R743" t="str">
        <f t="shared" si="92"/>
        <v/>
      </c>
      <c r="S743">
        <f t="shared" si="93"/>
        <v>11.894461557600279</v>
      </c>
    </row>
    <row r="744" spans="1:19" x14ac:dyDescent="0.25">
      <c r="A744" t="s">
        <v>768</v>
      </c>
      <c r="B744">
        <v>6329.0395508000001</v>
      </c>
      <c r="C744">
        <v>5637.2880858999997</v>
      </c>
      <c r="D744">
        <v>6261.0600586</v>
      </c>
      <c r="E744">
        <v>6292.7280272999997</v>
      </c>
      <c r="F744">
        <v>4925.1098633000001</v>
      </c>
      <c r="G744">
        <v>4959.6000977000003</v>
      </c>
      <c r="H744">
        <v>5094.3901366999999</v>
      </c>
      <c r="I744">
        <v>5183.8398438000004</v>
      </c>
      <c r="J744">
        <v>5637.2880858999997</v>
      </c>
      <c r="L744" t="str">
        <f t="shared" si="87"/>
        <v>31DEC2023:23:00:00</v>
      </c>
      <c r="M744">
        <v>-244</v>
      </c>
      <c r="N744">
        <f t="shared" si="88"/>
        <v>-691.75146490000043</v>
      </c>
      <c r="O744">
        <f t="shared" si="89"/>
        <v>-691.75146490000043</v>
      </c>
      <c r="P744" t="str">
        <f t="shared" si="90"/>
        <v/>
      </c>
      <c r="Q744">
        <f t="shared" si="91"/>
        <v>1</v>
      </c>
      <c r="R744" t="str">
        <f t="shared" si="92"/>
        <v/>
      </c>
      <c r="S744">
        <f t="shared" si="93"/>
        <v>10.929801581229841</v>
      </c>
    </row>
    <row r="745" spans="1:19" x14ac:dyDescent="0.25">
      <c r="A745" t="s">
        <v>769</v>
      </c>
      <c r="B745">
        <v>6363.6938477000003</v>
      </c>
      <c r="C745">
        <v>5512.0351563000004</v>
      </c>
      <c r="D745">
        <v>6339.9042969000002</v>
      </c>
      <c r="E745">
        <v>6367.4326172000001</v>
      </c>
      <c r="F745">
        <v>4996.1201172000001</v>
      </c>
      <c r="G745">
        <v>4667.1699219000002</v>
      </c>
      <c r="H745">
        <v>4709.6601563000004</v>
      </c>
      <c r="I745">
        <v>5194.3500977000003</v>
      </c>
      <c r="J745">
        <v>5512.0351563000004</v>
      </c>
      <c r="L745" t="str">
        <f t="shared" si="87"/>
        <v>01JAN2024:00:00:00</v>
      </c>
      <c r="M745">
        <v>-255</v>
      </c>
      <c r="N745">
        <f t="shared" si="88"/>
        <v>-851.65869139999995</v>
      </c>
      <c r="O745">
        <f t="shared" si="89"/>
        <v>-851.65869139999995</v>
      </c>
      <c r="P745" t="str">
        <f t="shared" si="90"/>
        <v/>
      </c>
      <c r="Q745">
        <f t="shared" si="91"/>
        <v>1</v>
      </c>
      <c r="R745" t="str">
        <f t="shared" si="92"/>
        <v/>
      </c>
      <c r="S745">
        <f t="shared" si="93"/>
        <v>13.38308711547792</v>
      </c>
    </row>
  </sheetData>
  <phoneticPr fontId="1" type="noConversion"/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96C98-B81B-4429-AAD3-90E355F03DC1}">
  <dimension ref="A1:AB745"/>
  <sheetViews>
    <sheetView topLeftCell="T1" workbookViewId="0">
      <selection activeCell="AD2" sqref="AD2"/>
    </sheetView>
  </sheetViews>
  <sheetFormatPr defaultRowHeight="15" x14ac:dyDescent="0.25"/>
  <cols>
    <col min="1" max="1" width="15.42578125" customWidth="1"/>
    <col min="12" max="12" width="13.7109375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10152.250977</v>
      </c>
      <c r="C2">
        <v>10161.799805000001</v>
      </c>
      <c r="D2">
        <v>10398.001953000001</v>
      </c>
      <c r="E2">
        <v>10311.314453000001</v>
      </c>
      <c r="F2">
        <v>10004.900390999999</v>
      </c>
      <c r="G2">
        <v>10047.299805000001</v>
      </c>
      <c r="H2">
        <v>10218.5</v>
      </c>
      <c r="I2">
        <v>10161.799805000001</v>
      </c>
      <c r="J2">
        <v>10198.910156</v>
      </c>
      <c r="L2" t="str">
        <f>A2</f>
        <v>01DEC2023:01:00:00</v>
      </c>
      <c r="M2">
        <v>1</v>
      </c>
      <c r="N2">
        <f>C2-B2</f>
        <v>9.5488280000008672</v>
      </c>
      <c r="O2" t="str">
        <f>IF(N2&lt;0,N2,"")</f>
        <v/>
      </c>
      <c r="P2">
        <f>IF(N2&gt;0,N2,"")</f>
        <v>9.5488280000008672</v>
      </c>
      <c r="Q2" t="str">
        <f>IF(O2&lt;0,1,"")</f>
        <v/>
      </c>
      <c r="R2">
        <f>IF(AND(P2&gt;0,P2&lt;&gt;""),1,"")</f>
        <v>1</v>
      </c>
      <c r="S2">
        <f>ABS((B2-C2)/B2)*100</f>
        <v>9.4056264188442623E-2</v>
      </c>
      <c r="T2">
        <f>AVERAGE(S2:S722)</f>
        <v>4.0859373907374339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9903.265625</v>
      </c>
      <c r="C3">
        <v>9786.25</v>
      </c>
      <c r="D3">
        <v>10252.128906</v>
      </c>
      <c r="E3">
        <v>10120.098633</v>
      </c>
      <c r="F3">
        <v>9709.1396483999997</v>
      </c>
      <c r="G3">
        <v>9725.7304688000004</v>
      </c>
      <c r="H3">
        <v>9892.6201172000001</v>
      </c>
      <c r="I3">
        <v>9786.25</v>
      </c>
      <c r="J3">
        <v>9897.5742188000004</v>
      </c>
      <c r="L3" t="str">
        <f t="shared" ref="L3:L66" si="0">A3</f>
        <v>01DEC2023:02:00:00</v>
      </c>
      <c r="M3">
        <v>2</v>
      </c>
      <c r="N3">
        <f t="shared" ref="N3:N66" si="1">C3-B3</f>
        <v>-117.015625</v>
      </c>
      <c r="O3">
        <f t="shared" ref="O3:O66" si="2">IF(N3&lt;0,N3,"")</f>
        <v>-117.015625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1.1815862507474648</v>
      </c>
      <c r="V3" s="3">
        <v>1</v>
      </c>
      <c r="W3" s="4">
        <v>-324.82191069999976</v>
      </c>
      <c r="X3" s="4">
        <v>418.70639649999987</v>
      </c>
      <c r="Y3" s="4"/>
      <c r="Z3">
        <v>1</v>
      </c>
      <c r="AA3">
        <f>W3</f>
        <v>-324.82191069999976</v>
      </c>
      <c r="AB3">
        <f>X3</f>
        <v>418.70639649999987</v>
      </c>
    </row>
    <row r="4" spans="1:28" x14ac:dyDescent="0.25">
      <c r="A4" t="s">
        <v>28</v>
      </c>
      <c r="B4">
        <v>9724.7392577999999</v>
      </c>
      <c r="C4">
        <v>9540.8496094000002</v>
      </c>
      <c r="D4">
        <v>10106.418944999999</v>
      </c>
      <c r="E4">
        <v>9931.8671875</v>
      </c>
      <c r="F4">
        <v>9629.75</v>
      </c>
      <c r="G4">
        <v>9635.3603516000003</v>
      </c>
      <c r="H4">
        <v>9776.6904297000001</v>
      </c>
      <c r="I4">
        <v>9540.8496094000002</v>
      </c>
      <c r="J4">
        <v>9743.0566405999998</v>
      </c>
      <c r="L4" t="str">
        <f t="shared" si="0"/>
        <v>01DEC2023:03:00:00</v>
      </c>
      <c r="M4">
        <v>3</v>
      </c>
      <c r="N4">
        <f t="shared" si="1"/>
        <v>-183.88964839999971</v>
      </c>
      <c r="O4">
        <f t="shared" si="2"/>
        <v>-183.88964839999971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1.8909468266977529</v>
      </c>
      <c r="V4" s="3">
        <v>2</v>
      </c>
      <c r="W4" s="4">
        <v>-237.47177735000005</v>
      </c>
      <c r="X4" s="4">
        <v>329.71684336666692</v>
      </c>
      <c r="Y4" s="4"/>
      <c r="Z4">
        <v>2</v>
      </c>
      <c r="AA4">
        <f t="shared" ref="AA4:AB26" si="7">W4</f>
        <v>-237.47177735000005</v>
      </c>
      <c r="AB4">
        <f t="shared" si="7"/>
        <v>329.71684336666692</v>
      </c>
    </row>
    <row r="5" spans="1:28" x14ac:dyDescent="0.25">
      <c r="A5" t="s">
        <v>29</v>
      </c>
      <c r="B5">
        <v>9980.96875</v>
      </c>
      <c r="C5">
        <v>9489.8798827999999</v>
      </c>
      <c r="D5">
        <v>10175.006836</v>
      </c>
      <c r="E5">
        <v>10000.826171999999</v>
      </c>
      <c r="F5">
        <v>9642.3701172000001</v>
      </c>
      <c r="G5">
        <v>9648.2304688000004</v>
      </c>
      <c r="H5">
        <v>9804.7001952999999</v>
      </c>
      <c r="I5">
        <v>9489.8798827999999</v>
      </c>
      <c r="J5">
        <v>9752.4355469000002</v>
      </c>
      <c r="L5" t="str">
        <f t="shared" si="0"/>
        <v>01DEC2023:04:00:00</v>
      </c>
      <c r="M5">
        <v>4</v>
      </c>
      <c r="N5">
        <f t="shared" si="1"/>
        <v>-491.0888672000001</v>
      </c>
      <c r="O5">
        <f t="shared" si="2"/>
        <v>-491.0888672000001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4.9202525275915736</v>
      </c>
      <c r="V5" s="3">
        <v>3</v>
      </c>
      <c r="W5" s="4">
        <v>-345.31770836666675</v>
      </c>
      <c r="X5" s="4">
        <v>334.27320774117652</v>
      </c>
      <c r="Y5" s="4"/>
      <c r="Z5">
        <v>3</v>
      </c>
      <c r="AA5">
        <f t="shared" si="7"/>
        <v>-345.31770836666675</v>
      </c>
      <c r="AB5">
        <f t="shared" si="7"/>
        <v>334.27320774117652</v>
      </c>
    </row>
    <row r="6" spans="1:28" x14ac:dyDescent="0.25">
      <c r="A6" t="s">
        <v>30</v>
      </c>
      <c r="B6">
        <v>10408.174805000001</v>
      </c>
      <c r="C6">
        <v>9818.3095702999999</v>
      </c>
      <c r="D6">
        <v>10537.232421999999</v>
      </c>
      <c r="E6">
        <v>10317.082031</v>
      </c>
      <c r="F6">
        <v>10013.400390999999</v>
      </c>
      <c r="G6">
        <v>10020.099609000001</v>
      </c>
      <c r="H6">
        <v>10192.900390999999</v>
      </c>
      <c r="I6">
        <v>9818.3095702999999</v>
      </c>
      <c r="J6">
        <v>10114.159180000001</v>
      </c>
      <c r="L6" t="str">
        <f t="shared" si="0"/>
        <v>01DEC2023:05:00:00</v>
      </c>
      <c r="M6">
        <v>5</v>
      </c>
      <c r="N6">
        <f t="shared" si="1"/>
        <v>-589.86523470000066</v>
      </c>
      <c r="O6">
        <f t="shared" si="2"/>
        <v>-589.86523470000066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5.6673263636640145</v>
      </c>
      <c r="V6" s="3">
        <v>4</v>
      </c>
      <c r="W6" s="4">
        <v>-450.71660917692276</v>
      </c>
      <c r="X6" s="4">
        <v>338.32266765294094</v>
      </c>
      <c r="Y6" s="4"/>
      <c r="Z6">
        <v>4</v>
      </c>
      <c r="AA6">
        <f t="shared" si="7"/>
        <v>-450.71660917692276</v>
      </c>
      <c r="AB6">
        <f t="shared" si="7"/>
        <v>338.32266765294094</v>
      </c>
    </row>
    <row r="7" spans="1:28" x14ac:dyDescent="0.25">
      <c r="A7" t="s">
        <v>31</v>
      </c>
      <c r="B7">
        <v>11348.019531</v>
      </c>
      <c r="C7">
        <v>10756.900390999999</v>
      </c>
      <c r="D7">
        <v>11475.021484000001</v>
      </c>
      <c r="E7">
        <v>11354.859375</v>
      </c>
      <c r="F7">
        <v>10901.900390999999</v>
      </c>
      <c r="G7">
        <v>10903</v>
      </c>
      <c r="H7">
        <v>11119.200194999999</v>
      </c>
      <c r="I7">
        <v>10756.900390999999</v>
      </c>
      <c r="J7">
        <v>11038.324219</v>
      </c>
      <c r="L7" t="str">
        <f t="shared" si="0"/>
        <v>01DEC2023:06:00:00</v>
      </c>
      <c r="M7">
        <v>6</v>
      </c>
      <c r="N7">
        <f t="shared" si="1"/>
        <v>-591.1191400000007</v>
      </c>
      <c r="O7">
        <f t="shared" si="2"/>
        <v>-591.1191400000007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5.209007072865961</v>
      </c>
      <c r="V7" s="3">
        <v>5</v>
      </c>
      <c r="W7" s="4">
        <v>-513.10618241538475</v>
      </c>
      <c r="X7" s="4">
        <v>291.60075820000009</v>
      </c>
      <c r="Y7" s="4"/>
      <c r="Z7">
        <v>5</v>
      </c>
      <c r="AA7">
        <f t="shared" si="7"/>
        <v>-513.10618241538475</v>
      </c>
      <c r="AB7">
        <f t="shared" si="7"/>
        <v>291.60075820000009</v>
      </c>
    </row>
    <row r="8" spans="1:28" x14ac:dyDescent="0.25">
      <c r="A8" t="s">
        <v>32</v>
      </c>
      <c r="B8">
        <v>12669.592773</v>
      </c>
      <c r="C8">
        <v>12253.599609000001</v>
      </c>
      <c r="D8">
        <v>12687.829102</v>
      </c>
      <c r="E8">
        <v>12569.003906</v>
      </c>
      <c r="F8">
        <v>12380.200194999999</v>
      </c>
      <c r="G8">
        <v>12395.099609000001</v>
      </c>
      <c r="H8">
        <v>12636.200194999999</v>
      </c>
      <c r="I8">
        <v>12253.599609000001</v>
      </c>
      <c r="J8">
        <v>12482.036133</v>
      </c>
      <c r="L8" t="str">
        <f t="shared" si="0"/>
        <v>01DEC2023:07:00:00</v>
      </c>
      <c r="M8">
        <v>7</v>
      </c>
      <c r="N8">
        <f t="shared" si="1"/>
        <v>-415.99316399999952</v>
      </c>
      <c r="O8">
        <f t="shared" si="2"/>
        <v>-415.99316399999952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3.2833980653783676</v>
      </c>
      <c r="V8" s="3">
        <v>6</v>
      </c>
      <c r="W8" s="4">
        <v>-495.68746753333289</v>
      </c>
      <c r="X8" s="4">
        <v>306.12089832000021</v>
      </c>
      <c r="Y8" s="4"/>
      <c r="Z8">
        <v>6</v>
      </c>
      <c r="AA8">
        <f t="shared" si="7"/>
        <v>-495.68746753333289</v>
      </c>
      <c r="AB8">
        <f t="shared" si="7"/>
        <v>306.12089832000021</v>
      </c>
    </row>
    <row r="9" spans="1:28" x14ac:dyDescent="0.25">
      <c r="A9" t="s">
        <v>33</v>
      </c>
      <c r="B9">
        <v>13432.055664</v>
      </c>
      <c r="C9">
        <v>13148.799805000001</v>
      </c>
      <c r="D9">
        <v>12987.012694999999</v>
      </c>
      <c r="E9">
        <v>12862.732421999999</v>
      </c>
      <c r="F9">
        <v>13206.099609000001</v>
      </c>
      <c r="G9">
        <v>13242.599609000001</v>
      </c>
      <c r="H9">
        <v>13435.299805000001</v>
      </c>
      <c r="I9">
        <v>13148.799805000001</v>
      </c>
      <c r="J9">
        <v>13217.501953000001</v>
      </c>
      <c r="L9" t="str">
        <f t="shared" si="0"/>
        <v>01DEC2023:08:00:00</v>
      </c>
      <c r="M9">
        <v>8</v>
      </c>
      <c r="N9">
        <f t="shared" si="1"/>
        <v>-283.25585899999896</v>
      </c>
      <c r="O9">
        <f t="shared" si="2"/>
        <v>-283.25585899999896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2.1088049817956667</v>
      </c>
      <c r="V9" s="3">
        <v>7</v>
      </c>
      <c r="W9" s="4">
        <v>-470.96056407058825</v>
      </c>
      <c r="X9" s="4">
        <v>358.8283503307693</v>
      </c>
      <c r="Y9" s="4"/>
      <c r="Z9">
        <v>7</v>
      </c>
      <c r="AA9">
        <f t="shared" si="7"/>
        <v>-470.96056407058825</v>
      </c>
      <c r="AB9">
        <f t="shared" si="7"/>
        <v>358.8283503307693</v>
      </c>
    </row>
    <row r="10" spans="1:28" x14ac:dyDescent="0.25">
      <c r="A10" t="s">
        <v>34</v>
      </c>
      <c r="B10">
        <v>13507.023438</v>
      </c>
      <c r="C10">
        <v>13041.5</v>
      </c>
      <c r="D10">
        <v>12935.514648</v>
      </c>
      <c r="E10">
        <v>12573.967773</v>
      </c>
      <c r="F10">
        <v>13152.099609000001</v>
      </c>
      <c r="G10">
        <v>13261.599609000001</v>
      </c>
      <c r="H10">
        <v>13374.400390999999</v>
      </c>
      <c r="I10">
        <v>13041.5</v>
      </c>
      <c r="J10">
        <v>13153.243164</v>
      </c>
      <c r="L10" t="str">
        <f t="shared" si="0"/>
        <v>01DEC2023:09:00:00</v>
      </c>
      <c r="M10">
        <v>9</v>
      </c>
      <c r="N10">
        <f t="shared" si="1"/>
        <v>-465.52343800000017</v>
      </c>
      <c r="O10">
        <f t="shared" si="2"/>
        <v>-465.52343800000017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3.4465286903280203</v>
      </c>
      <c r="V10" s="3">
        <v>8</v>
      </c>
      <c r="W10" s="4">
        <v>-501.65808816470576</v>
      </c>
      <c r="X10" s="4">
        <v>404.60637007692316</v>
      </c>
      <c r="Y10" s="4"/>
      <c r="Z10">
        <v>8</v>
      </c>
      <c r="AA10">
        <f t="shared" si="7"/>
        <v>-501.65808816470576</v>
      </c>
      <c r="AB10">
        <f t="shared" si="7"/>
        <v>404.60637007692316</v>
      </c>
    </row>
    <row r="11" spans="1:28" x14ac:dyDescent="0.25">
      <c r="A11" t="s">
        <v>35</v>
      </c>
      <c r="B11">
        <v>13154.563477</v>
      </c>
      <c r="C11">
        <v>12701.599609000001</v>
      </c>
      <c r="D11">
        <v>12943.621094</v>
      </c>
      <c r="E11">
        <v>12754.15625</v>
      </c>
      <c r="F11">
        <v>12996.599609000001</v>
      </c>
      <c r="G11">
        <v>13192.5</v>
      </c>
      <c r="H11">
        <v>13290.599609000001</v>
      </c>
      <c r="I11">
        <v>12701.599609000001</v>
      </c>
      <c r="J11">
        <v>13005.294921999999</v>
      </c>
      <c r="L11" t="str">
        <f t="shared" si="0"/>
        <v>01DEC2023:10:00:00</v>
      </c>
      <c r="M11">
        <v>10</v>
      </c>
      <c r="N11">
        <f t="shared" si="1"/>
        <v>-452.96386799999891</v>
      </c>
      <c r="O11">
        <f t="shared" si="2"/>
        <v>-452.96386799999891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3.4433971814570681</v>
      </c>
      <c r="V11" s="3">
        <v>9</v>
      </c>
      <c r="W11" s="4">
        <v>-522.2059936874997</v>
      </c>
      <c r="X11" s="4">
        <v>426.05922142857162</v>
      </c>
      <c r="Y11" s="4"/>
      <c r="Z11">
        <v>9</v>
      </c>
      <c r="AA11">
        <f t="shared" si="7"/>
        <v>-522.2059936874997</v>
      </c>
      <c r="AB11">
        <f t="shared" si="7"/>
        <v>426.05922142857162</v>
      </c>
    </row>
    <row r="12" spans="1:28" x14ac:dyDescent="0.25">
      <c r="A12" t="s">
        <v>36</v>
      </c>
      <c r="B12">
        <v>12787.895508</v>
      </c>
      <c r="C12">
        <v>12384.400390999999</v>
      </c>
      <c r="D12">
        <v>12785.752930000001</v>
      </c>
      <c r="E12">
        <v>13003.158203000001</v>
      </c>
      <c r="F12">
        <v>12569.400390999999</v>
      </c>
      <c r="G12">
        <v>12869.200194999999</v>
      </c>
      <c r="H12">
        <v>12989</v>
      </c>
      <c r="I12">
        <v>12384.400390999999</v>
      </c>
      <c r="J12">
        <v>12713.03125</v>
      </c>
      <c r="L12" t="str">
        <f t="shared" si="0"/>
        <v>01DEC2023:11:00:00</v>
      </c>
      <c r="M12">
        <v>11</v>
      </c>
      <c r="N12">
        <f t="shared" si="1"/>
        <v>-403.49511700000039</v>
      </c>
      <c r="O12">
        <f t="shared" si="2"/>
        <v>-403.49511700000039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3.1552894434238787</v>
      </c>
      <c r="V12" s="3">
        <v>10</v>
      </c>
      <c r="W12" s="4">
        <v>-369.40418204117657</v>
      </c>
      <c r="X12" s="4">
        <v>505.82789961538469</v>
      </c>
      <c r="Y12" s="4"/>
      <c r="Z12">
        <v>10</v>
      </c>
      <c r="AA12">
        <f t="shared" si="7"/>
        <v>-369.40418204117657</v>
      </c>
      <c r="AB12">
        <f t="shared" si="7"/>
        <v>505.82789961538469</v>
      </c>
    </row>
    <row r="13" spans="1:28" x14ac:dyDescent="0.25">
      <c r="A13" t="s">
        <v>37</v>
      </c>
      <c r="B13">
        <v>12416.188477</v>
      </c>
      <c r="C13">
        <v>11958.099609000001</v>
      </c>
      <c r="D13">
        <v>12602.722656</v>
      </c>
      <c r="E13">
        <v>12639.022461</v>
      </c>
      <c r="F13">
        <v>12076.400390999999</v>
      </c>
      <c r="G13">
        <v>12457.599609000001</v>
      </c>
      <c r="H13">
        <v>12624.099609000001</v>
      </c>
      <c r="I13">
        <v>11958.099609000001</v>
      </c>
      <c r="J13">
        <v>12348.603515999999</v>
      </c>
      <c r="L13" t="str">
        <f t="shared" si="0"/>
        <v>01DEC2023:12:00:00</v>
      </c>
      <c r="M13">
        <v>12</v>
      </c>
      <c r="N13">
        <f t="shared" si="1"/>
        <v>-458.08886799999891</v>
      </c>
      <c r="O13">
        <f t="shared" si="2"/>
        <v>-458.08886799999891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3.6894484072029998</v>
      </c>
      <c r="V13" s="3">
        <v>11</v>
      </c>
      <c r="W13" s="4">
        <v>-290.52155414285738</v>
      </c>
      <c r="X13" s="4">
        <v>495.32861331249978</v>
      </c>
      <c r="Y13" s="4"/>
      <c r="Z13">
        <v>11</v>
      </c>
      <c r="AA13">
        <f t="shared" si="7"/>
        <v>-290.52155414285738</v>
      </c>
      <c r="AB13">
        <f t="shared" si="7"/>
        <v>495.32861331249978</v>
      </c>
    </row>
    <row r="14" spans="1:28" x14ac:dyDescent="0.25">
      <c r="A14" t="s">
        <v>38</v>
      </c>
      <c r="B14">
        <v>12055.773438</v>
      </c>
      <c r="C14">
        <v>11619.299805000001</v>
      </c>
      <c r="D14">
        <v>12326.856444999999</v>
      </c>
      <c r="E14">
        <v>12421.915039</v>
      </c>
      <c r="F14">
        <v>11647.700194999999</v>
      </c>
      <c r="G14">
        <v>12049.599609000001</v>
      </c>
      <c r="H14">
        <v>12237.400390999999</v>
      </c>
      <c r="I14">
        <v>11619.299805000001</v>
      </c>
      <c r="J14">
        <v>11992.112305000001</v>
      </c>
      <c r="L14" t="str">
        <f t="shared" si="0"/>
        <v>01DEC2023:13:00:00</v>
      </c>
      <c r="M14">
        <v>13</v>
      </c>
      <c r="N14">
        <f t="shared" si="1"/>
        <v>-436.47363299999961</v>
      </c>
      <c r="O14">
        <f t="shared" si="2"/>
        <v>-436.47363299999961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3.6204531815787728</v>
      </c>
      <c r="V14" s="3">
        <v>12</v>
      </c>
      <c r="W14" s="4">
        <v>-384.3088869999998</v>
      </c>
      <c r="X14" s="4">
        <v>522.69707029999995</v>
      </c>
      <c r="Y14" s="4"/>
      <c r="Z14">
        <v>12</v>
      </c>
      <c r="AA14">
        <f t="shared" si="7"/>
        <v>-384.3088869999998</v>
      </c>
      <c r="AB14">
        <f t="shared" si="7"/>
        <v>522.69707029999995</v>
      </c>
    </row>
    <row r="15" spans="1:28" x14ac:dyDescent="0.25">
      <c r="A15" t="s">
        <v>39</v>
      </c>
      <c r="B15">
        <v>11839.569336</v>
      </c>
      <c r="C15">
        <v>11542</v>
      </c>
      <c r="D15">
        <v>12170.692383</v>
      </c>
      <c r="E15">
        <v>12255.891602</v>
      </c>
      <c r="F15">
        <v>11332.5</v>
      </c>
      <c r="G15">
        <v>11769.799805000001</v>
      </c>
      <c r="H15">
        <v>11940.799805000001</v>
      </c>
      <c r="I15">
        <v>11542</v>
      </c>
      <c r="J15">
        <v>11789.208984000001</v>
      </c>
      <c r="L15" t="str">
        <f t="shared" si="0"/>
        <v>01DEC2023:14:00:00</v>
      </c>
      <c r="M15">
        <v>14</v>
      </c>
      <c r="N15">
        <f t="shared" si="1"/>
        <v>-297.56933600000048</v>
      </c>
      <c r="O15">
        <f t="shared" si="2"/>
        <v>-297.56933600000048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2.5133459465894248</v>
      </c>
      <c r="V15" s="3">
        <v>13</v>
      </c>
      <c r="W15" s="4">
        <v>-514.53574220000007</v>
      </c>
      <c r="X15" s="4">
        <v>606.1641601</v>
      </c>
      <c r="Y15" s="4"/>
      <c r="Z15">
        <v>13</v>
      </c>
      <c r="AA15">
        <f t="shared" si="7"/>
        <v>-514.53574220000007</v>
      </c>
      <c r="AB15">
        <f t="shared" si="7"/>
        <v>606.1641601</v>
      </c>
    </row>
    <row r="16" spans="1:28" x14ac:dyDescent="0.25">
      <c r="A16" t="s">
        <v>40</v>
      </c>
      <c r="B16">
        <v>11625.206055000001</v>
      </c>
      <c r="C16">
        <v>11402</v>
      </c>
      <c r="D16">
        <v>11854.834961</v>
      </c>
      <c r="E16">
        <v>12085.535156</v>
      </c>
      <c r="F16">
        <v>10985</v>
      </c>
      <c r="G16">
        <v>11462.200194999999</v>
      </c>
      <c r="H16">
        <v>11625.299805000001</v>
      </c>
      <c r="I16">
        <v>11402</v>
      </c>
      <c r="J16">
        <v>11523.876953000001</v>
      </c>
      <c r="L16" t="str">
        <f t="shared" si="0"/>
        <v>01DEC2023:15:00:00</v>
      </c>
      <c r="M16">
        <v>15</v>
      </c>
      <c r="N16">
        <f t="shared" si="1"/>
        <v>-223.20605500000056</v>
      </c>
      <c r="O16">
        <f t="shared" si="2"/>
        <v>-223.20605500000056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1.9200180533918334</v>
      </c>
      <c r="V16" s="3">
        <v>14</v>
      </c>
      <c r="W16" s="4">
        <v>-510.56795216666723</v>
      </c>
      <c r="X16" s="4">
        <v>664.31439883333326</v>
      </c>
      <c r="Y16" s="4"/>
      <c r="Z16">
        <v>14</v>
      </c>
      <c r="AA16">
        <f t="shared" si="7"/>
        <v>-510.56795216666723</v>
      </c>
      <c r="AB16">
        <f t="shared" si="7"/>
        <v>664.31439883333326</v>
      </c>
    </row>
    <row r="17" spans="1:28" x14ac:dyDescent="0.25">
      <c r="A17" t="s">
        <v>41</v>
      </c>
      <c r="B17">
        <v>11578.207031</v>
      </c>
      <c r="C17">
        <v>11464.700194999999</v>
      </c>
      <c r="D17">
        <v>11855.980469</v>
      </c>
      <c r="E17">
        <v>12094.072265999999</v>
      </c>
      <c r="F17">
        <v>10876.700194999999</v>
      </c>
      <c r="G17">
        <v>11390.5</v>
      </c>
      <c r="H17">
        <v>11438.700194999999</v>
      </c>
      <c r="I17">
        <v>11464.700194999999</v>
      </c>
      <c r="J17">
        <v>11468.936523</v>
      </c>
      <c r="L17" t="str">
        <f t="shared" si="0"/>
        <v>01DEC2023:16:00:00</v>
      </c>
      <c r="M17">
        <v>16</v>
      </c>
      <c r="N17">
        <f t="shared" si="1"/>
        <v>-113.50683600000048</v>
      </c>
      <c r="O17">
        <f t="shared" si="2"/>
        <v>-113.50683600000048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0.98034899269025233</v>
      </c>
      <c r="V17" s="3">
        <v>15</v>
      </c>
      <c r="W17" s="4">
        <v>-571.31258125000011</v>
      </c>
      <c r="X17" s="4">
        <v>686.95882177777776</v>
      </c>
      <c r="Y17" s="4"/>
      <c r="Z17">
        <v>15</v>
      </c>
      <c r="AA17">
        <f t="shared" si="7"/>
        <v>-571.31258125000011</v>
      </c>
      <c r="AB17">
        <f t="shared" si="7"/>
        <v>686.95882177777776</v>
      </c>
    </row>
    <row r="18" spans="1:28" x14ac:dyDescent="0.25">
      <c r="A18" t="s">
        <v>42</v>
      </c>
      <c r="B18">
        <v>11810.487305000001</v>
      </c>
      <c r="C18">
        <v>12024.099609000001</v>
      </c>
      <c r="D18">
        <v>12118.227539</v>
      </c>
      <c r="E18">
        <v>12383.174805000001</v>
      </c>
      <c r="F18">
        <v>11104.099609000001</v>
      </c>
      <c r="G18">
        <v>11610.200194999999</v>
      </c>
      <c r="H18">
        <v>11598.900390999999</v>
      </c>
      <c r="I18">
        <v>12024.099609000001</v>
      </c>
      <c r="J18">
        <v>11781.976563</v>
      </c>
      <c r="L18" t="str">
        <f t="shared" si="0"/>
        <v>01DEC2023:17:00:00</v>
      </c>
      <c r="M18">
        <v>17</v>
      </c>
      <c r="N18">
        <f t="shared" si="1"/>
        <v>213.61230400000022</v>
      </c>
      <c r="O18" t="str">
        <f t="shared" si="2"/>
        <v/>
      </c>
      <c r="P18">
        <f t="shared" si="3"/>
        <v>213.61230400000022</v>
      </c>
      <c r="Q18" t="str">
        <f t="shared" si="4"/>
        <v/>
      </c>
      <c r="R18">
        <f t="shared" si="5"/>
        <v>1</v>
      </c>
      <c r="S18">
        <f t="shared" si="6"/>
        <v>1.8086663021056455</v>
      </c>
      <c r="V18" s="3">
        <v>16</v>
      </c>
      <c r="W18" s="4">
        <v>-521.10107435714315</v>
      </c>
      <c r="X18" s="4">
        <v>779.31213374999982</v>
      </c>
      <c r="Y18" s="4"/>
      <c r="Z18">
        <v>16</v>
      </c>
      <c r="AA18">
        <f t="shared" si="7"/>
        <v>-521.10107435714315</v>
      </c>
      <c r="AB18">
        <f t="shared" si="7"/>
        <v>779.31213374999982</v>
      </c>
    </row>
    <row r="19" spans="1:28" x14ac:dyDescent="0.25">
      <c r="A19" t="s">
        <v>43</v>
      </c>
      <c r="B19">
        <v>12467.313477</v>
      </c>
      <c r="C19">
        <v>13201.5</v>
      </c>
      <c r="D19">
        <v>12763.530273</v>
      </c>
      <c r="E19">
        <v>13078.4375</v>
      </c>
      <c r="F19">
        <v>11911.5</v>
      </c>
      <c r="G19">
        <v>12400.099609000001</v>
      </c>
      <c r="H19">
        <v>12326.700194999999</v>
      </c>
      <c r="I19">
        <v>13201.5</v>
      </c>
      <c r="J19">
        <v>12642.327148</v>
      </c>
      <c r="L19" t="str">
        <f t="shared" si="0"/>
        <v>01DEC2023:18:00:00</v>
      </c>
      <c r="M19">
        <v>18</v>
      </c>
      <c r="N19">
        <f t="shared" si="1"/>
        <v>734.18652300000031</v>
      </c>
      <c r="O19" t="str">
        <f t="shared" si="2"/>
        <v/>
      </c>
      <c r="P19">
        <f t="shared" si="3"/>
        <v>734.18652300000031</v>
      </c>
      <c r="Q19" t="str">
        <f t="shared" si="4"/>
        <v/>
      </c>
      <c r="R19">
        <f t="shared" si="5"/>
        <v>1</v>
      </c>
      <c r="S19">
        <f t="shared" si="6"/>
        <v>5.888891174144657</v>
      </c>
      <c r="V19" s="3">
        <v>17</v>
      </c>
      <c r="W19" s="4">
        <v>-648.3098144999999</v>
      </c>
      <c r="X19" s="4">
        <v>750.95936422222223</v>
      </c>
      <c r="Y19" s="4"/>
      <c r="Z19">
        <v>17</v>
      </c>
      <c r="AA19">
        <f t="shared" si="7"/>
        <v>-648.3098144999999</v>
      </c>
      <c r="AB19">
        <f t="shared" si="7"/>
        <v>750.95936422222223</v>
      </c>
    </row>
    <row r="20" spans="1:28" x14ac:dyDescent="0.25">
      <c r="A20" t="s">
        <v>44</v>
      </c>
      <c r="B20">
        <v>12948.480469</v>
      </c>
      <c r="C20">
        <v>14035.299805000001</v>
      </c>
      <c r="D20">
        <v>13059.110352</v>
      </c>
      <c r="E20">
        <v>13418.077148</v>
      </c>
      <c r="F20">
        <v>12679</v>
      </c>
      <c r="G20">
        <v>13122.400390999999</v>
      </c>
      <c r="H20">
        <v>13015.099609000001</v>
      </c>
      <c r="I20">
        <v>14035.299805000001</v>
      </c>
      <c r="J20">
        <v>13307.082031</v>
      </c>
      <c r="L20" t="str">
        <f t="shared" si="0"/>
        <v>01DEC2023:19:00:00</v>
      </c>
      <c r="M20">
        <v>19</v>
      </c>
      <c r="N20">
        <f t="shared" si="1"/>
        <v>1086.8193360000005</v>
      </c>
      <c r="O20" t="str">
        <f t="shared" si="2"/>
        <v/>
      </c>
      <c r="P20">
        <f t="shared" si="3"/>
        <v>1086.8193360000005</v>
      </c>
      <c r="Q20" t="str">
        <f t="shared" si="4"/>
        <v/>
      </c>
      <c r="R20">
        <f t="shared" si="5"/>
        <v>1</v>
      </c>
      <c r="S20">
        <f t="shared" si="6"/>
        <v>8.3934121737446983</v>
      </c>
      <c r="V20" s="3">
        <v>18</v>
      </c>
      <c r="W20" s="4">
        <v>-561.97348269230815</v>
      </c>
      <c r="X20" s="4">
        <v>832.81623399999978</v>
      </c>
      <c r="Y20" s="4"/>
      <c r="Z20">
        <v>18</v>
      </c>
      <c r="AA20">
        <f t="shared" si="7"/>
        <v>-561.97348269230815</v>
      </c>
      <c r="AB20">
        <f t="shared" si="7"/>
        <v>832.81623399999978</v>
      </c>
    </row>
    <row r="21" spans="1:28" x14ac:dyDescent="0.25">
      <c r="A21" t="s">
        <v>45</v>
      </c>
      <c r="B21">
        <v>12878.448242</v>
      </c>
      <c r="C21">
        <v>14147.200194999999</v>
      </c>
      <c r="D21">
        <v>12905.432617</v>
      </c>
      <c r="E21">
        <v>13243.572265999999</v>
      </c>
      <c r="F21">
        <v>12858.400390999999</v>
      </c>
      <c r="G21">
        <v>13256.5</v>
      </c>
      <c r="H21">
        <v>13148.099609000001</v>
      </c>
      <c r="I21">
        <v>14147.200194999999</v>
      </c>
      <c r="J21">
        <v>13381.166992</v>
      </c>
      <c r="L21" t="str">
        <f t="shared" si="0"/>
        <v>01DEC2023:20:00:00</v>
      </c>
      <c r="M21">
        <v>20</v>
      </c>
      <c r="N21">
        <f t="shared" si="1"/>
        <v>1268.751952999999</v>
      </c>
      <c r="O21" t="str">
        <f t="shared" si="2"/>
        <v/>
      </c>
      <c r="P21">
        <f t="shared" si="3"/>
        <v>1268.751952999999</v>
      </c>
      <c r="Q21" t="str">
        <f t="shared" si="4"/>
        <v/>
      </c>
      <c r="R21">
        <f t="shared" si="5"/>
        <v>1</v>
      </c>
      <c r="S21">
        <f t="shared" si="6"/>
        <v>9.8517455609462772</v>
      </c>
      <c r="V21" s="3">
        <v>19</v>
      </c>
      <c r="W21" s="4">
        <v>-540.57102263636341</v>
      </c>
      <c r="X21" s="4">
        <v>749.97106305263139</v>
      </c>
      <c r="Y21" s="4"/>
      <c r="Z21">
        <v>19</v>
      </c>
      <c r="AA21">
        <f t="shared" si="7"/>
        <v>-540.57102263636341</v>
      </c>
      <c r="AB21">
        <f t="shared" si="7"/>
        <v>749.97106305263139</v>
      </c>
    </row>
    <row r="22" spans="1:28" x14ac:dyDescent="0.25">
      <c r="A22" t="s">
        <v>46</v>
      </c>
      <c r="B22">
        <v>12844.523438</v>
      </c>
      <c r="C22">
        <v>14082.799805000001</v>
      </c>
      <c r="D22">
        <v>12871.858398</v>
      </c>
      <c r="E22">
        <v>13121.21875</v>
      </c>
      <c r="F22">
        <v>12887.900390999999</v>
      </c>
      <c r="G22">
        <v>13241.299805000001</v>
      </c>
      <c r="H22">
        <v>13133.099609000001</v>
      </c>
      <c r="I22">
        <v>14082.799805000001</v>
      </c>
      <c r="J22">
        <v>13352.0625</v>
      </c>
      <c r="L22" t="str">
        <f t="shared" si="0"/>
        <v>01DEC2023:21:00:00</v>
      </c>
      <c r="M22">
        <v>21</v>
      </c>
      <c r="N22">
        <f t="shared" si="1"/>
        <v>1238.2763670000004</v>
      </c>
      <c r="O22" t="str">
        <f t="shared" si="2"/>
        <v/>
      </c>
      <c r="P22">
        <f t="shared" si="3"/>
        <v>1238.2763670000004</v>
      </c>
      <c r="Q22" t="str">
        <f t="shared" si="4"/>
        <v/>
      </c>
      <c r="R22">
        <f t="shared" si="5"/>
        <v>1</v>
      </c>
      <c r="S22">
        <f t="shared" si="6"/>
        <v>9.6405006614461861</v>
      </c>
      <c r="V22" s="3">
        <v>20</v>
      </c>
      <c r="W22" s="4">
        <v>-419.49687510000024</v>
      </c>
      <c r="X22" s="4">
        <v>732.66767584999968</v>
      </c>
      <c r="Y22" s="4"/>
      <c r="Z22">
        <v>20</v>
      </c>
      <c r="AA22">
        <f t="shared" si="7"/>
        <v>-419.49687510000024</v>
      </c>
      <c r="AB22">
        <f t="shared" si="7"/>
        <v>732.66767584999968</v>
      </c>
    </row>
    <row r="23" spans="1:28" x14ac:dyDescent="0.25">
      <c r="A23" t="s">
        <v>47</v>
      </c>
      <c r="B23">
        <v>12714.805664</v>
      </c>
      <c r="C23">
        <v>13872.200194999999</v>
      </c>
      <c r="D23">
        <v>12836.944336</v>
      </c>
      <c r="E23">
        <v>13046.4375</v>
      </c>
      <c r="F23">
        <v>12775</v>
      </c>
      <c r="G23">
        <v>13084.299805000001</v>
      </c>
      <c r="H23">
        <v>12945.799805000001</v>
      </c>
      <c r="I23">
        <v>13872.200194999999</v>
      </c>
      <c r="J23">
        <v>13198.71875</v>
      </c>
      <c r="L23" t="str">
        <f t="shared" si="0"/>
        <v>01DEC2023:22:00:00</v>
      </c>
      <c r="M23">
        <v>22</v>
      </c>
      <c r="N23">
        <f t="shared" si="1"/>
        <v>1157.3945309999999</v>
      </c>
      <c r="O23" t="str">
        <f t="shared" si="2"/>
        <v/>
      </c>
      <c r="P23">
        <f t="shared" si="3"/>
        <v>1157.3945309999999</v>
      </c>
      <c r="Q23" t="str">
        <f t="shared" si="4"/>
        <v/>
      </c>
      <c r="R23">
        <f t="shared" si="5"/>
        <v>1</v>
      </c>
      <c r="S23">
        <f t="shared" si="6"/>
        <v>9.1027307973489755</v>
      </c>
      <c r="V23" s="3">
        <v>21</v>
      </c>
      <c r="W23" s="4">
        <v>-315.73095739999991</v>
      </c>
      <c r="X23" s="4">
        <v>674.3406738000001</v>
      </c>
      <c r="Y23" s="4"/>
      <c r="Z23">
        <v>21</v>
      </c>
      <c r="AA23">
        <f t="shared" si="7"/>
        <v>-315.73095739999991</v>
      </c>
      <c r="AB23">
        <f t="shared" si="7"/>
        <v>674.3406738000001</v>
      </c>
    </row>
    <row r="24" spans="1:28" x14ac:dyDescent="0.25">
      <c r="A24" t="s">
        <v>48</v>
      </c>
      <c r="B24">
        <v>12404.657227</v>
      </c>
      <c r="C24">
        <v>13203.599609000001</v>
      </c>
      <c r="D24">
        <v>12288.659180000001</v>
      </c>
      <c r="E24">
        <v>12419.379883</v>
      </c>
      <c r="F24">
        <v>12376.799805000001</v>
      </c>
      <c r="G24">
        <v>12643.5</v>
      </c>
      <c r="H24">
        <v>12482.799805000001</v>
      </c>
      <c r="I24">
        <v>13203.599609000001</v>
      </c>
      <c r="J24">
        <v>12665.682617</v>
      </c>
      <c r="L24" t="str">
        <f t="shared" si="0"/>
        <v>01DEC2023:23:00:00</v>
      </c>
      <c r="M24">
        <v>23</v>
      </c>
      <c r="N24">
        <f t="shared" si="1"/>
        <v>798.94238200000109</v>
      </c>
      <c r="O24" t="str">
        <f t="shared" si="2"/>
        <v/>
      </c>
      <c r="P24">
        <f t="shared" si="3"/>
        <v>798.94238200000109</v>
      </c>
      <c r="Q24" t="str">
        <f t="shared" si="4"/>
        <v/>
      </c>
      <c r="R24">
        <f t="shared" si="5"/>
        <v>1</v>
      </c>
      <c r="S24">
        <f t="shared" si="6"/>
        <v>6.4406647227705864</v>
      </c>
      <c r="V24" s="3">
        <v>22</v>
      </c>
      <c r="W24" s="4">
        <v>-275.69281666666677</v>
      </c>
      <c r="X24" s="4">
        <v>612.85746838095258</v>
      </c>
      <c r="Y24" s="4"/>
      <c r="Z24">
        <v>22</v>
      </c>
      <c r="AA24">
        <f t="shared" si="7"/>
        <v>-275.69281666666677</v>
      </c>
      <c r="AB24">
        <f t="shared" si="7"/>
        <v>612.85746838095258</v>
      </c>
    </row>
    <row r="25" spans="1:28" x14ac:dyDescent="0.25">
      <c r="A25" t="s">
        <v>49</v>
      </c>
      <c r="B25">
        <v>11943.542969</v>
      </c>
      <c r="C25">
        <v>12340.099609000001</v>
      </c>
      <c r="D25">
        <v>11838.590819999999</v>
      </c>
      <c r="E25">
        <v>11789.486328000001</v>
      </c>
      <c r="F25">
        <v>11838.599609000001</v>
      </c>
      <c r="G25">
        <v>12067.299805000001</v>
      </c>
      <c r="H25">
        <v>11888.5</v>
      </c>
      <c r="I25">
        <v>12340.099609000001</v>
      </c>
      <c r="J25">
        <v>12026.888671999999</v>
      </c>
      <c r="L25" t="str">
        <f t="shared" si="0"/>
        <v>02DEC2023:00:00:00</v>
      </c>
      <c r="M25">
        <v>24</v>
      </c>
      <c r="N25">
        <f t="shared" si="1"/>
        <v>396.5566400000007</v>
      </c>
      <c r="O25" t="str">
        <f t="shared" si="2"/>
        <v/>
      </c>
      <c r="P25">
        <f t="shared" si="3"/>
        <v>396.5566400000007</v>
      </c>
      <c r="Q25" t="str">
        <f t="shared" si="4"/>
        <v/>
      </c>
      <c r="R25">
        <f t="shared" si="5"/>
        <v>1</v>
      </c>
      <c r="S25">
        <f t="shared" si="6"/>
        <v>3.3202596669119138</v>
      </c>
      <c r="V25" s="3">
        <v>23</v>
      </c>
      <c r="W25" s="4">
        <v>-288.04069011111119</v>
      </c>
      <c r="X25" s="4">
        <v>537.37393047619071</v>
      </c>
      <c r="Y25" s="4"/>
      <c r="Z25">
        <v>23</v>
      </c>
      <c r="AA25">
        <f t="shared" si="7"/>
        <v>-288.04069011111119</v>
      </c>
      <c r="AB25">
        <f t="shared" si="7"/>
        <v>537.37393047619071</v>
      </c>
    </row>
    <row r="26" spans="1:28" x14ac:dyDescent="0.25">
      <c r="A26" t="s">
        <v>50</v>
      </c>
      <c r="B26">
        <v>11555.802734000001</v>
      </c>
      <c r="C26">
        <v>11841.700194999999</v>
      </c>
      <c r="D26">
        <v>11496.203125</v>
      </c>
      <c r="E26">
        <v>11267.527344</v>
      </c>
      <c r="F26">
        <v>11575.299805000001</v>
      </c>
      <c r="G26">
        <v>11752.5</v>
      </c>
      <c r="H26">
        <v>11842.299805000001</v>
      </c>
      <c r="I26">
        <v>11841.700194999999</v>
      </c>
      <c r="J26">
        <v>11737.220703000001</v>
      </c>
      <c r="L26" t="str">
        <f t="shared" si="0"/>
        <v>02DEC2023:01:00:00</v>
      </c>
      <c r="M26">
        <v>1</v>
      </c>
      <c r="N26">
        <f t="shared" si="1"/>
        <v>285.89746099999866</v>
      </c>
      <c r="O26" t="str">
        <f t="shared" si="2"/>
        <v/>
      </c>
      <c r="P26">
        <f t="shared" si="3"/>
        <v>285.89746099999866</v>
      </c>
      <c r="Q26" t="str">
        <f t="shared" si="4"/>
        <v/>
      </c>
      <c r="R26">
        <f t="shared" si="5"/>
        <v>1</v>
      </c>
      <c r="S26">
        <f t="shared" si="6"/>
        <v>2.4740597220374689</v>
      </c>
      <c r="V26" s="3">
        <v>24</v>
      </c>
      <c r="W26" s="4">
        <v>-225.31648774999985</v>
      </c>
      <c r="X26" s="4">
        <v>603.99408616666688</v>
      </c>
      <c r="Y26" s="4"/>
      <c r="Z26">
        <v>24</v>
      </c>
      <c r="AA26">
        <f t="shared" si="7"/>
        <v>-225.31648774999985</v>
      </c>
      <c r="AB26">
        <f t="shared" si="7"/>
        <v>603.99408616666688</v>
      </c>
    </row>
    <row r="27" spans="1:28" x14ac:dyDescent="0.25">
      <c r="A27" t="s">
        <v>51</v>
      </c>
      <c r="B27">
        <v>11309.131836</v>
      </c>
      <c r="C27">
        <v>11315.299805000001</v>
      </c>
      <c r="D27">
        <v>11206.377930000001</v>
      </c>
      <c r="E27">
        <v>11072.878906</v>
      </c>
      <c r="F27">
        <v>11150.400390999999</v>
      </c>
      <c r="G27">
        <v>11394.700194999999</v>
      </c>
      <c r="H27">
        <v>11594.5</v>
      </c>
      <c r="I27">
        <v>11315.299805000001</v>
      </c>
      <c r="J27">
        <v>11368.725586</v>
      </c>
      <c r="L27" t="str">
        <f t="shared" si="0"/>
        <v>02DEC2023:02:00:00</v>
      </c>
      <c r="M27">
        <v>2</v>
      </c>
      <c r="N27">
        <f t="shared" si="1"/>
        <v>6.1679690000000846</v>
      </c>
      <c r="O27" t="str">
        <f t="shared" si="2"/>
        <v/>
      </c>
      <c r="P27">
        <f t="shared" si="3"/>
        <v>6.1679690000000846</v>
      </c>
      <c r="Q27" t="str">
        <f t="shared" si="4"/>
        <v/>
      </c>
      <c r="R27">
        <f t="shared" si="5"/>
        <v>1</v>
      </c>
      <c r="S27">
        <f t="shared" si="6"/>
        <v>5.4539721434370268E-2</v>
      </c>
      <c r="V27" s="3" t="s">
        <v>13</v>
      </c>
      <c r="W27" s="4">
        <v>-437.19506757859546</v>
      </c>
      <c r="X27" s="4">
        <v>547.70732282203778</v>
      </c>
      <c r="Y27" s="4"/>
    </row>
    <row r="28" spans="1:28" x14ac:dyDescent="0.25">
      <c r="A28" t="s">
        <v>52</v>
      </c>
      <c r="B28">
        <v>11208.988281</v>
      </c>
      <c r="C28">
        <v>10833.299805000001</v>
      </c>
      <c r="D28">
        <v>11018.472656</v>
      </c>
      <c r="E28">
        <v>10963.105469</v>
      </c>
      <c r="F28">
        <v>10961.400390999999</v>
      </c>
      <c r="G28">
        <v>11206.900390999999</v>
      </c>
      <c r="H28">
        <v>11528.099609000001</v>
      </c>
      <c r="I28">
        <v>10833.299805000001</v>
      </c>
      <c r="J28">
        <v>11128.944336</v>
      </c>
      <c r="L28" t="str">
        <f t="shared" si="0"/>
        <v>02DEC2023:03:00:00</v>
      </c>
      <c r="M28">
        <v>3</v>
      </c>
      <c r="N28">
        <f t="shared" si="1"/>
        <v>-375.68847599999935</v>
      </c>
      <c r="O28">
        <f t="shared" si="2"/>
        <v>-375.68847599999935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3.3516715923132594</v>
      </c>
    </row>
    <row r="29" spans="1:28" x14ac:dyDescent="0.25">
      <c r="A29" t="s">
        <v>53</v>
      </c>
      <c r="B29">
        <v>11302.384765999999</v>
      </c>
      <c r="C29">
        <v>10777.599609000001</v>
      </c>
      <c r="D29">
        <v>11049.797852</v>
      </c>
      <c r="E29">
        <v>11035.746094</v>
      </c>
      <c r="F29">
        <v>10905.299805000001</v>
      </c>
      <c r="G29">
        <v>11165</v>
      </c>
      <c r="H29">
        <v>11518.599609000001</v>
      </c>
      <c r="I29">
        <v>10777.599609000001</v>
      </c>
      <c r="J29">
        <v>11105.849609000001</v>
      </c>
      <c r="L29" t="str">
        <f t="shared" si="0"/>
        <v>02DEC2023:04:00:00</v>
      </c>
      <c r="M29">
        <v>4</v>
      </c>
      <c r="N29">
        <f t="shared" si="1"/>
        <v>-524.78515699999843</v>
      </c>
      <c r="O29">
        <f t="shared" si="2"/>
        <v>-524.78515699999843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4.6431365403402731</v>
      </c>
    </row>
    <row r="30" spans="1:28" x14ac:dyDescent="0.25">
      <c r="A30" t="s">
        <v>54</v>
      </c>
      <c r="B30">
        <v>11440.402344</v>
      </c>
      <c r="C30">
        <v>10992.900390999999</v>
      </c>
      <c r="D30">
        <v>11169.034180000001</v>
      </c>
      <c r="E30">
        <v>11145.818359000001</v>
      </c>
      <c r="F30">
        <v>11213.599609000001</v>
      </c>
      <c r="G30">
        <v>11384.5</v>
      </c>
      <c r="H30">
        <v>11729.599609000001</v>
      </c>
      <c r="I30">
        <v>10992.900390999999</v>
      </c>
      <c r="J30">
        <v>11310.367188</v>
      </c>
      <c r="L30" t="str">
        <f t="shared" si="0"/>
        <v>02DEC2023:05:00:00</v>
      </c>
      <c r="M30">
        <v>5</v>
      </c>
      <c r="N30">
        <f t="shared" si="1"/>
        <v>-447.50195300000087</v>
      </c>
      <c r="O30">
        <f t="shared" si="2"/>
        <v>-447.50195300000087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3.9115927879468022</v>
      </c>
    </row>
    <row r="31" spans="1:28" x14ac:dyDescent="0.25">
      <c r="A31" t="s">
        <v>55</v>
      </c>
      <c r="B31">
        <v>11979.960938</v>
      </c>
      <c r="C31">
        <v>11549</v>
      </c>
      <c r="D31">
        <v>11562.580078000001</v>
      </c>
      <c r="E31">
        <v>11593.352539</v>
      </c>
      <c r="F31">
        <v>11870.299805000001</v>
      </c>
      <c r="G31">
        <v>11852.099609000001</v>
      </c>
      <c r="H31">
        <v>12162.5</v>
      </c>
      <c r="I31">
        <v>11549</v>
      </c>
      <c r="J31">
        <v>11798.206055000001</v>
      </c>
      <c r="L31" t="str">
        <f t="shared" si="0"/>
        <v>02DEC2023:06:00:00</v>
      </c>
      <c r="M31">
        <v>6</v>
      </c>
      <c r="N31">
        <f t="shared" si="1"/>
        <v>-430.96093800000017</v>
      </c>
      <c r="O31">
        <f t="shared" si="2"/>
        <v>-430.96093800000017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3.5973484407032394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12588.039063</v>
      </c>
      <c r="C32">
        <v>12311.400390999999</v>
      </c>
      <c r="D32">
        <v>12086.813477</v>
      </c>
      <c r="E32">
        <v>12173.866211</v>
      </c>
      <c r="F32">
        <v>12871.200194999999</v>
      </c>
      <c r="G32">
        <v>12510.400390999999</v>
      </c>
      <c r="H32">
        <v>12798.799805000001</v>
      </c>
      <c r="I32">
        <v>12311.400390999999</v>
      </c>
      <c r="J32">
        <v>12488.583008</v>
      </c>
      <c r="L32" t="str">
        <f t="shared" si="0"/>
        <v>02DEC2023:07:00:00</v>
      </c>
      <c r="M32">
        <v>7</v>
      </c>
      <c r="N32">
        <f t="shared" si="1"/>
        <v>-276.63867200000095</v>
      </c>
      <c r="O32">
        <f t="shared" si="2"/>
        <v>-276.63867200000095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2.1976311847738419</v>
      </c>
      <c r="V32" s="3">
        <v>1</v>
      </c>
      <c r="W32" s="4">
        <v>11</v>
      </c>
      <c r="X32" s="4">
        <v>20</v>
      </c>
      <c r="Z32">
        <v>1</v>
      </c>
      <c r="AA32">
        <f>W32</f>
        <v>11</v>
      </c>
      <c r="AB32">
        <f>X32</f>
        <v>20</v>
      </c>
    </row>
    <row r="33" spans="1:28" x14ac:dyDescent="0.25">
      <c r="A33" t="s">
        <v>57</v>
      </c>
      <c r="B33">
        <v>13153.819336</v>
      </c>
      <c r="C33">
        <v>13148.400390999999</v>
      </c>
      <c r="D33">
        <v>12286.371094</v>
      </c>
      <c r="E33">
        <v>12415.314453000001</v>
      </c>
      <c r="F33">
        <v>13697.700194999999</v>
      </c>
      <c r="G33">
        <v>13088.200194999999</v>
      </c>
      <c r="H33">
        <v>13316.799805000001</v>
      </c>
      <c r="I33">
        <v>13148.400390999999</v>
      </c>
      <c r="J33">
        <v>13075.424805000001</v>
      </c>
      <c r="L33" t="str">
        <f t="shared" si="0"/>
        <v>02DEC2023:08:00:00</v>
      </c>
      <c r="M33">
        <v>8</v>
      </c>
      <c r="N33">
        <f t="shared" si="1"/>
        <v>-5.4189450000012584</v>
      </c>
      <c r="O33">
        <f t="shared" si="2"/>
        <v>-5.4189450000012584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4.1196741885989201E-2</v>
      </c>
      <c r="V33" s="3">
        <v>2</v>
      </c>
      <c r="W33" s="4">
        <v>10</v>
      </c>
      <c r="X33" s="4">
        <v>21</v>
      </c>
      <c r="Z33">
        <v>2</v>
      </c>
      <c r="AA33">
        <f t="shared" ref="AA33:AA55" si="8">W33</f>
        <v>10</v>
      </c>
      <c r="AB33">
        <f t="shared" ref="AB33:AB55" si="9">X33</f>
        <v>21</v>
      </c>
    </row>
    <row r="34" spans="1:28" x14ac:dyDescent="0.25">
      <c r="A34" t="s">
        <v>58</v>
      </c>
      <c r="B34">
        <v>13684.551758</v>
      </c>
      <c r="C34">
        <v>13701.200194999999</v>
      </c>
      <c r="D34">
        <v>12503.933594</v>
      </c>
      <c r="E34">
        <v>12431.088867</v>
      </c>
      <c r="F34">
        <v>13829.5</v>
      </c>
      <c r="G34">
        <v>13376</v>
      </c>
      <c r="H34">
        <v>13515.599609000001</v>
      </c>
      <c r="I34">
        <v>13701.200194999999</v>
      </c>
      <c r="J34">
        <v>13386.376953000001</v>
      </c>
      <c r="L34" t="str">
        <f t="shared" si="0"/>
        <v>02DEC2023:09:00:00</v>
      </c>
      <c r="M34">
        <v>9</v>
      </c>
      <c r="N34">
        <f t="shared" si="1"/>
        <v>16.648436999999831</v>
      </c>
      <c r="O34" t="str">
        <f t="shared" si="2"/>
        <v/>
      </c>
      <c r="P34">
        <f t="shared" si="3"/>
        <v>16.648436999999831</v>
      </c>
      <c r="Q34" t="str">
        <f t="shared" si="4"/>
        <v/>
      </c>
      <c r="R34">
        <f t="shared" si="5"/>
        <v>1</v>
      </c>
      <c r="S34">
        <f t="shared" si="6"/>
        <v>0.12165862130096546</v>
      </c>
      <c r="V34" s="3">
        <v>3</v>
      </c>
      <c r="W34" s="4">
        <v>12</v>
      </c>
      <c r="X34" s="4">
        <v>17</v>
      </c>
      <c r="Z34">
        <v>3</v>
      </c>
      <c r="AA34">
        <f t="shared" si="8"/>
        <v>12</v>
      </c>
      <c r="AB34">
        <f t="shared" si="9"/>
        <v>17</v>
      </c>
    </row>
    <row r="35" spans="1:28" x14ac:dyDescent="0.25">
      <c r="A35" t="s">
        <v>59</v>
      </c>
      <c r="B35">
        <v>13723.652344</v>
      </c>
      <c r="C35">
        <v>13627.5</v>
      </c>
      <c r="D35">
        <v>12547.677734000001</v>
      </c>
      <c r="E35">
        <v>12435.271484000001</v>
      </c>
      <c r="F35">
        <v>13433.099609000001</v>
      </c>
      <c r="G35">
        <v>13310.900390999999</v>
      </c>
      <c r="H35">
        <v>13406.599609000001</v>
      </c>
      <c r="I35">
        <v>13627.5</v>
      </c>
      <c r="J35">
        <v>13294.166015999999</v>
      </c>
      <c r="L35" t="str">
        <f t="shared" si="0"/>
        <v>02DEC2023:10:00:00</v>
      </c>
      <c r="M35">
        <v>10</v>
      </c>
      <c r="N35">
        <f t="shared" si="1"/>
        <v>-96.152344000000085</v>
      </c>
      <c r="O35">
        <f t="shared" si="2"/>
        <v>-96.152344000000085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0.70063232140996357</v>
      </c>
      <c r="V35" s="3">
        <v>4</v>
      </c>
      <c r="W35" s="4">
        <v>13</v>
      </c>
      <c r="X35" s="4">
        <v>17</v>
      </c>
      <c r="Z35">
        <v>4</v>
      </c>
      <c r="AA35">
        <f t="shared" si="8"/>
        <v>13</v>
      </c>
      <c r="AB35">
        <f t="shared" si="9"/>
        <v>17</v>
      </c>
    </row>
    <row r="36" spans="1:28" x14ac:dyDescent="0.25">
      <c r="A36" t="s">
        <v>60</v>
      </c>
      <c r="B36">
        <v>13487.759765999999</v>
      </c>
      <c r="C36">
        <v>13366.200194999999</v>
      </c>
      <c r="D36">
        <v>12326.241211</v>
      </c>
      <c r="E36">
        <v>12578.766602</v>
      </c>
      <c r="F36">
        <v>12697.900390999999</v>
      </c>
      <c r="G36">
        <v>12891.299805000001</v>
      </c>
      <c r="H36">
        <v>12938.200194999999</v>
      </c>
      <c r="I36">
        <v>13366.200194999999</v>
      </c>
      <c r="J36">
        <v>12915.489258</v>
      </c>
      <c r="L36" t="str">
        <f t="shared" si="0"/>
        <v>02DEC2023:11:00:00</v>
      </c>
      <c r="M36">
        <v>11</v>
      </c>
      <c r="N36">
        <f t="shared" si="1"/>
        <v>-121.55957099999978</v>
      </c>
      <c r="O36">
        <f t="shared" si="2"/>
        <v>-121.55957099999978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0.90125842325889916</v>
      </c>
      <c r="V36" s="3">
        <v>5</v>
      </c>
      <c r="W36" s="4">
        <v>13</v>
      </c>
      <c r="X36" s="4">
        <v>17</v>
      </c>
      <c r="Z36">
        <v>5</v>
      </c>
      <c r="AA36">
        <f t="shared" si="8"/>
        <v>13</v>
      </c>
      <c r="AB36">
        <f t="shared" si="9"/>
        <v>17</v>
      </c>
    </row>
    <row r="37" spans="1:28" x14ac:dyDescent="0.25">
      <c r="A37" t="s">
        <v>61</v>
      </c>
      <c r="B37">
        <v>12888.696289</v>
      </c>
      <c r="C37">
        <v>13094.5</v>
      </c>
      <c r="D37">
        <v>12084.829102</v>
      </c>
      <c r="E37">
        <v>12304.611328000001</v>
      </c>
      <c r="F37">
        <v>12263.700194999999</v>
      </c>
      <c r="G37">
        <v>12323.099609000001</v>
      </c>
      <c r="H37">
        <v>12330.799805000001</v>
      </c>
      <c r="I37">
        <v>13094.5</v>
      </c>
      <c r="J37">
        <v>12503.236328000001</v>
      </c>
      <c r="L37" t="str">
        <f t="shared" si="0"/>
        <v>02DEC2023:12:00:00</v>
      </c>
      <c r="M37">
        <v>12</v>
      </c>
      <c r="N37">
        <f t="shared" si="1"/>
        <v>205.80371100000048</v>
      </c>
      <c r="O37" t="str">
        <f t="shared" si="2"/>
        <v/>
      </c>
      <c r="P37">
        <f t="shared" si="3"/>
        <v>205.80371100000048</v>
      </c>
      <c r="Q37" t="str">
        <f t="shared" si="4"/>
        <v/>
      </c>
      <c r="R37">
        <f t="shared" si="5"/>
        <v>1</v>
      </c>
      <c r="S37">
        <f t="shared" si="6"/>
        <v>1.5967767909594235</v>
      </c>
      <c r="V37" s="3">
        <v>6</v>
      </c>
      <c r="W37" s="4">
        <v>15</v>
      </c>
      <c r="X37" s="4">
        <v>15</v>
      </c>
      <c r="Z37">
        <v>6</v>
      </c>
      <c r="AA37">
        <f t="shared" si="8"/>
        <v>15</v>
      </c>
      <c r="AB37">
        <f t="shared" si="9"/>
        <v>15</v>
      </c>
    </row>
    <row r="38" spans="1:28" x14ac:dyDescent="0.25">
      <c r="A38" t="s">
        <v>62</v>
      </c>
      <c r="B38">
        <v>12470.834961</v>
      </c>
      <c r="C38">
        <v>12715.700194999999</v>
      </c>
      <c r="D38">
        <v>11814.029296999999</v>
      </c>
      <c r="E38">
        <v>12068.359375</v>
      </c>
      <c r="F38">
        <v>11582.400390999999</v>
      </c>
      <c r="G38">
        <v>11755</v>
      </c>
      <c r="H38">
        <v>11700.400390999999</v>
      </c>
      <c r="I38">
        <v>12715.700194999999</v>
      </c>
      <c r="J38">
        <v>12021.375977</v>
      </c>
      <c r="L38" t="str">
        <f t="shared" si="0"/>
        <v>02DEC2023:13:00:00</v>
      </c>
      <c r="M38">
        <v>13</v>
      </c>
      <c r="N38">
        <f t="shared" si="1"/>
        <v>244.86523399999896</v>
      </c>
      <c r="O38" t="str">
        <f t="shared" si="2"/>
        <v/>
      </c>
      <c r="P38">
        <f t="shared" si="3"/>
        <v>244.86523399999896</v>
      </c>
      <c r="Q38" t="str">
        <f t="shared" si="4"/>
        <v/>
      </c>
      <c r="R38">
        <f t="shared" si="5"/>
        <v>1</v>
      </c>
      <c r="S38">
        <f t="shared" si="6"/>
        <v>1.9635031236141378</v>
      </c>
      <c r="V38" s="3">
        <v>7</v>
      </c>
      <c r="W38" s="4">
        <v>17</v>
      </c>
      <c r="X38" s="4">
        <v>13</v>
      </c>
      <c r="Z38">
        <v>7</v>
      </c>
      <c r="AA38">
        <f t="shared" si="8"/>
        <v>17</v>
      </c>
      <c r="AB38">
        <f t="shared" si="9"/>
        <v>13</v>
      </c>
    </row>
    <row r="39" spans="1:28" x14ac:dyDescent="0.25">
      <c r="A39" t="s">
        <v>63</v>
      </c>
      <c r="B39">
        <v>12278.342773</v>
      </c>
      <c r="C39">
        <v>12253.299805000001</v>
      </c>
      <c r="D39">
        <v>11607.711914</v>
      </c>
      <c r="E39">
        <v>11862.830078000001</v>
      </c>
      <c r="F39">
        <v>11078.400390999999</v>
      </c>
      <c r="G39">
        <v>11256.799805000001</v>
      </c>
      <c r="H39">
        <v>11214.799805000001</v>
      </c>
      <c r="I39">
        <v>12253.299805000001</v>
      </c>
      <c r="J39">
        <v>11595.493164</v>
      </c>
      <c r="L39" t="str">
        <f t="shared" si="0"/>
        <v>02DEC2023:14:00:00</v>
      </c>
      <c r="M39">
        <v>14</v>
      </c>
      <c r="N39">
        <f t="shared" si="1"/>
        <v>-25.042967999999746</v>
      </c>
      <c r="O39">
        <f t="shared" si="2"/>
        <v>-25.042967999999746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0.20396048931838814</v>
      </c>
      <c r="V39" s="3">
        <v>8</v>
      </c>
      <c r="W39" s="4">
        <v>17</v>
      </c>
      <c r="X39" s="4">
        <v>13</v>
      </c>
      <c r="Z39">
        <v>8</v>
      </c>
      <c r="AA39">
        <f t="shared" si="8"/>
        <v>17</v>
      </c>
      <c r="AB39">
        <f t="shared" si="9"/>
        <v>13</v>
      </c>
    </row>
    <row r="40" spans="1:28" x14ac:dyDescent="0.25">
      <c r="A40" t="s">
        <v>64</v>
      </c>
      <c r="B40">
        <v>11845.970703000001</v>
      </c>
      <c r="C40">
        <v>11706.299805000001</v>
      </c>
      <c r="D40">
        <v>11407.050781</v>
      </c>
      <c r="E40">
        <v>11670.46875</v>
      </c>
      <c r="F40">
        <v>10645.599609000001</v>
      </c>
      <c r="G40">
        <v>10789.400390999999</v>
      </c>
      <c r="H40">
        <v>10818</v>
      </c>
      <c r="I40">
        <v>11706.299805000001</v>
      </c>
      <c r="J40">
        <v>11182.201171999999</v>
      </c>
      <c r="L40" t="str">
        <f t="shared" si="0"/>
        <v>02DEC2023:15:00:00</v>
      </c>
      <c r="M40">
        <v>15</v>
      </c>
      <c r="N40">
        <f t="shared" si="1"/>
        <v>-139.67089800000031</v>
      </c>
      <c r="O40">
        <f t="shared" si="2"/>
        <v>-139.67089800000031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1.1790582764536852</v>
      </c>
      <c r="V40" s="3">
        <v>9</v>
      </c>
      <c r="W40" s="4">
        <v>16</v>
      </c>
      <c r="X40" s="4">
        <v>14</v>
      </c>
      <c r="Z40">
        <v>9</v>
      </c>
      <c r="AA40">
        <f t="shared" si="8"/>
        <v>16</v>
      </c>
      <c r="AB40">
        <f t="shared" si="9"/>
        <v>14</v>
      </c>
    </row>
    <row r="41" spans="1:28" x14ac:dyDescent="0.25">
      <c r="A41" t="s">
        <v>65</v>
      </c>
      <c r="B41">
        <v>11643.242188</v>
      </c>
      <c r="C41">
        <v>11373.700194999999</v>
      </c>
      <c r="D41">
        <v>11462.458008</v>
      </c>
      <c r="E41">
        <v>11716.920898</v>
      </c>
      <c r="F41">
        <v>10551</v>
      </c>
      <c r="G41">
        <v>10542.5</v>
      </c>
      <c r="H41">
        <v>10628</v>
      </c>
      <c r="I41">
        <v>11373.700194999999</v>
      </c>
      <c r="J41">
        <v>11002.352539</v>
      </c>
      <c r="L41" t="str">
        <f t="shared" si="0"/>
        <v>02DEC2023:16:00:00</v>
      </c>
      <c r="M41">
        <v>16</v>
      </c>
      <c r="N41">
        <f t="shared" si="1"/>
        <v>-269.54199300000073</v>
      </c>
      <c r="O41">
        <f t="shared" si="2"/>
        <v>-269.54199300000073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2.3150080419850898</v>
      </c>
      <c r="V41" s="3">
        <v>10</v>
      </c>
      <c r="W41" s="4">
        <v>17</v>
      </c>
      <c r="X41" s="4">
        <v>13</v>
      </c>
      <c r="Z41">
        <v>10</v>
      </c>
      <c r="AA41">
        <f t="shared" si="8"/>
        <v>17</v>
      </c>
      <c r="AB41">
        <f t="shared" si="9"/>
        <v>13</v>
      </c>
    </row>
    <row r="42" spans="1:28" x14ac:dyDescent="0.25">
      <c r="A42" t="s">
        <v>66</v>
      </c>
      <c r="B42">
        <v>11639.807617</v>
      </c>
      <c r="C42">
        <v>11305.700194999999</v>
      </c>
      <c r="D42">
        <v>11603.647461</v>
      </c>
      <c r="E42">
        <v>11834.387694999999</v>
      </c>
      <c r="F42">
        <v>10710.799805000001</v>
      </c>
      <c r="G42">
        <v>10535</v>
      </c>
      <c r="H42">
        <v>10595</v>
      </c>
      <c r="I42">
        <v>11305.700194999999</v>
      </c>
      <c r="J42">
        <v>11015.519531</v>
      </c>
      <c r="L42" t="str">
        <f t="shared" si="0"/>
        <v>02DEC2023:17:00:00</v>
      </c>
      <c r="M42">
        <v>17</v>
      </c>
      <c r="N42">
        <f t="shared" si="1"/>
        <v>-334.10742200000095</v>
      </c>
      <c r="O42">
        <f t="shared" si="2"/>
        <v>-334.10742200000095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2.8703861179976489</v>
      </c>
      <c r="V42" s="3">
        <v>11</v>
      </c>
      <c r="W42" s="4">
        <v>14</v>
      </c>
      <c r="X42" s="4">
        <v>16</v>
      </c>
      <c r="Z42">
        <v>11</v>
      </c>
      <c r="AA42">
        <f t="shared" si="8"/>
        <v>14</v>
      </c>
      <c r="AB42">
        <f t="shared" si="9"/>
        <v>16</v>
      </c>
    </row>
    <row r="43" spans="1:28" x14ac:dyDescent="0.25">
      <c r="A43" t="s">
        <v>67</v>
      </c>
      <c r="B43">
        <v>12076.041015999999</v>
      </c>
      <c r="C43">
        <v>11958.700194999999</v>
      </c>
      <c r="D43">
        <v>12093.848633</v>
      </c>
      <c r="E43">
        <v>12274.984375</v>
      </c>
      <c r="F43">
        <v>11448.5</v>
      </c>
      <c r="G43">
        <v>10964.200194999999</v>
      </c>
      <c r="H43">
        <v>11006.700194999999</v>
      </c>
      <c r="I43">
        <v>11958.700194999999</v>
      </c>
      <c r="J43">
        <v>11549.660156</v>
      </c>
      <c r="L43" t="str">
        <f t="shared" si="0"/>
        <v>02DEC2023:18:00:00</v>
      </c>
      <c r="M43">
        <v>18</v>
      </c>
      <c r="N43">
        <f t="shared" si="1"/>
        <v>-117.34082099999978</v>
      </c>
      <c r="O43">
        <f t="shared" si="2"/>
        <v>-117.34082099999978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0.97168286232657308</v>
      </c>
      <c r="V43" s="3">
        <v>12</v>
      </c>
      <c r="W43" s="4">
        <v>10</v>
      </c>
      <c r="X43" s="4">
        <v>20</v>
      </c>
      <c r="Z43">
        <v>12</v>
      </c>
      <c r="AA43">
        <f t="shared" si="8"/>
        <v>10</v>
      </c>
      <c r="AB43">
        <f t="shared" si="9"/>
        <v>20</v>
      </c>
    </row>
    <row r="44" spans="1:28" x14ac:dyDescent="0.25">
      <c r="A44" t="s">
        <v>68</v>
      </c>
      <c r="B44">
        <v>12355.465819999999</v>
      </c>
      <c r="C44">
        <v>12550.700194999999</v>
      </c>
      <c r="D44">
        <v>12411.761719</v>
      </c>
      <c r="E44">
        <v>12561.577148</v>
      </c>
      <c r="F44">
        <v>11497.099609000001</v>
      </c>
      <c r="G44">
        <v>11457.5</v>
      </c>
      <c r="H44">
        <v>11489.200194999999</v>
      </c>
      <c r="I44">
        <v>12550.700194999999</v>
      </c>
      <c r="J44">
        <v>11989.782227</v>
      </c>
      <c r="L44" t="str">
        <f t="shared" si="0"/>
        <v>02DEC2023:19:00:00</v>
      </c>
      <c r="M44">
        <v>19</v>
      </c>
      <c r="N44">
        <f t="shared" si="1"/>
        <v>195.234375</v>
      </c>
      <c r="O44" t="str">
        <f t="shared" si="2"/>
        <v/>
      </c>
      <c r="P44">
        <f t="shared" si="3"/>
        <v>195.234375</v>
      </c>
      <c r="Q44" t="str">
        <f t="shared" si="4"/>
        <v/>
      </c>
      <c r="R44">
        <f t="shared" si="5"/>
        <v>1</v>
      </c>
      <c r="S44">
        <f t="shared" si="6"/>
        <v>1.5801458062711877</v>
      </c>
      <c r="V44" s="3">
        <v>13</v>
      </c>
      <c r="W44" s="4">
        <v>10</v>
      </c>
      <c r="X44" s="4">
        <v>20</v>
      </c>
      <c r="Z44">
        <v>13</v>
      </c>
      <c r="AA44">
        <f t="shared" si="8"/>
        <v>10</v>
      </c>
      <c r="AB44">
        <f t="shared" si="9"/>
        <v>20</v>
      </c>
    </row>
    <row r="45" spans="1:28" x14ac:dyDescent="0.25">
      <c r="A45" t="s">
        <v>69</v>
      </c>
      <c r="B45">
        <v>12337.572265999999</v>
      </c>
      <c r="C45">
        <v>12524.900390999999</v>
      </c>
      <c r="D45">
        <v>12257.344727</v>
      </c>
      <c r="E45">
        <v>12375.957031</v>
      </c>
      <c r="F45">
        <v>11699.099609000001</v>
      </c>
      <c r="G45">
        <v>11568.5</v>
      </c>
      <c r="H45">
        <v>11638.700194999999</v>
      </c>
      <c r="I45">
        <v>12524.900390999999</v>
      </c>
      <c r="J45">
        <v>12027.308594</v>
      </c>
      <c r="L45" t="str">
        <f t="shared" si="0"/>
        <v>02DEC2023:20:00:00</v>
      </c>
      <c r="M45">
        <v>20</v>
      </c>
      <c r="N45">
        <f t="shared" si="1"/>
        <v>187.328125</v>
      </c>
      <c r="O45" t="str">
        <f t="shared" si="2"/>
        <v/>
      </c>
      <c r="P45">
        <f t="shared" si="3"/>
        <v>187.328125</v>
      </c>
      <c r="Q45" t="str">
        <f t="shared" si="4"/>
        <v/>
      </c>
      <c r="R45">
        <f t="shared" si="5"/>
        <v>1</v>
      </c>
      <c r="S45">
        <f t="shared" si="6"/>
        <v>1.5183548348181972</v>
      </c>
      <c r="V45" s="3">
        <v>14</v>
      </c>
      <c r="W45" s="4">
        <v>12</v>
      </c>
      <c r="X45" s="4">
        <v>18</v>
      </c>
      <c r="Z45">
        <v>14</v>
      </c>
      <c r="AA45">
        <f t="shared" si="8"/>
        <v>12</v>
      </c>
      <c r="AB45">
        <f t="shared" si="9"/>
        <v>18</v>
      </c>
    </row>
    <row r="46" spans="1:28" x14ac:dyDescent="0.25">
      <c r="A46" t="s">
        <v>70</v>
      </c>
      <c r="B46">
        <v>12251.734375</v>
      </c>
      <c r="C46">
        <v>12379</v>
      </c>
      <c r="D46">
        <v>12102.810546999999</v>
      </c>
      <c r="E46">
        <v>12168.717773</v>
      </c>
      <c r="F46">
        <v>11678.900390999999</v>
      </c>
      <c r="G46">
        <v>11517.799805000001</v>
      </c>
      <c r="H46">
        <v>11620.400390999999</v>
      </c>
      <c r="I46">
        <v>12379</v>
      </c>
      <c r="J46">
        <v>11940.052734000001</v>
      </c>
      <c r="L46" t="str">
        <f t="shared" si="0"/>
        <v>02DEC2023:21:00:00</v>
      </c>
      <c r="M46">
        <v>21</v>
      </c>
      <c r="N46">
        <f t="shared" si="1"/>
        <v>127.265625</v>
      </c>
      <c r="O46" t="str">
        <f t="shared" si="2"/>
        <v/>
      </c>
      <c r="P46">
        <f t="shared" si="3"/>
        <v>127.265625</v>
      </c>
      <c r="Q46" t="str">
        <f t="shared" si="4"/>
        <v/>
      </c>
      <c r="R46">
        <f t="shared" si="5"/>
        <v>1</v>
      </c>
      <c r="S46">
        <f t="shared" si="6"/>
        <v>1.0387559924551499</v>
      </c>
      <c r="V46" s="3">
        <v>15</v>
      </c>
      <c r="W46" s="4">
        <v>12</v>
      </c>
      <c r="X46" s="4">
        <v>18</v>
      </c>
      <c r="Z46">
        <v>15</v>
      </c>
      <c r="AA46">
        <f t="shared" si="8"/>
        <v>12</v>
      </c>
      <c r="AB46">
        <f t="shared" si="9"/>
        <v>18</v>
      </c>
    </row>
    <row r="47" spans="1:28" x14ac:dyDescent="0.25">
      <c r="A47" t="s">
        <v>71</v>
      </c>
      <c r="B47">
        <v>12184.681640999999</v>
      </c>
      <c r="C47">
        <v>12119.299805000001</v>
      </c>
      <c r="D47">
        <v>11814.482421999999</v>
      </c>
      <c r="E47">
        <v>11887.052734000001</v>
      </c>
      <c r="F47">
        <v>11490.700194999999</v>
      </c>
      <c r="G47">
        <v>11354.299805000001</v>
      </c>
      <c r="H47">
        <v>11497</v>
      </c>
      <c r="I47">
        <v>12119.299805000001</v>
      </c>
      <c r="J47">
        <v>11732.287109000001</v>
      </c>
      <c r="L47" t="str">
        <f t="shared" si="0"/>
        <v>02DEC2023:22:00:00</v>
      </c>
      <c r="M47">
        <v>22</v>
      </c>
      <c r="N47">
        <f t="shared" si="1"/>
        <v>-65.381835999998657</v>
      </c>
      <c r="O47">
        <f t="shared" si="2"/>
        <v>-65.381835999998657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0.53659043318781985</v>
      </c>
      <c r="V47" s="3">
        <v>16</v>
      </c>
      <c r="W47" s="4">
        <v>14</v>
      </c>
      <c r="X47" s="4">
        <v>16</v>
      </c>
      <c r="Z47">
        <v>16</v>
      </c>
      <c r="AA47">
        <f t="shared" si="8"/>
        <v>14</v>
      </c>
      <c r="AB47">
        <f t="shared" si="9"/>
        <v>16</v>
      </c>
    </row>
    <row r="48" spans="1:28" x14ac:dyDescent="0.25">
      <c r="A48" t="s">
        <v>72</v>
      </c>
      <c r="B48">
        <v>11872.90625</v>
      </c>
      <c r="C48">
        <v>11672.799805000001</v>
      </c>
      <c r="D48">
        <v>11316.702148</v>
      </c>
      <c r="E48">
        <v>11332.34375</v>
      </c>
      <c r="F48">
        <v>11264.799805000001</v>
      </c>
      <c r="G48">
        <v>11172.400390999999</v>
      </c>
      <c r="H48">
        <v>11337.200194999999</v>
      </c>
      <c r="I48">
        <v>11672.799805000001</v>
      </c>
      <c r="J48">
        <v>11410.060546999999</v>
      </c>
      <c r="L48" t="str">
        <f t="shared" si="0"/>
        <v>02DEC2023:23:00:00</v>
      </c>
      <c r="M48">
        <v>23</v>
      </c>
      <c r="N48">
        <f t="shared" si="1"/>
        <v>-200.10644499999944</v>
      </c>
      <c r="O48">
        <f t="shared" si="2"/>
        <v>-200.10644499999944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1.6854040686120928</v>
      </c>
      <c r="V48" s="3">
        <v>17</v>
      </c>
      <c r="W48" s="4">
        <v>12</v>
      </c>
      <c r="X48" s="4">
        <v>18</v>
      </c>
      <c r="Z48">
        <v>17</v>
      </c>
      <c r="AA48">
        <f t="shared" si="8"/>
        <v>12</v>
      </c>
      <c r="AB48">
        <f t="shared" si="9"/>
        <v>18</v>
      </c>
    </row>
    <row r="49" spans="1:28" x14ac:dyDescent="0.25">
      <c r="A49" t="s">
        <v>73</v>
      </c>
      <c r="B49">
        <v>11420.349609000001</v>
      </c>
      <c r="C49">
        <v>11133.799805000001</v>
      </c>
      <c r="D49">
        <v>10936.409180000001</v>
      </c>
      <c r="E49">
        <v>10924.326171999999</v>
      </c>
      <c r="F49">
        <v>10915.700194999999</v>
      </c>
      <c r="G49">
        <v>10891.200194999999</v>
      </c>
      <c r="H49">
        <v>11075.5</v>
      </c>
      <c r="I49">
        <v>11133.799805000001</v>
      </c>
      <c r="J49">
        <v>11030.761719</v>
      </c>
      <c r="L49" t="str">
        <f t="shared" si="0"/>
        <v>03DEC2023:00:00:00</v>
      </c>
      <c r="M49">
        <v>24</v>
      </c>
      <c r="N49">
        <f t="shared" si="1"/>
        <v>-286.54980400000022</v>
      </c>
      <c r="O49">
        <f t="shared" si="2"/>
        <v>-286.54980400000022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2.5091158660692821</v>
      </c>
      <c r="V49" s="3">
        <v>18</v>
      </c>
      <c r="W49" s="4">
        <v>13</v>
      </c>
      <c r="X49" s="4">
        <v>17</v>
      </c>
      <c r="Z49">
        <v>18</v>
      </c>
      <c r="AA49">
        <f t="shared" si="8"/>
        <v>13</v>
      </c>
      <c r="AB49">
        <f t="shared" si="9"/>
        <v>17</v>
      </c>
    </row>
    <row r="50" spans="1:28" x14ac:dyDescent="0.25">
      <c r="A50" t="s">
        <v>74</v>
      </c>
      <c r="B50">
        <v>10985.470703000001</v>
      </c>
      <c r="C50">
        <v>11011.400390999999</v>
      </c>
      <c r="D50">
        <v>10703.018555000001</v>
      </c>
      <c r="E50">
        <v>10668.617188</v>
      </c>
      <c r="F50">
        <v>11170.299805000001</v>
      </c>
      <c r="G50">
        <v>11186.400390999999</v>
      </c>
      <c r="H50">
        <v>11268</v>
      </c>
      <c r="I50">
        <v>11011.400390999999</v>
      </c>
      <c r="J50">
        <v>11060.09375</v>
      </c>
      <c r="L50" t="str">
        <f t="shared" si="0"/>
        <v>03DEC2023:01:00:00</v>
      </c>
      <c r="M50">
        <v>1</v>
      </c>
      <c r="N50">
        <f t="shared" si="1"/>
        <v>25.92968799999835</v>
      </c>
      <c r="O50" t="str">
        <f t="shared" si="2"/>
        <v/>
      </c>
      <c r="P50">
        <f t="shared" si="3"/>
        <v>25.92968799999835</v>
      </c>
      <c r="Q50" t="str">
        <f t="shared" si="4"/>
        <v/>
      </c>
      <c r="R50">
        <f t="shared" si="5"/>
        <v>1</v>
      </c>
      <c r="S50">
        <f t="shared" si="6"/>
        <v>0.23603620364594174</v>
      </c>
      <c r="V50" s="3">
        <v>19</v>
      </c>
      <c r="W50" s="4">
        <v>11</v>
      </c>
      <c r="X50" s="4">
        <v>19</v>
      </c>
      <c r="Z50">
        <v>19</v>
      </c>
      <c r="AA50">
        <f t="shared" si="8"/>
        <v>11</v>
      </c>
      <c r="AB50">
        <f t="shared" si="9"/>
        <v>19</v>
      </c>
    </row>
    <row r="51" spans="1:28" x14ac:dyDescent="0.25">
      <c r="A51" t="s">
        <v>75</v>
      </c>
      <c r="B51">
        <v>10697.493164</v>
      </c>
      <c r="C51">
        <v>10723.599609000001</v>
      </c>
      <c r="D51">
        <v>10614.264648</v>
      </c>
      <c r="E51">
        <v>10536.769531</v>
      </c>
      <c r="F51">
        <v>11104</v>
      </c>
      <c r="G51">
        <v>11081.799805000001</v>
      </c>
      <c r="H51">
        <v>11235</v>
      </c>
      <c r="I51">
        <v>10723.599609000001</v>
      </c>
      <c r="J51">
        <v>10929.013671999999</v>
      </c>
      <c r="L51" t="str">
        <f t="shared" si="0"/>
        <v>03DEC2023:02:00:00</v>
      </c>
      <c r="M51">
        <v>2</v>
      </c>
      <c r="N51">
        <f t="shared" si="1"/>
        <v>26.106445000001258</v>
      </c>
      <c r="O51" t="str">
        <f t="shared" si="2"/>
        <v/>
      </c>
      <c r="P51">
        <f t="shared" si="3"/>
        <v>26.106445000001258</v>
      </c>
      <c r="Q51" t="str">
        <f t="shared" si="4"/>
        <v/>
      </c>
      <c r="R51">
        <f t="shared" si="5"/>
        <v>1</v>
      </c>
      <c r="S51">
        <f t="shared" si="6"/>
        <v>0.24404264251232816</v>
      </c>
      <c r="V51" s="3">
        <v>20</v>
      </c>
      <c r="W51" s="4">
        <v>10</v>
      </c>
      <c r="X51" s="4">
        <v>20</v>
      </c>
      <c r="Z51">
        <v>20</v>
      </c>
      <c r="AA51">
        <f t="shared" si="8"/>
        <v>10</v>
      </c>
      <c r="AB51">
        <f t="shared" si="9"/>
        <v>20</v>
      </c>
    </row>
    <row r="52" spans="1:28" x14ac:dyDescent="0.25">
      <c r="A52" t="s">
        <v>76</v>
      </c>
      <c r="B52">
        <v>10631.545898</v>
      </c>
      <c r="C52">
        <v>10507.700194999999</v>
      </c>
      <c r="D52">
        <v>10471.229492</v>
      </c>
      <c r="E52">
        <v>10267.216796999999</v>
      </c>
      <c r="F52">
        <v>11234</v>
      </c>
      <c r="G52">
        <v>11164.700194999999</v>
      </c>
      <c r="H52">
        <v>11390.900390999999</v>
      </c>
      <c r="I52">
        <v>10507.700194999999</v>
      </c>
      <c r="J52">
        <v>10903.697265999999</v>
      </c>
      <c r="L52" t="str">
        <f t="shared" si="0"/>
        <v>03DEC2023:03:00:00</v>
      </c>
      <c r="M52">
        <v>3</v>
      </c>
      <c r="N52">
        <f t="shared" si="1"/>
        <v>-123.84570300000087</v>
      </c>
      <c r="O52">
        <f t="shared" si="2"/>
        <v>-123.84570300000087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1.1648889464259251</v>
      </c>
      <c r="V52" s="3">
        <v>21</v>
      </c>
      <c r="W52" s="4">
        <v>10</v>
      </c>
      <c r="X52" s="4">
        <v>20</v>
      </c>
      <c r="Z52">
        <v>21</v>
      </c>
      <c r="AA52">
        <f t="shared" si="8"/>
        <v>10</v>
      </c>
      <c r="AB52">
        <f t="shared" si="9"/>
        <v>20</v>
      </c>
    </row>
    <row r="53" spans="1:28" x14ac:dyDescent="0.25">
      <c r="A53" t="s">
        <v>77</v>
      </c>
      <c r="B53">
        <v>10742.794921999999</v>
      </c>
      <c r="C53">
        <v>10473.799805000001</v>
      </c>
      <c r="D53">
        <v>10589.581055000001</v>
      </c>
      <c r="E53">
        <v>10567.957031</v>
      </c>
      <c r="F53">
        <v>11279.099609000001</v>
      </c>
      <c r="G53">
        <v>11190.400390999999</v>
      </c>
      <c r="H53">
        <v>11451.5</v>
      </c>
      <c r="I53">
        <v>10473.799805000001</v>
      </c>
      <c r="J53">
        <v>10942.457031</v>
      </c>
      <c r="L53" t="str">
        <f t="shared" si="0"/>
        <v>03DEC2023:04:00:00</v>
      </c>
      <c r="M53">
        <v>4</v>
      </c>
      <c r="N53">
        <f t="shared" si="1"/>
        <v>-268.99511699999857</v>
      </c>
      <c r="O53">
        <f t="shared" si="2"/>
        <v>-268.99511699999857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2.5039584107588961</v>
      </c>
      <c r="V53" s="3">
        <v>22</v>
      </c>
      <c r="W53" s="4">
        <v>9</v>
      </c>
      <c r="X53" s="4">
        <v>21</v>
      </c>
      <c r="Z53">
        <v>22</v>
      </c>
      <c r="AA53">
        <f t="shared" si="8"/>
        <v>9</v>
      </c>
      <c r="AB53">
        <f t="shared" si="9"/>
        <v>21</v>
      </c>
    </row>
    <row r="54" spans="1:28" x14ac:dyDescent="0.25">
      <c r="A54" t="s">
        <v>78</v>
      </c>
      <c r="B54">
        <v>10992.014648</v>
      </c>
      <c r="C54">
        <v>10704.400390999999</v>
      </c>
      <c r="D54">
        <v>10621.492188</v>
      </c>
      <c r="E54">
        <v>10763.585938</v>
      </c>
      <c r="F54">
        <v>11523.599609000001</v>
      </c>
      <c r="G54">
        <v>11406.799805000001</v>
      </c>
      <c r="H54">
        <v>11709</v>
      </c>
      <c r="I54">
        <v>10704.400390999999</v>
      </c>
      <c r="J54">
        <v>11141.359375</v>
      </c>
      <c r="L54" t="str">
        <f t="shared" si="0"/>
        <v>03DEC2023:05:00:00</v>
      </c>
      <c r="M54">
        <v>5</v>
      </c>
      <c r="N54">
        <f t="shared" si="1"/>
        <v>-287.61425700000109</v>
      </c>
      <c r="O54">
        <f t="shared" si="2"/>
        <v>-287.61425700000109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2.6165745426142837</v>
      </c>
      <c r="V54" s="3">
        <v>23</v>
      </c>
      <c r="W54" s="4">
        <v>9</v>
      </c>
      <c r="X54" s="4">
        <v>21</v>
      </c>
      <c r="Z54">
        <v>23</v>
      </c>
      <c r="AA54">
        <f t="shared" si="8"/>
        <v>9</v>
      </c>
      <c r="AB54">
        <f t="shared" si="9"/>
        <v>21</v>
      </c>
    </row>
    <row r="55" spans="1:28" x14ac:dyDescent="0.25">
      <c r="A55" t="s">
        <v>79</v>
      </c>
      <c r="B55">
        <v>11504.390625</v>
      </c>
      <c r="C55">
        <v>11236.099609000001</v>
      </c>
      <c r="D55">
        <v>11104.357421999999</v>
      </c>
      <c r="E55">
        <v>11459.609375</v>
      </c>
      <c r="F55">
        <v>11964.200194999999</v>
      </c>
      <c r="G55">
        <v>11818.5</v>
      </c>
      <c r="H55">
        <v>12155.700194999999</v>
      </c>
      <c r="I55">
        <v>11236.099609000001</v>
      </c>
      <c r="J55">
        <v>11616.681640999999</v>
      </c>
      <c r="L55" t="str">
        <f t="shared" si="0"/>
        <v>03DEC2023:06:00:00</v>
      </c>
      <c r="M55">
        <v>6</v>
      </c>
      <c r="N55">
        <f t="shared" si="1"/>
        <v>-268.29101599999922</v>
      </c>
      <c r="O55">
        <f t="shared" si="2"/>
        <v>-268.29101599999922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2.3320749855014524</v>
      </c>
      <c r="V55" s="3">
        <v>24</v>
      </c>
      <c r="W55" s="4">
        <v>12</v>
      </c>
      <c r="X55" s="4">
        <v>18</v>
      </c>
      <c r="Z55">
        <v>24</v>
      </c>
      <c r="AA55">
        <f t="shared" si="8"/>
        <v>12</v>
      </c>
      <c r="AB55">
        <f t="shared" si="9"/>
        <v>18</v>
      </c>
    </row>
    <row r="56" spans="1:28" x14ac:dyDescent="0.25">
      <c r="A56" t="s">
        <v>80</v>
      </c>
      <c r="B56">
        <v>12151.723633</v>
      </c>
      <c r="C56">
        <v>12103.099609000001</v>
      </c>
      <c r="D56">
        <v>11619.705078000001</v>
      </c>
      <c r="E56">
        <v>12194.960938</v>
      </c>
      <c r="F56">
        <v>12663.400390999999</v>
      </c>
      <c r="G56">
        <v>12458.200194999999</v>
      </c>
      <c r="H56">
        <v>12850.5</v>
      </c>
      <c r="I56">
        <v>12103.099609000001</v>
      </c>
      <c r="J56">
        <v>12322.181640999999</v>
      </c>
      <c r="L56" t="str">
        <f t="shared" si="0"/>
        <v>03DEC2023:07:00:00</v>
      </c>
      <c r="M56">
        <v>7</v>
      </c>
      <c r="N56">
        <f t="shared" si="1"/>
        <v>-48.624023999998826</v>
      </c>
      <c r="O56">
        <f t="shared" si="2"/>
        <v>-48.624023999998826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0.40014096327826537</v>
      </c>
      <c r="V56" s="3" t="s">
        <v>13</v>
      </c>
      <c r="W56" s="4">
        <v>299</v>
      </c>
      <c r="X56" s="4">
        <v>422</v>
      </c>
    </row>
    <row r="57" spans="1:28" x14ac:dyDescent="0.25">
      <c r="A57" t="s">
        <v>81</v>
      </c>
      <c r="B57">
        <v>12976.322265999999</v>
      </c>
      <c r="C57">
        <v>12938.700194999999</v>
      </c>
      <c r="D57">
        <v>11851.734375</v>
      </c>
      <c r="E57">
        <v>12421.203125</v>
      </c>
      <c r="F57">
        <v>13216.799805000001</v>
      </c>
      <c r="G57">
        <v>12988.599609000001</v>
      </c>
      <c r="H57">
        <v>13397.299805000001</v>
      </c>
      <c r="I57">
        <v>12938.700194999999</v>
      </c>
      <c r="J57">
        <v>12891.6875</v>
      </c>
      <c r="L57" t="str">
        <f t="shared" si="0"/>
        <v>03DEC2023:08:00:00</v>
      </c>
      <c r="M57">
        <v>8</v>
      </c>
      <c r="N57">
        <f t="shared" si="1"/>
        <v>-37.622070999999778</v>
      </c>
      <c r="O57">
        <f t="shared" si="2"/>
        <v>-37.622070999999778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0.28992861173443191</v>
      </c>
    </row>
    <row r="58" spans="1:28" x14ac:dyDescent="0.25">
      <c r="A58" t="s">
        <v>82</v>
      </c>
      <c r="B58">
        <v>13376.866211</v>
      </c>
      <c r="C58">
        <v>13327.099609000001</v>
      </c>
      <c r="D58">
        <v>12028.454102</v>
      </c>
      <c r="E58">
        <v>12487.5</v>
      </c>
      <c r="F58">
        <v>13236.099609000001</v>
      </c>
      <c r="G58">
        <v>13059.200194999999</v>
      </c>
      <c r="H58">
        <v>13413.799805000001</v>
      </c>
      <c r="I58">
        <v>13327.099609000001</v>
      </c>
      <c r="J58">
        <v>13057.491211</v>
      </c>
      <c r="L58" t="str">
        <f t="shared" si="0"/>
        <v>03DEC2023:09:00:00</v>
      </c>
      <c r="M58">
        <v>9</v>
      </c>
      <c r="N58">
        <f t="shared" si="1"/>
        <v>-49.766601999999693</v>
      </c>
      <c r="O58">
        <f t="shared" si="2"/>
        <v>-49.766601999999693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0.37203483398133907</v>
      </c>
    </row>
    <row r="59" spans="1:28" x14ac:dyDescent="0.25">
      <c r="A59" t="s">
        <v>83</v>
      </c>
      <c r="B59">
        <v>12872.414063</v>
      </c>
      <c r="C59">
        <v>12993.5</v>
      </c>
      <c r="D59">
        <v>11785.816406</v>
      </c>
      <c r="E59">
        <v>11934.201171999999</v>
      </c>
      <c r="F59">
        <v>12786.200194999999</v>
      </c>
      <c r="G59">
        <v>12699.299805000001</v>
      </c>
      <c r="H59">
        <v>12941</v>
      </c>
      <c r="I59">
        <v>12993.5</v>
      </c>
      <c r="J59">
        <v>12686.063477</v>
      </c>
      <c r="L59" t="str">
        <f t="shared" si="0"/>
        <v>03DEC2023:10:00:00</v>
      </c>
      <c r="M59">
        <v>10</v>
      </c>
      <c r="N59">
        <f t="shared" si="1"/>
        <v>121.08593699999983</v>
      </c>
      <c r="O59" t="str">
        <f t="shared" si="2"/>
        <v/>
      </c>
      <c r="P59">
        <f t="shared" si="3"/>
        <v>121.08593699999983</v>
      </c>
      <c r="Q59" t="str">
        <f t="shared" si="4"/>
        <v/>
      </c>
      <c r="R59">
        <f t="shared" si="5"/>
        <v>1</v>
      </c>
      <c r="S59">
        <f t="shared" si="6"/>
        <v>0.94066222860282944</v>
      </c>
    </row>
    <row r="60" spans="1:28" x14ac:dyDescent="0.25">
      <c r="A60" t="s">
        <v>84</v>
      </c>
      <c r="B60">
        <v>12446.602539</v>
      </c>
      <c r="C60">
        <v>12416.400390999999</v>
      </c>
      <c r="D60">
        <v>11437.071289</v>
      </c>
      <c r="E60">
        <v>11616.040039</v>
      </c>
      <c r="F60">
        <v>12017.5</v>
      </c>
      <c r="G60">
        <v>12007.599609000001</v>
      </c>
      <c r="H60">
        <v>12160.200194999999</v>
      </c>
      <c r="I60">
        <v>12416.400390999999</v>
      </c>
      <c r="J60">
        <v>12062.904296999999</v>
      </c>
      <c r="L60" t="str">
        <f t="shared" si="0"/>
        <v>03DEC2023:11:00:00</v>
      </c>
      <c r="M60">
        <v>11</v>
      </c>
      <c r="N60">
        <f t="shared" si="1"/>
        <v>-30.202148000000307</v>
      </c>
      <c r="O60">
        <f t="shared" si="2"/>
        <v>-30.202148000000307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0.24265375153874597</v>
      </c>
    </row>
    <row r="61" spans="1:28" x14ac:dyDescent="0.25">
      <c r="A61" t="s">
        <v>85</v>
      </c>
      <c r="B61">
        <v>12013.447265999999</v>
      </c>
      <c r="C61">
        <v>11891.200194999999</v>
      </c>
      <c r="D61">
        <v>11514.402344</v>
      </c>
      <c r="E61">
        <v>11362.564453000001</v>
      </c>
      <c r="F61">
        <v>11354.900390999999</v>
      </c>
      <c r="G61">
        <v>11380.299805000001</v>
      </c>
      <c r="H61">
        <v>11497.400390999999</v>
      </c>
      <c r="I61">
        <v>11891.200194999999</v>
      </c>
      <c r="J61">
        <v>11592.980469</v>
      </c>
      <c r="L61" t="str">
        <f t="shared" si="0"/>
        <v>03DEC2023:12:00:00</v>
      </c>
      <c r="M61">
        <v>12</v>
      </c>
      <c r="N61">
        <f t="shared" si="1"/>
        <v>-122.24707099999978</v>
      </c>
      <c r="O61">
        <f t="shared" si="2"/>
        <v>-122.24707099999978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1.0175852800051721</v>
      </c>
    </row>
    <row r="62" spans="1:28" x14ac:dyDescent="0.25">
      <c r="A62" t="s">
        <v>86</v>
      </c>
      <c r="B62">
        <v>11804.979492</v>
      </c>
      <c r="C62">
        <v>11369.799805000001</v>
      </c>
      <c r="D62">
        <v>11536.835938</v>
      </c>
      <c r="E62">
        <v>11298.699219</v>
      </c>
      <c r="F62">
        <v>10824.599609000001</v>
      </c>
      <c r="G62">
        <v>10851.700194999999</v>
      </c>
      <c r="H62">
        <v>10966.700194999999</v>
      </c>
      <c r="I62">
        <v>11369.799805000001</v>
      </c>
      <c r="J62">
        <v>11175.947265999999</v>
      </c>
      <c r="L62" t="str">
        <f t="shared" si="0"/>
        <v>03DEC2023:13:00:00</v>
      </c>
      <c r="M62">
        <v>13</v>
      </c>
      <c r="N62">
        <f t="shared" si="1"/>
        <v>-435.17968699999983</v>
      </c>
      <c r="O62">
        <f t="shared" si="2"/>
        <v>-435.17968699999983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3.6864078187930138</v>
      </c>
    </row>
    <row r="63" spans="1:28" x14ac:dyDescent="0.25">
      <c r="A63" t="s">
        <v>87</v>
      </c>
      <c r="B63">
        <v>11556.530273</v>
      </c>
      <c r="C63">
        <v>11019.200194999999</v>
      </c>
      <c r="D63">
        <v>11577.416015999999</v>
      </c>
      <c r="E63">
        <v>11439.563477</v>
      </c>
      <c r="F63">
        <v>10492.299805000001</v>
      </c>
      <c r="G63">
        <v>10490.5</v>
      </c>
      <c r="H63">
        <v>10647.799805000001</v>
      </c>
      <c r="I63">
        <v>11019.200194999999</v>
      </c>
      <c r="J63">
        <v>10913.863281</v>
      </c>
      <c r="L63" t="str">
        <f t="shared" si="0"/>
        <v>03DEC2023:14:00:00</v>
      </c>
      <c r="M63">
        <v>14</v>
      </c>
      <c r="N63">
        <f t="shared" si="1"/>
        <v>-537.33007800000087</v>
      </c>
      <c r="O63">
        <f t="shared" si="2"/>
        <v>-537.33007800000087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4.6495796342556845</v>
      </c>
    </row>
    <row r="64" spans="1:28" x14ac:dyDescent="0.25">
      <c r="A64" t="s">
        <v>88</v>
      </c>
      <c r="B64">
        <v>11430.077148</v>
      </c>
      <c r="C64">
        <v>10679</v>
      </c>
      <c r="D64">
        <v>11669.398438</v>
      </c>
      <c r="E64">
        <v>11551.635742</v>
      </c>
      <c r="F64">
        <v>10231.200194999999</v>
      </c>
      <c r="G64">
        <v>10213.200194999999</v>
      </c>
      <c r="H64">
        <v>10407.099609000001</v>
      </c>
      <c r="I64">
        <v>10679</v>
      </c>
      <c r="J64">
        <v>10704.150390999999</v>
      </c>
      <c r="L64" t="str">
        <f t="shared" si="0"/>
        <v>03DEC2023:15:00:00</v>
      </c>
      <c r="M64">
        <v>15</v>
      </c>
      <c r="N64">
        <f t="shared" si="1"/>
        <v>-751.07714800000031</v>
      </c>
      <c r="O64">
        <f t="shared" si="2"/>
        <v>-751.07714800000031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6.5710593049795945</v>
      </c>
    </row>
    <row r="65" spans="1:19" x14ac:dyDescent="0.25">
      <c r="A65" t="s">
        <v>89</v>
      </c>
      <c r="B65">
        <v>11479.408203000001</v>
      </c>
      <c r="C65">
        <v>10543</v>
      </c>
      <c r="D65">
        <v>11842.204102</v>
      </c>
      <c r="E65">
        <v>11721.15625</v>
      </c>
      <c r="F65">
        <v>10141.5</v>
      </c>
      <c r="G65">
        <v>10120.099609000001</v>
      </c>
      <c r="H65">
        <v>10317.299805000001</v>
      </c>
      <c r="I65">
        <v>10543</v>
      </c>
      <c r="J65">
        <v>10652.691406</v>
      </c>
      <c r="L65" t="str">
        <f t="shared" si="0"/>
        <v>03DEC2023:16:00:00</v>
      </c>
      <c r="M65">
        <v>16</v>
      </c>
      <c r="N65">
        <f t="shared" si="1"/>
        <v>-936.40820300000087</v>
      </c>
      <c r="O65">
        <f t="shared" si="2"/>
        <v>-936.40820300000087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8.1572863900360488</v>
      </c>
    </row>
    <row r="66" spans="1:19" x14ac:dyDescent="0.25">
      <c r="A66" t="s">
        <v>90</v>
      </c>
      <c r="B66">
        <v>11682.447265999999</v>
      </c>
      <c r="C66">
        <v>10679.299805000001</v>
      </c>
      <c r="D66">
        <v>12011.082031</v>
      </c>
      <c r="E66">
        <v>11885.619140999999</v>
      </c>
      <c r="F66">
        <v>10270.200194999999</v>
      </c>
      <c r="G66">
        <v>10250.200194999999</v>
      </c>
      <c r="H66">
        <v>10413.099609000001</v>
      </c>
      <c r="I66">
        <v>10679.299805000001</v>
      </c>
      <c r="J66">
        <v>10781.976563</v>
      </c>
      <c r="L66" t="str">
        <f t="shared" si="0"/>
        <v>03DEC2023:17:00:00</v>
      </c>
      <c r="M66">
        <v>17</v>
      </c>
      <c r="N66">
        <f t="shared" si="1"/>
        <v>-1003.1474609999987</v>
      </c>
      <c r="O66">
        <f t="shared" si="2"/>
        <v>-1003.1474609999987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8.5867921177740563</v>
      </c>
    </row>
    <row r="67" spans="1:19" x14ac:dyDescent="0.25">
      <c r="A67" t="s">
        <v>91</v>
      </c>
      <c r="B67">
        <v>12191.226563</v>
      </c>
      <c r="C67">
        <v>11546.299805000001</v>
      </c>
      <c r="D67">
        <v>12553.840819999999</v>
      </c>
      <c r="E67">
        <v>12429.022461</v>
      </c>
      <c r="F67">
        <v>10943.200194999999</v>
      </c>
      <c r="G67">
        <v>10910.200194999999</v>
      </c>
      <c r="H67">
        <v>11011.099609000001</v>
      </c>
      <c r="I67">
        <v>11546.299805000001</v>
      </c>
      <c r="J67">
        <v>11463.328125</v>
      </c>
      <c r="L67" t="str">
        <f t="shared" ref="L67:L130" si="10">A67</f>
        <v>03DEC2023:18:00:00</v>
      </c>
      <c r="M67">
        <v>18</v>
      </c>
      <c r="N67">
        <f t="shared" ref="N67:N130" si="11">C67-B67</f>
        <v>-644.92675799999961</v>
      </c>
      <c r="O67">
        <f t="shared" ref="O67:O130" si="12">IF(N67&lt;0,N67,"")</f>
        <v>-644.92675799999961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5.2900891855896814</v>
      </c>
    </row>
    <row r="68" spans="1:19" x14ac:dyDescent="0.25">
      <c r="A68" t="s">
        <v>92</v>
      </c>
      <c r="B68">
        <v>12743.348633</v>
      </c>
      <c r="C68">
        <v>12404</v>
      </c>
      <c r="D68">
        <v>12889.007813</v>
      </c>
      <c r="E68">
        <v>12757.716796999999</v>
      </c>
      <c r="F68">
        <v>11669.700194999999</v>
      </c>
      <c r="G68">
        <v>11628.5</v>
      </c>
      <c r="H68">
        <v>11653.400390999999</v>
      </c>
      <c r="I68">
        <v>12404</v>
      </c>
      <c r="J68">
        <v>12124.841796999999</v>
      </c>
      <c r="L68" t="str">
        <f t="shared" si="10"/>
        <v>03DEC2023:19:00:00</v>
      </c>
      <c r="M68">
        <v>19</v>
      </c>
      <c r="N68">
        <f t="shared" si="11"/>
        <v>-339.34863299999961</v>
      </c>
      <c r="O68">
        <f t="shared" si="12"/>
        <v>-339.34863299999961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2.6629471010565235</v>
      </c>
    </row>
    <row r="69" spans="1:19" x14ac:dyDescent="0.25">
      <c r="A69" t="s">
        <v>93</v>
      </c>
      <c r="B69">
        <v>12697.737305000001</v>
      </c>
      <c r="C69">
        <v>12640.900390999999</v>
      </c>
      <c r="D69">
        <v>12732.561523</v>
      </c>
      <c r="E69">
        <v>12595.305664</v>
      </c>
      <c r="F69">
        <v>11924.900390999999</v>
      </c>
      <c r="G69">
        <v>11859.299805000001</v>
      </c>
      <c r="H69">
        <v>11847.299805000001</v>
      </c>
      <c r="I69">
        <v>12640.900390999999</v>
      </c>
      <c r="J69">
        <v>12271.393555000001</v>
      </c>
      <c r="L69" t="str">
        <f t="shared" si="10"/>
        <v>03DEC2023:20:00:00</v>
      </c>
      <c r="M69">
        <v>20</v>
      </c>
      <c r="N69">
        <f t="shared" si="11"/>
        <v>-56.836914000001343</v>
      </c>
      <c r="O69">
        <f t="shared" si="12"/>
        <v>-56.836914000001343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0.44761450512620554</v>
      </c>
    </row>
    <row r="70" spans="1:19" x14ac:dyDescent="0.25">
      <c r="A70" t="s">
        <v>94</v>
      </c>
      <c r="B70">
        <v>12554.127930000001</v>
      </c>
      <c r="C70">
        <v>12618.200194999999</v>
      </c>
      <c r="D70">
        <v>12552.709961</v>
      </c>
      <c r="E70">
        <v>12393.540039</v>
      </c>
      <c r="F70">
        <v>11930</v>
      </c>
      <c r="G70">
        <v>11894</v>
      </c>
      <c r="H70">
        <v>11794.599609000001</v>
      </c>
      <c r="I70">
        <v>12618.200194999999</v>
      </c>
      <c r="J70">
        <v>12216.782227</v>
      </c>
      <c r="L70" t="str">
        <f t="shared" si="10"/>
        <v>03DEC2023:21:00:00</v>
      </c>
      <c r="M70">
        <v>21</v>
      </c>
      <c r="N70">
        <f t="shared" si="11"/>
        <v>64.072264999998879</v>
      </c>
      <c r="O70" t="str">
        <f t="shared" si="12"/>
        <v/>
      </c>
      <c r="P70">
        <f t="shared" si="13"/>
        <v>64.072264999998879</v>
      </c>
      <c r="Q70" t="str">
        <f t="shared" si="14"/>
        <v/>
      </c>
      <c r="R70">
        <f t="shared" si="15"/>
        <v>1</v>
      </c>
      <c r="S70">
        <f t="shared" si="16"/>
        <v>0.51036810646869746</v>
      </c>
    </row>
    <row r="71" spans="1:19" x14ac:dyDescent="0.25">
      <c r="A71" t="s">
        <v>95</v>
      </c>
      <c r="B71">
        <v>12155.516602</v>
      </c>
      <c r="C71">
        <v>12401.799805000001</v>
      </c>
      <c r="D71">
        <v>12128.698242</v>
      </c>
      <c r="E71">
        <v>12027.744140999999</v>
      </c>
      <c r="F71">
        <v>11784.5</v>
      </c>
      <c r="G71">
        <v>11774.700194999999</v>
      </c>
      <c r="H71">
        <v>11600.700194999999</v>
      </c>
      <c r="I71">
        <v>12401.799805000001</v>
      </c>
      <c r="J71">
        <v>11982.410156</v>
      </c>
      <c r="L71" t="str">
        <f t="shared" si="10"/>
        <v>03DEC2023:22:00:00</v>
      </c>
      <c r="M71">
        <v>22</v>
      </c>
      <c r="N71">
        <f t="shared" si="11"/>
        <v>246.28320300000087</v>
      </c>
      <c r="O71" t="str">
        <f t="shared" si="12"/>
        <v/>
      </c>
      <c r="P71">
        <f t="shared" si="13"/>
        <v>246.28320300000087</v>
      </c>
      <c r="Q71" t="str">
        <f t="shared" si="14"/>
        <v/>
      </c>
      <c r="R71">
        <f t="shared" si="15"/>
        <v>1</v>
      </c>
      <c r="S71">
        <f t="shared" si="16"/>
        <v>2.0261023127513873</v>
      </c>
    </row>
    <row r="72" spans="1:19" x14ac:dyDescent="0.25">
      <c r="A72" t="s">
        <v>96</v>
      </c>
      <c r="B72">
        <v>11435.388671999999</v>
      </c>
      <c r="C72">
        <v>11772.799805000001</v>
      </c>
      <c r="D72">
        <v>11422.530273</v>
      </c>
      <c r="E72">
        <v>11489.318359000001</v>
      </c>
      <c r="F72">
        <v>11342.700194999999</v>
      </c>
      <c r="G72">
        <v>11352.299805000001</v>
      </c>
      <c r="H72">
        <v>11193</v>
      </c>
      <c r="I72">
        <v>11772.799805000001</v>
      </c>
      <c r="J72">
        <v>11443.746094</v>
      </c>
      <c r="L72" t="str">
        <f t="shared" si="10"/>
        <v>03DEC2023:23:00:00</v>
      </c>
      <c r="M72">
        <v>23</v>
      </c>
      <c r="N72">
        <f t="shared" si="11"/>
        <v>337.41113300000143</v>
      </c>
      <c r="O72" t="str">
        <f t="shared" si="12"/>
        <v/>
      </c>
      <c r="P72">
        <f t="shared" si="13"/>
        <v>337.41113300000143</v>
      </c>
      <c r="Q72" t="str">
        <f t="shared" si="14"/>
        <v/>
      </c>
      <c r="R72">
        <f t="shared" si="15"/>
        <v>1</v>
      </c>
      <c r="S72">
        <f t="shared" si="16"/>
        <v>2.9505873624231587</v>
      </c>
    </row>
    <row r="73" spans="1:19" x14ac:dyDescent="0.25">
      <c r="A73" t="s">
        <v>97</v>
      </c>
      <c r="B73">
        <v>10711.006836</v>
      </c>
      <c r="C73">
        <v>11030.400390999999</v>
      </c>
      <c r="D73">
        <v>10751.565430000001</v>
      </c>
      <c r="E73">
        <v>10825.347656</v>
      </c>
      <c r="F73">
        <v>10747.700194999999</v>
      </c>
      <c r="G73">
        <v>10771.099609000001</v>
      </c>
      <c r="H73">
        <v>10638.700194999999</v>
      </c>
      <c r="I73">
        <v>11030.400390999999</v>
      </c>
      <c r="J73">
        <v>10802.923828000001</v>
      </c>
      <c r="L73" t="str">
        <f t="shared" si="10"/>
        <v>04DEC2023:00:00:00</v>
      </c>
      <c r="M73">
        <v>24</v>
      </c>
      <c r="N73">
        <f t="shared" si="11"/>
        <v>319.39355499999874</v>
      </c>
      <c r="O73" t="str">
        <f t="shared" si="12"/>
        <v/>
      </c>
      <c r="P73">
        <f t="shared" si="13"/>
        <v>319.39355499999874</v>
      </c>
      <c r="Q73" t="str">
        <f t="shared" si="14"/>
        <v/>
      </c>
      <c r="R73">
        <f t="shared" si="15"/>
        <v>1</v>
      </c>
      <c r="S73">
        <f t="shared" si="16"/>
        <v>2.9819190659696702</v>
      </c>
    </row>
    <row r="74" spans="1:19" x14ac:dyDescent="0.25">
      <c r="A74" t="s">
        <v>98</v>
      </c>
      <c r="B74">
        <v>10086.141602</v>
      </c>
      <c r="C74">
        <v>10227.400390999999</v>
      </c>
      <c r="D74">
        <v>10298.390625</v>
      </c>
      <c r="E74">
        <v>10264.940430000001</v>
      </c>
      <c r="F74">
        <v>10119.900390999999</v>
      </c>
      <c r="G74">
        <v>10049.299805000001</v>
      </c>
      <c r="H74">
        <v>10161.5</v>
      </c>
      <c r="I74">
        <v>10227.400390999999</v>
      </c>
      <c r="J74">
        <v>10193.268555000001</v>
      </c>
      <c r="L74" t="str">
        <f t="shared" si="10"/>
        <v>04DEC2023:01:00:00</v>
      </c>
      <c r="M74">
        <v>1</v>
      </c>
      <c r="N74">
        <f t="shared" si="11"/>
        <v>141.25878899999952</v>
      </c>
      <c r="O74" t="str">
        <f t="shared" si="12"/>
        <v/>
      </c>
      <c r="P74">
        <f t="shared" si="13"/>
        <v>141.25878899999952</v>
      </c>
      <c r="Q74" t="str">
        <f t="shared" si="14"/>
        <v/>
      </c>
      <c r="R74">
        <f t="shared" si="15"/>
        <v>1</v>
      </c>
      <c r="S74">
        <f t="shared" si="16"/>
        <v>1.4005235557270885</v>
      </c>
    </row>
    <row r="75" spans="1:19" x14ac:dyDescent="0.25">
      <c r="A75" t="s">
        <v>99</v>
      </c>
      <c r="B75">
        <v>9891.5927733999997</v>
      </c>
      <c r="C75">
        <v>10012.700194999999</v>
      </c>
      <c r="D75">
        <v>10152.223633</v>
      </c>
      <c r="E75">
        <v>10091.116211</v>
      </c>
      <c r="F75">
        <v>9953.2402344000002</v>
      </c>
      <c r="G75">
        <v>9910.5195313000004</v>
      </c>
      <c r="H75">
        <v>10045.099609000001</v>
      </c>
      <c r="I75">
        <v>10012.700194999999</v>
      </c>
      <c r="J75">
        <v>10034.160156</v>
      </c>
      <c r="L75" t="str">
        <f t="shared" si="10"/>
        <v>04DEC2023:02:00:00</v>
      </c>
      <c r="M75">
        <v>2</v>
      </c>
      <c r="N75">
        <f t="shared" si="11"/>
        <v>121.10742159999973</v>
      </c>
      <c r="O75" t="str">
        <f t="shared" si="12"/>
        <v/>
      </c>
      <c r="P75">
        <f t="shared" si="13"/>
        <v>121.10742159999973</v>
      </c>
      <c r="Q75" t="str">
        <f t="shared" si="14"/>
        <v/>
      </c>
      <c r="R75">
        <f t="shared" si="15"/>
        <v>1</v>
      </c>
      <c r="S75">
        <f t="shared" si="16"/>
        <v>1.2243470225106319</v>
      </c>
    </row>
    <row r="76" spans="1:19" x14ac:dyDescent="0.25">
      <c r="A76" t="s">
        <v>100</v>
      </c>
      <c r="B76">
        <v>9947.6787108999997</v>
      </c>
      <c r="C76">
        <v>9931.6298827999999</v>
      </c>
      <c r="D76">
        <v>9957.0791016000003</v>
      </c>
      <c r="E76">
        <v>9966.7490233999997</v>
      </c>
      <c r="F76">
        <v>10007.299805000001</v>
      </c>
      <c r="G76">
        <v>9994.7597655999998</v>
      </c>
      <c r="H76">
        <v>10158</v>
      </c>
      <c r="I76">
        <v>9931.6298827999999</v>
      </c>
      <c r="J76">
        <v>10018.511719</v>
      </c>
      <c r="L76" t="str">
        <f t="shared" si="10"/>
        <v>04DEC2023:03:00:00</v>
      </c>
      <c r="M76">
        <v>3</v>
      </c>
      <c r="N76">
        <f t="shared" si="11"/>
        <v>-16.04882809999981</v>
      </c>
      <c r="O76">
        <f t="shared" si="12"/>
        <v>-16.04882809999981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0.16133239287688875</v>
      </c>
    </row>
    <row r="77" spans="1:19" x14ac:dyDescent="0.25">
      <c r="A77" t="s">
        <v>101</v>
      </c>
      <c r="B77">
        <v>10181.302734000001</v>
      </c>
      <c r="C77">
        <v>10167.099609000001</v>
      </c>
      <c r="D77">
        <v>10218.777344</v>
      </c>
      <c r="E77">
        <v>10193.796875</v>
      </c>
      <c r="F77">
        <v>10155.599609000001</v>
      </c>
      <c r="G77">
        <v>10137.200194999999</v>
      </c>
      <c r="H77">
        <v>10315.299805000001</v>
      </c>
      <c r="I77">
        <v>10167.099609000001</v>
      </c>
      <c r="J77">
        <v>10217.755859000001</v>
      </c>
      <c r="L77" t="str">
        <f t="shared" si="10"/>
        <v>04DEC2023:04:00:00</v>
      </c>
      <c r="M77">
        <v>4</v>
      </c>
      <c r="N77">
        <f t="shared" si="11"/>
        <v>-14.203125</v>
      </c>
      <c r="O77">
        <f t="shared" si="12"/>
        <v>-14.203125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0.13950203987716922</v>
      </c>
    </row>
    <row r="78" spans="1:19" x14ac:dyDescent="0.25">
      <c r="A78" t="s">
        <v>102</v>
      </c>
      <c r="B78">
        <v>10739.063477</v>
      </c>
      <c r="C78">
        <v>10448</v>
      </c>
      <c r="D78">
        <v>10649.342773</v>
      </c>
      <c r="E78">
        <v>10711.59375</v>
      </c>
      <c r="F78">
        <v>10626.799805000001</v>
      </c>
      <c r="G78">
        <v>10607.599609000001</v>
      </c>
      <c r="H78">
        <v>10805.900390999999</v>
      </c>
      <c r="I78">
        <v>10448</v>
      </c>
      <c r="J78">
        <v>10629.479492</v>
      </c>
      <c r="L78" t="str">
        <f t="shared" si="10"/>
        <v>04DEC2023:05:00:00</v>
      </c>
      <c r="M78">
        <v>5</v>
      </c>
      <c r="N78">
        <f t="shared" si="11"/>
        <v>-291.06347699999969</v>
      </c>
      <c r="O78">
        <f t="shared" si="12"/>
        <v>-291.06347699999969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2.710324579264983</v>
      </c>
    </row>
    <row r="79" spans="1:19" x14ac:dyDescent="0.25">
      <c r="A79" t="s">
        <v>103</v>
      </c>
      <c r="B79">
        <v>11768.275390999999</v>
      </c>
      <c r="C79">
        <v>11305.599609000001</v>
      </c>
      <c r="D79">
        <v>11706.912109000001</v>
      </c>
      <c r="E79">
        <v>11915.777344</v>
      </c>
      <c r="F79">
        <v>11572.5</v>
      </c>
      <c r="G79">
        <v>11558.299805000001</v>
      </c>
      <c r="H79">
        <v>11784.200194999999</v>
      </c>
      <c r="I79">
        <v>11305.599609000001</v>
      </c>
      <c r="J79">
        <v>11581.402344</v>
      </c>
      <c r="L79" t="str">
        <f t="shared" si="10"/>
        <v>04DEC2023:06:00:00</v>
      </c>
      <c r="M79">
        <v>6</v>
      </c>
      <c r="N79">
        <f t="shared" si="11"/>
        <v>-462.67578199999843</v>
      </c>
      <c r="O79">
        <f t="shared" si="12"/>
        <v>-462.67578199999843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3.931551281964714</v>
      </c>
    </row>
    <row r="80" spans="1:19" x14ac:dyDescent="0.25">
      <c r="A80" t="s">
        <v>104</v>
      </c>
      <c r="B80">
        <v>13487.916992</v>
      </c>
      <c r="C80">
        <v>12687.099609000001</v>
      </c>
      <c r="D80">
        <v>13039.924805000001</v>
      </c>
      <c r="E80">
        <v>13330.839844</v>
      </c>
      <c r="F80">
        <v>13078.099609000001</v>
      </c>
      <c r="G80">
        <v>13075.5</v>
      </c>
      <c r="H80">
        <v>13333.900390999999</v>
      </c>
      <c r="I80">
        <v>12687.099609000001</v>
      </c>
      <c r="J80">
        <v>13029.644531</v>
      </c>
      <c r="L80" t="str">
        <f t="shared" si="10"/>
        <v>04DEC2023:07:00:00</v>
      </c>
      <c r="M80">
        <v>7</v>
      </c>
      <c r="N80">
        <f t="shared" si="11"/>
        <v>-800.81738299999961</v>
      </c>
      <c r="O80">
        <f t="shared" si="12"/>
        <v>-800.81738299999961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5.9372947170047317</v>
      </c>
    </row>
    <row r="81" spans="1:19" x14ac:dyDescent="0.25">
      <c r="A81" t="s">
        <v>105</v>
      </c>
      <c r="B81">
        <v>14207.160156</v>
      </c>
      <c r="C81">
        <v>13437.900390999999</v>
      </c>
      <c r="D81">
        <v>13579.057617</v>
      </c>
      <c r="E81">
        <v>13987.576171999999</v>
      </c>
      <c r="F81">
        <v>13860</v>
      </c>
      <c r="G81">
        <v>13862</v>
      </c>
      <c r="H81">
        <v>14135.299805000001</v>
      </c>
      <c r="I81">
        <v>13437.900390999999</v>
      </c>
      <c r="J81">
        <v>13759.971680000001</v>
      </c>
      <c r="L81" t="str">
        <f t="shared" si="10"/>
        <v>04DEC2023:08:00:00</v>
      </c>
      <c r="M81">
        <v>8</v>
      </c>
      <c r="N81">
        <f t="shared" si="11"/>
        <v>-769.2597650000007</v>
      </c>
      <c r="O81">
        <f t="shared" si="12"/>
        <v>-769.2597650000007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5.4145920546628394</v>
      </c>
    </row>
    <row r="82" spans="1:19" x14ac:dyDescent="0.25">
      <c r="A82" t="s">
        <v>106</v>
      </c>
      <c r="B82">
        <v>13986.266602</v>
      </c>
      <c r="C82">
        <v>13317.400390999999</v>
      </c>
      <c r="D82">
        <v>13545.287109000001</v>
      </c>
      <c r="E82">
        <v>13994.578125</v>
      </c>
      <c r="F82">
        <v>13573.099609000001</v>
      </c>
      <c r="G82">
        <v>13577.5</v>
      </c>
      <c r="H82">
        <v>13796.200194999999</v>
      </c>
      <c r="I82">
        <v>13317.400390999999</v>
      </c>
      <c r="J82">
        <v>13558.197265999999</v>
      </c>
      <c r="L82" t="str">
        <f t="shared" si="10"/>
        <v>04DEC2023:09:00:00</v>
      </c>
      <c r="M82">
        <v>9</v>
      </c>
      <c r="N82">
        <f t="shared" si="11"/>
        <v>-668.86621100000048</v>
      </c>
      <c r="O82">
        <f t="shared" si="12"/>
        <v>-668.86621100000048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4.7823070304147803</v>
      </c>
    </row>
    <row r="83" spans="1:19" x14ac:dyDescent="0.25">
      <c r="A83" t="s">
        <v>107</v>
      </c>
      <c r="B83">
        <v>13271.645508</v>
      </c>
      <c r="C83">
        <v>12915.5</v>
      </c>
      <c r="D83">
        <v>13460.720703000001</v>
      </c>
      <c r="E83">
        <v>13525.875977</v>
      </c>
      <c r="F83">
        <v>13081.099609000001</v>
      </c>
      <c r="G83">
        <v>13094.700194999999</v>
      </c>
      <c r="H83">
        <v>13229.900390999999</v>
      </c>
      <c r="I83">
        <v>12915.5</v>
      </c>
      <c r="J83">
        <v>13153.345703000001</v>
      </c>
      <c r="L83" t="str">
        <f t="shared" si="10"/>
        <v>04DEC2023:10:00:00</v>
      </c>
      <c r="M83">
        <v>10</v>
      </c>
      <c r="N83">
        <f t="shared" si="11"/>
        <v>-356.14550799999961</v>
      </c>
      <c r="O83">
        <f t="shared" si="12"/>
        <v>-356.14550799999961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2.6835067873484042</v>
      </c>
    </row>
    <row r="84" spans="1:19" x14ac:dyDescent="0.25">
      <c r="A84" t="s">
        <v>108</v>
      </c>
      <c r="B84">
        <v>12782.625</v>
      </c>
      <c r="C84">
        <v>12553</v>
      </c>
      <c r="D84">
        <v>13076.536133</v>
      </c>
      <c r="E84">
        <v>13376.918944999999</v>
      </c>
      <c r="F84">
        <v>12475.900390999999</v>
      </c>
      <c r="G84">
        <v>12496.400390999999</v>
      </c>
      <c r="H84">
        <v>12562.700194999999</v>
      </c>
      <c r="I84">
        <v>12553</v>
      </c>
      <c r="J84">
        <v>12647.248046999999</v>
      </c>
      <c r="L84" t="str">
        <f t="shared" si="10"/>
        <v>04DEC2023:11:00:00</v>
      </c>
      <c r="M84">
        <v>11</v>
      </c>
      <c r="N84">
        <f t="shared" si="11"/>
        <v>-229.625</v>
      </c>
      <c r="O84">
        <f t="shared" si="12"/>
        <v>-229.625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1.7963837631159485</v>
      </c>
    </row>
    <row r="85" spans="1:19" x14ac:dyDescent="0.25">
      <c r="A85" t="s">
        <v>109</v>
      </c>
      <c r="B85">
        <v>12370.166992</v>
      </c>
      <c r="C85">
        <v>12194</v>
      </c>
      <c r="D85">
        <v>12781.895508</v>
      </c>
      <c r="E85">
        <v>12804.131836</v>
      </c>
      <c r="F85">
        <v>11919.5</v>
      </c>
      <c r="G85">
        <v>11948</v>
      </c>
      <c r="H85">
        <v>11954.700194999999</v>
      </c>
      <c r="I85">
        <v>12194</v>
      </c>
      <c r="J85">
        <v>12187.739258</v>
      </c>
      <c r="L85" t="str">
        <f t="shared" si="10"/>
        <v>04DEC2023:12:00:00</v>
      </c>
      <c r="M85">
        <v>12</v>
      </c>
      <c r="N85">
        <f t="shared" si="11"/>
        <v>-176.16699200000039</v>
      </c>
      <c r="O85">
        <f t="shared" si="12"/>
        <v>-176.16699200000039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1.4241278401005468</v>
      </c>
    </row>
    <row r="86" spans="1:19" x14ac:dyDescent="0.25">
      <c r="A86" t="s">
        <v>110</v>
      </c>
      <c r="B86">
        <v>12159.631836</v>
      </c>
      <c r="C86">
        <v>11870.200194999999</v>
      </c>
      <c r="D86">
        <v>12546.956055000001</v>
      </c>
      <c r="E86">
        <v>12588.976563</v>
      </c>
      <c r="F86">
        <v>11399.299805000001</v>
      </c>
      <c r="G86">
        <v>11432.799805000001</v>
      </c>
      <c r="H86">
        <v>11401.400390999999</v>
      </c>
      <c r="I86">
        <v>11870.200194999999</v>
      </c>
      <c r="J86">
        <v>11774.082031</v>
      </c>
      <c r="L86" t="str">
        <f t="shared" si="10"/>
        <v>04DEC2023:13:00:00</v>
      </c>
      <c r="M86">
        <v>13</v>
      </c>
      <c r="N86">
        <f t="shared" si="11"/>
        <v>-289.43164100000104</v>
      </c>
      <c r="O86">
        <f t="shared" si="12"/>
        <v>-289.43164100000104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2.380266482601102</v>
      </c>
    </row>
    <row r="87" spans="1:19" x14ac:dyDescent="0.25">
      <c r="A87" t="s">
        <v>111</v>
      </c>
      <c r="B87">
        <v>11914.819336</v>
      </c>
      <c r="C87">
        <v>11716.900390999999</v>
      </c>
      <c r="D87">
        <v>12458.780273</v>
      </c>
      <c r="E87">
        <v>12654.451171999999</v>
      </c>
      <c r="F87">
        <v>11033.200194999999</v>
      </c>
      <c r="G87">
        <v>11088.799805000001</v>
      </c>
      <c r="H87">
        <v>11042.5</v>
      </c>
      <c r="I87">
        <v>11716.900390999999</v>
      </c>
      <c r="J87">
        <v>11531.776367</v>
      </c>
      <c r="L87" t="str">
        <f t="shared" si="10"/>
        <v>04DEC2023:14:00:00</v>
      </c>
      <c r="M87">
        <v>14</v>
      </c>
      <c r="N87">
        <f t="shared" si="11"/>
        <v>-197.91894500000126</v>
      </c>
      <c r="O87">
        <f t="shared" si="12"/>
        <v>-197.91894500000126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1.6611157871441622</v>
      </c>
    </row>
    <row r="88" spans="1:19" x14ac:dyDescent="0.25">
      <c r="A88" t="s">
        <v>112</v>
      </c>
      <c r="B88">
        <v>11779.063477</v>
      </c>
      <c r="C88">
        <v>11569.400390999999</v>
      </c>
      <c r="D88">
        <v>12389.758789</v>
      </c>
      <c r="E88">
        <v>12427.715819999999</v>
      </c>
      <c r="F88">
        <v>10705.700194999999</v>
      </c>
      <c r="G88">
        <v>10791.900390999999</v>
      </c>
      <c r="H88">
        <v>10727.200194999999</v>
      </c>
      <c r="I88">
        <v>11569.400390999999</v>
      </c>
      <c r="J88">
        <v>11316.692383</v>
      </c>
      <c r="L88" t="str">
        <f t="shared" si="10"/>
        <v>04DEC2023:15:00:00</v>
      </c>
      <c r="M88">
        <v>15</v>
      </c>
      <c r="N88">
        <f t="shared" si="11"/>
        <v>-209.66308600000048</v>
      </c>
      <c r="O88">
        <f t="shared" si="12"/>
        <v>-209.66308600000048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1.7799639708996575</v>
      </c>
    </row>
    <row r="89" spans="1:19" x14ac:dyDescent="0.25">
      <c r="A89" t="s">
        <v>113</v>
      </c>
      <c r="B89">
        <v>11685.335938</v>
      </c>
      <c r="C89">
        <v>11626.799805000001</v>
      </c>
      <c r="D89">
        <v>12320.749023</v>
      </c>
      <c r="E89">
        <v>12286.334961</v>
      </c>
      <c r="F89">
        <v>10586.400390999999</v>
      </c>
      <c r="G89">
        <v>10706</v>
      </c>
      <c r="H89">
        <v>10618.200194999999</v>
      </c>
      <c r="I89">
        <v>11626.799805000001</v>
      </c>
      <c r="J89">
        <v>11266.890625</v>
      </c>
      <c r="L89" t="str">
        <f t="shared" si="10"/>
        <v>04DEC2023:16:00:00</v>
      </c>
      <c r="M89">
        <v>16</v>
      </c>
      <c r="N89">
        <f t="shared" si="11"/>
        <v>-58.536132999999609</v>
      </c>
      <c r="O89">
        <f t="shared" si="12"/>
        <v>-58.536132999999609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0.50093667234369943</v>
      </c>
    </row>
    <row r="90" spans="1:19" x14ac:dyDescent="0.25">
      <c r="A90" t="s">
        <v>114</v>
      </c>
      <c r="B90">
        <v>11916.858398</v>
      </c>
      <c r="C90">
        <v>11926.299805000001</v>
      </c>
      <c r="D90">
        <v>12483.680664</v>
      </c>
      <c r="E90">
        <v>12387.591796999999</v>
      </c>
      <c r="F90">
        <v>10817.299805000001</v>
      </c>
      <c r="G90">
        <v>10942.200194999999</v>
      </c>
      <c r="H90">
        <v>10883.400390999999</v>
      </c>
      <c r="I90">
        <v>11926.299805000001</v>
      </c>
      <c r="J90">
        <v>11515.595703000001</v>
      </c>
      <c r="L90" t="str">
        <f t="shared" si="10"/>
        <v>04DEC2023:17:00:00</v>
      </c>
      <c r="M90">
        <v>17</v>
      </c>
      <c r="N90">
        <f t="shared" si="11"/>
        <v>9.4414070000002539</v>
      </c>
      <c r="O90" t="str">
        <f t="shared" si="12"/>
        <v/>
      </c>
      <c r="P90">
        <f t="shared" si="13"/>
        <v>9.4414070000002539</v>
      </c>
      <c r="Q90" t="str">
        <f t="shared" si="14"/>
        <v/>
      </c>
      <c r="R90">
        <f t="shared" si="15"/>
        <v>1</v>
      </c>
      <c r="S90">
        <f t="shared" si="16"/>
        <v>7.9227315494365527E-2</v>
      </c>
    </row>
    <row r="91" spans="1:19" x14ac:dyDescent="0.25">
      <c r="A91" t="s">
        <v>115</v>
      </c>
      <c r="B91">
        <v>12657.114258</v>
      </c>
      <c r="C91">
        <v>12761.5</v>
      </c>
      <c r="D91">
        <v>13111.987305000001</v>
      </c>
      <c r="E91">
        <v>12964.425781</v>
      </c>
      <c r="F91">
        <v>11702.099609000001</v>
      </c>
      <c r="G91">
        <v>11831.799805000001</v>
      </c>
      <c r="H91">
        <v>11820.799805000001</v>
      </c>
      <c r="I91">
        <v>12761.5</v>
      </c>
      <c r="J91">
        <v>12350.477539</v>
      </c>
      <c r="L91" t="str">
        <f t="shared" si="10"/>
        <v>04DEC2023:18:00:00</v>
      </c>
      <c r="M91">
        <v>18</v>
      </c>
      <c r="N91">
        <f t="shared" si="11"/>
        <v>104.38574200000039</v>
      </c>
      <c r="O91" t="str">
        <f t="shared" si="12"/>
        <v/>
      </c>
      <c r="P91">
        <f t="shared" si="13"/>
        <v>104.38574200000039</v>
      </c>
      <c r="Q91" t="str">
        <f t="shared" si="14"/>
        <v/>
      </c>
      <c r="R91">
        <f t="shared" si="15"/>
        <v>1</v>
      </c>
      <c r="S91">
        <f t="shared" si="16"/>
        <v>0.82471991539479705</v>
      </c>
    </row>
    <row r="92" spans="1:19" x14ac:dyDescent="0.25">
      <c r="A92" t="s">
        <v>116</v>
      </c>
      <c r="B92">
        <v>13353.387694999999</v>
      </c>
      <c r="C92">
        <v>13433.099609000001</v>
      </c>
      <c r="D92">
        <v>13614.720703000001</v>
      </c>
      <c r="E92">
        <v>13457.449219</v>
      </c>
      <c r="F92">
        <v>12601.599609000001</v>
      </c>
      <c r="G92">
        <v>12710</v>
      </c>
      <c r="H92">
        <v>12736.900390999999</v>
      </c>
      <c r="I92">
        <v>13433.099609000001</v>
      </c>
      <c r="J92">
        <v>13105.103515999999</v>
      </c>
      <c r="L92" t="str">
        <f t="shared" si="10"/>
        <v>04DEC2023:19:00:00</v>
      </c>
      <c r="M92">
        <v>19</v>
      </c>
      <c r="N92">
        <f t="shared" si="11"/>
        <v>79.711914000001343</v>
      </c>
      <c r="O92" t="str">
        <f t="shared" si="12"/>
        <v/>
      </c>
      <c r="P92">
        <f t="shared" si="13"/>
        <v>79.711914000001343</v>
      </c>
      <c r="Q92" t="str">
        <f t="shared" si="14"/>
        <v/>
      </c>
      <c r="R92">
        <f t="shared" si="15"/>
        <v>1</v>
      </c>
      <c r="S92">
        <f t="shared" si="16"/>
        <v>0.59694150893146336</v>
      </c>
    </row>
    <row r="93" spans="1:19" x14ac:dyDescent="0.25">
      <c r="A93" t="s">
        <v>117</v>
      </c>
      <c r="B93">
        <v>13410.355469</v>
      </c>
      <c r="C93">
        <v>13584.700194999999</v>
      </c>
      <c r="D93">
        <v>13527.279296999999</v>
      </c>
      <c r="E93">
        <v>13453.326171999999</v>
      </c>
      <c r="F93">
        <v>12891.599609000001</v>
      </c>
      <c r="G93">
        <v>12990.700194999999</v>
      </c>
      <c r="H93">
        <v>13044.299805000001</v>
      </c>
      <c r="I93">
        <v>13584.700194999999</v>
      </c>
      <c r="J93">
        <v>13282.385742</v>
      </c>
      <c r="L93" t="str">
        <f t="shared" si="10"/>
        <v>04DEC2023:20:00:00</v>
      </c>
      <c r="M93">
        <v>20</v>
      </c>
      <c r="N93">
        <f t="shared" si="11"/>
        <v>174.34472599999935</v>
      </c>
      <c r="O93" t="str">
        <f t="shared" si="12"/>
        <v/>
      </c>
      <c r="P93">
        <f t="shared" si="13"/>
        <v>174.34472599999935</v>
      </c>
      <c r="Q93" t="str">
        <f t="shared" si="14"/>
        <v/>
      </c>
      <c r="R93">
        <f t="shared" si="15"/>
        <v>1</v>
      </c>
      <c r="S93">
        <f t="shared" si="16"/>
        <v>1.3000753514925292</v>
      </c>
    </row>
    <row r="94" spans="1:19" x14ac:dyDescent="0.25">
      <c r="A94" t="s">
        <v>118</v>
      </c>
      <c r="B94">
        <v>13398.848633</v>
      </c>
      <c r="C94">
        <v>13639.5</v>
      </c>
      <c r="D94">
        <v>13460.024414</v>
      </c>
      <c r="E94">
        <v>13389.625</v>
      </c>
      <c r="F94">
        <v>12981.599609000001</v>
      </c>
      <c r="G94">
        <v>13073.400390999999</v>
      </c>
      <c r="H94">
        <v>13148.700194999999</v>
      </c>
      <c r="I94">
        <v>13639.5</v>
      </c>
      <c r="J94">
        <v>13333.964844</v>
      </c>
      <c r="L94" t="str">
        <f t="shared" si="10"/>
        <v>04DEC2023:21:00:00</v>
      </c>
      <c r="M94">
        <v>21</v>
      </c>
      <c r="N94">
        <f t="shared" si="11"/>
        <v>240.65136700000039</v>
      </c>
      <c r="O94" t="str">
        <f t="shared" si="12"/>
        <v/>
      </c>
      <c r="P94">
        <f t="shared" si="13"/>
        <v>240.65136700000039</v>
      </c>
      <c r="Q94" t="str">
        <f t="shared" si="14"/>
        <v/>
      </c>
      <c r="R94">
        <f t="shared" si="15"/>
        <v>1</v>
      </c>
      <c r="S94">
        <f t="shared" si="16"/>
        <v>1.7960600465871419</v>
      </c>
    </row>
    <row r="95" spans="1:19" x14ac:dyDescent="0.25">
      <c r="A95" t="s">
        <v>119</v>
      </c>
      <c r="B95">
        <v>13112.012694999999</v>
      </c>
      <c r="C95">
        <v>13570.099609000001</v>
      </c>
      <c r="D95">
        <v>13241.59375</v>
      </c>
      <c r="E95">
        <v>13254.351563</v>
      </c>
      <c r="F95">
        <v>12829</v>
      </c>
      <c r="G95">
        <v>12890.400390999999</v>
      </c>
      <c r="H95">
        <v>12983.5</v>
      </c>
      <c r="I95">
        <v>13570.099609000001</v>
      </c>
      <c r="J95">
        <v>13186.338867</v>
      </c>
      <c r="L95" t="str">
        <f t="shared" si="10"/>
        <v>04DEC2023:22:00:00</v>
      </c>
      <c r="M95">
        <v>22</v>
      </c>
      <c r="N95">
        <f t="shared" si="11"/>
        <v>458.08691400000134</v>
      </c>
      <c r="O95" t="str">
        <f t="shared" si="12"/>
        <v/>
      </c>
      <c r="P95">
        <f t="shared" si="13"/>
        <v>458.08691400000134</v>
      </c>
      <c r="Q95" t="str">
        <f t="shared" si="14"/>
        <v/>
      </c>
      <c r="R95">
        <f t="shared" si="15"/>
        <v>1</v>
      </c>
      <c r="S95">
        <f t="shared" si="16"/>
        <v>3.4936430024559351</v>
      </c>
    </row>
    <row r="96" spans="1:19" x14ac:dyDescent="0.25">
      <c r="A96" t="s">
        <v>120</v>
      </c>
      <c r="B96">
        <v>12486.079102</v>
      </c>
      <c r="C96">
        <v>12936.799805000001</v>
      </c>
      <c r="D96">
        <v>12591.648438</v>
      </c>
      <c r="E96">
        <v>12689.008789</v>
      </c>
      <c r="F96">
        <v>12401.299805000001</v>
      </c>
      <c r="G96">
        <v>12433.200194999999</v>
      </c>
      <c r="H96">
        <v>12571.400390999999</v>
      </c>
      <c r="I96">
        <v>12936.799805000001</v>
      </c>
      <c r="J96">
        <v>12654.240234000001</v>
      </c>
      <c r="L96" t="str">
        <f t="shared" si="10"/>
        <v>04DEC2023:23:00:00</v>
      </c>
      <c r="M96">
        <v>23</v>
      </c>
      <c r="N96">
        <f t="shared" si="11"/>
        <v>450.72070300000087</v>
      </c>
      <c r="O96" t="str">
        <f t="shared" si="12"/>
        <v/>
      </c>
      <c r="P96">
        <f t="shared" si="13"/>
        <v>450.72070300000087</v>
      </c>
      <c r="Q96" t="str">
        <f t="shared" si="14"/>
        <v/>
      </c>
      <c r="R96">
        <f t="shared" si="15"/>
        <v>1</v>
      </c>
      <c r="S96">
        <f t="shared" si="16"/>
        <v>3.6097857407278897</v>
      </c>
    </row>
    <row r="97" spans="1:19" x14ac:dyDescent="0.25">
      <c r="A97" t="s">
        <v>121</v>
      </c>
      <c r="B97">
        <v>11812.758789</v>
      </c>
      <c r="C97">
        <v>12396.200194999999</v>
      </c>
      <c r="D97">
        <v>11945.386719</v>
      </c>
      <c r="E97">
        <v>11869.689453000001</v>
      </c>
      <c r="F97">
        <v>11889.700194999999</v>
      </c>
      <c r="G97">
        <v>11893</v>
      </c>
      <c r="H97">
        <v>12092.299805000001</v>
      </c>
      <c r="I97">
        <v>12396.200194999999</v>
      </c>
      <c r="J97">
        <v>12113.898438</v>
      </c>
      <c r="L97" t="str">
        <f t="shared" si="10"/>
        <v>05DEC2023:00:00:00</v>
      </c>
      <c r="M97">
        <v>24</v>
      </c>
      <c r="N97">
        <f t="shared" si="11"/>
        <v>583.44140599999992</v>
      </c>
      <c r="O97" t="str">
        <f t="shared" si="12"/>
        <v/>
      </c>
      <c r="P97">
        <f t="shared" si="13"/>
        <v>583.44140599999992</v>
      </c>
      <c r="Q97" t="str">
        <f t="shared" si="14"/>
        <v/>
      </c>
      <c r="R97">
        <f t="shared" si="15"/>
        <v>1</v>
      </c>
      <c r="S97">
        <f t="shared" si="16"/>
        <v>4.939078300179113</v>
      </c>
    </row>
    <row r="98" spans="1:19" x14ac:dyDescent="0.25">
      <c r="A98" t="s">
        <v>122</v>
      </c>
      <c r="B98">
        <v>11431.775390999999</v>
      </c>
      <c r="C98">
        <v>11614.400390999999</v>
      </c>
      <c r="D98">
        <v>11435.370117</v>
      </c>
      <c r="E98">
        <v>11155.865234000001</v>
      </c>
      <c r="F98">
        <v>11529.099609000001</v>
      </c>
      <c r="G98">
        <v>11591.099609000001</v>
      </c>
      <c r="H98">
        <v>11614.400390999999</v>
      </c>
      <c r="I98">
        <v>11956.900390999999</v>
      </c>
      <c r="J98">
        <v>11670.484375</v>
      </c>
      <c r="L98" t="str">
        <f t="shared" si="10"/>
        <v>05DEC2023:01:00:00</v>
      </c>
      <c r="M98">
        <v>1</v>
      </c>
      <c r="N98">
        <f t="shared" si="11"/>
        <v>182.625</v>
      </c>
      <c r="O98" t="str">
        <f t="shared" si="12"/>
        <v/>
      </c>
      <c r="P98">
        <f t="shared" si="13"/>
        <v>182.625</v>
      </c>
      <c r="Q98" t="str">
        <f t="shared" si="14"/>
        <v/>
      </c>
      <c r="R98">
        <f t="shared" si="15"/>
        <v>1</v>
      </c>
      <c r="S98">
        <f t="shared" si="16"/>
        <v>1.5975208902702629</v>
      </c>
    </row>
    <row r="99" spans="1:19" x14ac:dyDescent="0.25">
      <c r="A99" t="s">
        <v>123</v>
      </c>
      <c r="B99">
        <v>11232.280273</v>
      </c>
      <c r="C99">
        <v>11460.400390999999</v>
      </c>
      <c r="D99">
        <v>11253.715819999999</v>
      </c>
      <c r="E99">
        <v>10989.608398</v>
      </c>
      <c r="F99">
        <v>11372.799805000001</v>
      </c>
      <c r="G99">
        <v>11454</v>
      </c>
      <c r="H99">
        <v>11460.400390999999</v>
      </c>
      <c r="I99">
        <v>11749.400390999999</v>
      </c>
      <c r="J99">
        <v>11496.364258</v>
      </c>
      <c r="L99" t="str">
        <f t="shared" si="10"/>
        <v>05DEC2023:02:00:00</v>
      </c>
      <c r="M99">
        <v>2</v>
      </c>
      <c r="N99">
        <f t="shared" si="11"/>
        <v>228.12011799999891</v>
      </c>
      <c r="O99" t="str">
        <f t="shared" si="12"/>
        <v/>
      </c>
      <c r="P99">
        <f t="shared" si="13"/>
        <v>228.12011799999891</v>
      </c>
      <c r="Q99" t="str">
        <f t="shared" si="14"/>
        <v/>
      </c>
      <c r="R99">
        <f t="shared" si="15"/>
        <v>1</v>
      </c>
      <c r="S99">
        <f t="shared" si="16"/>
        <v>2.03093327851114</v>
      </c>
    </row>
    <row r="100" spans="1:19" x14ac:dyDescent="0.25">
      <c r="A100" t="s">
        <v>124</v>
      </c>
      <c r="B100">
        <v>11345.732421999999</v>
      </c>
      <c r="C100">
        <v>11505.299805000001</v>
      </c>
      <c r="D100">
        <v>11173.486328000001</v>
      </c>
      <c r="E100">
        <v>11079.027344</v>
      </c>
      <c r="F100">
        <v>11384.299805000001</v>
      </c>
      <c r="G100">
        <v>11488.200194999999</v>
      </c>
      <c r="H100">
        <v>11505.299805000001</v>
      </c>
      <c r="I100">
        <v>11578.900390999999</v>
      </c>
      <c r="J100">
        <v>11447.207031</v>
      </c>
      <c r="L100" t="str">
        <f t="shared" si="10"/>
        <v>05DEC2023:03:00:00</v>
      </c>
      <c r="M100">
        <v>3</v>
      </c>
      <c r="N100">
        <f t="shared" si="11"/>
        <v>159.56738300000143</v>
      </c>
      <c r="O100" t="str">
        <f t="shared" si="12"/>
        <v/>
      </c>
      <c r="P100">
        <f t="shared" si="13"/>
        <v>159.56738300000143</v>
      </c>
      <c r="Q100" t="str">
        <f t="shared" si="14"/>
        <v/>
      </c>
      <c r="R100">
        <f t="shared" si="15"/>
        <v>1</v>
      </c>
      <c r="S100">
        <f t="shared" si="16"/>
        <v>1.4064088334270206</v>
      </c>
    </row>
    <row r="101" spans="1:19" x14ac:dyDescent="0.25">
      <c r="A101" t="s">
        <v>125</v>
      </c>
      <c r="B101">
        <v>11462.378906</v>
      </c>
      <c r="C101">
        <v>11606.700194999999</v>
      </c>
      <c r="D101">
        <v>11374.377930000001</v>
      </c>
      <c r="E101">
        <v>11405.645508</v>
      </c>
      <c r="F101">
        <v>11460.5</v>
      </c>
      <c r="G101">
        <v>11564.700194999999</v>
      </c>
      <c r="H101">
        <v>11606.700194999999</v>
      </c>
      <c r="I101">
        <v>11813.900390999999</v>
      </c>
      <c r="J101">
        <v>11603.576171999999</v>
      </c>
      <c r="L101" t="str">
        <f t="shared" si="10"/>
        <v>05DEC2023:04:00:00</v>
      </c>
      <c r="M101">
        <v>4</v>
      </c>
      <c r="N101">
        <f t="shared" si="11"/>
        <v>144.32128899999952</v>
      </c>
      <c r="O101" t="str">
        <f t="shared" si="12"/>
        <v/>
      </c>
      <c r="P101">
        <f t="shared" si="13"/>
        <v>144.32128899999952</v>
      </c>
      <c r="Q101" t="str">
        <f t="shared" si="14"/>
        <v/>
      </c>
      <c r="R101">
        <f t="shared" si="15"/>
        <v>1</v>
      </c>
      <c r="S101">
        <f t="shared" si="16"/>
        <v>1.2590867060279636</v>
      </c>
    </row>
    <row r="102" spans="1:19" x14ac:dyDescent="0.25">
      <c r="A102" t="s">
        <v>126</v>
      </c>
      <c r="B102">
        <v>11985.834961</v>
      </c>
      <c r="C102">
        <v>11975.5</v>
      </c>
      <c r="D102">
        <v>11702.776367</v>
      </c>
      <c r="E102">
        <v>11815.446289</v>
      </c>
      <c r="F102">
        <v>11810.200194999999</v>
      </c>
      <c r="G102">
        <v>11917.099609000001</v>
      </c>
      <c r="H102">
        <v>11975.5</v>
      </c>
      <c r="I102">
        <v>12059.200194999999</v>
      </c>
      <c r="J102">
        <v>11923.695313</v>
      </c>
      <c r="L102" t="str">
        <f t="shared" si="10"/>
        <v>05DEC2023:05:00:00</v>
      </c>
      <c r="M102">
        <v>5</v>
      </c>
      <c r="N102">
        <f t="shared" si="11"/>
        <v>-10.334961000000476</v>
      </c>
      <c r="O102">
        <f t="shared" si="12"/>
        <v>-10.334961000000476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8.6226458428877037E-2</v>
      </c>
    </row>
    <row r="103" spans="1:19" x14ac:dyDescent="0.25">
      <c r="A103" t="s">
        <v>127</v>
      </c>
      <c r="B103">
        <v>13053.533203000001</v>
      </c>
      <c r="C103">
        <v>12792.799805000001</v>
      </c>
      <c r="D103">
        <v>12627.799805000001</v>
      </c>
      <c r="E103">
        <v>12646.223633</v>
      </c>
      <c r="F103">
        <v>12588</v>
      </c>
      <c r="G103">
        <v>12700.299805000001</v>
      </c>
      <c r="H103">
        <v>12792.799805000001</v>
      </c>
      <c r="I103">
        <v>12807.799805000001</v>
      </c>
      <c r="J103">
        <v>12734.570313</v>
      </c>
      <c r="L103" t="str">
        <f t="shared" si="10"/>
        <v>05DEC2023:06:00:00</v>
      </c>
      <c r="M103">
        <v>6</v>
      </c>
      <c r="N103">
        <f t="shared" si="11"/>
        <v>-260.73339800000031</v>
      </c>
      <c r="O103">
        <f t="shared" si="12"/>
        <v>-260.73339800000031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1.9974162852711617</v>
      </c>
    </row>
    <row r="104" spans="1:19" x14ac:dyDescent="0.25">
      <c r="A104" t="s">
        <v>128</v>
      </c>
      <c r="B104">
        <v>14464.165039</v>
      </c>
      <c r="C104">
        <v>14063</v>
      </c>
      <c r="D104">
        <v>13958.361328000001</v>
      </c>
      <c r="E104">
        <v>14059.431640999999</v>
      </c>
      <c r="F104">
        <v>13799</v>
      </c>
      <c r="G104">
        <v>13917.5</v>
      </c>
      <c r="H104">
        <v>14063</v>
      </c>
      <c r="I104">
        <v>13864.900390999999</v>
      </c>
      <c r="J104">
        <v>13941.693359000001</v>
      </c>
      <c r="L104" t="str">
        <f t="shared" si="10"/>
        <v>05DEC2023:07:00:00</v>
      </c>
      <c r="M104">
        <v>7</v>
      </c>
      <c r="N104">
        <f t="shared" si="11"/>
        <v>-401.16503899999952</v>
      </c>
      <c r="O104">
        <f t="shared" si="12"/>
        <v>-401.16503899999952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2.7735098287272768</v>
      </c>
    </row>
    <row r="105" spans="1:19" x14ac:dyDescent="0.25">
      <c r="A105" t="s">
        <v>129</v>
      </c>
      <c r="B105">
        <v>15111.276367</v>
      </c>
      <c r="C105">
        <v>14643.599609000001</v>
      </c>
      <c r="D105">
        <v>14432.014648</v>
      </c>
      <c r="E105">
        <v>14592.595703000001</v>
      </c>
      <c r="F105">
        <v>14351.700194999999</v>
      </c>
      <c r="G105">
        <v>14471.299805000001</v>
      </c>
      <c r="H105">
        <v>14643.599609000001</v>
      </c>
      <c r="I105">
        <v>14362.099609000001</v>
      </c>
      <c r="J105">
        <v>14470.413086</v>
      </c>
      <c r="L105" t="str">
        <f t="shared" si="10"/>
        <v>05DEC2023:08:00:00</v>
      </c>
      <c r="M105">
        <v>8</v>
      </c>
      <c r="N105">
        <f t="shared" si="11"/>
        <v>-467.67675799999961</v>
      </c>
      <c r="O105">
        <f t="shared" si="12"/>
        <v>-467.67675799999961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3.094885876227583</v>
      </c>
    </row>
    <row r="106" spans="1:19" x14ac:dyDescent="0.25">
      <c r="A106" t="s">
        <v>130</v>
      </c>
      <c r="B106">
        <v>14576.395508</v>
      </c>
      <c r="C106">
        <v>14201.400390999999</v>
      </c>
      <c r="D106">
        <v>14121.622069999999</v>
      </c>
      <c r="E106">
        <v>14194.607421999999</v>
      </c>
      <c r="F106">
        <v>13899.200194999999</v>
      </c>
      <c r="G106">
        <v>14015.400390999999</v>
      </c>
      <c r="H106">
        <v>14201.400390999999</v>
      </c>
      <c r="I106">
        <v>14055.299805000001</v>
      </c>
      <c r="J106">
        <v>14092.794921999999</v>
      </c>
      <c r="L106" t="str">
        <f t="shared" si="10"/>
        <v>05DEC2023:09:00:00</v>
      </c>
      <c r="M106">
        <v>9</v>
      </c>
      <c r="N106">
        <f t="shared" si="11"/>
        <v>-374.99511700000039</v>
      </c>
      <c r="O106">
        <f t="shared" si="12"/>
        <v>-374.99511700000039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2.572618976990511</v>
      </c>
    </row>
    <row r="107" spans="1:19" x14ac:dyDescent="0.25">
      <c r="A107" t="s">
        <v>131</v>
      </c>
      <c r="B107">
        <v>13681.892578000001</v>
      </c>
      <c r="C107">
        <v>13547.799805000001</v>
      </c>
      <c r="D107">
        <v>13779.070313</v>
      </c>
      <c r="E107">
        <v>13705.771484000001</v>
      </c>
      <c r="F107">
        <v>13238.599609000001</v>
      </c>
      <c r="G107">
        <v>13351</v>
      </c>
      <c r="H107">
        <v>13547.799805000001</v>
      </c>
      <c r="I107">
        <v>13366.099609000001</v>
      </c>
      <c r="J107">
        <v>13488.944336</v>
      </c>
      <c r="L107" t="str">
        <f t="shared" si="10"/>
        <v>05DEC2023:10:00:00</v>
      </c>
      <c r="M107">
        <v>10</v>
      </c>
      <c r="N107">
        <f t="shared" si="11"/>
        <v>-134.09277300000031</v>
      </c>
      <c r="O107">
        <f t="shared" si="12"/>
        <v>-134.09277300000031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0.98007473918934829</v>
      </c>
    </row>
    <row r="108" spans="1:19" x14ac:dyDescent="0.25">
      <c r="A108" t="s">
        <v>132</v>
      </c>
      <c r="B108">
        <v>13069.579102</v>
      </c>
      <c r="C108">
        <v>12831.200194999999</v>
      </c>
      <c r="D108">
        <v>13356.891602</v>
      </c>
      <c r="E108">
        <v>13521.273438</v>
      </c>
      <c r="F108">
        <v>12525.799805000001</v>
      </c>
      <c r="G108">
        <v>12634.5</v>
      </c>
      <c r="H108">
        <v>12831.200194999999</v>
      </c>
      <c r="I108">
        <v>12806</v>
      </c>
      <c r="J108">
        <v>12878.568359000001</v>
      </c>
      <c r="L108" t="str">
        <f t="shared" si="10"/>
        <v>05DEC2023:11:00:00</v>
      </c>
      <c r="M108">
        <v>11</v>
      </c>
      <c r="N108">
        <f t="shared" si="11"/>
        <v>-238.37890700000025</v>
      </c>
      <c r="O108">
        <f t="shared" si="12"/>
        <v>-238.37890700000025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1.8239218351226156</v>
      </c>
    </row>
    <row r="109" spans="1:19" x14ac:dyDescent="0.25">
      <c r="A109" t="s">
        <v>133</v>
      </c>
      <c r="B109">
        <v>12371.704102</v>
      </c>
      <c r="C109">
        <v>12248.099609000001</v>
      </c>
      <c r="D109">
        <v>12818.855469</v>
      </c>
      <c r="E109">
        <v>12904.333984000001</v>
      </c>
      <c r="F109">
        <v>11949</v>
      </c>
      <c r="G109">
        <v>12055.700194999999</v>
      </c>
      <c r="H109">
        <v>12248.099609000001</v>
      </c>
      <c r="I109">
        <v>12413.900390999999</v>
      </c>
      <c r="J109">
        <v>12362.840819999999</v>
      </c>
      <c r="L109" t="str">
        <f t="shared" si="10"/>
        <v>05DEC2023:12:00:00</v>
      </c>
      <c r="M109">
        <v>12</v>
      </c>
      <c r="N109">
        <f t="shared" si="11"/>
        <v>-123.60449299999891</v>
      </c>
      <c r="O109">
        <f t="shared" si="12"/>
        <v>-123.60449299999891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0.99909027875971523</v>
      </c>
    </row>
    <row r="110" spans="1:19" x14ac:dyDescent="0.25">
      <c r="A110" t="s">
        <v>134</v>
      </c>
      <c r="B110">
        <v>11965.5625</v>
      </c>
      <c r="C110">
        <v>11743.200194999999</v>
      </c>
      <c r="D110">
        <v>12493.412109000001</v>
      </c>
      <c r="E110">
        <v>12588.967773</v>
      </c>
      <c r="F110">
        <v>11463.299805000001</v>
      </c>
      <c r="G110">
        <v>11566.5</v>
      </c>
      <c r="H110">
        <v>11743.200194999999</v>
      </c>
      <c r="I110">
        <v>12089.799805000001</v>
      </c>
      <c r="J110">
        <v>11951.5625</v>
      </c>
      <c r="L110" t="str">
        <f t="shared" si="10"/>
        <v>05DEC2023:13:00:00</v>
      </c>
      <c r="M110">
        <v>13</v>
      </c>
      <c r="N110">
        <f t="shared" si="11"/>
        <v>-222.36230500000056</v>
      </c>
      <c r="O110">
        <f t="shared" si="12"/>
        <v>-222.36230500000056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1.8583522922553835</v>
      </c>
    </row>
    <row r="111" spans="1:19" x14ac:dyDescent="0.25">
      <c r="A111" t="s">
        <v>135</v>
      </c>
      <c r="B111">
        <v>11843.354492</v>
      </c>
      <c r="C111">
        <v>11397.900390999999</v>
      </c>
      <c r="D111">
        <v>12324.086914</v>
      </c>
      <c r="E111">
        <v>12441.396484000001</v>
      </c>
      <c r="F111">
        <v>11133.5</v>
      </c>
      <c r="G111">
        <v>11234.200194999999</v>
      </c>
      <c r="H111">
        <v>11397.900390999999</v>
      </c>
      <c r="I111">
        <v>11887.799805000001</v>
      </c>
      <c r="J111">
        <v>11687.297852</v>
      </c>
      <c r="L111" t="str">
        <f t="shared" si="10"/>
        <v>05DEC2023:14:00:00</v>
      </c>
      <c r="M111">
        <v>14</v>
      </c>
      <c r="N111">
        <f t="shared" si="11"/>
        <v>-445.45410100000117</v>
      </c>
      <c r="O111">
        <f t="shared" si="12"/>
        <v>-445.45410100000117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3.7612156361687763</v>
      </c>
    </row>
    <row r="112" spans="1:19" x14ac:dyDescent="0.25">
      <c r="A112" t="s">
        <v>136</v>
      </c>
      <c r="B112">
        <v>11745.813477</v>
      </c>
      <c r="C112">
        <v>11078</v>
      </c>
      <c r="D112">
        <v>12238.144531</v>
      </c>
      <c r="E112">
        <v>12170.672852</v>
      </c>
      <c r="F112">
        <v>10829.599609000001</v>
      </c>
      <c r="G112">
        <v>10926.799805000001</v>
      </c>
      <c r="H112">
        <v>11078</v>
      </c>
      <c r="I112">
        <v>11651.900390999999</v>
      </c>
      <c r="J112">
        <v>11442.239258</v>
      </c>
      <c r="L112" t="str">
        <f t="shared" si="10"/>
        <v>05DEC2023:15:00:00</v>
      </c>
      <c r="M112">
        <v>15</v>
      </c>
      <c r="N112">
        <f t="shared" si="11"/>
        <v>-667.81347699999969</v>
      </c>
      <c r="O112">
        <f t="shared" si="12"/>
        <v>-667.81347699999969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5.6855447118045506</v>
      </c>
    </row>
    <row r="113" spans="1:19" x14ac:dyDescent="0.25">
      <c r="A113" t="s">
        <v>137</v>
      </c>
      <c r="B113">
        <v>11751.954102</v>
      </c>
      <c r="C113">
        <v>10943.5</v>
      </c>
      <c r="D113">
        <v>12176.077148</v>
      </c>
      <c r="E113">
        <v>12054.209961</v>
      </c>
      <c r="F113">
        <v>10703</v>
      </c>
      <c r="G113">
        <v>10797.299805000001</v>
      </c>
      <c r="H113">
        <v>10943.5</v>
      </c>
      <c r="I113">
        <v>11599</v>
      </c>
      <c r="J113">
        <v>11347.996094</v>
      </c>
      <c r="L113" t="str">
        <f t="shared" si="10"/>
        <v>05DEC2023:16:00:00</v>
      </c>
      <c r="M113">
        <v>16</v>
      </c>
      <c r="N113">
        <f t="shared" si="11"/>
        <v>-808.45410199999969</v>
      </c>
      <c r="O113">
        <f t="shared" si="12"/>
        <v>-808.45410199999969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6.879316367159853</v>
      </c>
    </row>
    <row r="114" spans="1:19" x14ac:dyDescent="0.25">
      <c r="A114" t="s">
        <v>138</v>
      </c>
      <c r="B114">
        <v>11951.813477</v>
      </c>
      <c r="C114">
        <v>11099.299805000001</v>
      </c>
      <c r="D114">
        <v>12338.333984000001</v>
      </c>
      <c r="E114">
        <v>12187.035156</v>
      </c>
      <c r="F114">
        <v>10847.599609000001</v>
      </c>
      <c r="G114">
        <v>10938</v>
      </c>
      <c r="H114">
        <v>11099.299805000001</v>
      </c>
      <c r="I114">
        <v>11772.5</v>
      </c>
      <c r="J114">
        <v>11507.766602</v>
      </c>
      <c r="L114" t="str">
        <f t="shared" si="10"/>
        <v>05DEC2023:17:00:00</v>
      </c>
      <c r="M114">
        <v>17</v>
      </c>
      <c r="N114">
        <f t="shared" si="11"/>
        <v>-852.51367199999913</v>
      </c>
      <c r="O114">
        <f t="shared" si="12"/>
        <v>-852.51367199999913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7.1329231638409638</v>
      </c>
    </row>
    <row r="115" spans="1:19" x14ac:dyDescent="0.25">
      <c r="A115" t="s">
        <v>139</v>
      </c>
      <c r="B115">
        <v>12548.397461</v>
      </c>
      <c r="C115">
        <v>11783.400390999999</v>
      </c>
      <c r="D115">
        <v>12904.961914</v>
      </c>
      <c r="E115">
        <v>12692.684569999999</v>
      </c>
      <c r="F115">
        <v>11495.5</v>
      </c>
      <c r="G115">
        <v>11584.299805000001</v>
      </c>
      <c r="H115">
        <v>11783.400390999999</v>
      </c>
      <c r="I115">
        <v>12355.599609000001</v>
      </c>
      <c r="J115">
        <v>12130.672852</v>
      </c>
      <c r="L115" t="str">
        <f t="shared" si="10"/>
        <v>05DEC2023:18:00:00</v>
      </c>
      <c r="M115">
        <v>18</v>
      </c>
      <c r="N115">
        <f t="shared" si="11"/>
        <v>-764.99707000000126</v>
      </c>
      <c r="O115">
        <f t="shared" si="12"/>
        <v>-764.99707000000126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6.0963726434198993</v>
      </c>
    </row>
    <row r="116" spans="1:19" x14ac:dyDescent="0.25">
      <c r="A116" t="s">
        <v>140</v>
      </c>
      <c r="B116">
        <v>13094.849609000001</v>
      </c>
      <c r="C116">
        <v>12509.299805000001</v>
      </c>
      <c r="D116">
        <v>13429.791992</v>
      </c>
      <c r="E116">
        <v>13262.493164</v>
      </c>
      <c r="F116">
        <v>12202.799805000001</v>
      </c>
      <c r="G116">
        <v>12290.799805000001</v>
      </c>
      <c r="H116">
        <v>12509.299805000001</v>
      </c>
      <c r="I116">
        <v>12882.099609000001</v>
      </c>
      <c r="J116">
        <v>12752.738281</v>
      </c>
      <c r="L116" t="str">
        <f t="shared" si="10"/>
        <v>05DEC2023:19:00:00</v>
      </c>
      <c r="M116">
        <v>19</v>
      </c>
      <c r="N116">
        <f t="shared" si="11"/>
        <v>-585.54980400000022</v>
      </c>
      <c r="O116">
        <f t="shared" si="12"/>
        <v>-585.54980400000022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4.471603886138225</v>
      </c>
    </row>
    <row r="117" spans="1:19" x14ac:dyDescent="0.25">
      <c r="A117" t="s">
        <v>141</v>
      </c>
      <c r="B117">
        <v>13100.551758</v>
      </c>
      <c r="C117">
        <v>12762.5</v>
      </c>
      <c r="D117">
        <v>13390.587890999999</v>
      </c>
      <c r="E117">
        <v>13294.25</v>
      </c>
      <c r="F117">
        <v>12473.799805000001</v>
      </c>
      <c r="G117">
        <v>12556.200194999999</v>
      </c>
      <c r="H117">
        <v>12762.5</v>
      </c>
      <c r="I117">
        <v>13000.799805000001</v>
      </c>
      <c r="J117">
        <v>12910.108398</v>
      </c>
      <c r="L117" t="str">
        <f t="shared" si="10"/>
        <v>05DEC2023:20:00:00</v>
      </c>
      <c r="M117">
        <v>20</v>
      </c>
      <c r="N117">
        <f t="shared" si="11"/>
        <v>-338.05175799999961</v>
      </c>
      <c r="O117">
        <f t="shared" si="12"/>
        <v>-338.05175799999961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2.5804390856557968</v>
      </c>
    </row>
    <row r="118" spans="1:19" x14ac:dyDescent="0.25">
      <c r="A118" t="s">
        <v>142</v>
      </c>
      <c r="B118">
        <v>12869.5</v>
      </c>
      <c r="C118">
        <v>12864.099609000001</v>
      </c>
      <c r="D118">
        <v>13281.195313</v>
      </c>
      <c r="E118">
        <v>13221.34375</v>
      </c>
      <c r="F118">
        <v>12600</v>
      </c>
      <c r="G118">
        <v>12676.400390999999</v>
      </c>
      <c r="H118">
        <v>12864.099609000001</v>
      </c>
      <c r="I118">
        <v>13087.299805000001</v>
      </c>
      <c r="J118">
        <v>12969.299805000001</v>
      </c>
      <c r="L118" t="str">
        <f t="shared" si="10"/>
        <v>05DEC2023:21:00:00</v>
      </c>
      <c r="M118">
        <v>21</v>
      </c>
      <c r="N118">
        <f t="shared" si="11"/>
        <v>-5.4003909999992175</v>
      </c>
      <c r="O118">
        <f t="shared" si="12"/>
        <v>-5.4003909999992175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4.1962710283998741E-2</v>
      </c>
    </row>
    <row r="119" spans="1:19" x14ac:dyDescent="0.25">
      <c r="A119" t="s">
        <v>143</v>
      </c>
      <c r="B119">
        <v>12578.055664</v>
      </c>
      <c r="C119">
        <v>12744.400390999999</v>
      </c>
      <c r="D119">
        <v>13126.990234000001</v>
      </c>
      <c r="E119">
        <v>13078.474609000001</v>
      </c>
      <c r="F119">
        <v>12510.400390999999</v>
      </c>
      <c r="G119">
        <v>12579.200194999999</v>
      </c>
      <c r="H119">
        <v>12744.400390999999</v>
      </c>
      <c r="I119">
        <v>13042.5</v>
      </c>
      <c r="J119">
        <v>12870.428711</v>
      </c>
      <c r="L119" t="str">
        <f t="shared" si="10"/>
        <v>05DEC2023:22:00:00</v>
      </c>
      <c r="M119">
        <v>22</v>
      </c>
      <c r="N119">
        <f t="shared" si="11"/>
        <v>166.34472699999969</v>
      </c>
      <c r="O119" t="str">
        <f t="shared" si="12"/>
        <v/>
      </c>
      <c r="P119">
        <f t="shared" si="13"/>
        <v>166.34472699999969</v>
      </c>
      <c r="Q119" t="str">
        <f t="shared" si="14"/>
        <v/>
      </c>
      <c r="R119">
        <f t="shared" si="15"/>
        <v>1</v>
      </c>
      <c r="S119">
        <f t="shared" si="16"/>
        <v>1.3224995296856537</v>
      </c>
    </row>
    <row r="120" spans="1:19" x14ac:dyDescent="0.25">
      <c r="A120" t="s">
        <v>144</v>
      </c>
      <c r="B120">
        <v>11833.655273</v>
      </c>
      <c r="C120">
        <v>12356.5</v>
      </c>
      <c r="D120">
        <v>12535.446289</v>
      </c>
      <c r="E120">
        <v>12506.949219</v>
      </c>
      <c r="F120">
        <v>12146</v>
      </c>
      <c r="G120">
        <v>12173</v>
      </c>
      <c r="H120">
        <v>12356.5</v>
      </c>
      <c r="I120">
        <v>12495.799805000001</v>
      </c>
      <c r="J120">
        <v>12394.679688</v>
      </c>
      <c r="L120" t="str">
        <f t="shared" si="10"/>
        <v>05DEC2023:23:00:00</v>
      </c>
      <c r="M120">
        <v>23</v>
      </c>
      <c r="N120">
        <f t="shared" si="11"/>
        <v>522.84472699999969</v>
      </c>
      <c r="O120" t="str">
        <f t="shared" si="12"/>
        <v/>
      </c>
      <c r="P120">
        <f t="shared" si="13"/>
        <v>522.84472699999969</v>
      </c>
      <c r="Q120" t="str">
        <f t="shared" si="14"/>
        <v/>
      </c>
      <c r="R120">
        <f t="shared" si="15"/>
        <v>1</v>
      </c>
      <c r="S120">
        <f t="shared" si="16"/>
        <v>4.4182859390279594</v>
      </c>
    </row>
    <row r="121" spans="1:19" x14ac:dyDescent="0.25">
      <c r="A121" t="s">
        <v>145</v>
      </c>
      <c r="B121">
        <v>11195.536133</v>
      </c>
      <c r="C121">
        <v>11924.099609000001</v>
      </c>
      <c r="D121">
        <v>11936.266602</v>
      </c>
      <c r="E121">
        <v>11825.076171999999</v>
      </c>
      <c r="F121">
        <v>11734.5</v>
      </c>
      <c r="G121">
        <v>11719.799805000001</v>
      </c>
      <c r="H121">
        <v>11924.099609000001</v>
      </c>
      <c r="I121">
        <v>11981.900390999999</v>
      </c>
      <c r="J121">
        <v>11904.484375</v>
      </c>
      <c r="L121" t="str">
        <f t="shared" si="10"/>
        <v>06DEC2023:00:00:00</v>
      </c>
      <c r="M121">
        <v>24</v>
      </c>
      <c r="N121">
        <f t="shared" si="11"/>
        <v>728.56347600000117</v>
      </c>
      <c r="O121" t="str">
        <f t="shared" si="12"/>
        <v/>
      </c>
      <c r="P121">
        <f t="shared" si="13"/>
        <v>728.56347600000117</v>
      </c>
      <c r="Q121" t="str">
        <f t="shared" si="14"/>
        <v/>
      </c>
      <c r="R121">
        <f t="shared" si="15"/>
        <v>1</v>
      </c>
      <c r="S121">
        <f t="shared" si="16"/>
        <v>6.5076247117142074</v>
      </c>
    </row>
    <row r="122" spans="1:19" x14ac:dyDescent="0.25">
      <c r="A122" t="s">
        <v>146</v>
      </c>
      <c r="B122">
        <v>10893.446289</v>
      </c>
      <c r="C122">
        <v>11499.799805000001</v>
      </c>
      <c r="D122">
        <v>11341.563477</v>
      </c>
      <c r="E122">
        <v>11090.101563</v>
      </c>
      <c r="F122">
        <v>11182.299805000001</v>
      </c>
      <c r="G122">
        <v>11185.599609000001</v>
      </c>
      <c r="H122">
        <v>11415.599609000001</v>
      </c>
      <c r="I122">
        <v>11499.799805000001</v>
      </c>
      <c r="J122">
        <v>11379.722656</v>
      </c>
      <c r="L122" t="str">
        <f t="shared" si="10"/>
        <v>06DEC2023:01:00:00</v>
      </c>
      <c r="M122">
        <v>1</v>
      </c>
      <c r="N122">
        <f t="shared" si="11"/>
        <v>606.35351600000104</v>
      </c>
      <c r="O122" t="str">
        <f t="shared" si="12"/>
        <v/>
      </c>
      <c r="P122">
        <f t="shared" si="13"/>
        <v>606.35351600000104</v>
      </c>
      <c r="Q122" t="str">
        <f t="shared" si="14"/>
        <v/>
      </c>
      <c r="R122">
        <f t="shared" si="15"/>
        <v>1</v>
      </c>
      <c r="S122">
        <f t="shared" si="16"/>
        <v>5.5662230290912218</v>
      </c>
    </row>
    <row r="123" spans="1:19" x14ac:dyDescent="0.25">
      <c r="A123" t="s">
        <v>147</v>
      </c>
      <c r="B123">
        <v>10690.822265999999</v>
      </c>
      <c r="C123">
        <v>11080.5</v>
      </c>
      <c r="D123">
        <v>11223.654296999999</v>
      </c>
      <c r="E123">
        <v>10976.607421999999</v>
      </c>
      <c r="F123">
        <v>10889.400390999999</v>
      </c>
      <c r="G123">
        <v>10914.599609000001</v>
      </c>
      <c r="H123">
        <v>11189.900390999999</v>
      </c>
      <c r="I123">
        <v>11080.5</v>
      </c>
      <c r="J123">
        <v>11106.250977</v>
      </c>
      <c r="L123" t="str">
        <f t="shared" si="10"/>
        <v>06DEC2023:02:00:00</v>
      </c>
      <c r="M123">
        <v>2</v>
      </c>
      <c r="N123">
        <f t="shared" si="11"/>
        <v>389.67773400000078</v>
      </c>
      <c r="O123" t="str">
        <f t="shared" si="12"/>
        <v/>
      </c>
      <c r="P123">
        <f t="shared" si="13"/>
        <v>389.67773400000078</v>
      </c>
      <c r="Q123" t="str">
        <f t="shared" si="14"/>
        <v/>
      </c>
      <c r="R123">
        <f t="shared" si="15"/>
        <v>1</v>
      </c>
      <c r="S123">
        <f t="shared" si="16"/>
        <v>3.644974393029544</v>
      </c>
    </row>
    <row r="124" spans="1:19" x14ac:dyDescent="0.25">
      <c r="A124" t="s">
        <v>148</v>
      </c>
      <c r="B124">
        <v>10671.726563</v>
      </c>
      <c r="C124">
        <v>10888.700194999999</v>
      </c>
      <c r="D124">
        <v>11170.113281</v>
      </c>
      <c r="E124">
        <v>11091.730469</v>
      </c>
      <c r="F124">
        <v>10816.900390999999</v>
      </c>
      <c r="G124">
        <v>10874.700194999999</v>
      </c>
      <c r="H124">
        <v>11180.200194999999</v>
      </c>
      <c r="I124">
        <v>10888.700194999999</v>
      </c>
      <c r="J124">
        <v>11023.853515999999</v>
      </c>
      <c r="L124" t="str">
        <f t="shared" si="10"/>
        <v>06DEC2023:03:00:00</v>
      </c>
      <c r="M124">
        <v>3</v>
      </c>
      <c r="N124">
        <f t="shared" si="11"/>
        <v>216.97363199999927</v>
      </c>
      <c r="O124" t="str">
        <f t="shared" si="12"/>
        <v/>
      </c>
      <c r="P124">
        <f t="shared" si="13"/>
        <v>216.97363199999927</v>
      </c>
      <c r="Q124" t="str">
        <f t="shared" si="14"/>
        <v/>
      </c>
      <c r="R124">
        <f t="shared" si="15"/>
        <v>1</v>
      </c>
      <c r="S124">
        <f t="shared" si="16"/>
        <v>2.033163337901382</v>
      </c>
    </row>
    <row r="125" spans="1:19" x14ac:dyDescent="0.25">
      <c r="A125" t="s">
        <v>149</v>
      </c>
      <c r="B125">
        <v>10893.708008</v>
      </c>
      <c r="C125">
        <v>11106.200194999999</v>
      </c>
      <c r="D125">
        <v>11343.666015999999</v>
      </c>
      <c r="E125">
        <v>11359.574219</v>
      </c>
      <c r="F125">
        <v>10927.299805000001</v>
      </c>
      <c r="G125">
        <v>10994.799805000001</v>
      </c>
      <c r="H125">
        <v>11301.299805000001</v>
      </c>
      <c r="I125">
        <v>11106.200194999999</v>
      </c>
      <c r="J125">
        <v>11183.193359000001</v>
      </c>
      <c r="L125" t="str">
        <f t="shared" si="10"/>
        <v>06DEC2023:04:00:00</v>
      </c>
      <c r="M125">
        <v>4</v>
      </c>
      <c r="N125">
        <f t="shared" si="11"/>
        <v>212.49218699999983</v>
      </c>
      <c r="O125" t="str">
        <f t="shared" si="12"/>
        <v/>
      </c>
      <c r="P125">
        <f t="shared" si="13"/>
        <v>212.49218699999983</v>
      </c>
      <c r="Q125" t="str">
        <f t="shared" si="14"/>
        <v/>
      </c>
      <c r="R125">
        <f t="shared" si="15"/>
        <v>1</v>
      </c>
      <c r="S125">
        <f t="shared" si="16"/>
        <v>1.9505955808981863</v>
      </c>
    </row>
    <row r="126" spans="1:19" x14ac:dyDescent="0.25">
      <c r="A126" t="s">
        <v>150</v>
      </c>
      <c r="B126">
        <v>11331.123046999999</v>
      </c>
      <c r="C126">
        <v>11603.599609000001</v>
      </c>
      <c r="D126">
        <v>11788.490234000001</v>
      </c>
      <c r="E126">
        <v>11940.877930000001</v>
      </c>
      <c r="F126">
        <v>11381.900390999999</v>
      </c>
      <c r="G126">
        <v>11466.299805000001</v>
      </c>
      <c r="H126">
        <v>11760.400390999999</v>
      </c>
      <c r="I126">
        <v>11603.599609000001</v>
      </c>
      <c r="J126">
        <v>11651.71875</v>
      </c>
      <c r="L126" t="str">
        <f t="shared" si="10"/>
        <v>06DEC2023:05:00:00</v>
      </c>
      <c r="M126">
        <v>5</v>
      </c>
      <c r="N126">
        <f t="shared" si="11"/>
        <v>272.47656200000165</v>
      </c>
      <c r="O126" t="str">
        <f t="shared" si="12"/>
        <v/>
      </c>
      <c r="P126">
        <f t="shared" si="13"/>
        <v>272.47656200000165</v>
      </c>
      <c r="Q126" t="str">
        <f t="shared" si="14"/>
        <v/>
      </c>
      <c r="R126">
        <f t="shared" si="15"/>
        <v>1</v>
      </c>
      <c r="S126">
        <f t="shared" si="16"/>
        <v>2.4046739309934675</v>
      </c>
    </row>
    <row r="127" spans="1:19" x14ac:dyDescent="0.25">
      <c r="A127" t="s">
        <v>151</v>
      </c>
      <c r="B127">
        <v>12457.012694999999</v>
      </c>
      <c r="C127">
        <v>12649.200194999999</v>
      </c>
      <c r="D127">
        <v>12723.470703000001</v>
      </c>
      <c r="E127">
        <v>12838.104492</v>
      </c>
      <c r="F127">
        <v>12365.5</v>
      </c>
      <c r="G127">
        <v>12469.900390999999</v>
      </c>
      <c r="H127">
        <v>12743.5</v>
      </c>
      <c r="I127">
        <v>12649.200194999999</v>
      </c>
      <c r="J127">
        <v>12646.044921999999</v>
      </c>
      <c r="L127" t="str">
        <f t="shared" si="10"/>
        <v>06DEC2023:06:00:00</v>
      </c>
      <c r="M127">
        <v>6</v>
      </c>
      <c r="N127">
        <f t="shared" si="11"/>
        <v>192.1875</v>
      </c>
      <c r="O127" t="str">
        <f t="shared" si="12"/>
        <v/>
      </c>
      <c r="P127">
        <f t="shared" si="13"/>
        <v>192.1875</v>
      </c>
      <c r="Q127" t="str">
        <f t="shared" si="14"/>
        <v/>
      </c>
      <c r="R127">
        <f t="shared" si="15"/>
        <v>1</v>
      </c>
      <c r="S127">
        <f t="shared" si="16"/>
        <v>1.5428056846818523</v>
      </c>
    </row>
    <row r="128" spans="1:19" x14ac:dyDescent="0.25">
      <c r="A128" t="s">
        <v>152</v>
      </c>
      <c r="B128">
        <v>13980.624023</v>
      </c>
      <c r="C128">
        <v>14280.299805000001</v>
      </c>
      <c r="D128">
        <v>14207.769531</v>
      </c>
      <c r="E128">
        <v>14409.310546999999</v>
      </c>
      <c r="F128">
        <v>13914.200194999999</v>
      </c>
      <c r="G128">
        <v>14064.400390999999</v>
      </c>
      <c r="H128">
        <v>14282.400390999999</v>
      </c>
      <c r="I128">
        <v>14280.299805000001</v>
      </c>
      <c r="J128">
        <v>14208.224609000001</v>
      </c>
      <c r="L128" t="str">
        <f t="shared" si="10"/>
        <v>06DEC2023:07:00:00</v>
      </c>
      <c r="M128">
        <v>7</v>
      </c>
      <c r="N128">
        <f t="shared" si="11"/>
        <v>299.67578200000025</v>
      </c>
      <c r="O128" t="str">
        <f t="shared" si="12"/>
        <v/>
      </c>
      <c r="P128">
        <f t="shared" si="13"/>
        <v>299.67578200000025</v>
      </c>
      <c r="Q128" t="str">
        <f t="shared" si="14"/>
        <v/>
      </c>
      <c r="R128">
        <f t="shared" si="15"/>
        <v>1</v>
      </c>
      <c r="S128">
        <f t="shared" si="16"/>
        <v>2.1435079114279407</v>
      </c>
    </row>
    <row r="129" spans="1:19" x14ac:dyDescent="0.25">
      <c r="A129" t="s">
        <v>153</v>
      </c>
      <c r="B129">
        <v>14714.714844</v>
      </c>
      <c r="C129">
        <v>15016.799805000001</v>
      </c>
      <c r="D129">
        <v>14749.795898</v>
      </c>
      <c r="E129">
        <v>14995.493164</v>
      </c>
      <c r="F129">
        <v>14635.299805000001</v>
      </c>
      <c r="G129">
        <v>14803.299805000001</v>
      </c>
      <c r="H129">
        <v>15009.799805000001</v>
      </c>
      <c r="I129">
        <v>15016.799805000001</v>
      </c>
      <c r="J129">
        <v>14901.799805000001</v>
      </c>
      <c r="L129" t="str">
        <f t="shared" si="10"/>
        <v>06DEC2023:08:00:00</v>
      </c>
      <c r="M129">
        <v>8</v>
      </c>
      <c r="N129">
        <f t="shared" si="11"/>
        <v>302.08496100000048</v>
      </c>
      <c r="O129" t="str">
        <f t="shared" si="12"/>
        <v/>
      </c>
      <c r="P129">
        <f t="shared" si="13"/>
        <v>302.08496100000048</v>
      </c>
      <c r="Q129" t="str">
        <f t="shared" si="14"/>
        <v/>
      </c>
      <c r="R129">
        <f t="shared" si="15"/>
        <v>1</v>
      </c>
      <c r="S129">
        <f t="shared" si="16"/>
        <v>2.0529447169217634</v>
      </c>
    </row>
    <row r="130" spans="1:19" x14ac:dyDescent="0.25">
      <c r="A130" t="s">
        <v>154</v>
      </c>
      <c r="B130">
        <v>14341.076171999999</v>
      </c>
      <c r="C130">
        <v>14969.299805000001</v>
      </c>
      <c r="D130">
        <v>14671.515625</v>
      </c>
      <c r="E130">
        <v>14835.677734000001</v>
      </c>
      <c r="F130">
        <v>14186.599609000001</v>
      </c>
      <c r="G130">
        <v>14361.400390999999</v>
      </c>
      <c r="H130">
        <v>14563.599609000001</v>
      </c>
      <c r="I130">
        <v>14969.299805000001</v>
      </c>
      <c r="J130">
        <v>14648.973633</v>
      </c>
      <c r="L130" t="str">
        <f t="shared" si="10"/>
        <v>06DEC2023:09:00:00</v>
      </c>
      <c r="M130">
        <v>9</v>
      </c>
      <c r="N130">
        <f t="shared" si="11"/>
        <v>628.22363300000143</v>
      </c>
      <c r="O130" t="str">
        <f t="shared" si="12"/>
        <v/>
      </c>
      <c r="P130">
        <f t="shared" si="13"/>
        <v>628.22363300000143</v>
      </c>
      <c r="Q130" t="str">
        <f t="shared" si="14"/>
        <v/>
      </c>
      <c r="R130">
        <f t="shared" si="15"/>
        <v>1</v>
      </c>
      <c r="S130">
        <f t="shared" si="16"/>
        <v>4.3805891933449628</v>
      </c>
    </row>
    <row r="131" spans="1:19" x14ac:dyDescent="0.25">
      <c r="A131" t="s">
        <v>155</v>
      </c>
      <c r="B131">
        <v>13641.670898</v>
      </c>
      <c r="C131">
        <v>14481.700194999999</v>
      </c>
      <c r="D131">
        <v>14252.550781</v>
      </c>
      <c r="E131">
        <v>14507.664063</v>
      </c>
      <c r="F131">
        <v>13502.599609000001</v>
      </c>
      <c r="G131">
        <v>13647.599609000001</v>
      </c>
      <c r="H131">
        <v>13838.700194999999</v>
      </c>
      <c r="I131">
        <v>14481.700194999999</v>
      </c>
      <c r="J131">
        <v>14061.650390999999</v>
      </c>
      <c r="L131" t="str">
        <f t="shared" ref="L131:L194" si="17">A131</f>
        <v>06DEC2023:10:00:00</v>
      </c>
      <c r="M131">
        <v>10</v>
      </c>
      <c r="N131">
        <f t="shared" ref="N131:N194" si="18">C131-B131</f>
        <v>840.02929699999913</v>
      </c>
      <c r="O131" t="str">
        <f t="shared" ref="O131:O194" si="19">IF(N131&lt;0,N131,"")</f>
        <v/>
      </c>
      <c r="P131">
        <f t="shared" ref="P131:P194" si="20">IF(N131&gt;0,N131,"")</f>
        <v>840.02929699999913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6.1578182268211403</v>
      </c>
    </row>
    <row r="132" spans="1:19" x14ac:dyDescent="0.25">
      <c r="A132" t="s">
        <v>156</v>
      </c>
      <c r="B132">
        <v>13104.313477</v>
      </c>
      <c r="C132">
        <v>14130</v>
      </c>
      <c r="D132">
        <v>13722.979492</v>
      </c>
      <c r="E132">
        <v>13673.917969</v>
      </c>
      <c r="F132">
        <v>12751.799805000001</v>
      </c>
      <c r="G132">
        <v>12862.799805000001</v>
      </c>
      <c r="H132">
        <v>13058.299805000001</v>
      </c>
      <c r="I132">
        <v>14130</v>
      </c>
      <c r="J132">
        <v>13462.545898</v>
      </c>
      <c r="L132" t="str">
        <f t="shared" si="17"/>
        <v>06DEC2023:11:00:00</v>
      </c>
      <c r="M132">
        <v>11</v>
      </c>
      <c r="N132">
        <f t="shared" si="18"/>
        <v>1025.6865230000003</v>
      </c>
      <c r="O132" t="str">
        <f t="shared" si="19"/>
        <v/>
      </c>
      <c r="P132">
        <f t="shared" si="20"/>
        <v>1025.6865230000003</v>
      </c>
      <c r="Q132" t="str">
        <f t="shared" si="21"/>
        <v/>
      </c>
      <c r="R132">
        <f t="shared" si="22"/>
        <v>1</v>
      </c>
      <c r="S132">
        <f t="shared" si="23"/>
        <v>7.8270908643953865</v>
      </c>
    </row>
    <row r="133" spans="1:19" x14ac:dyDescent="0.25">
      <c r="A133" t="s">
        <v>157</v>
      </c>
      <c r="B133">
        <v>12611.308594</v>
      </c>
      <c r="C133">
        <v>13771.099609000001</v>
      </c>
      <c r="D133">
        <v>13053.858398</v>
      </c>
      <c r="E133">
        <v>13058.823242</v>
      </c>
      <c r="F133">
        <v>12083.5</v>
      </c>
      <c r="G133">
        <v>12176.5</v>
      </c>
      <c r="H133">
        <v>12368</v>
      </c>
      <c r="I133">
        <v>13771.099609000001</v>
      </c>
      <c r="J133">
        <v>12878.501953000001</v>
      </c>
      <c r="L133" t="str">
        <f t="shared" si="17"/>
        <v>06DEC2023:12:00:00</v>
      </c>
      <c r="M133">
        <v>12</v>
      </c>
      <c r="N133">
        <f t="shared" si="18"/>
        <v>1159.7910150000007</v>
      </c>
      <c r="O133" t="str">
        <f t="shared" si="19"/>
        <v/>
      </c>
      <c r="P133">
        <f t="shared" si="20"/>
        <v>1159.7910150000007</v>
      </c>
      <c r="Q133" t="str">
        <f t="shared" si="21"/>
        <v/>
      </c>
      <c r="R133">
        <f t="shared" si="22"/>
        <v>1</v>
      </c>
      <c r="S133">
        <f t="shared" si="23"/>
        <v>9.1964367246693719</v>
      </c>
    </row>
    <row r="134" spans="1:19" x14ac:dyDescent="0.25">
      <c r="A134" t="s">
        <v>158</v>
      </c>
      <c r="B134">
        <v>12342.243164</v>
      </c>
      <c r="C134">
        <v>13687.299805000001</v>
      </c>
      <c r="D134">
        <v>12605.981444999999</v>
      </c>
      <c r="E134">
        <v>12604.125</v>
      </c>
      <c r="F134">
        <v>11558.400390999999</v>
      </c>
      <c r="G134">
        <v>11631.400390999999</v>
      </c>
      <c r="H134">
        <v>11807.5</v>
      </c>
      <c r="I134">
        <v>13687.299805000001</v>
      </c>
      <c r="J134">
        <v>12488.617188</v>
      </c>
      <c r="L134" t="str">
        <f t="shared" si="17"/>
        <v>06DEC2023:13:00:00</v>
      </c>
      <c r="M134">
        <v>13</v>
      </c>
      <c r="N134">
        <f t="shared" si="18"/>
        <v>1345.056641000001</v>
      </c>
      <c r="O134" t="str">
        <f t="shared" si="19"/>
        <v/>
      </c>
      <c r="P134">
        <f t="shared" si="20"/>
        <v>1345.056641000001</v>
      </c>
      <c r="Q134" t="str">
        <f t="shared" si="21"/>
        <v/>
      </c>
      <c r="R134">
        <f t="shared" si="22"/>
        <v>1</v>
      </c>
      <c r="S134">
        <f t="shared" si="23"/>
        <v>10.897991743699217</v>
      </c>
    </row>
    <row r="135" spans="1:19" x14ac:dyDescent="0.25">
      <c r="A135" t="s">
        <v>159</v>
      </c>
      <c r="B135">
        <v>12146.558594</v>
      </c>
      <c r="C135">
        <v>13562.5</v>
      </c>
      <c r="D135">
        <v>12298.292969</v>
      </c>
      <c r="E135">
        <v>12263.493164</v>
      </c>
      <c r="F135">
        <v>11192.700194999999</v>
      </c>
      <c r="G135">
        <v>11258.799805000001</v>
      </c>
      <c r="H135">
        <v>11400.799805000001</v>
      </c>
      <c r="I135">
        <v>13562.5</v>
      </c>
      <c r="J135">
        <v>12193.798828000001</v>
      </c>
      <c r="L135" t="str">
        <f t="shared" si="17"/>
        <v>06DEC2023:14:00:00</v>
      </c>
      <c r="M135">
        <v>14</v>
      </c>
      <c r="N135">
        <f t="shared" si="18"/>
        <v>1415.9414059999999</v>
      </c>
      <c r="O135" t="str">
        <f t="shared" si="19"/>
        <v/>
      </c>
      <c r="P135">
        <f t="shared" si="20"/>
        <v>1415.9414059999999</v>
      </c>
      <c r="Q135" t="str">
        <f t="shared" si="21"/>
        <v/>
      </c>
      <c r="R135">
        <f t="shared" si="22"/>
        <v>1</v>
      </c>
      <c r="S135">
        <f t="shared" si="23"/>
        <v>11.657140539374076</v>
      </c>
    </row>
    <row r="136" spans="1:19" x14ac:dyDescent="0.25">
      <c r="A136" t="s">
        <v>160</v>
      </c>
      <c r="B136">
        <v>11921.858398</v>
      </c>
      <c r="C136">
        <v>13498.900390999999</v>
      </c>
      <c r="D136">
        <v>12126.866211</v>
      </c>
      <c r="E136">
        <v>11986.481444999999</v>
      </c>
      <c r="F136">
        <v>10856.200194999999</v>
      </c>
      <c r="G136">
        <v>10934.400390999999</v>
      </c>
      <c r="H136">
        <v>11067.5</v>
      </c>
      <c r="I136">
        <v>13498.900390999999</v>
      </c>
      <c r="J136">
        <v>11974.353515999999</v>
      </c>
      <c r="L136" t="str">
        <f t="shared" si="17"/>
        <v>06DEC2023:15:00:00</v>
      </c>
      <c r="M136">
        <v>15</v>
      </c>
      <c r="N136">
        <f t="shared" si="18"/>
        <v>1577.0419929999989</v>
      </c>
      <c r="O136" t="str">
        <f t="shared" si="19"/>
        <v/>
      </c>
      <c r="P136">
        <f t="shared" si="20"/>
        <v>1577.0419929999989</v>
      </c>
      <c r="Q136" t="str">
        <f t="shared" si="21"/>
        <v/>
      </c>
      <c r="R136">
        <f t="shared" si="22"/>
        <v>1</v>
      </c>
      <c r="S136">
        <f t="shared" si="23"/>
        <v>13.228155714922449</v>
      </c>
    </row>
    <row r="137" spans="1:19" x14ac:dyDescent="0.25">
      <c r="A137" t="s">
        <v>161</v>
      </c>
      <c r="B137">
        <v>11943.335938</v>
      </c>
      <c r="C137">
        <v>13443</v>
      </c>
      <c r="D137">
        <v>12029.170898</v>
      </c>
      <c r="E137">
        <v>11851.377930000001</v>
      </c>
      <c r="F137">
        <v>10736.799805000001</v>
      </c>
      <c r="G137">
        <v>10808.700194999999</v>
      </c>
      <c r="H137">
        <v>10957.900390999999</v>
      </c>
      <c r="I137">
        <v>13443</v>
      </c>
      <c r="J137">
        <v>11880.655273</v>
      </c>
      <c r="L137" t="str">
        <f t="shared" si="17"/>
        <v>06DEC2023:16:00:00</v>
      </c>
      <c r="M137">
        <v>16</v>
      </c>
      <c r="N137">
        <f t="shared" si="18"/>
        <v>1499.6640619999998</v>
      </c>
      <c r="O137" t="str">
        <f t="shared" si="19"/>
        <v/>
      </c>
      <c r="P137">
        <f t="shared" si="20"/>
        <v>1499.6640619999998</v>
      </c>
      <c r="Q137" t="str">
        <f t="shared" si="21"/>
        <v/>
      </c>
      <c r="R137">
        <f t="shared" si="22"/>
        <v>1</v>
      </c>
      <c r="S137">
        <f t="shared" si="23"/>
        <v>12.556492338363629</v>
      </c>
    </row>
    <row r="138" spans="1:19" x14ac:dyDescent="0.25">
      <c r="A138" t="s">
        <v>162</v>
      </c>
      <c r="B138">
        <v>12169.395508</v>
      </c>
      <c r="C138">
        <v>13315.299805000001</v>
      </c>
      <c r="D138">
        <v>12228.542969</v>
      </c>
      <c r="E138">
        <v>12038.825194999999</v>
      </c>
      <c r="F138">
        <v>10910</v>
      </c>
      <c r="G138">
        <v>11000.799805000001</v>
      </c>
      <c r="H138">
        <v>11157.5</v>
      </c>
      <c r="I138">
        <v>13315.299805000001</v>
      </c>
      <c r="J138">
        <v>11978.628906</v>
      </c>
      <c r="L138" t="str">
        <f t="shared" si="17"/>
        <v>06DEC2023:17:00:00</v>
      </c>
      <c r="M138">
        <v>17</v>
      </c>
      <c r="N138">
        <f t="shared" si="18"/>
        <v>1145.904297000001</v>
      </c>
      <c r="O138" t="str">
        <f t="shared" si="19"/>
        <v/>
      </c>
      <c r="P138">
        <f t="shared" si="20"/>
        <v>1145.904297000001</v>
      </c>
      <c r="Q138" t="str">
        <f t="shared" si="21"/>
        <v/>
      </c>
      <c r="R138">
        <f t="shared" si="22"/>
        <v>1</v>
      </c>
      <c r="S138">
        <f t="shared" si="23"/>
        <v>9.4162795205949106</v>
      </c>
    </row>
    <row r="139" spans="1:19" x14ac:dyDescent="0.25">
      <c r="A139" t="s">
        <v>163</v>
      </c>
      <c r="B139">
        <v>12884.299805000001</v>
      </c>
      <c r="C139">
        <v>13580.099609000001</v>
      </c>
      <c r="D139">
        <v>12899.603515999999</v>
      </c>
      <c r="E139">
        <v>12703.959961</v>
      </c>
      <c r="F139">
        <v>11733.700194999999</v>
      </c>
      <c r="G139">
        <v>11772.900390999999</v>
      </c>
      <c r="H139">
        <v>11991.700194999999</v>
      </c>
      <c r="I139">
        <v>13580.099609000001</v>
      </c>
      <c r="J139">
        <v>12602.121094</v>
      </c>
      <c r="L139" t="str">
        <f t="shared" si="17"/>
        <v>06DEC2023:18:00:00</v>
      </c>
      <c r="M139">
        <v>18</v>
      </c>
      <c r="N139">
        <f t="shared" si="18"/>
        <v>695.79980400000022</v>
      </c>
      <c r="O139" t="str">
        <f t="shared" si="19"/>
        <v/>
      </c>
      <c r="P139">
        <f t="shared" si="20"/>
        <v>695.79980400000022</v>
      </c>
      <c r="Q139" t="str">
        <f t="shared" si="21"/>
        <v/>
      </c>
      <c r="R139">
        <f t="shared" si="22"/>
        <v>1</v>
      </c>
      <c r="S139">
        <f t="shared" si="23"/>
        <v>5.40036955465738</v>
      </c>
    </row>
    <row r="140" spans="1:19" x14ac:dyDescent="0.25">
      <c r="A140" t="s">
        <v>164</v>
      </c>
      <c r="B140">
        <v>13527.872069999999</v>
      </c>
      <c r="C140">
        <v>13905.200194999999</v>
      </c>
      <c r="D140">
        <v>13529.799805000001</v>
      </c>
      <c r="E140">
        <v>13381.317383</v>
      </c>
      <c r="F140">
        <v>12518</v>
      </c>
      <c r="G140">
        <v>12580.5</v>
      </c>
      <c r="H140">
        <v>12823.900390999999</v>
      </c>
      <c r="I140">
        <v>13905.200194999999</v>
      </c>
      <c r="J140">
        <v>13234.541015999999</v>
      </c>
      <c r="L140" t="str">
        <f t="shared" si="17"/>
        <v>06DEC2023:19:00:00</v>
      </c>
      <c r="M140">
        <v>19</v>
      </c>
      <c r="N140">
        <f t="shared" si="18"/>
        <v>377.328125</v>
      </c>
      <c r="O140" t="str">
        <f t="shared" si="19"/>
        <v/>
      </c>
      <c r="P140">
        <f t="shared" si="20"/>
        <v>377.328125</v>
      </c>
      <c r="Q140" t="str">
        <f t="shared" si="21"/>
        <v/>
      </c>
      <c r="R140">
        <f t="shared" si="22"/>
        <v>1</v>
      </c>
      <c r="S140">
        <f t="shared" si="23"/>
        <v>2.7892644389857835</v>
      </c>
    </row>
    <row r="141" spans="1:19" x14ac:dyDescent="0.25">
      <c r="A141" t="s">
        <v>165</v>
      </c>
      <c r="B141">
        <v>13609.931640999999</v>
      </c>
      <c r="C141">
        <v>13909.299805000001</v>
      </c>
      <c r="D141">
        <v>13516.457031</v>
      </c>
      <c r="E141">
        <v>13430.631836</v>
      </c>
      <c r="F141">
        <v>12722.400390999999</v>
      </c>
      <c r="G141">
        <v>12817</v>
      </c>
      <c r="H141">
        <v>13063.200194999999</v>
      </c>
      <c r="I141">
        <v>13909.299805000001</v>
      </c>
      <c r="J141">
        <v>13348.982421999999</v>
      </c>
      <c r="L141" t="str">
        <f t="shared" si="17"/>
        <v>06DEC2023:20:00:00</v>
      </c>
      <c r="M141">
        <v>20</v>
      </c>
      <c r="N141">
        <f t="shared" si="18"/>
        <v>299.36816400000134</v>
      </c>
      <c r="O141" t="str">
        <f t="shared" si="19"/>
        <v/>
      </c>
      <c r="P141">
        <f t="shared" si="20"/>
        <v>299.36816400000134</v>
      </c>
      <c r="Q141" t="str">
        <f t="shared" si="21"/>
        <v/>
      </c>
      <c r="R141">
        <f t="shared" si="22"/>
        <v>1</v>
      </c>
      <c r="S141">
        <f t="shared" si="23"/>
        <v>2.1996301810815346</v>
      </c>
    </row>
    <row r="142" spans="1:19" x14ac:dyDescent="0.25">
      <c r="A142" t="s">
        <v>166</v>
      </c>
      <c r="B142">
        <v>13514.973633</v>
      </c>
      <c r="C142">
        <v>13874.799805000001</v>
      </c>
      <c r="D142">
        <v>13378.476563</v>
      </c>
      <c r="E142">
        <v>13330.616211</v>
      </c>
      <c r="F142">
        <v>12747.299805000001</v>
      </c>
      <c r="G142">
        <v>12857.700194999999</v>
      </c>
      <c r="H142">
        <v>13118.099609000001</v>
      </c>
      <c r="I142">
        <v>13874.799805000001</v>
      </c>
      <c r="J142">
        <v>13334.064453000001</v>
      </c>
      <c r="L142" t="str">
        <f t="shared" si="17"/>
        <v>06DEC2023:21:00:00</v>
      </c>
      <c r="M142">
        <v>21</v>
      </c>
      <c r="N142">
        <f t="shared" si="18"/>
        <v>359.82617200000095</v>
      </c>
      <c r="O142" t="str">
        <f t="shared" si="19"/>
        <v/>
      </c>
      <c r="P142">
        <f t="shared" si="20"/>
        <v>359.82617200000095</v>
      </c>
      <c r="Q142" t="str">
        <f t="shared" si="21"/>
        <v/>
      </c>
      <c r="R142">
        <f t="shared" si="22"/>
        <v>1</v>
      </c>
      <c r="S142">
        <f t="shared" si="23"/>
        <v>2.6624260007537148</v>
      </c>
    </row>
    <row r="143" spans="1:19" x14ac:dyDescent="0.25">
      <c r="A143" t="s">
        <v>167</v>
      </c>
      <c r="B143">
        <v>13153.747069999999</v>
      </c>
      <c r="C143">
        <v>13487.200194999999</v>
      </c>
      <c r="D143">
        <v>13229.183594</v>
      </c>
      <c r="E143">
        <v>13157.828125</v>
      </c>
      <c r="F143">
        <v>12527.5</v>
      </c>
      <c r="G143">
        <v>12611</v>
      </c>
      <c r="H143">
        <v>12908.099609000001</v>
      </c>
      <c r="I143">
        <v>13487.200194999999</v>
      </c>
      <c r="J143">
        <v>13078.276367</v>
      </c>
      <c r="L143" t="str">
        <f t="shared" si="17"/>
        <v>06DEC2023:22:00:00</v>
      </c>
      <c r="M143">
        <v>22</v>
      </c>
      <c r="N143">
        <f t="shared" si="18"/>
        <v>333.453125</v>
      </c>
      <c r="O143" t="str">
        <f t="shared" si="19"/>
        <v/>
      </c>
      <c r="P143">
        <f t="shared" si="20"/>
        <v>333.453125</v>
      </c>
      <c r="Q143" t="str">
        <f t="shared" si="21"/>
        <v/>
      </c>
      <c r="R143">
        <f t="shared" si="22"/>
        <v>1</v>
      </c>
      <c r="S143">
        <f t="shared" si="23"/>
        <v>2.5350428530020381</v>
      </c>
    </row>
    <row r="144" spans="1:19" x14ac:dyDescent="0.25">
      <c r="A144" t="s">
        <v>168</v>
      </c>
      <c r="B144">
        <v>12453.076171999999</v>
      </c>
      <c r="C144">
        <v>12820.900390999999</v>
      </c>
      <c r="D144">
        <v>12626.507813</v>
      </c>
      <c r="E144">
        <v>12551.254883</v>
      </c>
      <c r="F144">
        <v>12051.700194999999</v>
      </c>
      <c r="G144">
        <v>12160.5</v>
      </c>
      <c r="H144">
        <v>12485.599609000001</v>
      </c>
      <c r="I144">
        <v>12820.900390999999</v>
      </c>
      <c r="J144">
        <v>12538.471680000001</v>
      </c>
      <c r="L144" t="str">
        <f t="shared" si="17"/>
        <v>06DEC2023:23:00:00</v>
      </c>
      <c r="M144">
        <v>23</v>
      </c>
      <c r="N144">
        <f t="shared" si="18"/>
        <v>367.82421900000008</v>
      </c>
      <c r="O144" t="str">
        <f t="shared" si="19"/>
        <v/>
      </c>
      <c r="P144">
        <f t="shared" si="20"/>
        <v>367.82421900000008</v>
      </c>
      <c r="Q144" t="str">
        <f t="shared" si="21"/>
        <v/>
      </c>
      <c r="R144">
        <f t="shared" si="22"/>
        <v>1</v>
      </c>
      <c r="S144">
        <f t="shared" si="23"/>
        <v>2.9536815957733475</v>
      </c>
    </row>
    <row r="145" spans="1:19" x14ac:dyDescent="0.25">
      <c r="A145" t="s">
        <v>169</v>
      </c>
      <c r="B145">
        <v>11789.165039</v>
      </c>
      <c r="C145">
        <v>12033.200194999999</v>
      </c>
      <c r="D145">
        <v>11948.657227</v>
      </c>
      <c r="E145">
        <v>11839.084961</v>
      </c>
      <c r="F145">
        <v>11481</v>
      </c>
      <c r="G145">
        <v>11604.599609000001</v>
      </c>
      <c r="H145">
        <v>11975.400390999999</v>
      </c>
      <c r="I145">
        <v>12033.200194999999</v>
      </c>
      <c r="J145">
        <v>11900.872069999999</v>
      </c>
      <c r="L145" t="str">
        <f t="shared" si="17"/>
        <v>07DEC2023:00:00:00</v>
      </c>
      <c r="M145">
        <v>24</v>
      </c>
      <c r="N145">
        <f t="shared" si="18"/>
        <v>244.03515599999992</v>
      </c>
      <c r="O145" t="str">
        <f t="shared" si="19"/>
        <v/>
      </c>
      <c r="P145">
        <f t="shared" si="20"/>
        <v>244.03515599999992</v>
      </c>
      <c r="Q145" t="str">
        <f t="shared" si="21"/>
        <v/>
      </c>
      <c r="R145">
        <f t="shared" si="22"/>
        <v>1</v>
      </c>
      <c r="S145">
        <f t="shared" si="23"/>
        <v>2.0699952472690115</v>
      </c>
    </row>
    <row r="146" spans="1:19" x14ac:dyDescent="0.25">
      <c r="A146" t="s">
        <v>170</v>
      </c>
      <c r="B146">
        <v>11313.642578000001</v>
      </c>
      <c r="C146">
        <v>10834.900390999999</v>
      </c>
      <c r="D146">
        <v>11168.072265999999</v>
      </c>
      <c r="E146">
        <v>11048.777344</v>
      </c>
      <c r="F146">
        <v>10906.299805000001</v>
      </c>
      <c r="G146">
        <v>10997.400390999999</v>
      </c>
      <c r="H146">
        <v>11106.900390999999</v>
      </c>
      <c r="I146">
        <v>10834.900390999999</v>
      </c>
      <c r="J146">
        <v>11006.525390999999</v>
      </c>
      <c r="L146" t="str">
        <f t="shared" si="17"/>
        <v>07DEC2023:01:00:00</v>
      </c>
      <c r="M146">
        <v>1</v>
      </c>
      <c r="N146">
        <f t="shared" si="18"/>
        <v>-478.74218700000165</v>
      </c>
      <c r="O146">
        <f t="shared" si="19"/>
        <v>-478.74218700000165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4.2315477415818501</v>
      </c>
    </row>
    <row r="147" spans="1:19" x14ac:dyDescent="0.25">
      <c r="A147" t="s">
        <v>171</v>
      </c>
      <c r="B147">
        <v>11028.190430000001</v>
      </c>
      <c r="C147">
        <v>10312.799805000001</v>
      </c>
      <c r="D147">
        <v>10962.489258</v>
      </c>
      <c r="E147">
        <v>10732.259765999999</v>
      </c>
      <c r="F147">
        <v>10550.400390999999</v>
      </c>
      <c r="G147">
        <v>10659.799805000001</v>
      </c>
      <c r="H147">
        <v>10848.599609000001</v>
      </c>
      <c r="I147">
        <v>10312.799805000001</v>
      </c>
      <c r="J147">
        <v>10661.9375</v>
      </c>
      <c r="L147" t="str">
        <f t="shared" si="17"/>
        <v>07DEC2023:02:00:00</v>
      </c>
      <c r="M147">
        <v>2</v>
      </c>
      <c r="N147">
        <f t="shared" si="18"/>
        <v>-715.390625</v>
      </c>
      <c r="O147">
        <f t="shared" si="19"/>
        <v>-715.390625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6.4869266589187831</v>
      </c>
    </row>
    <row r="148" spans="1:19" x14ac:dyDescent="0.25">
      <c r="A148" t="s">
        <v>172</v>
      </c>
      <c r="B148">
        <v>10884.885742</v>
      </c>
      <c r="C148">
        <v>10174.099609000001</v>
      </c>
      <c r="D148">
        <v>10864.374023</v>
      </c>
      <c r="E148">
        <v>10561.834961</v>
      </c>
      <c r="F148">
        <v>10454.400390999999</v>
      </c>
      <c r="G148">
        <v>10578.099609000001</v>
      </c>
      <c r="H148">
        <v>10822.400390999999</v>
      </c>
      <c r="I148">
        <v>10174.099609000001</v>
      </c>
      <c r="J148">
        <v>10575.075194999999</v>
      </c>
      <c r="L148" t="str">
        <f t="shared" si="17"/>
        <v>07DEC2023:03:00:00</v>
      </c>
      <c r="M148">
        <v>3</v>
      </c>
      <c r="N148">
        <f t="shared" si="18"/>
        <v>-710.78613299999961</v>
      </c>
      <c r="O148">
        <f t="shared" si="19"/>
        <v>-710.78613299999961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6.53002842517113</v>
      </c>
    </row>
    <row r="149" spans="1:19" x14ac:dyDescent="0.25">
      <c r="A149" t="s">
        <v>173</v>
      </c>
      <c r="B149">
        <v>10971.910156</v>
      </c>
      <c r="C149">
        <v>10152.599609000001</v>
      </c>
      <c r="D149">
        <v>10932.154296999999</v>
      </c>
      <c r="E149">
        <v>10653.460938</v>
      </c>
      <c r="F149">
        <v>10437.599609000001</v>
      </c>
      <c r="G149">
        <v>10574</v>
      </c>
      <c r="H149">
        <v>10776.900390999999</v>
      </c>
      <c r="I149">
        <v>10152.599609000001</v>
      </c>
      <c r="J149">
        <v>10566.441406</v>
      </c>
      <c r="L149" t="str">
        <f t="shared" si="17"/>
        <v>07DEC2023:04:00:00</v>
      </c>
      <c r="M149">
        <v>4</v>
      </c>
      <c r="N149">
        <f t="shared" si="18"/>
        <v>-819.31054699999913</v>
      </c>
      <c r="O149">
        <f t="shared" si="19"/>
        <v>-819.31054699999913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7.4673464816147659</v>
      </c>
    </row>
    <row r="150" spans="1:19" x14ac:dyDescent="0.25">
      <c r="A150" t="s">
        <v>174</v>
      </c>
      <c r="B150">
        <v>11370.969727</v>
      </c>
      <c r="C150">
        <v>10595.799805000001</v>
      </c>
      <c r="D150">
        <v>11288.458008</v>
      </c>
      <c r="E150">
        <v>11023.339844</v>
      </c>
      <c r="F150">
        <v>10835.200194999999</v>
      </c>
      <c r="G150">
        <v>10979.700194999999</v>
      </c>
      <c r="H150">
        <v>11152.400390999999</v>
      </c>
      <c r="I150">
        <v>10595.799805000001</v>
      </c>
      <c r="J150">
        <v>10963.641602</v>
      </c>
      <c r="L150" t="str">
        <f t="shared" si="17"/>
        <v>07DEC2023:05:00:00</v>
      </c>
      <c r="M150">
        <v>5</v>
      </c>
      <c r="N150">
        <f t="shared" si="18"/>
        <v>-775.16992199999913</v>
      </c>
      <c r="O150">
        <f t="shared" si="19"/>
        <v>-775.16992199999913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6.8170959963017337</v>
      </c>
    </row>
    <row r="151" spans="1:19" x14ac:dyDescent="0.25">
      <c r="A151" t="s">
        <v>175</v>
      </c>
      <c r="B151">
        <v>12278.874023</v>
      </c>
      <c r="C151">
        <v>11670.5</v>
      </c>
      <c r="D151">
        <v>12116.213867</v>
      </c>
      <c r="E151">
        <v>11819.500977</v>
      </c>
      <c r="F151">
        <v>11819.400390999999</v>
      </c>
      <c r="G151">
        <v>11962.400390999999</v>
      </c>
      <c r="H151">
        <v>12105.299805000001</v>
      </c>
      <c r="I151">
        <v>11670.5</v>
      </c>
      <c r="J151">
        <v>11934.164063</v>
      </c>
      <c r="L151" t="str">
        <f t="shared" si="17"/>
        <v>07DEC2023:06:00:00</v>
      </c>
      <c r="M151">
        <v>6</v>
      </c>
      <c r="N151">
        <f t="shared" si="18"/>
        <v>-608.37402300000031</v>
      </c>
      <c r="O151">
        <f t="shared" si="19"/>
        <v>-608.37402300000031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4.9546401556073709</v>
      </c>
    </row>
    <row r="152" spans="1:19" x14ac:dyDescent="0.25">
      <c r="A152" t="s">
        <v>176</v>
      </c>
      <c r="B152">
        <v>13645.755859000001</v>
      </c>
      <c r="C152">
        <v>13237.400390999999</v>
      </c>
      <c r="D152">
        <v>13340.935546999999</v>
      </c>
      <c r="E152">
        <v>13115.671875</v>
      </c>
      <c r="F152">
        <v>13416.200194999999</v>
      </c>
      <c r="G152">
        <v>13529.599609000001</v>
      </c>
      <c r="H152">
        <v>13659</v>
      </c>
      <c r="I152">
        <v>13237.400390999999</v>
      </c>
      <c r="J152">
        <v>13431.6875</v>
      </c>
      <c r="L152" t="str">
        <f t="shared" si="17"/>
        <v>07DEC2023:07:00:00</v>
      </c>
      <c r="M152">
        <v>7</v>
      </c>
      <c r="N152">
        <f t="shared" si="18"/>
        <v>-408.35546800000157</v>
      </c>
      <c r="O152">
        <f t="shared" si="19"/>
        <v>-408.35546800000157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2.9925456106608594</v>
      </c>
    </row>
    <row r="153" spans="1:19" x14ac:dyDescent="0.25">
      <c r="A153" t="s">
        <v>177</v>
      </c>
      <c r="B153">
        <v>14198.019531</v>
      </c>
      <c r="C153">
        <v>14063.299805000001</v>
      </c>
      <c r="D153">
        <v>13945.018555000001</v>
      </c>
      <c r="E153">
        <v>13692.305664</v>
      </c>
      <c r="F153">
        <v>14164.5</v>
      </c>
      <c r="G153">
        <v>14275.200194999999</v>
      </c>
      <c r="H153">
        <v>14318.700194999999</v>
      </c>
      <c r="I153">
        <v>14063.299805000001</v>
      </c>
      <c r="J153">
        <v>14147.574219</v>
      </c>
      <c r="L153" t="str">
        <f t="shared" si="17"/>
        <v>07DEC2023:08:00:00</v>
      </c>
      <c r="M153">
        <v>8</v>
      </c>
      <c r="N153">
        <f t="shared" si="18"/>
        <v>-134.71972599999935</v>
      </c>
      <c r="O153">
        <f t="shared" si="19"/>
        <v>-134.71972599999935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0.94886280234966502</v>
      </c>
    </row>
    <row r="154" spans="1:19" x14ac:dyDescent="0.25">
      <c r="A154" t="s">
        <v>178</v>
      </c>
      <c r="B154">
        <v>14014.328125</v>
      </c>
      <c r="C154">
        <v>14103.200194999999</v>
      </c>
      <c r="D154">
        <v>13581.943359000001</v>
      </c>
      <c r="E154">
        <v>13094.762694999999</v>
      </c>
      <c r="F154">
        <v>13910.299805000001</v>
      </c>
      <c r="G154">
        <v>14034.099609000001</v>
      </c>
      <c r="H154">
        <v>13987.299805000001</v>
      </c>
      <c r="I154">
        <v>14103.200194999999</v>
      </c>
      <c r="J154">
        <v>13937.980469</v>
      </c>
      <c r="L154" t="str">
        <f t="shared" si="17"/>
        <v>07DEC2023:09:00:00</v>
      </c>
      <c r="M154">
        <v>9</v>
      </c>
      <c r="N154">
        <f t="shared" si="18"/>
        <v>88.872069999999439</v>
      </c>
      <c r="O154" t="str">
        <f t="shared" si="19"/>
        <v/>
      </c>
      <c r="P154">
        <f t="shared" si="20"/>
        <v>88.872069999999439</v>
      </c>
      <c r="Q154" t="str">
        <f t="shared" si="21"/>
        <v/>
      </c>
      <c r="R154">
        <f t="shared" si="22"/>
        <v>1</v>
      </c>
      <c r="S154">
        <f t="shared" si="23"/>
        <v>0.6341514855889635</v>
      </c>
    </row>
    <row r="155" spans="1:19" x14ac:dyDescent="0.25">
      <c r="A155" t="s">
        <v>179</v>
      </c>
      <c r="B155">
        <v>13543.828125</v>
      </c>
      <c r="C155">
        <v>14038.400390999999</v>
      </c>
      <c r="D155">
        <v>13003.998046999999</v>
      </c>
      <c r="E155">
        <v>13007.855469</v>
      </c>
      <c r="F155">
        <v>13556</v>
      </c>
      <c r="G155">
        <v>13741.700194999999</v>
      </c>
      <c r="H155">
        <v>13646.599609000001</v>
      </c>
      <c r="I155">
        <v>14038.400390999999</v>
      </c>
      <c r="J155">
        <v>13636.069336</v>
      </c>
      <c r="L155" t="str">
        <f t="shared" si="17"/>
        <v>07DEC2023:10:00:00</v>
      </c>
      <c r="M155">
        <v>10</v>
      </c>
      <c r="N155">
        <f t="shared" si="18"/>
        <v>494.57226599999922</v>
      </c>
      <c r="O155" t="str">
        <f t="shared" si="19"/>
        <v/>
      </c>
      <c r="P155">
        <f t="shared" si="20"/>
        <v>494.57226599999922</v>
      </c>
      <c r="Q155" t="str">
        <f t="shared" si="21"/>
        <v/>
      </c>
      <c r="R155">
        <f t="shared" si="22"/>
        <v>1</v>
      </c>
      <c r="S155">
        <f t="shared" si="23"/>
        <v>3.6516431058888617</v>
      </c>
    </row>
    <row r="156" spans="1:19" x14ac:dyDescent="0.25">
      <c r="A156" t="s">
        <v>180</v>
      </c>
      <c r="B156">
        <v>12996.592773</v>
      </c>
      <c r="C156">
        <v>14077.5</v>
      </c>
      <c r="D156">
        <v>12758.619140999999</v>
      </c>
      <c r="E156">
        <v>12771.589844</v>
      </c>
      <c r="F156">
        <v>13103.900390999999</v>
      </c>
      <c r="G156">
        <v>13291.700194999999</v>
      </c>
      <c r="H156">
        <v>13262.099609000001</v>
      </c>
      <c r="I156">
        <v>14077.5</v>
      </c>
      <c r="J156">
        <v>13393.164063</v>
      </c>
      <c r="L156" t="str">
        <f t="shared" si="17"/>
        <v>07DEC2023:11:00:00</v>
      </c>
      <c r="M156">
        <v>11</v>
      </c>
      <c r="N156">
        <f t="shared" si="18"/>
        <v>1080.9072269999997</v>
      </c>
      <c r="O156" t="str">
        <f t="shared" si="19"/>
        <v/>
      </c>
      <c r="P156">
        <f t="shared" si="20"/>
        <v>1080.9072269999997</v>
      </c>
      <c r="Q156" t="str">
        <f t="shared" si="21"/>
        <v/>
      </c>
      <c r="R156">
        <f t="shared" si="22"/>
        <v>1</v>
      </c>
      <c r="S156">
        <f t="shared" si="23"/>
        <v>8.3168507768093605</v>
      </c>
    </row>
    <row r="157" spans="1:19" x14ac:dyDescent="0.25">
      <c r="A157" t="s">
        <v>181</v>
      </c>
      <c r="B157">
        <v>12615.512694999999</v>
      </c>
      <c r="C157">
        <v>13943.099609000001</v>
      </c>
      <c r="D157">
        <v>12373.327148</v>
      </c>
      <c r="E157">
        <v>12331.536133</v>
      </c>
      <c r="F157">
        <v>12763.799805000001</v>
      </c>
      <c r="G157">
        <v>12955.299805000001</v>
      </c>
      <c r="H157">
        <v>13059.099609000001</v>
      </c>
      <c r="I157">
        <v>13943.099609000001</v>
      </c>
      <c r="J157">
        <v>13147.234375</v>
      </c>
      <c r="L157" t="str">
        <f t="shared" si="17"/>
        <v>07DEC2023:12:00:00</v>
      </c>
      <c r="M157">
        <v>12</v>
      </c>
      <c r="N157">
        <f t="shared" si="18"/>
        <v>1327.5869140000013</v>
      </c>
      <c r="O157" t="str">
        <f t="shared" si="19"/>
        <v/>
      </c>
      <c r="P157">
        <f t="shared" si="20"/>
        <v>1327.5869140000013</v>
      </c>
      <c r="Q157" t="str">
        <f t="shared" si="21"/>
        <v/>
      </c>
      <c r="R157">
        <f t="shared" si="22"/>
        <v>1</v>
      </c>
      <c r="S157">
        <f t="shared" si="23"/>
        <v>10.523447965187922</v>
      </c>
    </row>
    <row r="158" spans="1:19" x14ac:dyDescent="0.25">
      <c r="A158" t="s">
        <v>182</v>
      </c>
      <c r="B158">
        <v>12355.696289</v>
      </c>
      <c r="C158">
        <v>14036.799805000001</v>
      </c>
      <c r="D158">
        <v>12114.228515999999</v>
      </c>
      <c r="E158">
        <v>12072.933594</v>
      </c>
      <c r="F158">
        <v>12487.900390999999</v>
      </c>
      <c r="G158">
        <v>12697.599609000001</v>
      </c>
      <c r="H158">
        <v>12920.099609000001</v>
      </c>
      <c r="I158">
        <v>14036.799805000001</v>
      </c>
      <c r="J158">
        <v>13028.465819999999</v>
      </c>
      <c r="L158" t="str">
        <f t="shared" si="17"/>
        <v>07DEC2023:13:00:00</v>
      </c>
      <c r="M158">
        <v>13</v>
      </c>
      <c r="N158">
        <f t="shared" si="18"/>
        <v>1681.103516000001</v>
      </c>
      <c r="O158" t="str">
        <f t="shared" si="19"/>
        <v/>
      </c>
      <c r="P158">
        <f t="shared" si="20"/>
        <v>1681.103516000001</v>
      </c>
      <c r="Q158" t="str">
        <f t="shared" si="21"/>
        <v/>
      </c>
      <c r="R158">
        <f t="shared" si="22"/>
        <v>1</v>
      </c>
      <c r="S158">
        <f t="shared" si="23"/>
        <v>13.605898661467181</v>
      </c>
    </row>
    <row r="159" spans="1:19" x14ac:dyDescent="0.25">
      <c r="A159" t="s">
        <v>183</v>
      </c>
      <c r="B159">
        <v>12235.152344</v>
      </c>
      <c r="C159">
        <v>14169.5</v>
      </c>
      <c r="D159">
        <v>12008.534180000001</v>
      </c>
      <c r="E159">
        <v>11972.724609000001</v>
      </c>
      <c r="F159">
        <v>12349.200194999999</v>
      </c>
      <c r="G159">
        <v>12542.200194999999</v>
      </c>
      <c r="H159">
        <v>12875.599609000001</v>
      </c>
      <c r="I159">
        <v>14169.5</v>
      </c>
      <c r="J159">
        <v>13004.376953000001</v>
      </c>
      <c r="L159" t="str">
        <f t="shared" si="17"/>
        <v>07DEC2023:14:00:00</v>
      </c>
      <c r="M159">
        <v>14</v>
      </c>
      <c r="N159">
        <f t="shared" si="18"/>
        <v>1934.3476559999999</v>
      </c>
      <c r="O159" t="str">
        <f t="shared" si="19"/>
        <v/>
      </c>
      <c r="P159">
        <f t="shared" si="20"/>
        <v>1934.3476559999999</v>
      </c>
      <c r="Q159" t="str">
        <f t="shared" si="21"/>
        <v/>
      </c>
      <c r="R159">
        <f t="shared" si="22"/>
        <v>1</v>
      </c>
      <c r="S159">
        <f t="shared" si="23"/>
        <v>15.809755380353602</v>
      </c>
    </row>
    <row r="160" spans="1:19" x14ac:dyDescent="0.25">
      <c r="A160" t="s">
        <v>184</v>
      </c>
      <c r="B160">
        <v>12102.845703000001</v>
      </c>
      <c r="C160">
        <v>14241.900390999999</v>
      </c>
      <c r="D160">
        <v>11943.137694999999</v>
      </c>
      <c r="E160">
        <v>11863.747069999999</v>
      </c>
      <c r="F160">
        <v>12209.700194999999</v>
      </c>
      <c r="G160">
        <v>12274.099609000001</v>
      </c>
      <c r="H160">
        <v>12809.599609000001</v>
      </c>
      <c r="I160">
        <v>14241.900390999999</v>
      </c>
      <c r="J160">
        <v>12952.458008</v>
      </c>
      <c r="L160" t="str">
        <f t="shared" si="17"/>
        <v>07DEC2023:15:00:00</v>
      </c>
      <c r="M160">
        <v>15</v>
      </c>
      <c r="N160">
        <f t="shared" si="18"/>
        <v>2139.0546879999984</v>
      </c>
      <c r="O160" t="str">
        <f t="shared" si="19"/>
        <v/>
      </c>
      <c r="P160">
        <f t="shared" si="20"/>
        <v>2139.0546879999984</v>
      </c>
      <c r="Q160" t="str">
        <f t="shared" si="21"/>
        <v/>
      </c>
      <c r="R160">
        <f t="shared" si="22"/>
        <v>1</v>
      </c>
      <c r="S160">
        <f t="shared" si="23"/>
        <v>17.673981313913462</v>
      </c>
    </row>
    <row r="161" spans="1:19" x14ac:dyDescent="0.25">
      <c r="A161" t="s">
        <v>185</v>
      </c>
      <c r="B161">
        <v>12122.224609000001</v>
      </c>
      <c r="C161">
        <v>14275.200194999999</v>
      </c>
      <c r="D161">
        <v>11933.094727</v>
      </c>
      <c r="E161">
        <v>11846.029296999999</v>
      </c>
      <c r="F161">
        <v>12318.5</v>
      </c>
      <c r="G161">
        <v>12293.5</v>
      </c>
      <c r="H161">
        <v>12912.799805000001</v>
      </c>
      <c r="I161">
        <v>14275.200194999999</v>
      </c>
      <c r="J161">
        <v>13004.21875</v>
      </c>
      <c r="L161" t="str">
        <f t="shared" si="17"/>
        <v>07DEC2023:16:00:00</v>
      </c>
      <c r="M161">
        <v>16</v>
      </c>
      <c r="N161">
        <f t="shared" si="18"/>
        <v>2152.9755859999987</v>
      </c>
      <c r="O161" t="str">
        <f t="shared" si="19"/>
        <v/>
      </c>
      <c r="P161">
        <f t="shared" si="20"/>
        <v>2152.9755859999987</v>
      </c>
      <c r="Q161" t="str">
        <f t="shared" si="21"/>
        <v/>
      </c>
      <c r="R161">
        <f t="shared" si="22"/>
        <v>1</v>
      </c>
      <c r="S161">
        <f t="shared" si="23"/>
        <v>17.760565040195242</v>
      </c>
    </row>
    <row r="162" spans="1:19" x14ac:dyDescent="0.25">
      <c r="A162" t="s">
        <v>186</v>
      </c>
      <c r="B162">
        <v>12242.368164</v>
      </c>
      <c r="C162">
        <v>14230.200194999999</v>
      </c>
      <c r="D162">
        <v>12134.549805000001</v>
      </c>
      <c r="E162">
        <v>12041.136719</v>
      </c>
      <c r="F162">
        <v>12392.900390999999</v>
      </c>
      <c r="G162">
        <v>12440.200194999999</v>
      </c>
      <c r="H162">
        <v>13128.099609000001</v>
      </c>
      <c r="I162">
        <v>14230.200194999999</v>
      </c>
      <c r="J162">
        <v>13117.708984000001</v>
      </c>
      <c r="L162" t="str">
        <f t="shared" si="17"/>
        <v>07DEC2023:17:00:00</v>
      </c>
      <c r="M162">
        <v>17</v>
      </c>
      <c r="N162">
        <f t="shared" si="18"/>
        <v>1987.8320309999999</v>
      </c>
      <c r="O162" t="str">
        <f t="shared" si="19"/>
        <v/>
      </c>
      <c r="P162">
        <f t="shared" si="20"/>
        <v>1987.8320309999999</v>
      </c>
      <c r="Q162" t="str">
        <f t="shared" si="21"/>
        <v/>
      </c>
      <c r="R162">
        <f t="shared" si="22"/>
        <v>1</v>
      </c>
      <c r="S162">
        <f t="shared" si="23"/>
        <v>16.237316215055792</v>
      </c>
    </row>
    <row r="163" spans="1:19" x14ac:dyDescent="0.25">
      <c r="A163" t="s">
        <v>187</v>
      </c>
      <c r="B163">
        <v>12855.823242</v>
      </c>
      <c r="C163">
        <v>14475.900390999999</v>
      </c>
      <c r="D163">
        <v>12759.220703000001</v>
      </c>
      <c r="E163">
        <v>12682.844727</v>
      </c>
      <c r="F163">
        <v>12953.700194999999</v>
      </c>
      <c r="G163">
        <v>13059.700194999999</v>
      </c>
      <c r="H163">
        <v>13730.599609000001</v>
      </c>
      <c r="I163">
        <v>14475.900390999999</v>
      </c>
      <c r="J163">
        <v>13615.135742</v>
      </c>
      <c r="L163" t="str">
        <f t="shared" si="17"/>
        <v>07DEC2023:18:00:00</v>
      </c>
      <c r="M163">
        <v>18</v>
      </c>
      <c r="N163">
        <f t="shared" si="18"/>
        <v>1620.0771489999988</v>
      </c>
      <c r="O163" t="str">
        <f t="shared" si="19"/>
        <v/>
      </c>
      <c r="P163">
        <f t="shared" si="20"/>
        <v>1620.0771489999988</v>
      </c>
      <c r="Q163" t="str">
        <f t="shared" si="21"/>
        <v/>
      </c>
      <c r="R163">
        <f t="shared" si="22"/>
        <v>1</v>
      </c>
      <c r="S163">
        <f t="shared" si="23"/>
        <v>12.601893464956825</v>
      </c>
    </row>
    <row r="164" spans="1:19" x14ac:dyDescent="0.25">
      <c r="A164" t="s">
        <v>188</v>
      </c>
      <c r="B164">
        <v>13257.743164</v>
      </c>
      <c r="C164">
        <v>14715.900390999999</v>
      </c>
      <c r="D164">
        <v>13237.381836</v>
      </c>
      <c r="E164">
        <v>13270.357421999999</v>
      </c>
      <c r="F164">
        <v>13407.5</v>
      </c>
      <c r="G164">
        <v>13553.5</v>
      </c>
      <c r="H164">
        <v>13968.200194999999</v>
      </c>
      <c r="I164">
        <v>14715.900390999999</v>
      </c>
      <c r="J164">
        <v>13948.807617</v>
      </c>
      <c r="L164" t="str">
        <f t="shared" si="17"/>
        <v>07DEC2023:19:00:00</v>
      </c>
      <c r="M164">
        <v>19</v>
      </c>
      <c r="N164">
        <f t="shared" si="18"/>
        <v>1458.1572269999997</v>
      </c>
      <c r="O164" t="str">
        <f t="shared" si="19"/>
        <v/>
      </c>
      <c r="P164">
        <f t="shared" si="20"/>
        <v>1458.1572269999997</v>
      </c>
      <c r="Q164" t="str">
        <f t="shared" si="21"/>
        <v/>
      </c>
      <c r="R164">
        <f t="shared" si="22"/>
        <v>1</v>
      </c>
      <c r="S164">
        <f t="shared" si="23"/>
        <v>10.998532774110993</v>
      </c>
    </row>
    <row r="165" spans="1:19" x14ac:dyDescent="0.25">
      <c r="A165" t="s">
        <v>189</v>
      </c>
      <c r="B165">
        <v>13126.578125</v>
      </c>
      <c r="C165">
        <v>14486</v>
      </c>
      <c r="D165">
        <v>13080.002930000001</v>
      </c>
      <c r="E165">
        <v>13163.939453000001</v>
      </c>
      <c r="F165">
        <v>13362.900390999999</v>
      </c>
      <c r="G165">
        <v>13465.799805000001</v>
      </c>
      <c r="H165">
        <v>13662.799805000001</v>
      </c>
      <c r="I165">
        <v>14486</v>
      </c>
      <c r="J165">
        <v>13743.511719</v>
      </c>
      <c r="L165" t="str">
        <f t="shared" si="17"/>
        <v>07DEC2023:20:00:00</v>
      </c>
      <c r="M165">
        <v>20</v>
      </c>
      <c r="N165">
        <f t="shared" si="18"/>
        <v>1359.421875</v>
      </c>
      <c r="O165" t="str">
        <f t="shared" si="19"/>
        <v/>
      </c>
      <c r="P165">
        <f t="shared" si="20"/>
        <v>1359.421875</v>
      </c>
      <c r="Q165" t="str">
        <f t="shared" si="21"/>
        <v/>
      </c>
      <c r="R165">
        <f t="shared" si="22"/>
        <v>1</v>
      </c>
      <c r="S165">
        <f t="shared" si="23"/>
        <v>10.356254783651012</v>
      </c>
    </row>
    <row r="166" spans="1:19" x14ac:dyDescent="0.25">
      <c r="A166" t="s">
        <v>190</v>
      </c>
      <c r="B166">
        <v>12914.862305000001</v>
      </c>
      <c r="C166">
        <v>14042.299805000001</v>
      </c>
      <c r="D166">
        <v>12745.813477</v>
      </c>
      <c r="E166">
        <v>12806.794921999999</v>
      </c>
      <c r="F166">
        <v>13138</v>
      </c>
      <c r="G166">
        <v>13179.700194999999</v>
      </c>
      <c r="H166">
        <v>13271</v>
      </c>
      <c r="I166">
        <v>14042.299805000001</v>
      </c>
      <c r="J166">
        <v>13374.923828000001</v>
      </c>
      <c r="L166" t="str">
        <f t="shared" si="17"/>
        <v>07DEC2023:21:00:00</v>
      </c>
      <c r="M166">
        <v>21</v>
      </c>
      <c r="N166">
        <f t="shared" si="18"/>
        <v>1127.4375</v>
      </c>
      <c r="O166" t="str">
        <f t="shared" si="19"/>
        <v/>
      </c>
      <c r="P166">
        <f t="shared" si="20"/>
        <v>1127.4375</v>
      </c>
      <c r="Q166" t="str">
        <f t="shared" si="21"/>
        <v/>
      </c>
      <c r="R166">
        <f t="shared" si="22"/>
        <v>1</v>
      </c>
      <c r="S166">
        <f t="shared" si="23"/>
        <v>8.7297678703358024</v>
      </c>
    </row>
    <row r="167" spans="1:19" x14ac:dyDescent="0.25">
      <c r="A167" t="s">
        <v>191</v>
      </c>
      <c r="B167">
        <v>12525.342773</v>
      </c>
      <c r="C167">
        <v>13428.200194999999</v>
      </c>
      <c r="D167">
        <v>12359.727539</v>
      </c>
      <c r="E167">
        <v>12371.695313</v>
      </c>
      <c r="F167">
        <v>12615.799805000001</v>
      </c>
      <c r="G167">
        <v>12656.799805000001</v>
      </c>
      <c r="H167">
        <v>12600.5</v>
      </c>
      <c r="I167">
        <v>13428.200194999999</v>
      </c>
      <c r="J167">
        <v>12807.815430000001</v>
      </c>
      <c r="L167" t="str">
        <f t="shared" si="17"/>
        <v>07DEC2023:22:00:00</v>
      </c>
      <c r="M167">
        <v>22</v>
      </c>
      <c r="N167">
        <f t="shared" si="18"/>
        <v>902.85742199999913</v>
      </c>
      <c r="O167" t="str">
        <f t="shared" si="19"/>
        <v/>
      </c>
      <c r="P167">
        <f t="shared" si="20"/>
        <v>902.85742199999913</v>
      </c>
      <c r="Q167" t="str">
        <f t="shared" si="21"/>
        <v/>
      </c>
      <c r="R167">
        <f t="shared" si="22"/>
        <v>1</v>
      </c>
      <c r="S167">
        <f t="shared" si="23"/>
        <v>7.2082452222084124</v>
      </c>
    </row>
    <row r="168" spans="1:19" x14ac:dyDescent="0.25">
      <c r="A168" t="s">
        <v>192</v>
      </c>
      <c r="B168">
        <v>11815.208008</v>
      </c>
      <c r="C168">
        <v>12316.5</v>
      </c>
      <c r="D168">
        <v>11572.673828000001</v>
      </c>
      <c r="E168">
        <v>11513.935546999999</v>
      </c>
      <c r="F168">
        <v>11877.299805000001</v>
      </c>
      <c r="G168">
        <v>11900.700194999999</v>
      </c>
      <c r="H168">
        <v>11837.599609000001</v>
      </c>
      <c r="I168">
        <v>12316.5</v>
      </c>
      <c r="J168">
        <v>11938.565430000001</v>
      </c>
      <c r="L168" t="str">
        <f t="shared" si="17"/>
        <v>07DEC2023:23:00:00</v>
      </c>
      <c r="M168">
        <v>23</v>
      </c>
      <c r="N168">
        <f t="shared" si="18"/>
        <v>501.29199200000039</v>
      </c>
      <c r="O168" t="str">
        <f t="shared" si="19"/>
        <v/>
      </c>
      <c r="P168">
        <f t="shared" si="20"/>
        <v>501.29199200000039</v>
      </c>
      <c r="Q168" t="str">
        <f t="shared" si="21"/>
        <v/>
      </c>
      <c r="R168">
        <f t="shared" si="22"/>
        <v>1</v>
      </c>
      <c r="S168">
        <f t="shared" si="23"/>
        <v>4.24276907914426</v>
      </c>
    </row>
    <row r="169" spans="1:19" x14ac:dyDescent="0.25">
      <c r="A169" t="s">
        <v>193</v>
      </c>
      <c r="B169">
        <v>10949.042969</v>
      </c>
      <c r="C169">
        <v>11203.299805000001</v>
      </c>
      <c r="D169">
        <v>10879.503906</v>
      </c>
      <c r="E169">
        <v>10809.568359000001</v>
      </c>
      <c r="F169">
        <v>10937.599609000001</v>
      </c>
      <c r="G169">
        <v>10980.599609000001</v>
      </c>
      <c r="H169">
        <v>10959.299805000001</v>
      </c>
      <c r="I169">
        <v>11203.299805000001</v>
      </c>
      <c r="J169">
        <v>11016.500977</v>
      </c>
      <c r="L169" t="str">
        <f t="shared" si="17"/>
        <v>08DEC2023:00:00:00</v>
      </c>
      <c r="M169">
        <v>24</v>
      </c>
      <c r="N169">
        <f t="shared" si="18"/>
        <v>254.25683600000048</v>
      </c>
      <c r="O169" t="str">
        <f t="shared" si="19"/>
        <v/>
      </c>
      <c r="P169">
        <f t="shared" si="20"/>
        <v>254.25683600000048</v>
      </c>
      <c r="Q169" t="str">
        <f t="shared" si="21"/>
        <v/>
      </c>
      <c r="R169">
        <f t="shared" si="22"/>
        <v>1</v>
      </c>
      <c r="S169">
        <f t="shared" si="23"/>
        <v>2.3221831964663693</v>
      </c>
    </row>
    <row r="170" spans="1:19" x14ac:dyDescent="0.25">
      <c r="A170" t="s">
        <v>194</v>
      </c>
      <c r="B170">
        <v>10306.924805000001</v>
      </c>
      <c r="C170">
        <v>10353.700194999999</v>
      </c>
      <c r="D170">
        <v>10249.908203000001</v>
      </c>
      <c r="E170">
        <v>10230.65625</v>
      </c>
      <c r="F170">
        <v>10438.700194999999</v>
      </c>
      <c r="G170">
        <v>10469.799805000001</v>
      </c>
      <c r="H170">
        <v>10455.900390999999</v>
      </c>
      <c r="I170">
        <v>10353.700194999999</v>
      </c>
      <c r="J170">
        <v>10383.711914</v>
      </c>
      <c r="L170" t="str">
        <f t="shared" si="17"/>
        <v>08DEC2023:01:00:00</v>
      </c>
      <c r="M170">
        <v>1</v>
      </c>
      <c r="N170">
        <f t="shared" si="18"/>
        <v>46.775389999998879</v>
      </c>
      <c r="O170" t="str">
        <f t="shared" si="19"/>
        <v/>
      </c>
      <c r="P170">
        <f t="shared" si="20"/>
        <v>46.775389999998879</v>
      </c>
      <c r="Q170" t="str">
        <f t="shared" si="21"/>
        <v/>
      </c>
      <c r="R170">
        <f t="shared" si="22"/>
        <v>1</v>
      </c>
      <c r="S170">
        <f t="shared" si="23"/>
        <v>0.45382488846050018</v>
      </c>
    </row>
    <row r="171" spans="1:19" x14ac:dyDescent="0.25">
      <c r="A171" t="s">
        <v>195</v>
      </c>
      <c r="B171">
        <v>9880.9267577999999</v>
      </c>
      <c r="C171">
        <v>9855.6601563000004</v>
      </c>
      <c r="D171">
        <v>9945.4306641000003</v>
      </c>
      <c r="E171">
        <v>9934.8085938000004</v>
      </c>
      <c r="F171">
        <v>9888.2304688000004</v>
      </c>
      <c r="G171">
        <v>9936.7900391000003</v>
      </c>
      <c r="H171">
        <v>9924.2900391000003</v>
      </c>
      <c r="I171">
        <v>9855.6601563000004</v>
      </c>
      <c r="J171">
        <v>9905.5732422000001</v>
      </c>
      <c r="L171" t="str">
        <f t="shared" si="17"/>
        <v>08DEC2023:02:00:00</v>
      </c>
      <c r="M171">
        <v>2</v>
      </c>
      <c r="N171">
        <f t="shared" si="18"/>
        <v>-25.266601499999524</v>
      </c>
      <c r="O171">
        <f t="shared" si="19"/>
        <v>-25.266601499999524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0.25571084696133467</v>
      </c>
    </row>
    <row r="172" spans="1:19" x14ac:dyDescent="0.25">
      <c r="A172" t="s">
        <v>196</v>
      </c>
      <c r="B172">
        <v>9671.1464844000002</v>
      </c>
      <c r="C172">
        <v>9587.2099608999997</v>
      </c>
      <c r="D172">
        <v>9808.0039063000004</v>
      </c>
      <c r="E172">
        <v>9794.0810547000001</v>
      </c>
      <c r="F172">
        <v>9616.7099608999997</v>
      </c>
      <c r="G172">
        <v>9633.3203125</v>
      </c>
      <c r="H172">
        <v>9663.2099608999997</v>
      </c>
      <c r="I172">
        <v>9587.2099608999997</v>
      </c>
      <c r="J172">
        <v>9661.7304688000004</v>
      </c>
      <c r="L172" t="str">
        <f t="shared" si="17"/>
        <v>08DEC2023:03:00:00</v>
      </c>
      <c r="M172">
        <v>3</v>
      </c>
      <c r="N172">
        <f t="shared" si="18"/>
        <v>-83.936523500000476</v>
      </c>
      <c r="O172">
        <f t="shared" si="19"/>
        <v>-83.936523500000476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0.86790665031693925</v>
      </c>
    </row>
    <row r="173" spans="1:19" x14ac:dyDescent="0.25">
      <c r="A173" t="s">
        <v>197</v>
      </c>
      <c r="B173">
        <v>9550.7773438000004</v>
      </c>
      <c r="C173">
        <v>9544.5400391000003</v>
      </c>
      <c r="D173">
        <v>9832.1689452999999</v>
      </c>
      <c r="E173">
        <v>9746.1289063000004</v>
      </c>
      <c r="F173">
        <v>9523.6699219000002</v>
      </c>
      <c r="G173">
        <v>9521.1601563000004</v>
      </c>
      <c r="H173">
        <v>9562.0195313000004</v>
      </c>
      <c r="I173">
        <v>9544.5400391000003</v>
      </c>
      <c r="J173">
        <v>9602.8847655999998</v>
      </c>
      <c r="L173" t="str">
        <f t="shared" si="17"/>
        <v>08DEC2023:04:00:00</v>
      </c>
      <c r="M173">
        <v>4</v>
      </c>
      <c r="N173">
        <f t="shared" si="18"/>
        <v>-6.2373047000000952</v>
      </c>
      <c r="O173">
        <f t="shared" si="19"/>
        <v>-6.2373047000000952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6.5306775307133663E-2</v>
      </c>
    </row>
    <row r="174" spans="1:19" x14ac:dyDescent="0.25">
      <c r="A174" t="s">
        <v>198</v>
      </c>
      <c r="B174">
        <v>9709.4179688000004</v>
      </c>
      <c r="C174">
        <v>9773.3398438000004</v>
      </c>
      <c r="D174">
        <v>10085.263671999999</v>
      </c>
      <c r="E174">
        <v>9982.2324219000002</v>
      </c>
      <c r="F174">
        <v>9750.6904297000001</v>
      </c>
      <c r="G174">
        <v>9734.1699219000002</v>
      </c>
      <c r="H174">
        <v>9781.3896483999997</v>
      </c>
      <c r="I174">
        <v>9773.3398438000004</v>
      </c>
      <c r="J174">
        <v>9831.9580077999999</v>
      </c>
      <c r="L174" t="str">
        <f t="shared" si="17"/>
        <v>08DEC2023:05:00:00</v>
      </c>
      <c r="M174">
        <v>5</v>
      </c>
      <c r="N174">
        <f t="shared" si="18"/>
        <v>63.921875</v>
      </c>
      <c r="O174" t="str">
        <f t="shared" si="19"/>
        <v/>
      </c>
      <c r="P174">
        <f t="shared" si="20"/>
        <v>63.921875</v>
      </c>
      <c r="Q174" t="str">
        <f t="shared" si="21"/>
        <v/>
      </c>
      <c r="R174">
        <f t="shared" si="22"/>
        <v>1</v>
      </c>
      <c r="S174">
        <f t="shared" si="23"/>
        <v>0.6583491946211909</v>
      </c>
    </row>
    <row r="175" spans="1:19" x14ac:dyDescent="0.25">
      <c r="A175" t="s">
        <v>199</v>
      </c>
      <c r="B175">
        <v>10340.487305000001</v>
      </c>
      <c r="C175">
        <v>10645.5</v>
      </c>
      <c r="D175">
        <v>10809.705078000001</v>
      </c>
      <c r="E175">
        <v>10679.636719</v>
      </c>
      <c r="F175">
        <v>10537.099609000001</v>
      </c>
      <c r="G175">
        <v>10451</v>
      </c>
      <c r="H175">
        <v>10505.299805000001</v>
      </c>
      <c r="I175">
        <v>10645.5</v>
      </c>
      <c r="J175">
        <v>10605.991211</v>
      </c>
      <c r="L175" t="str">
        <f t="shared" si="17"/>
        <v>08DEC2023:06:00:00</v>
      </c>
      <c r="M175">
        <v>6</v>
      </c>
      <c r="N175">
        <f t="shared" si="18"/>
        <v>305.01269499999944</v>
      </c>
      <c r="O175" t="str">
        <f t="shared" si="19"/>
        <v/>
      </c>
      <c r="P175">
        <f t="shared" si="20"/>
        <v>305.01269499999944</v>
      </c>
      <c r="Q175" t="str">
        <f t="shared" si="21"/>
        <v/>
      </c>
      <c r="R175">
        <f t="shared" si="22"/>
        <v>1</v>
      </c>
      <c r="S175">
        <f t="shared" si="23"/>
        <v>2.9496936266486662</v>
      </c>
    </row>
    <row r="176" spans="1:19" x14ac:dyDescent="0.25">
      <c r="A176" t="s">
        <v>200</v>
      </c>
      <c r="B176">
        <v>11429.269531</v>
      </c>
      <c r="C176">
        <v>11957.099609000001</v>
      </c>
      <c r="D176">
        <v>11902.659180000001</v>
      </c>
      <c r="E176">
        <v>11780.078125</v>
      </c>
      <c r="F176">
        <v>11883.5</v>
      </c>
      <c r="G176">
        <v>11757.5</v>
      </c>
      <c r="H176">
        <v>11739.799805000001</v>
      </c>
      <c r="I176">
        <v>11957.099609000001</v>
      </c>
      <c r="J176">
        <v>11853.702148</v>
      </c>
      <c r="L176" t="str">
        <f t="shared" si="17"/>
        <v>08DEC2023:07:00:00</v>
      </c>
      <c r="M176">
        <v>7</v>
      </c>
      <c r="N176">
        <f t="shared" si="18"/>
        <v>527.83007800000087</v>
      </c>
      <c r="O176" t="str">
        <f t="shared" si="19"/>
        <v/>
      </c>
      <c r="P176">
        <f t="shared" si="20"/>
        <v>527.83007800000087</v>
      </c>
      <c r="Q176" t="str">
        <f t="shared" si="21"/>
        <v/>
      </c>
      <c r="R176">
        <f t="shared" si="22"/>
        <v>1</v>
      </c>
      <c r="S176">
        <f t="shared" si="23"/>
        <v>4.6182310826457389</v>
      </c>
    </row>
    <row r="177" spans="1:19" x14ac:dyDescent="0.25">
      <c r="A177" t="s">
        <v>201</v>
      </c>
      <c r="B177">
        <v>11939.898438</v>
      </c>
      <c r="C177">
        <v>12690.700194999999</v>
      </c>
      <c r="D177">
        <v>12390.701171999999</v>
      </c>
      <c r="E177">
        <v>12213.325194999999</v>
      </c>
      <c r="F177">
        <v>12579.200194999999</v>
      </c>
      <c r="G177">
        <v>12430.200194999999</v>
      </c>
      <c r="H177">
        <v>12475.5</v>
      </c>
      <c r="I177">
        <v>12690.700194999999</v>
      </c>
      <c r="J177">
        <v>12528.940430000001</v>
      </c>
      <c r="L177" t="str">
        <f t="shared" si="17"/>
        <v>08DEC2023:08:00:00</v>
      </c>
      <c r="M177">
        <v>8</v>
      </c>
      <c r="N177">
        <f t="shared" si="18"/>
        <v>750.80175699999927</v>
      </c>
      <c r="O177" t="str">
        <f t="shared" si="19"/>
        <v/>
      </c>
      <c r="P177">
        <f t="shared" si="20"/>
        <v>750.80175699999927</v>
      </c>
      <c r="Q177" t="str">
        <f t="shared" si="21"/>
        <v/>
      </c>
      <c r="R177">
        <f t="shared" si="22"/>
        <v>1</v>
      </c>
      <c r="S177">
        <f t="shared" si="23"/>
        <v>6.2881754053325327</v>
      </c>
    </row>
    <row r="178" spans="1:19" x14ac:dyDescent="0.25">
      <c r="A178" t="s">
        <v>202</v>
      </c>
      <c r="B178">
        <v>12086.580078000001</v>
      </c>
      <c r="C178">
        <v>12908.5</v>
      </c>
      <c r="D178">
        <v>12197.513671999999</v>
      </c>
      <c r="E178">
        <v>12005.025390999999</v>
      </c>
      <c r="F178">
        <v>12724.400390999999</v>
      </c>
      <c r="G178">
        <v>12598.299805000001</v>
      </c>
      <c r="H178">
        <v>12739.299805000001</v>
      </c>
      <c r="I178">
        <v>12908.5</v>
      </c>
      <c r="J178">
        <v>12666.112305000001</v>
      </c>
      <c r="L178" t="str">
        <f t="shared" si="17"/>
        <v>08DEC2023:09:00:00</v>
      </c>
      <c r="M178">
        <v>9</v>
      </c>
      <c r="N178">
        <f t="shared" si="18"/>
        <v>821.91992199999913</v>
      </c>
      <c r="O178" t="str">
        <f t="shared" si="19"/>
        <v/>
      </c>
      <c r="P178">
        <f t="shared" si="20"/>
        <v>821.91992199999913</v>
      </c>
      <c r="Q178" t="str">
        <f t="shared" si="21"/>
        <v/>
      </c>
      <c r="R178">
        <f t="shared" si="22"/>
        <v>1</v>
      </c>
      <c r="S178">
        <f t="shared" si="23"/>
        <v>6.8002687004577762</v>
      </c>
    </row>
    <row r="179" spans="1:19" x14ac:dyDescent="0.25">
      <c r="A179" t="s">
        <v>203</v>
      </c>
      <c r="B179">
        <v>12365.822265999999</v>
      </c>
      <c r="C179">
        <v>13054</v>
      </c>
      <c r="D179">
        <v>12300.460938</v>
      </c>
      <c r="E179">
        <v>12292.047852</v>
      </c>
      <c r="F179">
        <v>12933.099609000001</v>
      </c>
      <c r="G179">
        <v>12833.799805000001</v>
      </c>
      <c r="H179">
        <v>13096.700194999999</v>
      </c>
      <c r="I179">
        <v>13054</v>
      </c>
      <c r="J179">
        <v>12881.993164</v>
      </c>
      <c r="L179" t="str">
        <f t="shared" si="17"/>
        <v>08DEC2023:10:00:00</v>
      </c>
      <c r="M179">
        <v>10</v>
      </c>
      <c r="N179">
        <f t="shared" si="18"/>
        <v>688.17773400000078</v>
      </c>
      <c r="O179" t="str">
        <f t="shared" si="19"/>
        <v/>
      </c>
      <c r="P179">
        <f t="shared" si="20"/>
        <v>688.17773400000078</v>
      </c>
      <c r="Q179" t="str">
        <f t="shared" si="21"/>
        <v/>
      </c>
      <c r="R179">
        <f t="shared" si="22"/>
        <v>1</v>
      </c>
      <c r="S179">
        <f t="shared" si="23"/>
        <v>5.5651595114071393</v>
      </c>
    </row>
    <row r="180" spans="1:19" x14ac:dyDescent="0.25">
      <c r="A180" t="s">
        <v>204</v>
      </c>
      <c r="B180">
        <v>12189.072265999999</v>
      </c>
      <c r="C180">
        <v>13167.5</v>
      </c>
      <c r="D180">
        <v>12418.559569999999</v>
      </c>
      <c r="E180">
        <v>12404.932617</v>
      </c>
      <c r="F180">
        <v>12897.400390999999</v>
      </c>
      <c r="G180">
        <v>12860.5</v>
      </c>
      <c r="H180">
        <v>13214.299805000001</v>
      </c>
      <c r="I180">
        <v>13167.5</v>
      </c>
      <c r="J180">
        <v>12974.041992</v>
      </c>
      <c r="L180" t="str">
        <f t="shared" si="17"/>
        <v>08DEC2023:11:00:00</v>
      </c>
      <c r="M180">
        <v>11</v>
      </c>
      <c r="N180">
        <f t="shared" si="18"/>
        <v>978.42773400000078</v>
      </c>
      <c r="O180" t="str">
        <f t="shared" si="19"/>
        <v/>
      </c>
      <c r="P180">
        <f t="shared" si="20"/>
        <v>978.42773400000078</v>
      </c>
      <c r="Q180" t="str">
        <f t="shared" si="21"/>
        <v/>
      </c>
      <c r="R180">
        <f t="shared" si="22"/>
        <v>1</v>
      </c>
      <c r="S180">
        <f t="shared" si="23"/>
        <v>8.0270894506812578</v>
      </c>
    </row>
    <row r="181" spans="1:19" x14ac:dyDescent="0.25">
      <c r="A181" t="s">
        <v>205</v>
      </c>
      <c r="B181">
        <v>12127.513671999999</v>
      </c>
      <c r="C181">
        <v>13074.900390999999</v>
      </c>
      <c r="D181">
        <v>12493.294921999999</v>
      </c>
      <c r="E181">
        <v>12478.282227</v>
      </c>
      <c r="F181">
        <v>12870.5</v>
      </c>
      <c r="G181">
        <v>12871.700194999999</v>
      </c>
      <c r="H181">
        <v>13231.200194999999</v>
      </c>
      <c r="I181">
        <v>13074.900390999999</v>
      </c>
      <c r="J181">
        <v>12964.708984000001</v>
      </c>
      <c r="L181" t="str">
        <f t="shared" si="17"/>
        <v>08DEC2023:12:00:00</v>
      </c>
      <c r="M181">
        <v>12</v>
      </c>
      <c r="N181">
        <f t="shared" si="18"/>
        <v>947.38671900000008</v>
      </c>
      <c r="O181" t="str">
        <f t="shared" si="19"/>
        <v/>
      </c>
      <c r="P181">
        <f t="shared" si="20"/>
        <v>947.38671900000008</v>
      </c>
      <c r="Q181" t="str">
        <f t="shared" si="21"/>
        <v/>
      </c>
      <c r="R181">
        <f t="shared" si="22"/>
        <v>1</v>
      </c>
      <c r="S181">
        <f t="shared" si="23"/>
        <v>7.8118792080797768</v>
      </c>
    </row>
    <row r="182" spans="1:19" x14ac:dyDescent="0.25">
      <c r="A182" t="s">
        <v>206</v>
      </c>
      <c r="B182">
        <v>12248.019531</v>
      </c>
      <c r="C182">
        <v>13056</v>
      </c>
      <c r="D182">
        <v>12570.614258</v>
      </c>
      <c r="E182">
        <v>12620.926758</v>
      </c>
      <c r="F182">
        <v>12748.200194999999</v>
      </c>
      <c r="G182">
        <v>12827.5</v>
      </c>
      <c r="H182">
        <v>13174.200194999999</v>
      </c>
      <c r="I182">
        <v>13056</v>
      </c>
      <c r="J182">
        <v>12940.752930000001</v>
      </c>
      <c r="L182" t="str">
        <f t="shared" si="17"/>
        <v>08DEC2023:13:00:00</v>
      </c>
      <c r="M182">
        <v>13</v>
      </c>
      <c r="N182">
        <f t="shared" si="18"/>
        <v>807.98046900000008</v>
      </c>
      <c r="O182" t="str">
        <f t="shared" si="19"/>
        <v/>
      </c>
      <c r="P182">
        <f t="shared" si="20"/>
        <v>807.98046900000008</v>
      </c>
      <c r="Q182" t="str">
        <f t="shared" si="21"/>
        <v/>
      </c>
      <c r="R182">
        <f t="shared" si="22"/>
        <v>1</v>
      </c>
      <c r="S182">
        <f t="shared" si="23"/>
        <v>6.5968254455749706</v>
      </c>
    </row>
    <row r="183" spans="1:19" x14ac:dyDescent="0.25">
      <c r="A183" t="s">
        <v>207</v>
      </c>
      <c r="B183">
        <v>12440.025390999999</v>
      </c>
      <c r="C183">
        <v>13180.5</v>
      </c>
      <c r="D183">
        <v>12723.754883</v>
      </c>
      <c r="E183">
        <v>12652.320313</v>
      </c>
      <c r="F183">
        <v>12831.400390999999</v>
      </c>
      <c r="G183">
        <v>12802</v>
      </c>
      <c r="H183">
        <v>13139</v>
      </c>
      <c r="I183">
        <v>13180.5</v>
      </c>
      <c r="J183">
        <v>13003.941406</v>
      </c>
      <c r="L183" t="str">
        <f t="shared" si="17"/>
        <v>08DEC2023:14:00:00</v>
      </c>
      <c r="M183">
        <v>14</v>
      </c>
      <c r="N183">
        <f t="shared" si="18"/>
        <v>740.47460900000078</v>
      </c>
      <c r="O183" t="str">
        <f t="shared" si="19"/>
        <v/>
      </c>
      <c r="P183">
        <f t="shared" si="20"/>
        <v>740.47460900000078</v>
      </c>
      <c r="Q183" t="str">
        <f t="shared" si="21"/>
        <v/>
      </c>
      <c r="R183">
        <f t="shared" si="22"/>
        <v>1</v>
      </c>
      <c r="S183">
        <f t="shared" si="23"/>
        <v>5.9523560903317199</v>
      </c>
    </row>
    <row r="184" spans="1:19" x14ac:dyDescent="0.25">
      <c r="A184" t="s">
        <v>208</v>
      </c>
      <c r="B184">
        <v>12616.046875</v>
      </c>
      <c r="C184">
        <v>13335.900390999999</v>
      </c>
      <c r="D184">
        <v>12582.037109000001</v>
      </c>
      <c r="E184">
        <v>12772.988281</v>
      </c>
      <c r="F184">
        <v>12870.200194999999</v>
      </c>
      <c r="G184">
        <v>12748.900390999999</v>
      </c>
      <c r="H184">
        <v>13005.900390999999</v>
      </c>
      <c r="I184">
        <v>13335.900390999999</v>
      </c>
      <c r="J184">
        <v>12980.858398</v>
      </c>
      <c r="L184" t="str">
        <f t="shared" si="17"/>
        <v>08DEC2023:15:00:00</v>
      </c>
      <c r="M184">
        <v>15</v>
      </c>
      <c r="N184">
        <f t="shared" si="18"/>
        <v>719.85351599999922</v>
      </c>
      <c r="O184" t="str">
        <f t="shared" si="19"/>
        <v/>
      </c>
      <c r="P184">
        <f t="shared" si="20"/>
        <v>719.85351599999922</v>
      </c>
      <c r="Q184" t="str">
        <f t="shared" si="21"/>
        <v/>
      </c>
      <c r="R184">
        <f t="shared" si="22"/>
        <v>1</v>
      </c>
      <c r="S184">
        <f t="shared" si="23"/>
        <v>5.7058563837969194</v>
      </c>
    </row>
    <row r="185" spans="1:19" x14ac:dyDescent="0.25">
      <c r="A185" t="s">
        <v>209</v>
      </c>
      <c r="B185">
        <v>12808.477539</v>
      </c>
      <c r="C185">
        <v>13656.799805000001</v>
      </c>
      <c r="D185">
        <v>12726.159180000001</v>
      </c>
      <c r="E185">
        <v>12958.825194999999</v>
      </c>
      <c r="F185">
        <v>12761.5</v>
      </c>
      <c r="G185">
        <v>12707.400390999999</v>
      </c>
      <c r="H185">
        <v>12831.799805000001</v>
      </c>
      <c r="I185">
        <v>13656.799805000001</v>
      </c>
      <c r="J185">
        <v>13038.702148</v>
      </c>
      <c r="L185" t="str">
        <f t="shared" si="17"/>
        <v>08DEC2023:16:00:00</v>
      </c>
      <c r="M185">
        <v>16</v>
      </c>
      <c r="N185">
        <f t="shared" si="18"/>
        <v>848.32226600000104</v>
      </c>
      <c r="O185" t="str">
        <f t="shared" si="19"/>
        <v/>
      </c>
      <c r="P185">
        <f t="shared" si="20"/>
        <v>848.32226600000104</v>
      </c>
      <c r="Q185" t="str">
        <f t="shared" si="21"/>
        <v/>
      </c>
      <c r="R185">
        <f t="shared" si="22"/>
        <v>1</v>
      </c>
      <c r="S185">
        <f t="shared" si="23"/>
        <v>6.6231311521371685</v>
      </c>
    </row>
    <row r="186" spans="1:19" x14ac:dyDescent="0.25">
      <c r="A186" t="s">
        <v>210</v>
      </c>
      <c r="B186">
        <v>12933.541992</v>
      </c>
      <c r="C186">
        <v>13980.700194999999</v>
      </c>
      <c r="D186">
        <v>12918.242188</v>
      </c>
      <c r="E186">
        <v>13166.023438</v>
      </c>
      <c r="F186">
        <v>12878.900390999999</v>
      </c>
      <c r="G186">
        <v>12786.099609000001</v>
      </c>
      <c r="H186">
        <v>12797.700194999999</v>
      </c>
      <c r="I186">
        <v>13980.700194999999</v>
      </c>
      <c r="J186">
        <v>13183.669921999999</v>
      </c>
      <c r="L186" t="str">
        <f t="shared" si="17"/>
        <v>08DEC2023:17:00:00</v>
      </c>
      <c r="M186">
        <v>17</v>
      </c>
      <c r="N186">
        <f t="shared" si="18"/>
        <v>1047.158202999999</v>
      </c>
      <c r="O186" t="str">
        <f t="shared" si="19"/>
        <v/>
      </c>
      <c r="P186">
        <f t="shared" si="20"/>
        <v>1047.158202999999</v>
      </c>
      <c r="Q186" t="str">
        <f t="shared" si="21"/>
        <v/>
      </c>
      <c r="R186">
        <f t="shared" si="22"/>
        <v>1</v>
      </c>
      <c r="S186">
        <f t="shared" si="23"/>
        <v>8.0964534204761165</v>
      </c>
    </row>
    <row r="187" spans="1:19" x14ac:dyDescent="0.25">
      <c r="A187" t="s">
        <v>211</v>
      </c>
      <c r="B187">
        <v>13007.664063</v>
      </c>
      <c r="C187">
        <v>14515.299805000001</v>
      </c>
      <c r="D187">
        <v>13342.318359000001</v>
      </c>
      <c r="E187">
        <v>13620.471680000001</v>
      </c>
      <c r="F187">
        <v>13343.599609000001</v>
      </c>
      <c r="G187">
        <v>13205.299805000001</v>
      </c>
      <c r="H187">
        <v>13090.400390999999</v>
      </c>
      <c r="I187">
        <v>14515.299805000001</v>
      </c>
      <c r="J187">
        <v>13605.064453000001</v>
      </c>
      <c r="L187" t="str">
        <f t="shared" si="17"/>
        <v>08DEC2023:18:00:00</v>
      </c>
      <c r="M187">
        <v>18</v>
      </c>
      <c r="N187">
        <f t="shared" si="18"/>
        <v>1507.6357420000004</v>
      </c>
      <c r="O187" t="str">
        <f t="shared" si="19"/>
        <v/>
      </c>
      <c r="P187">
        <f t="shared" si="20"/>
        <v>1507.6357420000004</v>
      </c>
      <c r="Q187" t="str">
        <f t="shared" si="21"/>
        <v/>
      </c>
      <c r="R187">
        <f t="shared" si="22"/>
        <v>1</v>
      </c>
      <c r="S187">
        <f t="shared" si="23"/>
        <v>11.590364993269125</v>
      </c>
    </row>
    <row r="188" spans="1:19" x14ac:dyDescent="0.25">
      <c r="A188" t="s">
        <v>212</v>
      </c>
      <c r="B188">
        <v>13183.940430000001</v>
      </c>
      <c r="C188">
        <v>14672.400390999999</v>
      </c>
      <c r="D188">
        <v>13379.390625</v>
      </c>
      <c r="E188">
        <v>13720.108398</v>
      </c>
      <c r="F188">
        <v>13645.299805000001</v>
      </c>
      <c r="G188">
        <v>13469.599609000001</v>
      </c>
      <c r="H188">
        <v>13236</v>
      </c>
      <c r="I188">
        <v>14672.400390999999</v>
      </c>
      <c r="J188">
        <v>13759.888671999999</v>
      </c>
      <c r="L188" t="str">
        <f t="shared" si="17"/>
        <v>08DEC2023:19:00:00</v>
      </c>
      <c r="M188">
        <v>19</v>
      </c>
      <c r="N188">
        <f t="shared" si="18"/>
        <v>1488.4599609999987</v>
      </c>
      <c r="O188" t="str">
        <f t="shared" si="19"/>
        <v/>
      </c>
      <c r="P188">
        <f t="shared" si="20"/>
        <v>1488.4599609999987</v>
      </c>
      <c r="Q188" t="str">
        <f t="shared" si="21"/>
        <v/>
      </c>
      <c r="R188">
        <f t="shared" si="22"/>
        <v>1</v>
      </c>
      <c r="S188">
        <f t="shared" si="23"/>
        <v>11.289947560844665</v>
      </c>
    </row>
    <row r="189" spans="1:19" x14ac:dyDescent="0.25">
      <c r="A189" t="s">
        <v>213</v>
      </c>
      <c r="B189">
        <v>12935.755859000001</v>
      </c>
      <c r="C189">
        <v>14211</v>
      </c>
      <c r="D189">
        <v>13035.054688</v>
      </c>
      <c r="E189">
        <v>13348.882813</v>
      </c>
      <c r="F189">
        <v>13331</v>
      </c>
      <c r="G189">
        <v>13137.5</v>
      </c>
      <c r="H189">
        <v>12912.299805000001</v>
      </c>
      <c r="I189">
        <v>14211</v>
      </c>
      <c r="J189">
        <v>13390.851563</v>
      </c>
      <c r="L189" t="str">
        <f t="shared" si="17"/>
        <v>08DEC2023:20:00:00</v>
      </c>
      <c r="M189">
        <v>20</v>
      </c>
      <c r="N189">
        <f t="shared" si="18"/>
        <v>1275.2441409999992</v>
      </c>
      <c r="O189" t="str">
        <f t="shared" si="19"/>
        <v/>
      </c>
      <c r="P189">
        <f t="shared" si="20"/>
        <v>1275.2441409999992</v>
      </c>
      <c r="Q189" t="str">
        <f t="shared" si="21"/>
        <v/>
      </c>
      <c r="R189">
        <f t="shared" si="22"/>
        <v>1</v>
      </c>
      <c r="S189">
        <f t="shared" si="23"/>
        <v>9.8582885677511687</v>
      </c>
    </row>
    <row r="190" spans="1:19" x14ac:dyDescent="0.25">
      <c r="A190" t="s">
        <v>214</v>
      </c>
      <c r="B190">
        <v>12652.244140999999</v>
      </c>
      <c r="C190">
        <v>13709.5</v>
      </c>
      <c r="D190">
        <v>12719.485352</v>
      </c>
      <c r="E190">
        <v>12974.190430000001</v>
      </c>
      <c r="F190">
        <v>12966.099609000001</v>
      </c>
      <c r="G190">
        <v>12793.5</v>
      </c>
      <c r="H190">
        <v>12581.700194999999</v>
      </c>
      <c r="I190">
        <v>13709.5</v>
      </c>
      <c r="J190">
        <v>13007.216796999999</v>
      </c>
      <c r="L190" t="str">
        <f t="shared" si="17"/>
        <v>08DEC2023:21:00:00</v>
      </c>
      <c r="M190">
        <v>21</v>
      </c>
      <c r="N190">
        <f t="shared" si="18"/>
        <v>1057.2558590000008</v>
      </c>
      <c r="O190" t="str">
        <f t="shared" si="19"/>
        <v/>
      </c>
      <c r="P190">
        <f t="shared" si="20"/>
        <v>1057.2558590000008</v>
      </c>
      <c r="Q190" t="str">
        <f t="shared" si="21"/>
        <v/>
      </c>
      <c r="R190">
        <f t="shared" si="22"/>
        <v>1</v>
      </c>
      <c r="S190">
        <f t="shared" si="23"/>
        <v>8.3562714030622409</v>
      </c>
    </row>
    <row r="191" spans="1:19" x14ac:dyDescent="0.25">
      <c r="A191" t="s">
        <v>215</v>
      </c>
      <c r="B191">
        <v>12260.208008</v>
      </c>
      <c r="C191">
        <v>13238.400390999999</v>
      </c>
      <c r="D191">
        <v>12276.181640999999</v>
      </c>
      <c r="E191">
        <v>12482.955078000001</v>
      </c>
      <c r="F191">
        <v>12564.200194999999</v>
      </c>
      <c r="G191">
        <v>12418.099609000001</v>
      </c>
      <c r="H191">
        <v>12222.400390999999</v>
      </c>
      <c r="I191">
        <v>13238.400390999999</v>
      </c>
      <c r="J191">
        <v>12591.707031</v>
      </c>
      <c r="L191" t="str">
        <f t="shared" si="17"/>
        <v>08DEC2023:22:00:00</v>
      </c>
      <c r="M191">
        <v>22</v>
      </c>
      <c r="N191">
        <f t="shared" si="18"/>
        <v>978.19238299999961</v>
      </c>
      <c r="O191" t="str">
        <f t="shared" si="19"/>
        <v/>
      </c>
      <c r="P191">
        <f t="shared" si="20"/>
        <v>978.19238299999961</v>
      </c>
      <c r="Q191" t="str">
        <f t="shared" si="21"/>
        <v/>
      </c>
      <c r="R191">
        <f t="shared" si="22"/>
        <v>1</v>
      </c>
      <c r="S191">
        <f t="shared" si="23"/>
        <v>7.9785953253135018</v>
      </c>
    </row>
    <row r="192" spans="1:19" x14ac:dyDescent="0.25">
      <c r="A192" t="s">
        <v>216</v>
      </c>
      <c r="B192">
        <v>11668.291992</v>
      </c>
      <c r="C192">
        <v>12512.700194999999</v>
      </c>
      <c r="D192">
        <v>11626.225586</v>
      </c>
      <c r="E192">
        <v>11773.561523</v>
      </c>
      <c r="F192">
        <v>11972.200194999999</v>
      </c>
      <c r="G192">
        <v>11815.799805000001</v>
      </c>
      <c r="H192">
        <v>11732.799805000001</v>
      </c>
      <c r="I192">
        <v>12512.700194999999</v>
      </c>
      <c r="J192">
        <v>11977.696289</v>
      </c>
      <c r="L192" t="str">
        <f t="shared" si="17"/>
        <v>08DEC2023:23:00:00</v>
      </c>
      <c r="M192">
        <v>23</v>
      </c>
      <c r="N192">
        <f t="shared" si="18"/>
        <v>844.40820299999905</v>
      </c>
      <c r="O192" t="str">
        <f t="shared" si="19"/>
        <v/>
      </c>
      <c r="P192">
        <f t="shared" si="20"/>
        <v>844.40820299999905</v>
      </c>
      <c r="Q192" t="str">
        <f t="shared" si="21"/>
        <v/>
      </c>
      <c r="R192">
        <f t="shared" si="22"/>
        <v>1</v>
      </c>
      <c r="S192">
        <f t="shared" si="23"/>
        <v>7.2367764157679728</v>
      </c>
    </row>
    <row r="193" spans="1:19" x14ac:dyDescent="0.25">
      <c r="A193" t="s">
        <v>217</v>
      </c>
      <c r="B193">
        <v>10949.155273</v>
      </c>
      <c r="C193">
        <v>11713.099609000001</v>
      </c>
      <c r="D193">
        <v>10976.528319999999</v>
      </c>
      <c r="E193">
        <v>11058.286133</v>
      </c>
      <c r="F193">
        <v>11145.700194999999</v>
      </c>
      <c r="G193">
        <v>10990</v>
      </c>
      <c r="H193">
        <v>11021.900390999999</v>
      </c>
      <c r="I193">
        <v>11713.099609000001</v>
      </c>
      <c r="J193">
        <v>11229.375977</v>
      </c>
      <c r="L193" t="str">
        <f t="shared" si="17"/>
        <v>09DEC2023:00:00:00</v>
      </c>
      <c r="M193">
        <v>24</v>
      </c>
      <c r="N193">
        <f t="shared" si="18"/>
        <v>763.94433600000048</v>
      </c>
      <c r="O193" t="str">
        <f t="shared" si="19"/>
        <v/>
      </c>
      <c r="P193">
        <f t="shared" si="20"/>
        <v>763.94433600000048</v>
      </c>
      <c r="Q193" t="str">
        <f t="shared" si="21"/>
        <v/>
      </c>
      <c r="R193">
        <f t="shared" si="22"/>
        <v>1</v>
      </c>
      <c r="S193">
        <f t="shared" si="23"/>
        <v>6.9771988518953982</v>
      </c>
    </row>
    <row r="194" spans="1:19" x14ac:dyDescent="0.25">
      <c r="A194" t="s">
        <v>218</v>
      </c>
      <c r="B194">
        <v>10258.145508</v>
      </c>
      <c r="C194">
        <v>10256.299805000001</v>
      </c>
      <c r="D194">
        <v>10396.810546999999</v>
      </c>
      <c r="E194">
        <v>10483.506836</v>
      </c>
      <c r="F194">
        <v>10462.799805000001</v>
      </c>
      <c r="G194">
        <v>10271.200194999999</v>
      </c>
      <c r="H194">
        <v>10256.299805000001</v>
      </c>
      <c r="I194">
        <v>9913.7695313000004</v>
      </c>
      <c r="J194">
        <v>10203.783203000001</v>
      </c>
      <c r="L194" t="str">
        <f t="shared" si="17"/>
        <v>09DEC2023:01:00:00</v>
      </c>
      <c r="M194">
        <v>1</v>
      </c>
      <c r="N194">
        <f t="shared" si="18"/>
        <v>-1.8457029999990482</v>
      </c>
      <c r="O194">
        <f t="shared" si="19"/>
        <v>-1.8457029999990482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1.799256014217817E-2</v>
      </c>
    </row>
    <row r="195" spans="1:19" x14ac:dyDescent="0.25">
      <c r="A195" t="s">
        <v>219</v>
      </c>
      <c r="B195">
        <v>9772.5839844000002</v>
      </c>
      <c r="C195">
        <v>9771.9599608999997</v>
      </c>
      <c r="D195">
        <v>10008.306640999999</v>
      </c>
      <c r="E195">
        <v>10099.230469</v>
      </c>
      <c r="F195">
        <v>9893.8798827999999</v>
      </c>
      <c r="G195">
        <v>9669.75</v>
      </c>
      <c r="H195">
        <v>9771.9599608999997</v>
      </c>
      <c r="I195">
        <v>9273.0097655999998</v>
      </c>
      <c r="J195">
        <v>9671.515625</v>
      </c>
      <c r="L195" t="str">
        <f t="shared" ref="L195:L258" si="24">A195</f>
        <v>09DEC2023:02:00:00</v>
      </c>
      <c r="M195">
        <v>2</v>
      </c>
      <c r="N195">
        <f t="shared" ref="N195:N258" si="25">C195-B195</f>
        <v>-0.62402350000047591</v>
      </c>
      <c r="O195">
        <f t="shared" ref="O195:O258" si="26">IF(N195&lt;0,N195,"")</f>
        <v>-0.62402350000047591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6.3854503680562495E-3</v>
      </c>
    </row>
    <row r="196" spans="1:19" x14ac:dyDescent="0.25">
      <c r="A196" t="s">
        <v>220</v>
      </c>
      <c r="B196">
        <v>9370.7050780999998</v>
      </c>
      <c r="C196">
        <v>9470.7099608999997</v>
      </c>
      <c r="D196">
        <v>9831.9287108999997</v>
      </c>
      <c r="E196">
        <v>9911.3125</v>
      </c>
      <c r="F196">
        <v>9443.0097655999998</v>
      </c>
      <c r="G196">
        <v>9299.6699219000002</v>
      </c>
      <c r="H196">
        <v>9470.7099608999997</v>
      </c>
      <c r="I196">
        <v>8894.0400391000003</v>
      </c>
      <c r="J196">
        <v>9350.0791016000003</v>
      </c>
      <c r="L196" t="str">
        <f t="shared" si="24"/>
        <v>09DEC2023:03:00:00</v>
      </c>
      <c r="M196">
        <v>3</v>
      </c>
      <c r="N196">
        <f t="shared" si="25"/>
        <v>100.0048827999999</v>
      </c>
      <c r="O196" t="str">
        <f t="shared" si="26"/>
        <v/>
      </c>
      <c r="P196">
        <f t="shared" si="27"/>
        <v>100.0048827999999</v>
      </c>
      <c r="Q196" t="str">
        <f t="shared" si="28"/>
        <v/>
      </c>
      <c r="R196">
        <f t="shared" si="29"/>
        <v>1</v>
      </c>
      <c r="S196">
        <f t="shared" si="30"/>
        <v>1.067207664380756</v>
      </c>
    </row>
    <row r="197" spans="1:19" x14ac:dyDescent="0.25">
      <c r="A197" t="s">
        <v>221</v>
      </c>
      <c r="B197">
        <v>9143.5273438000004</v>
      </c>
      <c r="C197">
        <v>9292.9501952999999</v>
      </c>
      <c r="D197">
        <v>9855.7998047000001</v>
      </c>
      <c r="E197">
        <v>9893.0429688000004</v>
      </c>
      <c r="F197">
        <v>9264.2998047000001</v>
      </c>
      <c r="G197">
        <v>9136.8095702999999</v>
      </c>
      <c r="H197">
        <v>9292.9501952999999</v>
      </c>
      <c r="I197">
        <v>8819.2900391000003</v>
      </c>
      <c r="J197">
        <v>9244.9433594000002</v>
      </c>
      <c r="L197" t="str">
        <f t="shared" si="24"/>
        <v>09DEC2023:04:00:00</v>
      </c>
      <c r="M197">
        <v>4</v>
      </c>
      <c r="N197">
        <f t="shared" si="25"/>
        <v>149.42285149999952</v>
      </c>
      <c r="O197" t="str">
        <f t="shared" si="26"/>
        <v/>
      </c>
      <c r="P197">
        <f t="shared" si="27"/>
        <v>149.42285149999952</v>
      </c>
      <c r="Q197" t="str">
        <f t="shared" si="28"/>
        <v/>
      </c>
      <c r="R197">
        <f t="shared" si="29"/>
        <v>1</v>
      </c>
      <c r="S197">
        <f t="shared" si="30"/>
        <v>1.6341926466848646</v>
      </c>
    </row>
    <row r="198" spans="1:19" x14ac:dyDescent="0.25">
      <c r="A198" t="s">
        <v>222</v>
      </c>
      <c r="B198">
        <v>9182.4677733999997</v>
      </c>
      <c r="C198">
        <v>9337.0302733999997</v>
      </c>
      <c r="D198">
        <v>10057.411133</v>
      </c>
      <c r="E198">
        <v>10136.530273</v>
      </c>
      <c r="F198">
        <v>9352.6601563000004</v>
      </c>
      <c r="G198">
        <v>9228.1396483999997</v>
      </c>
      <c r="H198">
        <v>9337.0302733999997</v>
      </c>
      <c r="I198">
        <v>8905.8496094000002</v>
      </c>
      <c r="J198">
        <v>9342.4257813000004</v>
      </c>
      <c r="L198" t="str">
        <f t="shared" si="24"/>
        <v>09DEC2023:05:00:00</v>
      </c>
      <c r="M198">
        <v>5</v>
      </c>
      <c r="N198">
        <f t="shared" si="25"/>
        <v>154.5625</v>
      </c>
      <c r="O198" t="str">
        <f t="shared" si="26"/>
        <v/>
      </c>
      <c r="P198">
        <f t="shared" si="27"/>
        <v>154.5625</v>
      </c>
      <c r="Q198" t="str">
        <f t="shared" si="28"/>
        <v/>
      </c>
      <c r="R198">
        <f t="shared" si="29"/>
        <v>1</v>
      </c>
      <c r="S198">
        <f t="shared" si="30"/>
        <v>1.6832348755716899</v>
      </c>
    </row>
    <row r="199" spans="1:19" x14ac:dyDescent="0.25">
      <c r="A199" t="s">
        <v>223</v>
      </c>
      <c r="B199">
        <v>9511.6240233999997</v>
      </c>
      <c r="C199">
        <v>9658.9697266000003</v>
      </c>
      <c r="D199">
        <v>10599.061523</v>
      </c>
      <c r="E199">
        <v>10663.225586</v>
      </c>
      <c r="F199">
        <v>9749.4101563000004</v>
      </c>
      <c r="G199">
        <v>9591.8398438000004</v>
      </c>
      <c r="H199">
        <v>9658.9697266000003</v>
      </c>
      <c r="I199">
        <v>9366.8203125</v>
      </c>
      <c r="J199">
        <v>9761.6748047000001</v>
      </c>
      <c r="L199" t="str">
        <f t="shared" si="24"/>
        <v>09DEC2023:06:00:00</v>
      </c>
      <c r="M199">
        <v>6</v>
      </c>
      <c r="N199">
        <f t="shared" si="25"/>
        <v>147.34570320000057</v>
      </c>
      <c r="O199" t="str">
        <f t="shared" si="26"/>
        <v/>
      </c>
      <c r="P199">
        <f t="shared" si="27"/>
        <v>147.34570320000057</v>
      </c>
      <c r="Q199" t="str">
        <f t="shared" si="28"/>
        <v/>
      </c>
      <c r="R199">
        <f t="shared" si="29"/>
        <v>1</v>
      </c>
      <c r="S199">
        <f t="shared" si="30"/>
        <v>1.5491119375356763</v>
      </c>
    </row>
    <row r="200" spans="1:19" x14ac:dyDescent="0.25">
      <c r="A200" t="s">
        <v>224</v>
      </c>
      <c r="B200">
        <v>9942.1132813000004</v>
      </c>
      <c r="C200">
        <v>10213.200194999999</v>
      </c>
      <c r="D200">
        <v>11201.298828000001</v>
      </c>
      <c r="E200">
        <v>11355.957031</v>
      </c>
      <c r="F200">
        <v>10426.599609000001</v>
      </c>
      <c r="G200">
        <v>10320.799805000001</v>
      </c>
      <c r="H200">
        <v>10213.200194999999</v>
      </c>
      <c r="I200">
        <v>10129.599609000001</v>
      </c>
      <c r="J200">
        <v>10417.839844</v>
      </c>
      <c r="L200" t="str">
        <f t="shared" si="24"/>
        <v>09DEC2023:07:00:00</v>
      </c>
      <c r="M200">
        <v>7</v>
      </c>
      <c r="N200">
        <f t="shared" si="25"/>
        <v>271.08691369999906</v>
      </c>
      <c r="O200" t="str">
        <f t="shared" si="26"/>
        <v/>
      </c>
      <c r="P200">
        <f t="shared" si="27"/>
        <v>271.08691369999906</v>
      </c>
      <c r="Q200" t="str">
        <f t="shared" si="28"/>
        <v/>
      </c>
      <c r="R200">
        <f t="shared" si="29"/>
        <v>1</v>
      </c>
      <c r="S200">
        <f t="shared" si="30"/>
        <v>2.7266528355685016</v>
      </c>
    </row>
    <row r="201" spans="1:19" x14ac:dyDescent="0.25">
      <c r="A201" t="s">
        <v>225</v>
      </c>
      <c r="B201">
        <v>10432.708008</v>
      </c>
      <c r="C201">
        <v>10824.099609000001</v>
      </c>
      <c r="D201">
        <v>11733.713867</v>
      </c>
      <c r="E201">
        <v>11812.613281</v>
      </c>
      <c r="F201">
        <v>11057.900390999999</v>
      </c>
      <c r="G201">
        <v>10948.599609000001</v>
      </c>
      <c r="H201">
        <v>10824.099609000001</v>
      </c>
      <c r="I201">
        <v>10887.799805000001</v>
      </c>
      <c r="J201">
        <v>11060.962890999999</v>
      </c>
      <c r="L201" t="str">
        <f t="shared" si="24"/>
        <v>09DEC2023:08:00:00</v>
      </c>
      <c r="M201">
        <v>8</v>
      </c>
      <c r="N201">
        <f t="shared" si="25"/>
        <v>391.39160100000117</v>
      </c>
      <c r="O201" t="str">
        <f t="shared" si="26"/>
        <v/>
      </c>
      <c r="P201">
        <f t="shared" si="27"/>
        <v>391.39160100000117</v>
      </c>
      <c r="Q201" t="str">
        <f t="shared" si="28"/>
        <v/>
      </c>
      <c r="R201">
        <f t="shared" si="29"/>
        <v>1</v>
      </c>
      <c r="S201">
        <f t="shared" si="30"/>
        <v>3.7515820504117876</v>
      </c>
    </row>
    <row r="202" spans="1:19" x14ac:dyDescent="0.25">
      <c r="A202" t="s">
        <v>226</v>
      </c>
      <c r="B202">
        <v>11106.609375</v>
      </c>
      <c r="C202">
        <v>11449.799805000001</v>
      </c>
      <c r="D202">
        <v>12094.126953000001</v>
      </c>
      <c r="E202">
        <v>12093.063477</v>
      </c>
      <c r="F202">
        <v>11533.299805000001</v>
      </c>
      <c r="G202">
        <v>11338.200194999999</v>
      </c>
      <c r="H202">
        <v>11449.799805000001</v>
      </c>
      <c r="I202">
        <v>11511.5</v>
      </c>
      <c r="J202">
        <v>11594.366211</v>
      </c>
      <c r="L202" t="str">
        <f t="shared" si="24"/>
        <v>09DEC2023:09:00:00</v>
      </c>
      <c r="M202">
        <v>9</v>
      </c>
      <c r="N202">
        <f t="shared" si="25"/>
        <v>343.19043000000056</v>
      </c>
      <c r="O202" t="str">
        <f t="shared" si="26"/>
        <v/>
      </c>
      <c r="P202">
        <f t="shared" si="27"/>
        <v>343.19043000000056</v>
      </c>
      <c r="Q202" t="str">
        <f t="shared" si="28"/>
        <v/>
      </c>
      <c r="R202">
        <f t="shared" si="29"/>
        <v>1</v>
      </c>
      <c r="S202">
        <f t="shared" si="30"/>
        <v>3.0899657889516852</v>
      </c>
    </row>
    <row r="203" spans="1:19" x14ac:dyDescent="0.25">
      <c r="A203" t="s">
        <v>227</v>
      </c>
      <c r="B203">
        <v>11474.915039</v>
      </c>
      <c r="C203">
        <v>12126.799805000001</v>
      </c>
      <c r="D203">
        <v>12254.203125</v>
      </c>
      <c r="E203">
        <v>12285.240234000001</v>
      </c>
      <c r="F203">
        <v>11948.400390999999</v>
      </c>
      <c r="G203">
        <v>11680.700194999999</v>
      </c>
      <c r="H203">
        <v>12126.799805000001</v>
      </c>
      <c r="I203">
        <v>11758.5</v>
      </c>
      <c r="J203">
        <v>11979.340819999999</v>
      </c>
      <c r="L203" t="str">
        <f t="shared" si="24"/>
        <v>09DEC2023:10:00:00</v>
      </c>
      <c r="M203">
        <v>10</v>
      </c>
      <c r="N203">
        <f t="shared" si="25"/>
        <v>651.88476600000104</v>
      </c>
      <c r="O203" t="str">
        <f t="shared" si="26"/>
        <v/>
      </c>
      <c r="P203">
        <f t="shared" si="27"/>
        <v>651.88476600000104</v>
      </c>
      <c r="Q203" t="str">
        <f t="shared" si="28"/>
        <v/>
      </c>
      <c r="R203">
        <f t="shared" si="29"/>
        <v>1</v>
      </c>
      <c r="S203">
        <f t="shared" si="30"/>
        <v>5.6809550553047981</v>
      </c>
    </row>
    <row r="204" spans="1:19" x14ac:dyDescent="0.25">
      <c r="A204" t="s">
        <v>228</v>
      </c>
      <c r="B204">
        <v>11653.582031</v>
      </c>
      <c r="C204">
        <v>12421.599609000001</v>
      </c>
      <c r="D204">
        <v>12147.283203000001</v>
      </c>
      <c r="E204">
        <v>12188.813477</v>
      </c>
      <c r="F204">
        <v>11853.599609000001</v>
      </c>
      <c r="G204">
        <v>11600.200194999999</v>
      </c>
      <c r="H204">
        <v>12421.599609000001</v>
      </c>
      <c r="I204">
        <v>11793.099609000001</v>
      </c>
      <c r="J204">
        <v>12039.246094</v>
      </c>
      <c r="L204" t="str">
        <f t="shared" si="24"/>
        <v>09DEC2023:11:00:00</v>
      </c>
      <c r="M204">
        <v>11</v>
      </c>
      <c r="N204">
        <f t="shared" si="25"/>
        <v>768.01757800000087</v>
      </c>
      <c r="O204" t="str">
        <f t="shared" si="26"/>
        <v/>
      </c>
      <c r="P204">
        <f t="shared" si="27"/>
        <v>768.01757800000087</v>
      </c>
      <c r="Q204" t="str">
        <f t="shared" si="28"/>
        <v/>
      </c>
      <c r="R204">
        <f t="shared" si="29"/>
        <v>1</v>
      </c>
      <c r="S204">
        <f t="shared" si="30"/>
        <v>6.5903992090756054</v>
      </c>
    </row>
    <row r="205" spans="1:19" x14ac:dyDescent="0.25">
      <c r="A205" t="s">
        <v>229</v>
      </c>
      <c r="B205">
        <v>11662.616211</v>
      </c>
      <c r="C205">
        <v>12483</v>
      </c>
      <c r="D205">
        <v>11926.042969</v>
      </c>
      <c r="E205">
        <v>11999.810546999999</v>
      </c>
      <c r="F205">
        <v>11678.299805000001</v>
      </c>
      <c r="G205">
        <v>11372.5</v>
      </c>
      <c r="H205">
        <v>12483</v>
      </c>
      <c r="I205">
        <v>11589.900390999999</v>
      </c>
      <c r="J205">
        <v>11912.158203000001</v>
      </c>
      <c r="L205" t="str">
        <f t="shared" si="24"/>
        <v>09DEC2023:12:00:00</v>
      </c>
      <c r="M205">
        <v>12</v>
      </c>
      <c r="N205">
        <f t="shared" si="25"/>
        <v>820.38378899999952</v>
      </c>
      <c r="O205" t="str">
        <f t="shared" si="26"/>
        <v/>
      </c>
      <c r="P205">
        <f t="shared" si="27"/>
        <v>820.38378899999952</v>
      </c>
      <c r="Q205" t="str">
        <f t="shared" si="28"/>
        <v/>
      </c>
      <c r="R205">
        <f t="shared" si="29"/>
        <v>1</v>
      </c>
      <c r="S205">
        <f t="shared" si="30"/>
        <v>7.0343032314329799</v>
      </c>
    </row>
    <row r="206" spans="1:19" x14ac:dyDescent="0.25">
      <c r="A206" t="s">
        <v>230</v>
      </c>
      <c r="B206">
        <v>11632.429688</v>
      </c>
      <c r="C206">
        <v>12402.400390999999</v>
      </c>
      <c r="D206">
        <v>11741.762694999999</v>
      </c>
      <c r="E206">
        <v>11761.423828000001</v>
      </c>
      <c r="F206">
        <v>11352.799805000001</v>
      </c>
      <c r="G206">
        <v>11070.200194999999</v>
      </c>
      <c r="H206">
        <v>12402.400390999999</v>
      </c>
      <c r="I206">
        <v>11393.799805000001</v>
      </c>
      <c r="J206">
        <v>11729.513671999999</v>
      </c>
      <c r="L206" t="str">
        <f t="shared" si="24"/>
        <v>09DEC2023:13:00:00</v>
      </c>
      <c r="M206">
        <v>13</v>
      </c>
      <c r="N206">
        <f t="shared" si="25"/>
        <v>769.97070299999905</v>
      </c>
      <c r="O206" t="str">
        <f t="shared" si="26"/>
        <v/>
      </c>
      <c r="P206">
        <f t="shared" si="27"/>
        <v>769.97070299999905</v>
      </c>
      <c r="Q206" t="str">
        <f t="shared" si="28"/>
        <v/>
      </c>
      <c r="R206">
        <f t="shared" si="29"/>
        <v>1</v>
      </c>
      <c r="S206">
        <f t="shared" si="30"/>
        <v>6.619173497298676</v>
      </c>
    </row>
    <row r="207" spans="1:19" x14ac:dyDescent="0.25">
      <c r="A207" t="s">
        <v>231</v>
      </c>
      <c r="B207">
        <v>11583.025390999999</v>
      </c>
      <c r="C207">
        <v>12202.5</v>
      </c>
      <c r="D207">
        <v>11590.645508</v>
      </c>
      <c r="E207">
        <v>11497.744140999999</v>
      </c>
      <c r="F207">
        <v>10993.299805000001</v>
      </c>
      <c r="G207">
        <v>10765.099609000001</v>
      </c>
      <c r="H207">
        <v>12202.5</v>
      </c>
      <c r="I207">
        <v>11235.099609000001</v>
      </c>
      <c r="J207">
        <v>11525.249023</v>
      </c>
      <c r="L207" t="str">
        <f t="shared" si="24"/>
        <v>09DEC2023:14:00:00</v>
      </c>
      <c r="M207">
        <v>14</v>
      </c>
      <c r="N207">
        <f t="shared" si="25"/>
        <v>619.47460900000078</v>
      </c>
      <c r="O207" t="str">
        <f t="shared" si="26"/>
        <v/>
      </c>
      <c r="P207">
        <f t="shared" si="27"/>
        <v>619.47460900000078</v>
      </c>
      <c r="Q207" t="str">
        <f t="shared" si="28"/>
        <v/>
      </c>
      <c r="R207">
        <f t="shared" si="29"/>
        <v>1</v>
      </c>
      <c r="S207">
        <f t="shared" si="30"/>
        <v>5.3481244155894885</v>
      </c>
    </row>
    <row r="208" spans="1:19" x14ac:dyDescent="0.25">
      <c r="A208" t="s">
        <v>232</v>
      </c>
      <c r="B208">
        <v>11535.057617</v>
      </c>
      <c r="C208">
        <v>11858</v>
      </c>
      <c r="D208">
        <v>11295.173828000001</v>
      </c>
      <c r="E208">
        <v>11206.703125</v>
      </c>
      <c r="F208">
        <v>10660.299805000001</v>
      </c>
      <c r="G208">
        <v>10395.200194999999</v>
      </c>
      <c r="H208">
        <v>11858</v>
      </c>
      <c r="I208">
        <v>10968.799805000001</v>
      </c>
      <c r="J208">
        <v>11212.625</v>
      </c>
      <c r="L208" t="str">
        <f t="shared" si="24"/>
        <v>09DEC2023:15:00:00</v>
      </c>
      <c r="M208">
        <v>15</v>
      </c>
      <c r="N208">
        <f t="shared" si="25"/>
        <v>322.94238299999961</v>
      </c>
      <c r="O208" t="str">
        <f t="shared" si="26"/>
        <v/>
      </c>
      <c r="P208">
        <f t="shared" si="27"/>
        <v>322.94238299999961</v>
      </c>
      <c r="Q208" t="str">
        <f t="shared" si="28"/>
        <v/>
      </c>
      <c r="R208">
        <f t="shared" si="29"/>
        <v>1</v>
      </c>
      <c r="S208">
        <f t="shared" si="30"/>
        <v>2.7996599039441068</v>
      </c>
    </row>
    <row r="209" spans="1:19" x14ac:dyDescent="0.25">
      <c r="A209" t="s">
        <v>233</v>
      </c>
      <c r="B209">
        <v>11566.032227</v>
      </c>
      <c r="C209">
        <v>11753.400390999999</v>
      </c>
      <c r="D209">
        <v>11258.474609000001</v>
      </c>
      <c r="E209">
        <v>11183.813477</v>
      </c>
      <c r="F209">
        <v>10573</v>
      </c>
      <c r="G209">
        <v>10296.299805000001</v>
      </c>
      <c r="H209">
        <v>11753.400390999999</v>
      </c>
      <c r="I209">
        <v>10901.200194999999</v>
      </c>
      <c r="J209">
        <v>11135.005859000001</v>
      </c>
      <c r="L209" t="str">
        <f t="shared" si="24"/>
        <v>09DEC2023:16:00:00</v>
      </c>
      <c r="M209">
        <v>16</v>
      </c>
      <c r="N209">
        <f t="shared" si="25"/>
        <v>187.36816399999952</v>
      </c>
      <c r="O209" t="str">
        <f t="shared" si="26"/>
        <v/>
      </c>
      <c r="P209">
        <f t="shared" si="27"/>
        <v>187.36816399999952</v>
      </c>
      <c r="Q209" t="str">
        <f t="shared" si="28"/>
        <v/>
      </c>
      <c r="R209">
        <f t="shared" si="29"/>
        <v>1</v>
      </c>
      <c r="S209">
        <f t="shared" si="30"/>
        <v>1.6199865288512958</v>
      </c>
    </row>
    <row r="210" spans="1:19" x14ac:dyDescent="0.25">
      <c r="A210" t="s">
        <v>234</v>
      </c>
      <c r="B210">
        <v>11717.204102</v>
      </c>
      <c r="C210">
        <v>11950</v>
      </c>
      <c r="D210">
        <v>11360.534180000001</v>
      </c>
      <c r="E210">
        <v>11266.941406</v>
      </c>
      <c r="F210">
        <v>10742.700194999999</v>
      </c>
      <c r="G210">
        <v>10528.900390999999</v>
      </c>
      <c r="H210">
        <v>11950</v>
      </c>
      <c r="I210">
        <v>11259.5</v>
      </c>
      <c r="J210">
        <v>11362.117188</v>
      </c>
      <c r="L210" t="str">
        <f t="shared" si="24"/>
        <v>09DEC2023:17:00:00</v>
      </c>
      <c r="M210">
        <v>17</v>
      </c>
      <c r="N210">
        <f t="shared" si="25"/>
        <v>232.79589800000031</v>
      </c>
      <c r="O210" t="str">
        <f t="shared" si="26"/>
        <v/>
      </c>
      <c r="P210">
        <f t="shared" si="27"/>
        <v>232.79589800000031</v>
      </c>
      <c r="Q210" t="str">
        <f t="shared" si="28"/>
        <v/>
      </c>
      <c r="R210">
        <f t="shared" si="29"/>
        <v>1</v>
      </c>
      <c r="S210">
        <f t="shared" si="30"/>
        <v>1.9867870865223263</v>
      </c>
    </row>
    <row r="211" spans="1:19" x14ac:dyDescent="0.25">
      <c r="A211" t="s">
        <v>235</v>
      </c>
      <c r="B211">
        <v>12207.052734000001</v>
      </c>
      <c r="C211">
        <v>12688.5</v>
      </c>
      <c r="D211">
        <v>11966.108398</v>
      </c>
      <c r="E211">
        <v>11870.905273</v>
      </c>
      <c r="F211">
        <v>11167.799805000001</v>
      </c>
      <c r="G211">
        <v>11348.299805000001</v>
      </c>
      <c r="H211">
        <v>12688.5</v>
      </c>
      <c r="I211">
        <v>11985.900390999999</v>
      </c>
      <c r="J211">
        <v>12047.152344</v>
      </c>
      <c r="L211" t="str">
        <f t="shared" si="24"/>
        <v>09DEC2023:18:00:00</v>
      </c>
      <c r="M211">
        <v>18</v>
      </c>
      <c r="N211">
        <f t="shared" si="25"/>
        <v>481.44726599999922</v>
      </c>
      <c r="O211" t="str">
        <f t="shared" si="26"/>
        <v/>
      </c>
      <c r="P211">
        <f t="shared" si="27"/>
        <v>481.44726599999922</v>
      </c>
      <c r="Q211" t="str">
        <f t="shared" si="28"/>
        <v/>
      </c>
      <c r="R211">
        <f t="shared" si="29"/>
        <v>1</v>
      </c>
      <c r="S211">
        <f t="shared" si="30"/>
        <v>3.9440090617372046</v>
      </c>
    </row>
    <row r="212" spans="1:19" x14ac:dyDescent="0.25">
      <c r="A212" t="s">
        <v>236</v>
      </c>
      <c r="B212">
        <v>12528.772461</v>
      </c>
      <c r="C212">
        <v>13257.5</v>
      </c>
      <c r="D212">
        <v>12470.303711</v>
      </c>
      <c r="E212">
        <v>12415.203125</v>
      </c>
      <c r="F212">
        <v>12036.299805000001</v>
      </c>
      <c r="G212">
        <v>12178.900390999999</v>
      </c>
      <c r="H212">
        <v>13257.5</v>
      </c>
      <c r="I212">
        <v>12721.200194999999</v>
      </c>
      <c r="J212">
        <v>12709.191406</v>
      </c>
      <c r="L212" t="str">
        <f t="shared" si="24"/>
        <v>09DEC2023:19:00:00</v>
      </c>
      <c r="M212">
        <v>19</v>
      </c>
      <c r="N212">
        <f t="shared" si="25"/>
        <v>728.72753899999952</v>
      </c>
      <c r="O212" t="str">
        <f t="shared" si="26"/>
        <v/>
      </c>
      <c r="P212">
        <f t="shared" si="27"/>
        <v>728.72753899999952</v>
      </c>
      <c r="Q212" t="str">
        <f t="shared" si="28"/>
        <v/>
      </c>
      <c r="R212">
        <f t="shared" si="29"/>
        <v>1</v>
      </c>
      <c r="S212">
        <f t="shared" si="30"/>
        <v>5.8164320668158673</v>
      </c>
    </row>
    <row r="213" spans="1:19" x14ac:dyDescent="0.25">
      <c r="A213" t="s">
        <v>237</v>
      </c>
      <c r="B213">
        <v>12567.184569999999</v>
      </c>
      <c r="C213">
        <v>13300.200194999999</v>
      </c>
      <c r="D213">
        <v>12611.413086</v>
      </c>
      <c r="E213">
        <v>12538.175781</v>
      </c>
      <c r="F213">
        <v>12324.400390999999</v>
      </c>
      <c r="G213">
        <v>12445.900390999999</v>
      </c>
      <c r="H213">
        <v>13300.200194999999</v>
      </c>
      <c r="I213">
        <v>12884.099609000001</v>
      </c>
      <c r="J213">
        <v>12854.603515999999</v>
      </c>
      <c r="L213" t="str">
        <f t="shared" si="24"/>
        <v>09DEC2023:20:00:00</v>
      </c>
      <c r="M213">
        <v>20</v>
      </c>
      <c r="N213">
        <f t="shared" si="25"/>
        <v>733.015625</v>
      </c>
      <c r="O213" t="str">
        <f t="shared" si="26"/>
        <v/>
      </c>
      <c r="P213">
        <f t="shared" si="27"/>
        <v>733.015625</v>
      </c>
      <c r="Q213" t="str">
        <f t="shared" si="28"/>
        <v/>
      </c>
      <c r="R213">
        <f t="shared" si="29"/>
        <v>1</v>
      </c>
      <c r="S213">
        <f t="shared" si="30"/>
        <v>5.832775200499821</v>
      </c>
    </row>
    <row r="214" spans="1:19" x14ac:dyDescent="0.25">
      <c r="A214" t="s">
        <v>238</v>
      </c>
      <c r="B214">
        <v>12554.915039</v>
      </c>
      <c r="C214">
        <v>13309.400390999999</v>
      </c>
      <c r="D214">
        <v>12602.095703000001</v>
      </c>
      <c r="E214">
        <v>12554.372069999999</v>
      </c>
      <c r="F214">
        <v>12444.5</v>
      </c>
      <c r="G214">
        <v>12538.099609000001</v>
      </c>
      <c r="H214">
        <v>13309.400390999999</v>
      </c>
      <c r="I214">
        <v>12964.799805000001</v>
      </c>
      <c r="J214">
        <v>12900.940430000001</v>
      </c>
      <c r="L214" t="str">
        <f t="shared" si="24"/>
        <v>09DEC2023:21:00:00</v>
      </c>
      <c r="M214">
        <v>21</v>
      </c>
      <c r="N214">
        <f t="shared" si="25"/>
        <v>754.48535199999969</v>
      </c>
      <c r="O214" t="str">
        <f t="shared" si="26"/>
        <v/>
      </c>
      <c r="P214">
        <f t="shared" si="27"/>
        <v>754.48535199999969</v>
      </c>
      <c r="Q214" t="str">
        <f t="shared" si="28"/>
        <v/>
      </c>
      <c r="R214">
        <f t="shared" si="29"/>
        <v>1</v>
      </c>
      <c r="S214">
        <f t="shared" si="30"/>
        <v>6.0094819411863938</v>
      </c>
    </row>
    <row r="215" spans="1:19" x14ac:dyDescent="0.25">
      <c r="A215" t="s">
        <v>239</v>
      </c>
      <c r="B215">
        <v>12457.357421999999</v>
      </c>
      <c r="C215">
        <v>13291.099609000001</v>
      </c>
      <c r="D215">
        <v>12713.940430000001</v>
      </c>
      <c r="E215">
        <v>12623.916992</v>
      </c>
      <c r="F215">
        <v>12445.900390999999</v>
      </c>
      <c r="G215">
        <v>12537.700194999999</v>
      </c>
      <c r="H215">
        <v>13291.099609000001</v>
      </c>
      <c r="I215">
        <v>12916.299805000001</v>
      </c>
      <c r="J215">
        <v>12903.369140999999</v>
      </c>
      <c r="L215" t="str">
        <f t="shared" si="24"/>
        <v>09DEC2023:22:00:00</v>
      </c>
      <c r="M215">
        <v>22</v>
      </c>
      <c r="N215">
        <f t="shared" si="25"/>
        <v>833.74218700000165</v>
      </c>
      <c r="O215" t="str">
        <f t="shared" si="26"/>
        <v/>
      </c>
      <c r="P215">
        <f t="shared" si="27"/>
        <v>833.74218700000165</v>
      </c>
      <c r="Q215" t="str">
        <f t="shared" si="28"/>
        <v/>
      </c>
      <c r="R215">
        <f t="shared" si="29"/>
        <v>1</v>
      </c>
      <c r="S215">
        <f t="shared" si="30"/>
        <v>6.6927692507850214</v>
      </c>
    </row>
    <row r="216" spans="1:19" x14ac:dyDescent="0.25">
      <c r="A216" t="s">
        <v>240</v>
      </c>
      <c r="B216">
        <v>12234.459961</v>
      </c>
      <c r="C216">
        <v>13213</v>
      </c>
      <c r="D216">
        <v>12422.016602</v>
      </c>
      <c r="E216">
        <v>12283.594727</v>
      </c>
      <c r="F216">
        <v>12238.299805000001</v>
      </c>
      <c r="G216">
        <v>12335.799805000001</v>
      </c>
      <c r="H216">
        <v>13213</v>
      </c>
      <c r="I216">
        <v>12399.700194999999</v>
      </c>
      <c r="J216">
        <v>12625.624023</v>
      </c>
      <c r="L216" t="str">
        <f t="shared" si="24"/>
        <v>09DEC2023:23:00:00</v>
      </c>
      <c r="M216">
        <v>23</v>
      </c>
      <c r="N216">
        <f t="shared" si="25"/>
        <v>978.54003899999952</v>
      </c>
      <c r="O216" t="str">
        <f t="shared" si="26"/>
        <v/>
      </c>
      <c r="P216">
        <f t="shared" si="27"/>
        <v>978.54003899999952</v>
      </c>
      <c r="Q216" t="str">
        <f t="shared" si="28"/>
        <v/>
      </c>
      <c r="R216">
        <f t="shared" si="29"/>
        <v>1</v>
      </c>
      <c r="S216">
        <f t="shared" si="30"/>
        <v>7.998228300385211</v>
      </c>
    </row>
    <row r="217" spans="1:19" x14ac:dyDescent="0.25">
      <c r="A217" t="s">
        <v>241</v>
      </c>
      <c r="B217">
        <v>11828.375</v>
      </c>
      <c r="C217">
        <v>13036.299805000001</v>
      </c>
      <c r="D217">
        <v>11942.246094</v>
      </c>
      <c r="E217">
        <v>11746.609375</v>
      </c>
      <c r="F217">
        <v>11901.400390999999</v>
      </c>
      <c r="G217">
        <v>12005.700194999999</v>
      </c>
      <c r="H217">
        <v>13036.299805000001</v>
      </c>
      <c r="I217">
        <v>11817.599609000001</v>
      </c>
      <c r="J217">
        <v>12235.329102</v>
      </c>
      <c r="L217" t="str">
        <f t="shared" si="24"/>
        <v>10DEC2023:00:00:00</v>
      </c>
      <c r="M217">
        <v>24</v>
      </c>
      <c r="N217">
        <f t="shared" si="25"/>
        <v>1207.9248050000006</v>
      </c>
      <c r="O217" t="str">
        <f t="shared" si="26"/>
        <v/>
      </c>
      <c r="P217">
        <f t="shared" si="27"/>
        <v>1207.9248050000006</v>
      </c>
      <c r="Q217" t="str">
        <f t="shared" si="28"/>
        <v/>
      </c>
      <c r="R217">
        <f t="shared" si="29"/>
        <v>1</v>
      </c>
      <c r="S217">
        <f t="shared" si="30"/>
        <v>10.212094264850418</v>
      </c>
    </row>
    <row r="218" spans="1:19" x14ac:dyDescent="0.25">
      <c r="A218" t="s">
        <v>242</v>
      </c>
      <c r="B218">
        <v>11531.556640999999</v>
      </c>
      <c r="C218">
        <v>12468.400390999999</v>
      </c>
      <c r="D218">
        <v>11407.060546999999</v>
      </c>
      <c r="E218">
        <v>11254.695313</v>
      </c>
      <c r="F218">
        <v>11600.099609000001</v>
      </c>
      <c r="G218">
        <v>11547.700194999999</v>
      </c>
      <c r="H218">
        <v>12468.400390999999</v>
      </c>
      <c r="I218">
        <v>11036.299805000001</v>
      </c>
      <c r="J218">
        <v>11647.603515999999</v>
      </c>
      <c r="L218" t="str">
        <f t="shared" si="24"/>
        <v>10DEC2023:01:00:00</v>
      </c>
      <c r="M218">
        <v>1</v>
      </c>
      <c r="N218">
        <f t="shared" si="25"/>
        <v>936.84375</v>
      </c>
      <c r="O218" t="str">
        <f t="shared" si="26"/>
        <v/>
      </c>
      <c r="P218">
        <f t="shared" si="27"/>
        <v>936.84375</v>
      </c>
      <c r="Q218" t="str">
        <f t="shared" si="28"/>
        <v/>
      </c>
      <c r="R218">
        <f t="shared" si="29"/>
        <v>1</v>
      </c>
      <c r="S218">
        <f t="shared" si="30"/>
        <v>8.1241742044529239</v>
      </c>
    </row>
    <row r="219" spans="1:19" x14ac:dyDescent="0.25">
      <c r="A219" t="s">
        <v>243</v>
      </c>
      <c r="B219">
        <v>11365.168944999999</v>
      </c>
      <c r="C219">
        <v>12469.5</v>
      </c>
      <c r="D219">
        <v>11285.321289</v>
      </c>
      <c r="E219">
        <v>11247.270508</v>
      </c>
      <c r="F219">
        <v>11417.799805000001</v>
      </c>
      <c r="G219">
        <v>11332.799805000001</v>
      </c>
      <c r="H219">
        <v>12469.5</v>
      </c>
      <c r="I219">
        <v>10582.700194999999</v>
      </c>
      <c r="J219">
        <v>11447.785156</v>
      </c>
      <c r="L219" t="str">
        <f t="shared" si="24"/>
        <v>10DEC2023:02:00:00</v>
      </c>
      <c r="M219">
        <v>2</v>
      </c>
      <c r="N219">
        <f t="shared" si="25"/>
        <v>1104.3310550000006</v>
      </c>
      <c r="O219" t="str">
        <f t="shared" si="26"/>
        <v/>
      </c>
      <c r="P219">
        <f t="shared" si="27"/>
        <v>1104.3310550000006</v>
      </c>
      <c r="Q219" t="str">
        <f t="shared" si="28"/>
        <v/>
      </c>
      <c r="R219">
        <f t="shared" si="29"/>
        <v>1</v>
      </c>
      <c r="S219">
        <f t="shared" si="30"/>
        <v>9.7168028064012262</v>
      </c>
    </row>
    <row r="220" spans="1:19" x14ac:dyDescent="0.25">
      <c r="A220" t="s">
        <v>244</v>
      </c>
      <c r="B220">
        <v>11333.250977</v>
      </c>
      <c r="C220">
        <v>12659.200194999999</v>
      </c>
      <c r="D220">
        <v>11328.282227</v>
      </c>
      <c r="E220">
        <v>11409.910156</v>
      </c>
      <c r="F220">
        <v>11442.900390999999</v>
      </c>
      <c r="G220">
        <v>11340.299805000001</v>
      </c>
      <c r="H220">
        <v>12659.200194999999</v>
      </c>
      <c r="I220">
        <v>10367.700194999999</v>
      </c>
      <c r="J220">
        <v>11452.046875</v>
      </c>
      <c r="L220" t="str">
        <f t="shared" si="24"/>
        <v>10DEC2023:03:00:00</v>
      </c>
      <c r="M220">
        <v>3</v>
      </c>
      <c r="N220">
        <f t="shared" si="25"/>
        <v>1325.9492179999997</v>
      </c>
      <c r="O220" t="str">
        <f t="shared" si="26"/>
        <v/>
      </c>
      <c r="P220">
        <f t="shared" si="27"/>
        <v>1325.9492179999997</v>
      </c>
      <c r="Q220" t="str">
        <f t="shared" si="28"/>
        <v/>
      </c>
      <c r="R220">
        <f t="shared" si="29"/>
        <v>1</v>
      </c>
      <c r="S220">
        <f t="shared" si="30"/>
        <v>11.699636941694102</v>
      </c>
    </row>
    <row r="221" spans="1:19" x14ac:dyDescent="0.25">
      <c r="A221" t="s">
        <v>245</v>
      </c>
      <c r="B221">
        <v>11475.908203000001</v>
      </c>
      <c r="C221">
        <v>12808.200194999999</v>
      </c>
      <c r="D221">
        <v>11486.992188</v>
      </c>
      <c r="E221">
        <v>11621.862305000001</v>
      </c>
      <c r="F221">
        <v>11531.700194999999</v>
      </c>
      <c r="G221">
        <v>11447.599609000001</v>
      </c>
      <c r="H221">
        <v>12808.200194999999</v>
      </c>
      <c r="I221">
        <v>10477.200194999999</v>
      </c>
      <c r="J221">
        <v>11580.948242</v>
      </c>
      <c r="L221" t="str">
        <f t="shared" si="24"/>
        <v>10DEC2023:04:00:00</v>
      </c>
      <c r="M221">
        <v>4</v>
      </c>
      <c r="N221">
        <f t="shared" si="25"/>
        <v>1332.2919919999986</v>
      </c>
      <c r="O221" t="str">
        <f t="shared" si="26"/>
        <v/>
      </c>
      <c r="P221">
        <f t="shared" si="27"/>
        <v>1332.2919919999986</v>
      </c>
      <c r="Q221" t="str">
        <f t="shared" si="28"/>
        <v/>
      </c>
      <c r="R221">
        <f t="shared" si="29"/>
        <v>1</v>
      </c>
      <c r="S221">
        <f t="shared" si="30"/>
        <v>11.609468884142123</v>
      </c>
    </row>
    <row r="222" spans="1:19" x14ac:dyDescent="0.25">
      <c r="A222" t="s">
        <v>246</v>
      </c>
      <c r="B222">
        <v>11776.169921999999</v>
      </c>
      <c r="C222">
        <v>13104</v>
      </c>
      <c r="D222">
        <v>11740.844727</v>
      </c>
      <c r="E222">
        <v>11872.8125</v>
      </c>
      <c r="F222">
        <v>11793.599609000001</v>
      </c>
      <c r="G222">
        <v>11734.900390999999</v>
      </c>
      <c r="H222">
        <v>13104</v>
      </c>
      <c r="I222">
        <v>10684.299805000001</v>
      </c>
      <c r="J222">
        <v>11837.508789</v>
      </c>
      <c r="L222" t="str">
        <f t="shared" si="24"/>
        <v>10DEC2023:05:00:00</v>
      </c>
      <c r="M222">
        <v>5</v>
      </c>
      <c r="N222">
        <f t="shared" si="25"/>
        <v>1327.8300780000009</v>
      </c>
      <c r="O222" t="str">
        <f t="shared" si="26"/>
        <v/>
      </c>
      <c r="P222">
        <f t="shared" si="27"/>
        <v>1327.8300780000009</v>
      </c>
      <c r="Q222" t="str">
        <f t="shared" si="28"/>
        <v/>
      </c>
      <c r="R222">
        <f t="shared" si="29"/>
        <v>1</v>
      </c>
      <c r="S222">
        <f t="shared" si="30"/>
        <v>11.27556826026581</v>
      </c>
    </row>
    <row r="223" spans="1:19" x14ac:dyDescent="0.25">
      <c r="A223" t="s">
        <v>247</v>
      </c>
      <c r="B223">
        <v>12296.032227</v>
      </c>
      <c r="C223">
        <v>13585.299805000001</v>
      </c>
      <c r="D223">
        <v>12282.478515999999</v>
      </c>
      <c r="E223">
        <v>12296.822265999999</v>
      </c>
      <c r="F223">
        <v>12263</v>
      </c>
      <c r="G223">
        <v>12240.700194999999</v>
      </c>
      <c r="H223">
        <v>13585.299805000001</v>
      </c>
      <c r="I223">
        <v>11205.299805000001</v>
      </c>
      <c r="J223">
        <v>12344.045898</v>
      </c>
      <c r="L223" t="str">
        <f t="shared" si="24"/>
        <v>10DEC2023:06:00:00</v>
      </c>
      <c r="M223">
        <v>6</v>
      </c>
      <c r="N223">
        <f t="shared" si="25"/>
        <v>1289.2675780000009</v>
      </c>
      <c r="O223" t="str">
        <f t="shared" si="26"/>
        <v/>
      </c>
      <c r="P223">
        <f t="shared" si="27"/>
        <v>1289.2675780000009</v>
      </c>
      <c r="Q223" t="str">
        <f t="shared" si="28"/>
        <v/>
      </c>
      <c r="R223">
        <f t="shared" si="29"/>
        <v>1</v>
      </c>
      <c r="S223">
        <f t="shared" si="30"/>
        <v>10.485232587216126</v>
      </c>
    </row>
    <row r="224" spans="1:19" x14ac:dyDescent="0.25">
      <c r="A224" t="s">
        <v>248</v>
      </c>
      <c r="B224">
        <v>13104.125977</v>
      </c>
      <c r="C224">
        <v>14340.099609000001</v>
      </c>
      <c r="D224">
        <v>13166.119140999999</v>
      </c>
      <c r="E224">
        <v>13136.075194999999</v>
      </c>
      <c r="F224">
        <v>13046</v>
      </c>
      <c r="G224">
        <v>13083.700194999999</v>
      </c>
      <c r="H224">
        <v>14340.099609000001</v>
      </c>
      <c r="I224">
        <v>11946.900390999999</v>
      </c>
      <c r="J224">
        <v>13132.294921999999</v>
      </c>
      <c r="L224" t="str">
        <f t="shared" si="24"/>
        <v>10DEC2023:07:00:00</v>
      </c>
      <c r="M224">
        <v>7</v>
      </c>
      <c r="N224">
        <f t="shared" si="25"/>
        <v>1235.9736320000011</v>
      </c>
      <c r="O224" t="str">
        <f t="shared" si="26"/>
        <v/>
      </c>
      <c r="P224">
        <f t="shared" si="27"/>
        <v>1235.9736320000011</v>
      </c>
      <c r="Q224" t="str">
        <f t="shared" si="28"/>
        <v/>
      </c>
      <c r="R224">
        <f t="shared" si="29"/>
        <v>1</v>
      </c>
      <c r="S224">
        <f t="shared" si="30"/>
        <v>9.4319425360329099</v>
      </c>
    </row>
    <row r="225" spans="1:19" x14ac:dyDescent="0.25">
      <c r="A225" t="s">
        <v>249</v>
      </c>
      <c r="B225">
        <v>13959.194336</v>
      </c>
      <c r="C225">
        <v>14964</v>
      </c>
      <c r="D225">
        <v>13783.813477</v>
      </c>
      <c r="E225">
        <v>13721.170898</v>
      </c>
      <c r="F225">
        <v>13718</v>
      </c>
      <c r="G225">
        <v>13798.5</v>
      </c>
      <c r="H225">
        <v>14964</v>
      </c>
      <c r="I225">
        <v>12853.799805000001</v>
      </c>
      <c r="J225">
        <v>13853.753906</v>
      </c>
      <c r="L225" t="str">
        <f t="shared" si="24"/>
        <v>10DEC2023:08:00:00</v>
      </c>
      <c r="M225">
        <v>8</v>
      </c>
      <c r="N225">
        <f t="shared" si="25"/>
        <v>1004.8056639999995</v>
      </c>
      <c r="O225" t="str">
        <f t="shared" si="26"/>
        <v/>
      </c>
      <c r="P225">
        <f t="shared" si="27"/>
        <v>1004.8056639999995</v>
      </c>
      <c r="Q225" t="str">
        <f t="shared" si="28"/>
        <v/>
      </c>
      <c r="R225">
        <f t="shared" si="29"/>
        <v>1</v>
      </c>
      <c r="S225">
        <f t="shared" si="30"/>
        <v>7.198163732190908</v>
      </c>
    </row>
    <row r="226" spans="1:19" x14ac:dyDescent="0.25">
      <c r="A226" t="s">
        <v>250</v>
      </c>
      <c r="B226">
        <v>14313.273438</v>
      </c>
      <c r="C226">
        <v>14959.599609000001</v>
      </c>
      <c r="D226">
        <v>14158.000977</v>
      </c>
      <c r="E226">
        <v>14156.046875</v>
      </c>
      <c r="F226">
        <v>13855.900390999999</v>
      </c>
      <c r="G226">
        <v>13954.099609000001</v>
      </c>
      <c r="H226">
        <v>14959.599609000001</v>
      </c>
      <c r="I226">
        <v>13424.099609000001</v>
      </c>
      <c r="J226">
        <v>14127.710938</v>
      </c>
      <c r="L226" t="str">
        <f t="shared" si="24"/>
        <v>10DEC2023:09:00:00</v>
      </c>
      <c r="M226">
        <v>9</v>
      </c>
      <c r="N226">
        <f t="shared" si="25"/>
        <v>646.32617100000061</v>
      </c>
      <c r="O226" t="str">
        <f t="shared" si="26"/>
        <v/>
      </c>
      <c r="P226">
        <f t="shared" si="27"/>
        <v>646.32617100000061</v>
      </c>
      <c r="Q226" t="str">
        <f t="shared" si="28"/>
        <v/>
      </c>
      <c r="R226">
        <f t="shared" si="29"/>
        <v>1</v>
      </c>
      <c r="S226">
        <f t="shared" si="30"/>
        <v>4.5155720234064924</v>
      </c>
    </row>
    <row r="227" spans="1:19" x14ac:dyDescent="0.25">
      <c r="A227" t="s">
        <v>251</v>
      </c>
      <c r="B227">
        <v>13993.337890999999</v>
      </c>
      <c r="C227">
        <v>14486.700194999999</v>
      </c>
      <c r="D227">
        <v>13981.544921999999</v>
      </c>
      <c r="E227">
        <v>14138.21875</v>
      </c>
      <c r="F227">
        <v>13575.099609000001</v>
      </c>
      <c r="G227">
        <v>13695.299805000001</v>
      </c>
      <c r="H227">
        <v>14486.700194999999</v>
      </c>
      <c r="I227">
        <v>13274.5</v>
      </c>
      <c r="J227">
        <v>13851.708984000001</v>
      </c>
      <c r="L227" t="str">
        <f t="shared" si="24"/>
        <v>10DEC2023:10:00:00</v>
      </c>
      <c r="M227">
        <v>10</v>
      </c>
      <c r="N227">
        <f t="shared" si="25"/>
        <v>493.36230400000022</v>
      </c>
      <c r="O227" t="str">
        <f t="shared" si="26"/>
        <v/>
      </c>
      <c r="P227">
        <f t="shared" si="27"/>
        <v>493.36230400000022</v>
      </c>
      <c r="Q227" t="str">
        <f t="shared" si="28"/>
        <v/>
      </c>
      <c r="R227">
        <f t="shared" si="29"/>
        <v>1</v>
      </c>
      <c r="S227">
        <f t="shared" si="30"/>
        <v>3.5256942113669156</v>
      </c>
    </row>
    <row r="228" spans="1:19" x14ac:dyDescent="0.25">
      <c r="A228" t="s">
        <v>252</v>
      </c>
      <c r="B228">
        <v>13516.902344</v>
      </c>
      <c r="C228">
        <v>13694.400390999999</v>
      </c>
      <c r="D228">
        <v>13770.885742</v>
      </c>
      <c r="E228">
        <v>13717.996094</v>
      </c>
      <c r="F228">
        <v>12902.799805000001</v>
      </c>
      <c r="G228">
        <v>13024.5</v>
      </c>
      <c r="H228">
        <v>13694.400390999999</v>
      </c>
      <c r="I228">
        <v>12992.200194999999</v>
      </c>
      <c r="J228">
        <v>13352.887694999999</v>
      </c>
      <c r="L228" t="str">
        <f t="shared" si="24"/>
        <v>10DEC2023:11:00:00</v>
      </c>
      <c r="M228">
        <v>11</v>
      </c>
      <c r="N228">
        <f t="shared" si="25"/>
        <v>177.49804699999913</v>
      </c>
      <c r="O228" t="str">
        <f t="shared" si="26"/>
        <v/>
      </c>
      <c r="P228">
        <f t="shared" si="27"/>
        <v>177.49804699999913</v>
      </c>
      <c r="Q228" t="str">
        <f t="shared" si="28"/>
        <v/>
      </c>
      <c r="R228">
        <f t="shared" si="29"/>
        <v>1</v>
      </c>
      <c r="S228">
        <f t="shared" si="30"/>
        <v>1.3131562430706507</v>
      </c>
    </row>
    <row r="229" spans="1:19" x14ac:dyDescent="0.25">
      <c r="A229" t="s">
        <v>253</v>
      </c>
      <c r="B229">
        <v>13012.407227</v>
      </c>
      <c r="C229">
        <v>12897.700194999999</v>
      </c>
      <c r="D229">
        <v>13407.542969</v>
      </c>
      <c r="E229">
        <v>13065.489258</v>
      </c>
      <c r="F229">
        <v>12198.700194999999</v>
      </c>
      <c r="G229">
        <v>12313</v>
      </c>
      <c r="H229">
        <v>12897.700194999999</v>
      </c>
      <c r="I229">
        <v>12488.5</v>
      </c>
      <c r="J229">
        <v>12748.539063</v>
      </c>
      <c r="L229" t="str">
        <f t="shared" si="24"/>
        <v>10DEC2023:12:00:00</v>
      </c>
      <c r="M229">
        <v>12</v>
      </c>
      <c r="N229">
        <f t="shared" si="25"/>
        <v>-114.70703200000025</v>
      </c>
      <c r="O229">
        <f t="shared" si="26"/>
        <v>-114.70703200000025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0.88152045965783887</v>
      </c>
    </row>
    <row r="230" spans="1:19" x14ac:dyDescent="0.25">
      <c r="A230" t="s">
        <v>254</v>
      </c>
      <c r="B230">
        <v>12604.864258</v>
      </c>
      <c r="C230">
        <v>12193.299805000001</v>
      </c>
      <c r="D230">
        <v>12978.246094</v>
      </c>
      <c r="E230">
        <v>12281.042969</v>
      </c>
      <c r="F230">
        <v>11556.5</v>
      </c>
      <c r="G230">
        <v>11652.799805000001</v>
      </c>
      <c r="H230">
        <v>12193.299805000001</v>
      </c>
      <c r="I230">
        <v>12106</v>
      </c>
      <c r="J230">
        <v>12206.369140999999</v>
      </c>
      <c r="L230" t="str">
        <f t="shared" si="24"/>
        <v>10DEC2023:13:00:00</v>
      </c>
      <c r="M230">
        <v>13</v>
      </c>
      <c r="N230">
        <f t="shared" si="25"/>
        <v>-411.56445299999905</v>
      </c>
      <c r="O230">
        <f t="shared" si="26"/>
        <v>-411.56445299999905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3.2651240392278651</v>
      </c>
    </row>
    <row r="231" spans="1:19" x14ac:dyDescent="0.25">
      <c r="A231" t="s">
        <v>255</v>
      </c>
      <c r="B231">
        <v>12301.260742</v>
      </c>
      <c r="C231">
        <v>11562.299805000001</v>
      </c>
      <c r="D231">
        <v>12501.997069999999</v>
      </c>
      <c r="E231">
        <v>12114.239258</v>
      </c>
      <c r="F231">
        <v>10965.900390999999</v>
      </c>
      <c r="G231">
        <v>11030.799805000001</v>
      </c>
      <c r="H231">
        <v>11562.299805000001</v>
      </c>
      <c r="I231">
        <v>11632.099609000001</v>
      </c>
      <c r="J231">
        <v>11658.389648</v>
      </c>
      <c r="L231" t="str">
        <f t="shared" si="24"/>
        <v>10DEC2023:14:00:00</v>
      </c>
      <c r="M231">
        <v>14</v>
      </c>
      <c r="N231">
        <f t="shared" si="25"/>
        <v>-738.96093699999983</v>
      </c>
      <c r="O231">
        <f t="shared" si="26"/>
        <v>-738.96093699999983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6.0071967621739546</v>
      </c>
    </row>
    <row r="232" spans="1:19" x14ac:dyDescent="0.25">
      <c r="A232" t="s">
        <v>256</v>
      </c>
      <c r="B232">
        <v>12033.219727</v>
      </c>
      <c r="C232">
        <v>11051.5</v>
      </c>
      <c r="D232">
        <v>12254.774414</v>
      </c>
      <c r="E232">
        <v>11815.935546999999</v>
      </c>
      <c r="F232">
        <v>10488.5</v>
      </c>
      <c r="G232">
        <v>10512.400390999999</v>
      </c>
      <c r="H232">
        <v>11051.5</v>
      </c>
      <c r="I232">
        <v>11213.599609000001</v>
      </c>
      <c r="J232">
        <v>11230.575194999999</v>
      </c>
      <c r="L232" t="str">
        <f t="shared" si="24"/>
        <v>10DEC2023:15:00:00</v>
      </c>
      <c r="M232">
        <v>15</v>
      </c>
      <c r="N232">
        <f t="shared" si="25"/>
        <v>-981.71972699999969</v>
      </c>
      <c r="O232">
        <f t="shared" si="26"/>
        <v>-981.71972699999969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8.1584127047661923</v>
      </c>
    </row>
    <row r="233" spans="1:19" x14ac:dyDescent="0.25">
      <c r="A233" t="s">
        <v>257</v>
      </c>
      <c r="B233">
        <v>12009.662109000001</v>
      </c>
      <c r="C233">
        <v>10884.599609000001</v>
      </c>
      <c r="D233">
        <v>12209.293944999999</v>
      </c>
      <c r="E233">
        <v>11723.052734000001</v>
      </c>
      <c r="F233">
        <v>10353.799805000001</v>
      </c>
      <c r="G233">
        <v>10362.200194999999</v>
      </c>
      <c r="H233">
        <v>10884.599609000001</v>
      </c>
      <c r="I233">
        <v>11159.700194999999</v>
      </c>
      <c r="J233">
        <v>11126.749023</v>
      </c>
      <c r="L233" t="str">
        <f t="shared" si="24"/>
        <v>10DEC2023:16:00:00</v>
      </c>
      <c r="M233">
        <v>16</v>
      </c>
      <c r="N233">
        <f t="shared" si="25"/>
        <v>-1125.0625</v>
      </c>
      <c r="O233">
        <f t="shared" si="26"/>
        <v>-1125.0625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9.367977964649663</v>
      </c>
    </row>
    <row r="234" spans="1:19" x14ac:dyDescent="0.25">
      <c r="A234" t="s">
        <v>258</v>
      </c>
      <c r="B234">
        <v>12303.388671999999</v>
      </c>
      <c r="C234">
        <v>11153.599609000001</v>
      </c>
      <c r="D234">
        <v>12424.109375</v>
      </c>
      <c r="E234">
        <v>11834.091796999999</v>
      </c>
      <c r="F234">
        <v>10663.200194999999</v>
      </c>
      <c r="G234">
        <v>10685.599609000001</v>
      </c>
      <c r="H234">
        <v>11153.599609000001</v>
      </c>
      <c r="I234">
        <v>11657</v>
      </c>
      <c r="J234">
        <v>11462.882813</v>
      </c>
      <c r="L234" t="str">
        <f t="shared" si="24"/>
        <v>10DEC2023:17:00:00</v>
      </c>
      <c r="M234">
        <v>17</v>
      </c>
      <c r="N234">
        <f t="shared" si="25"/>
        <v>-1149.7890629999984</v>
      </c>
      <c r="O234">
        <f t="shared" si="26"/>
        <v>-1149.7890629999984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9.3453039130323798</v>
      </c>
    </row>
    <row r="235" spans="1:19" x14ac:dyDescent="0.25">
      <c r="A235" t="s">
        <v>259</v>
      </c>
      <c r="B235">
        <v>13230.509765999999</v>
      </c>
      <c r="C235">
        <v>12227</v>
      </c>
      <c r="D235">
        <v>13216.523438</v>
      </c>
      <c r="E235">
        <v>12524.663086</v>
      </c>
      <c r="F235">
        <v>11812</v>
      </c>
      <c r="G235">
        <v>11907.799805000001</v>
      </c>
      <c r="H235">
        <v>12227</v>
      </c>
      <c r="I235">
        <v>12842</v>
      </c>
      <c r="J235">
        <v>12535.984375</v>
      </c>
      <c r="L235" t="str">
        <f t="shared" si="24"/>
        <v>10DEC2023:18:00:00</v>
      </c>
      <c r="M235">
        <v>18</v>
      </c>
      <c r="N235">
        <f t="shared" si="25"/>
        <v>-1003.5097659999992</v>
      </c>
      <c r="O235">
        <f t="shared" si="26"/>
        <v>-1003.5097659999992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7.584815579659951</v>
      </c>
    </row>
    <row r="236" spans="1:19" x14ac:dyDescent="0.25">
      <c r="A236" t="s">
        <v>260</v>
      </c>
      <c r="B236">
        <v>14161.332031</v>
      </c>
      <c r="C236">
        <v>13378.599609000001</v>
      </c>
      <c r="D236">
        <v>14140.956055000001</v>
      </c>
      <c r="E236">
        <v>13383.363281</v>
      </c>
      <c r="F236">
        <v>13030.200194999999</v>
      </c>
      <c r="G236">
        <v>13208.700194999999</v>
      </c>
      <c r="H236">
        <v>13378.599609000001</v>
      </c>
      <c r="I236">
        <v>14083.799805000001</v>
      </c>
      <c r="J236">
        <v>13690.800781</v>
      </c>
      <c r="L236" t="str">
        <f t="shared" si="24"/>
        <v>10DEC2023:19:00:00</v>
      </c>
      <c r="M236">
        <v>19</v>
      </c>
      <c r="N236">
        <f t="shared" si="25"/>
        <v>-782.73242199999913</v>
      </c>
      <c r="O236">
        <f t="shared" si="26"/>
        <v>-782.73242199999913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5.5272513933474006</v>
      </c>
    </row>
    <row r="237" spans="1:19" x14ac:dyDescent="0.25">
      <c r="A237" t="s">
        <v>261</v>
      </c>
      <c r="B237">
        <v>14480.650390999999</v>
      </c>
      <c r="C237">
        <v>13950.299805000001</v>
      </c>
      <c r="D237">
        <v>14439.349609000001</v>
      </c>
      <c r="E237">
        <v>13521.122069999999</v>
      </c>
      <c r="F237">
        <v>13611</v>
      </c>
      <c r="G237">
        <v>13823.200194999999</v>
      </c>
      <c r="H237">
        <v>13950.299805000001</v>
      </c>
      <c r="I237">
        <v>14538.099609000001</v>
      </c>
      <c r="J237">
        <v>14177.810546999999</v>
      </c>
      <c r="L237" t="str">
        <f t="shared" si="24"/>
        <v>10DEC2023:20:00:00</v>
      </c>
      <c r="M237">
        <v>20</v>
      </c>
      <c r="N237">
        <f t="shared" si="25"/>
        <v>-530.35058599999866</v>
      </c>
      <c r="O237">
        <f t="shared" si="26"/>
        <v>-530.35058599999866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3.6624776628101019</v>
      </c>
    </row>
    <row r="238" spans="1:19" x14ac:dyDescent="0.25">
      <c r="A238" t="s">
        <v>262</v>
      </c>
      <c r="B238">
        <v>14642.591796999999</v>
      </c>
      <c r="C238">
        <v>14285.200194999999</v>
      </c>
      <c r="D238">
        <v>14594.642578000001</v>
      </c>
      <c r="E238">
        <v>13975.803711</v>
      </c>
      <c r="F238">
        <v>13915.5</v>
      </c>
      <c r="G238">
        <v>14145.700194999999</v>
      </c>
      <c r="H238">
        <v>14285.200194999999</v>
      </c>
      <c r="I238">
        <v>14840.900390999999</v>
      </c>
      <c r="J238">
        <v>14462.879883</v>
      </c>
      <c r="L238" t="str">
        <f t="shared" si="24"/>
        <v>10DEC2023:21:00:00</v>
      </c>
      <c r="M238">
        <v>21</v>
      </c>
      <c r="N238">
        <f t="shared" si="25"/>
        <v>-357.39160199999969</v>
      </c>
      <c r="O238">
        <f t="shared" si="26"/>
        <v>-357.39160199999969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2.4407673651957076</v>
      </c>
    </row>
    <row r="239" spans="1:19" x14ac:dyDescent="0.25">
      <c r="A239" t="s">
        <v>263</v>
      </c>
      <c r="B239">
        <v>14671.412109000001</v>
      </c>
      <c r="C239">
        <v>14415.400390999999</v>
      </c>
      <c r="D239">
        <v>14390.367188</v>
      </c>
      <c r="E239">
        <v>14003.658203000001</v>
      </c>
      <c r="F239">
        <v>13999</v>
      </c>
      <c r="G239">
        <v>14234.799805000001</v>
      </c>
      <c r="H239">
        <v>14415.400390999999</v>
      </c>
      <c r="I239">
        <v>14829.700194999999</v>
      </c>
      <c r="J239">
        <v>14474.984375</v>
      </c>
      <c r="L239" t="str">
        <f t="shared" si="24"/>
        <v>10DEC2023:22:00:00</v>
      </c>
      <c r="M239">
        <v>22</v>
      </c>
      <c r="N239">
        <f t="shared" si="25"/>
        <v>-256.01171800000157</v>
      </c>
      <c r="O239">
        <f t="shared" si="26"/>
        <v>-256.01171800000157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1.7449698508772327</v>
      </c>
    </row>
    <row r="240" spans="1:19" x14ac:dyDescent="0.25">
      <c r="A240" t="s">
        <v>264</v>
      </c>
      <c r="B240">
        <v>14243.545898</v>
      </c>
      <c r="C240">
        <v>14096.200194999999</v>
      </c>
      <c r="D240">
        <v>13846.052734000001</v>
      </c>
      <c r="E240">
        <v>13689.259765999999</v>
      </c>
      <c r="F240">
        <v>13639.700194999999</v>
      </c>
      <c r="G240">
        <v>13844.299805000001</v>
      </c>
      <c r="H240">
        <v>14096.200194999999</v>
      </c>
      <c r="I240">
        <v>14085.700194999999</v>
      </c>
      <c r="J240">
        <v>13972.181640999999</v>
      </c>
      <c r="L240" t="str">
        <f t="shared" si="24"/>
        <v>10DEC2023:23:00:00</v>
      </c>
      <c r="M240">
        <v>23</v>
      </c>
      <c r="N240">
        <f t="shared" si="25"/>
        <v>-147.34570300000087</v>
      </c>
      <c r="O240">
        <f t="shared" si="26"/>
        <v>-147.34570300000087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1.0344734664750181</v>
      </c>
    </row>
    <row r="241" spans="1:19" x14ac:dyDescent="0.25">
      <c r="A241" t="s">
        <v>265</v>
      </c>
      <c r="B241">
        <v>13791.688477</v>
      </c>
      <c r="C241">
        <v>13621.799805000001</v>
      </c>
      <c r="D241">
        <v>13207.096680000001</v>
      </c>
      <c r="E241">
        <v>13195.594727</v>
      </c>
      <c r="F241">
        <v>13113</v>
      </c>
      <c r="G241">
        <v>13276.299805000001</v>
      </c>
      <c r="H241">
        <v>13621.799805000001</v>
      </c>
      <c r="I241">
        <v>13309.700194999999</v>
      </c>
      <c r="J241">
        <v>13359.799805000001</v>
      </c>
      <c r="L241" t="str">
        <f t="shared" si="24"/>
        <v>11DEC2023:00:00:00</v>
      </c>
      <c r="M241">
        <v>24</v>
      </c>
      <c r="N241">
        <f t="shared" si="25"/>
        <v>-169.88867199999913</v>
      </c>
      <c r="O241">
        <f t="shared" si="26"/>
        <v>-169.88867199999913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1.2318192386908793</v>
      </c>
    </row>
    <row r="242" spans="1:19" x14ac:dyDescent="0.25">
      <c r="A242" t="s">
        <v>266</v>
      </c>
      <c r="B242">
        <v>13149.008789</v>
      </c>
      <c r="C242">
        <v>13159.200194999999</v>
      </c>
      <c r="D242">
        <v>12797.556640999999</v>
      </c>
      <c r="E242">
        <v>12818.840819999999</v>
      </c>
      <c r="F242">
        <v>12793.299805000001</v>
      </c>
      <c r="G242">
        <v>12913.799805000001</v>
      </c>
      <c r="H242">
        <v>13159.200194999999</v>
      </c>
      <c r="I242">
        <v>12901.700194999999</v>
      </c>
      <c r="J242">
        <v>12948.492188</v>
      </c>
      <c r="L242" t="str">
        <f t="shared" si="24"/>
        <v>11DEC2023:01:00:00</v>
      </c>
      <c r="M242">
        <v>1</v>
      </c>
      <c r="N242">
        <f t="shared" si="25"/>
        <v>10.191405999999915</v>
      </c>
      <c r="O242" t="str">
        <f t="shared" si="26"/>
        <v/>
      </c>
      <c r="P242">
        <f t="shared" si="27"/>
        <v>10.191405999999915</v>
      </c>
      <c r="Q242" t="str">
        <f t="shared" si="28"/>
        <v/>
      </c>
      <c r="R242">
        <f t="shared" si="29"/>
        <v>1</v>
      </c>
      <c r="S242">
        <f t="shared" si="30"/>
        <v>7.7507028579414203E-2</v>
      </c>
    </row>
    <row r="243" spans="1:19" x14ac:dyDescent="0.25">
      <c r="A243" t="s">
        <v>267</v>
      </c>
      <c r="B243">
        <v>12920.416992</v>
      </c>
      <c r="C243">
        <v>12938.5</v>
      </c>
      <c r="D243">
        <v>12507.760742</v>
      </c>
      <c r="E243">
        <v>12454.329102</v>
      </c>
      <c r="F243">
        <v>12558.200194999999</v>
      </c>
      <c r="G243">
        <v>12660.400390999999</v>
      </c>
      <c r="H243">
        <v>12938.5</v>
      </c>
      <c r="I243">
        <v>12630.299805000001</v>
      </c>
      <c r="J243">
        <v>12694.051758</v>
      </c>
      <c r="L243" t="str">
        <f t="shared" si="24"/>
        <v>11DEC2023:02:00:00</v>
      </c>
      <c r="M243">
        <v>2</v>
      </c>
      <c r="N243">
        <f t="shared" si="25"/>
        <v>18.083007999999609</v>
      </c>
      <c r="O243" t="str">
        <f t="shared" si="26"/>
        <v/>
      </c>
      <c r="P243">
        <f t="shared" si="27"/>
        <v>18.083007999999609</v>
      </c>
      <c r="Q243" t="str">
        <f t="shared" si="28"/>
        <v/>
      </c>
      <c r="R243">
        <f t="shared" si="29"/>
        <v>1</v>
      </c>
      <c r="S243">
        <f t="shared" si="30"/>
        <v>0.13995684513275505</v>
      </c>
    </row>
    <row r="244" spans="1:19" x14ac:dyDescent="0.25">
      <c r="A244" t="s">
        <v>268</v>
      </c>
      <c r="B244">
        <v>12873.434569999999</v>
      </c>
      <c r="C244">
        <v>12920.400390999999</v>
      </c>
      <c r="D244">
        <v>12329.907227</v>
      </c>
      <c r="E244">
        <v>12264.511719</v>
      </c>
      <c r="F244">
        <v>12538.299805000001</v>
      </c>
      <c r="G244">
        <v>12624.700194999999</v>
      </c>
      <c r="H244">
        <v>12920.400390999999</v>
      </c>
      <c r="I244">
        <v>12454</v>
      </c>
      <c r="J244">
        <v>12594.602539</v>
      </c>
      <c r="L244" t="str">
        <f t="shared" si="24"/>
        <v>11DEC2023:03:00:00</v>
      </c>
      <c r="M244">
        <v>3</v>
      </c>
      <c r="N244">
        <f t="shared" si="25"/>
        <v>46.965820999999778</v>
      </c>
      <c r="O244" t="str">
        <f t="shared" si="26"/>
        <v/>
      </c>
      <c r="P244">
        <f t="shared" si="27"/>
        <v>46.965820999999778</v>
      </c>
      <c r="Q244" t="str">
        <f t="shared" si="28"/>
        <v/>
      </c>
      <c r="R244">
        <f t="shared" si="29"/>
        <v>1</v>
      </c>
      <c r="S244">
        <f t="shared" si="30"/>
        <v>0.36482743392698025</v>
      </c>
    </row>
    <row r="245" spans="1:19" x14ac:dyDescent="0.25">
      <c r="A245" t="s">
        <v>269</v>
      </c>
      <c r="B245">
        <v>13031.401367</v>
      </c>
      <c r="C245">
        <v>13119.5</v>
      </c>
      <c r="D245">
        <v>12438.445313</v>
      </c>
      <c r="E245">
        <v>12316.236328000001</v>
      </c>
      <c r="F245">
        <v>12717.599609000001</v>
      </c>
      <c r="G245">
        <v>12799.599609000001</v>
      </c>
      <c r="H245">
        <v>13119.5</v>
      </c>
      <c r="I245">
        <v>12686.200194999999</v>
      </c>
      <c r="J245">
        <v>12781.120117</v>
      </c>
      <c r="L245" t="str">
        <f t="shared" si="24"/>
        <v>11DEC2023:04:00:00</v>
      </c>
      <c r="M245">
        <v>4</v>
      </c>
      <c r="N245">
        <f t="shared" si="25"/>
        <v>88.098632999999609</v>
      </c>
      <c r="O245" t="str">
        <f t="shared" si="26"/>
        <v/>
      </c>
      <c r="P245">
        <f t="shared" si="27"/>
        <v>88.098632999999609</v>
      </c>
      <c r="Q245" t="str">
        <f t="shared" si="28"/>
        <v/>
      </c>
      <c r="R245">
        <f t="shared" si="29"/>
        <v>1</v>
      </c>
      <c r="S245">
        <f t="shared" si="30"/>
        <v>0.6760488033397215</v>
      </c>
    </row>
    <row r="246" spans="1:19" x14ac:dyDescent="0.25">
      <c r="A246" t="s">
        <v>270</v>
      </c>
      <c r="B246">
        <v>13580.676758</v>
      </c>
      <c r="C246">
        <v>13616.5</v>
      </c>
      <c r="D246">
        <v>12977.582031</v>
      </c>
      <c r="E246">
        <v>12947.174805000001</v>
      </c>
      <c r="F246">
        <v>13205</v>
      </c>
      <c r="G246">
        <v>13288.599609000001</v>
      </c>
      <c r="H246">
        <v>13616.5</v>
      </c>
      <c r="I246">
        <v>13072.400390999999</v>
      </c>
      <c r="J246">
        <v>13251.546875</v>
      </c>
      <c r="L246" t="str">
        <f t="shared" si="24"/>
        <v>11DEC2023:05:00:00</v>
      </c>
      <c r="M246">
        <v>5</v>
      </c>
      <c r="N246">
        <f t="shared" si="25"/>
        <v>35.823242000000391</v>
      </c>
      <c r="O246" t="str">
        <f t="shared" si="26"/>
        <v/>
      </c>
      <c r="P246">
        <f t="shared" si="27"/>
        <v>35.823242000000391</v>
      </c>
      <c r="Q246" t="str">
        <f t="shared" si="28"/>
        <v/>
      </c>
      <c r="R246">
        <f t="shared" si="29"/>
        <v>1</v>
      </c>
      <c r="S246">
        <f t="shared" si="30"/>
        <v>0.26378097821154539</v>
      </c>
    </row>
    <row r="247" spans="1:19" x14ac:dyDescent="0.25">
      <c r="A247" t="s">
        <v>271</v>
      </c>
      <c r="B247">
        <v>14595.462890999999</v>
      </c>
      <c r="C247">
        <v>14543.099609000001</v>
      </c>
      <c r="D247">
        <v>14071.288086</v>
      </c>
      <c r="E247">
        <v>13916.328125</v>
      </c>
      <c r="F247">
        <v>14141.900390999999</v>
      </c>
      <c r="G247">
        <v>14237.700194999999</v>
      </c>
      <c r="H247">
        <v>14543.099609000001</v>
      </c>
      <c r="I247">
        <v>13831.5</v>
      </c>
      <c r="J247">
        <v>14164.598633</v>
      </c>
      <c r="L247" t="str">
        <f t="shared" si="24"/>
        <v>11DEC2023:06:00:00</v>
      </c>
      <c r="M247">
        <v>6</v>
      </c>
      <c r="N247">
        <f t="shared" si="25"/>
        <v>-52.363281999998435</v>
      </c>
      <c r="O247">
        <f t="shared" si="26"/>
        <v>-52.363281999998435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0.3587641062914641</v>
      </c>
    </row>
    <row r="248" spans="1:19" x14ac:dyDescent="0.25">
      <c r="A248" t="s">
        <v>272</v>
      </c>
      <c r="B248">
        <v>16118.395508</v>
      </c>
      <c r="C248">
        <v>15909.5</v>
      </c>
      <c r="D248">
        <v>15766.666992</v>
      </c>
      <c r="E248">
        <v>15373.34375</v>
      </c>
      <c r="F248">
        <v>15545.799805000001</v>
      </c>
      <c r="G248">
        <v>15658.299805000001</v>
      </c>
      <c r="H248">
        <v>15909.5</v>
      </c>
      <c r="I248">
        <v>15017.799805000001</v>
      </c>
      <c r="J248">
        <v>15551.933594</v>
      </c>
      <c r="L248" t="str">
        <f t="shared" si="24"/>
        <v>11DEC2023:07:00:00</v>
      </c>
      <c r="M248">
        <v>7</v>
      </c>
      <c r="N248">
        <f t="shared" si="25"/>
        <v>-208.89550799999961</v>
      </c>
      <c r="O248">
        <f t="shared" si="26"/>
        <v>-208.89550799999961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1.2960068382508609</v>
      </c>
    </row>
    <row r="249" spans="1:19" x14ac:dyDescent="0.25">
      <c r="A249" t="s">
        <v>273</v>
      </c>
      <c r="B249">
        <v>16804.701172000001</v>
      </c>
      <c r="C249">
        <v>16565.5</v>
      </c>
      <c r="D249">
        <v>16446.408202999999</v>
      </c>
      <c r="E249">
        <v>16030.913086</v>
      </c>
      <c r="F249">
        <v>16225.5</v>
      </c>
      <c r="G249">
        <v>16342.799805000001</v>
      </c>
      <c r="H249">
        <v>16565.5</v>
      </c>
      <c r="I249">
        <v>15577.5</v>
      </c>
      <c r="J249">
        <v>16189.012694999999</v>
      </c>
      <c r="L249" t="str">
        <f t="shared" si="24"/>
        <v>11DEC2023:08:00:00</v>
      </c>
      <c r="M249">
        <v>8</v>
      </c>
      <c r="N249">
        <f t="shared" si="25"/>
        <v>-239.20117200000095</v>
      </c>
      <c r="O249">
        <f t="shared" si="26"/>
        <v>-239.20117200000095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1.423418182517628</v>
      </c>
    </row>
    <row r="250" spans="1:19" x14ac:dyDescent="0.25">
      <c r="A250" t="s">
        <v>274</v>
      </c>
      <c r="B250">
        <v>16127.990234000001</v>
      </c>
      <c r="C250">
        <v>15972.799805000001</v>
      </c>
      <c r="D250">
        <v>16005.628906</v>
      </c>
      <c r="E250">
        <v>15778.624023</v>
      </c>
      <c r="F250">
        <v>15668</v>
      </c>
      <c r="G250">
        <v>15761.700194999999</v>
      </c>
      <c r="H250">
        <v>15972.799805000001</v>
      </c>
      <c r="I250">
        <v>15047.599609000001</v>
      </c>
      <c r="J250">
        <v>15650.215819999999</v>
      </c>
      <c r="L250" t="str">
        <f t="shared" si="24"/>
        <v>11DEC2023:09:00:00</v>
      </c>
      <c r="M250">
        <v>9</v>
      </c>
      <c r="N250">
        <f t="shared" si="25"/>
        <v>-155.19042900000022</v>
      </c>
      <c r="O250">
        <f t="shared" si="26"/>
        <v>-155.19042900000022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0.96224282597119659</v>
      </c>
    </row>
    <row r="251" spans="1:19" x14ac:dyDescent="0.25">
      <c r="A251" t="s">
        <v>275</v>
      </c>
      <c r="B251">
        <v>15185.700194999999</v>
      </c>
      <c r="C251">
        <v>15038.200194999999</v>
      </c>
      <c r="D251">
        <v>15580.544921999999</v>
      </c>
      <c r="E251">
        <v>15325.048828000001</v>
      </c>
      <c r="F251">
        <v>14798.5</v>
      </c>
      <c r="G251">
        <v>14861.900390999999</v>
      </c>
      <c r="H251">
        <v>15038.200194999999</v>
      </c>
      <c r="I251">
        <v>14197.299805000001</v>
      </c>
      <c r="J251">
        <v>14852.798828000001</v>
      </c>
      <c r="L251" t="str">
        <f t="shared" si="24"/>
        <v>11DEC2023:10:00:00</v>
      </c>
      <c r="M251">
        <v>10</v>
      </c>
      <c r="N251">
        <f t="shared" si="25"/>
        <v>-147.5</v>
      </c>
      <c r="O251">
        <f t="shared" si="26"/>
        <v>-147.5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0.97130852121369715</v>
      </c>
    </row>
    <row r="252" spans="1:19" x14ac:dyDescent="0.25">
      <c r="A252" t="s">
        <v>276</v>
      </c>
      <c r="B252">
        <v>14225.580078000001</v>
      </c>
      <c r="C252">
        <v>14120.400390999999</v>
      </c>
      <c r="D252">
        <v>14533.125977</v>
      </c>
      <c r="E252">
        <v>14251.088867</v>
      </c>
      <c r="F252">
        <v>13928</v>
      </c>
      <c r="G252">
        <v>13980.5</v>
      </c>
      <c r="H252">
        <v>14120.400390999999</v>
      </c>
      <c r="I252">
        <v>13222</v>
      </c>
      <c r="J252">
        <v>13900.195313</v>
      </c>
      <c r="L252" t="str">
        <f t="shared" si="24"/>
        <v>11DEC2023:11:00:00</v>
      </c>
      <c r="M252">
        <v>11</v>
      </c>
      <c r="N252">
        <f t="shared" si="25"/>
        <v>-105.17968700000165</v>
      </c>
      <c r="O252">
        <f t="shared" si="26"/>
        <v>-105.17968700000165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0.73937010950198834</v>
      </c>
    </row>
    <row r="253" spans="1:19" x14ac:dyDescent="0.25">
      <c r="A253" t="s">
        <v>277</v>
      </c>
      <c r="B253">
        <v>13471.345703000001</v>
      </c>
      <c r="C253">
        <v>13341.599609000001</v>
      </c>
      <c r="D253">
        <v>13534.745117</v>
      </c>
      <c r="E253">
        <v>13122.269531</v>
      </c>
      <c r="F253">
        <v>13180.299805000001</v>
      </c>
      <c r="G253">
        <v>13258</v>
      </c>
      <c r="H253">
        <v>13341.599609000001</v>
      </c>
      <c r="I253">
        <v>12567.799805000001</v>
      </c>
      <c r="J253">
        <v>13123.599609000001</v>
      </c>
      <c r="L253" t="str">
        <f t="shared" si="24"/>
        <v>11DEC2023:12:00:00</v>
      </c>
      <c r="M253">
        <v>12</v>
      </c>
      <c r="N253">
        <f t="shared" si="25"/>
        <v>-129.74609400000008</v>
      </c>
      <c r="O253">
        <f t="shared" si="26"/>
        <v>-129.74609400000008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0.96312645269808705</v>
      </c>
    </row>
    <row r="254" spans="1:19" x14ac:dyDescent="0.25">
      <c r="A254" t="s">
        <v>278</v>
      </c>
      <c r="B254">
        <v>12865.174805000001</v>
      </c>
      <c r="C254">
        <v>12703.099609000001</v>
      </c>
      <c r="D254">
        <v>12901.262694999999</v>
      </c>
      <c r="E254">
        <v>12666.486328000001</v>
      </c>
      <c r="F254">
        <v>12565.099609000001</v>
      </c>
      <c r="G254">
        <v>12652.599609000001</v>
      </c>
      <c r="H254">
        <v>12703.099609000001</v>
      </c>
      <c r="I254">
        <v>12029.200194999999</v>
      </c>
      <c r="J254">
        <v>12521.712890999999</v>
      </c>
      <c r="L254" t="str">
        <f t="shared" si="24"/>
        <v>11DEC2023:13:00:00</v>
      </c>
      <c r="M254">
        <v>13</v>
      </c>
      <c r="N254">
        <f t="shared" si="25"/>
        <v>-162.07519599999978</v>
      </c>
      <c r="O254">
        <f t="shared" si="26"/>
        <v>-162.07519599999978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1.2597978531703267</v>
      </c>
    </row>
    <row r="255" spans="1:19" x14ac:dyDescent="0.25">
      <c r="A255" t="s">
        <v>279</v>
      </c>
      <c r="B255">
        <v>12481.115234000001</v>
      </c>
      <c r="C255">
        <v>12271.400390999999</v>
      </c>
      <c r="D255">
        <v>12527.852539</v>
      </c>
      <c r="E255">
        <v>12397.958008</v>
      </c>
      <c r="F255">
        <v>12161.400390999999</v>
      </c>
      <c r="G255">
        <v>12254.900390999999</v>
      </c>
      <c r="H255">
        <v>12271.400390999999</v>
      </c>
      <c r="I255">
        <v>11753</v>
      </c>
      <c r="J255">
        <v>12154.521484000001</v>
      </c>
      <c r="L255" t="str">
        <f t="shared" si="24"/>
        <v>11DEC2023:14:00:00</v>
      </c>
      <c r="M255">
        <v>14</v>
      </c>
      <c r="N255">
        <f t="shared" si="25"/>
        <v>-209.71484300000157</v>
      </c>
      <c r="O255">
        <f t="shared" si="26"/>
        <v>-209.71484300000157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1.6802572451916322</v>
      </c>
    </row>
    <row r="256" spans="1:19" x14ac:dyDescent="0.25">
      <c r="A256" t="s">
        <v>280</v>
      </c>
      <c r="B256">
        <v>12154.573242</v>
      </c>
      <c r="C256">
        <v>11885.799805000001</v>
      </c>
      <c r="D256">
        <v>12368.657227</v>
      </c>
      <c r="E256">
        <v>12157.408203000001</v>
      </c>
      <c r="F256">
        <v>11795.900390999999</v>
      </c>
      <c r="G256">
        <v>11895.299805000001</v>
      </c>
      <c r="H256">
        <v>11885.799805000001</v>
      </c>
      <c r="I256">
        <v>11461</v>
      </c>
      <c r="J256">
        <v>11846.891602</v>
      </c>
      <c r="L256" t="str">
        <f t="shared" si="24"/>
        <v>11DEC2023:15:00:00</v>
      </c>
      <c r="M256">
        <v>15</v>
      </c>
      <c r="N256">
        <f t="shared" si="25"/>
        <v>-268.77343699999983</v>
      </c>
      <c r="O256">
        <f t="shared" si="26"/>
        <v>-268.77343699999983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2.2112947254392781</v>
      </c>
    </row>
    <row r="257" spans="1:19" x14ac:dyDescent="0.25">
      <c r="A257" t="s">
        <v>281</v>
      </c>
      <c r="B257">
        <v>12011.266602</v>
      </c>
      <c r="C257">
        <v>11711.5</v>
      </c>
      <c r="D257">
        <v>12301.150390999999</v>
      </c>
      <c r="E257">
        <v>12094.111328000001</v>
      </c>
      <c r="F257">
        <v>11637.799805000001</v>
      </c>
      <c r="G257">
        <v>11675.099609000001</v>
      </c>
      <c r="H257">
        <v>11711.5</v>
      </c>
      <c r="I257">
        <v>11350</v>
      </c>
      <c r="J257">
        <v>11709.970703000001</v>
      </c>
      <c r="L257" t="str">
        <f t="shared" si="24"/>
        <v>11DEC2023:16:00:00</v>
      </c>
      <c r="M257">
        <v>16</v>
      </c>
      <c r="N257">
        <f t="shared" si="25"/>
        <v>-299.76660199999969</v>
      </c>
      <c r="O257">
        <f t="shared" si="26"/>
        <v>-299.76660199999969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2.495711834004962</v>
      </c>
    </row>
    <row r="258" spans="1:19" x14ac:dyDescent="0.25">
      <c r="A258" t="s">
        <v>282</v>
      </c>
      <c r="B258">
        <v>12272.517578000001</v>
      </c>
      <c r="C258">
        <v>11838.700194999999</v>
      </c>
      <c r="D258">
        <v>12490.349609000001</v>
      </c>
      <c r="E258">
        <v>12260.510742</v>
      </c>
      <c r="F258">
        <v>11779.900390999999</v>
      </c>
      <c r="G258">
        <v>11825.900390999999</v>
      </c>
      <c r="H258">
        <v>11838.700194999999</v>
      </c>
      <c r="I258">
        <v>11317.900390999999</v>
      </c>
      <c r="J258">
        <v>11805.630859000001</v>
      </c>
      <c r="L258" t="str">
        <f t="shared" si="24"/>
        <v>11DEC2023:17:00:00</v>
      </c>
      <c r="M258">
        <v>17</v>
      </c>
      <c r="N258">
        <f t="shared" si="25"/>
        <v>-433.81738300000143</v>
      </c>
      <c r="O258">
        <f t="shared" si="26"/>
        <v>-433.81738300000143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3.5348687035305004</v>
      </c>
    </row>
    <row r="259" spans="1:19" x14ac:dyDescent="0.25">
      <c r="A259" t="s">
        <v>283</v>
      </c>
      <c r="B259">
        <v>13239.944336</v>
      </c>
      <c r="C259">
        <v>12581</v>
      </c>
      <c r="D259">
        <v>13174.160156</v>
      </c>
      <c r="E259">
        <v>12852.251953000001</v>
      </c>
      <c r="F259">
        <v>12546.599609000001</v>
      </c>
      <c r="G259">
        <v>12656.299805000001</v>
      </c>
      <c r="H259">
        <v>12581</v>
      </c>
      <c r="I259">
        <v>12057.400390999999</v>
      </c>
      <c r="J259">
        <v>12546.642578000001</v>
      </c>
      <c r="L259" t="str">
        <f t="shared" ref="L259:L323" si="31">A259</f>
        <v>11DEC2023:18:00:00</v>
      </c>
      <c r="M259">
        <v>18</v>
      </c>
      <c r="N259">
        <f t="shared" ref="N259:N323" si="32">C259-B259</f>
        <v>-658.94433600000048</v>
      </c>
      <c r="O259">
        <f t="shared" ref="O259:O322" si="33">IF(N259&lt;0,N259,"")</f>
        <v>-658.94433600000048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4.9769418909738263</v>
      </c>
    </row>
    <row r="260" spans="1:19" x14ac:dyDescent="0.25">
      <c r="A260" t="s">
        <v>284</v>
      </c>
      <c r="B260">
        <v>13844.200194999999</v>
      </c>
      <c r="C260">
        <v>13366</v>
      </c>
      <c r="D260">
        <v>13880.791015999999</v>
      </c>
      <c r="E260">
        <v>13489.149414</v>
      </c>
      <c r="F260">
        <v>13339.200194999999</v>
      </c>
      <c r="G260">
        <v>13465.099609000001</v>
      </c>
      <c r="H260">
        <v>13366</v>
      </c>
      <c r="I260">
        <v>12919.900390999999</v>
      </c>
      <c r="J260">
        <v>13342.357421999999</v>
      </c>
      <c r="L260" t="str">
        <f t="shared" si="31"/>
        <v>11DEC2023:19:00:00</v>
      </c>
      <c r="M260">
        <v>19</v>
      </c>
      <c r="N260">
        <f t="shared" si="32"/>
        <v>-478.20019499999944</v>
      </c>
      <c r="O260">
        <f t="shared" si="33"/>
        <v>-478.20019499999944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3.4541554460669186</v>
      </c>
    </row>
    <row r="261" spans="1:19" x14ac:dyDescent="0.25">
      <c r="A261" t="s">
        <v>285</v>
      </c>
      <c r="B261">
        <v>13965.916992</v>
      </c>
      <c r="C261">
        <v>13596.099609000001</v>
      </c>
      <c r="D261">
        <v>14030.799805000001</v>
      </c>
      <c r="E261">
        <v>13680.824219</v>
      </c>
      <c r="F261">
        <v>13565.799805000001</v>
      </c>
      <c r="G261">
        <v>13680.799805000001</v>
      </c>
      <c r="H261">
        <v>13596.099609000001</v>
      </c>
      <c r="I261">
        <v>13153.099609000001</v>
      </c>
      <c r="J261">
        <v>13555.580078000001</v>
      </c>
      <c r="L261" t="str">
        <f t="shared" si="31"/>
        <v>11DEC2023:20:00:00</v>
      </c>
      <c r="M261">
        <v>20</v>
      </c>
      <c r="N261">
        <f t="shared" si="32"/>
        <v>-369.81738299999961</v>
      </c>
      <c r="O261">
        <f t="shared" si="33"/>
        <v>-369.81738299999961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2.6479992915025883</v>
      </c>
    </row>
    <row r="262" spans="1:19" x14ac:dyDescent="0.25">
      <c r="A262" t="s">
        <v>286</v>
      </c>
      <c r="B262">
        <v>13901.459961</v>
      </c>
      <c r="C262">
        <v>13683.599609000001</v>
      </c>
      <c r="D262">
        <v>14081.321289</v>
      </c>
      <c r="E262">
        <v>13784.663086</v>
      </c>
      <c r="F262">
        <v>13639.799805000001</v>
      </c>
      <c r="G262">
        <v>13740.900390999999</v>
      </c>
      <c r="H262">
        <v>13683.599609000001</v>
      </c>
      <c r="I262">
        <v>13300.599609000001</v>
      </c>
      <c r="J262">
        <v>13649.59375</v>
      </c>
      <c r="L262" t="str">
        <f t="shared" si="31"/>
        <v>11DEC2023:21:00:00</v>
      </c>
      <c r="M262">
        <v>21</v>
      </c>
      <c r="N262">
        <f t="shared" si="32"/>
        <v>-217.86035199999969</v>
      </c>
      <c r="O262">
        <f t="shared" si="33"/>
        <v>-217.86035199999969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1.5671760564084518</v>
      </c>
    </row>
    <row r="263" spans="1:19" x14ac:dyDescent="0.25">
      <c r="A263" t="s">
        <v>287</v>
      </c>
      <c r="B263">
        <v>13582.561523</v>
      </c>
      <c r="C263">
        <v>13536.799805000001</v>
      </c>
      <c r="D263">
        <v>13860.926758</v>
      </c>
      <c r="E263">
        <v>13582.851563</v>
      </c>
      <c r="F263">
        <v>13472</v>
      </c>
      <c r="G263">
        <v>13554.5</v>
      </c>
      <c r="H263">
        <v>13536.799805000001</v>
      </c>
      <c r="I263">
        <v>13169.700194999999</v>
      </c>
      <c r="J263">
        <v>13486.785156</v>
      </c>
      <c r="L263" t="str">
        <f t="shared" si="31"/>
        <v>11DEC2023:22:00:00</v>
      </c>
      <c r="M263">
        <v>22</v>
      </c>
      <c r="N263">
        <f t="shared" si="32"/>
        <v>-45.761717999999746</v>
      </c>
      <c r="O263">
        <f t="shared" si="33"/>
        <v>-45.761717999999746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0.33691522709106997</v>
      </c>
    </row>
    <row r="264" spans="1:19" x14ac:dyDescent="0.25">
      <c r="A264" t="s">
        <v>288</v>
      </c>
      <c r="B264">
        <v>12979.082031</v>
      </c>
      <c r="C264">
        <v>13090.099609000001</v>
      </c>
      <c r="D264">
        <v>13178.922852</v>
      </c>
      <c r="E264">
        <v>12798.236328000001</v>
      </c>
      <c r="F264">
        <v>13019.799805000001</v>
      </c>
      <c r="G264">
        <v>13091.200194999999</v>
      </c>
      <c r="H264">
        <v>13090.099609000001</v>
      </c>
      <c r="I264">
        <v>12718.400390999999</v>
      </c>
      <c r="J264">
        <v>12989.435546999999</v>
      </c>
      <c r="L264" t="str">
        <f t="shared" si="31"/>
        <v>11DEC2023:23:00:00</v>
      </c>
      <c r="M264">
        <v>23</v>
      </c>
      <c r="N264">
        <f t="shared" si="32"/>
        <v>111.01757800000087</v>
      </c>
      <c r="O264" t="str">
        <f t="shared" si="33"/>
        <v/>
      </c>
      <c r="P264">
        <f t="shared" si="34"/>
        <v>111.01757800000087</v>
      </c>
      <c r="Q264" t="str">
        <f t="shared" si="35"/>
        <v/>
      </c>
      <c r="R264">
        <f t="shared" si="36"/>
        <v>1</v>
      </c>
      <c r="S264">
        <f t="shared" si="37"/>
        <v>0.85535770353280749</v>
      </c>
    </row>
    <row r="265" spans="1:19" x14ac:dyDescent="0.25">
      <c r="A265" t="s">
        <v>289</v>
      </c>
      <c r="B265">
        <v>12186.516602</v>
      </c>
      <c r="C265">
        <v>12551.799805000001</v>
      </c>
      <c r="D265">
        <v>12514.53125</v>
      </c>
      <c r="E265">
        <v>12201.958008</v>
      </c>
      <c r="F265">
        <v>12466.700194999999</v>
      </c>
      <c r="G265">
        <v>12538</v>
      </c>
      <c r="H265">
        <v>12551.799805000001</v>
      </c>
      <c r="I265">
        <v>12239.400390999999</v>
      </c>
      <c r="J265">
        <v>12440.736328000001</v>
      </c>
      <c r="L265" t="str">
        <f t="shared" si="31"/>
        <v>12DEC2023:00:00:00</v>
      </c>
      <c r="M265">
        <v>24</v>
      </c>
      <c r="N265">
        <f t="shared" si="32"/>
        <v>365.28320300000087</v>
      </c>
      <c r="O265" t="str">
        <f t="shared" si="33"/>
        <v/>
      </c>
      <c r="P265">
        <f t="shared" si="34"/>
        <v>365.28320300000087</v>
      </c>
      <c r="Q265" t="str">
        <f t="shared" si="35"/>
        <v/>
      </c>
      <c r="R265">
        <f t="shared" si="36"/>
        <v>1</v>
      </c>
      <c r="S265">
        <f t="shared" si="37"/>
        <v>2.997437372218835</v>
      </c>
    </row>
    <row r="266" spans="1:19" x14ac:dyDescent="0.25">
      <c r="A266" t="s">
        <v>290</v>
      </c>
      <c r="B266">
        <v>11675.457031</v>
      </c>
      <c r="C266">
        <v>12102.5</v>
      </c>
      <c r="D266">
        <v>11928.693359000001</v>
      </c>
      <c r="E266">
        <v>11710.288086</v>
      </c>
      <c r="F266">
        <v>12166</v>
      </c>
      <c r="G266">
        <v>12102.5</v>
      </c>
      <c r="H266">
        <v>12053.200194999999</v>
      </c>
      <c r="I266">
        <v>12045.799805000001</v>
      </c>
      <c r="J266">
        <v>12042.289063</v>
      </c>
      <c r="L266" t="str">
        <f t="shared" si="31"/>
        <v>12DEC2023:01:00:00</v>
      </c>
      <c r="M266">
        <v>1</v>
      </c>
      <c r="N266">
        <f t="shared" si="32"/>
        <v>427.04296900000008</v>
      </c>
      <c r="O266" t="str">
        <f t="shared" si="33"/>
        <v/>
      </c>
      <c r="P266">
        <f t="shared" si="34"/>
        <v>427.04296900000008</v>
      </c>
      <c r="Q266" t="str">
        <f t="shared" si="35"/>
        <v/>
      </c>
      <c r="R266">
        <f t="shared" si="36"/>
        <v>1</v>
      </c>
      <c r="S266">
        <f t="shared" si="37"/>
        <v>3.657612441775429</v>
      </c>
    </row>
    <row r="267" spans="1:19" x14ac:dyDescent="0.25">
      <c r="A267" t="s">
        <v>291</v>
      </c>
      <c r="B267">
        <v>11459.731444999999</v>
      </c>
      <c r="C267">
        <v>11819.400390999999</v>
      </c>
      <c r="D267">
        <v>11699.539063</v>
      </c>
      <c r="E267">
        <v>11545.682617</v>
      </c>
      <c r="F267">
        <v>11879.700194999999</v>
      </c>
      <c r="G267">
        <v>11819.400390999999</v>
      </c>
      <c r="H267">
        <v>11751.299805000001</v>
      </c>
      <c r="I267">
        <v>11790.299805000001</v>
      </c>
      <c r="J267">
        <v>11772.297852</v>
      </c>
      <c r="L267" t="str">
        <f t="shared" si="31"/>
        <v>12DEC2023:02:00:00</v>
      </c>
      <c r="M267">
        <v>2</v>
      </c>
      <c r="N267">
        <f t="shared" si="32"/>
        <v>359.66894599999978</v>
      </c>
      <c r="O267" t="str">
        <f t="shared" si="33"/>
        <v/>
      </c>
      <c r="P267">
        <f t="shared" si="34"/>
        <v>359.66894599999978</v>
      </c>
      <c r="Q267" t="str">
        <f t="shared" si="35"/>
        <v/>
      </c>
      <c r="R267">
        <f t="shared" si="36"/>
        <v>1</v>
      </c>
      <c r="S267">
        <f t="shared" si="37"/>
        <v>3.1385460272450545</v>
      </c>
    </row>
    <row r="268" spans="1:19" x14ac:dyDescent="0.25">
      <c r="A268" t="s">
        <v>292</v>
      </c>
      <c r="B268">
        <v>11482.803711</v>
      </c>
      <c r="C268">
        <v>11735.299805000001</v>
      </c>
      <c r="D268">
        <v>11588.348633</v>
      </c>
      <c r="E268">
        <v>11407.602539</v>
      </c>
      <c r="F268">
        <v>11796.5</v>
      </c>
      <c r="G268">
        <v>11735.299805000001</v>
      </c>
      <c r="H268">
        <v>11662.400390999999</v>
      </c>
      <c r="I268">
        <v>11606.799805000001</v>
      </c>
      <c r="J268">
        <v>11651.609375</v>
      </c>
      <c r="L268" t="str">
        <f t="shared" si="31"/>
        <v>12DEC2023:03:00:00</v>
      </c>
      <c r="M268">
        <v>4</v>
      </c>
      <c r="N268">
        <f t="shared" si="32"/>
        <v>252.49609400000008</v>
      </c>
      <c r="O268" t="str">
        <f t="shared" si="33"/>
        <v/>
      </c>
      <c r="P268">
        <f t="shared" si="34"/>
        <v>252.49609400000008</v>
      </c>
      <c r="Q268" t="str">
        <f t="shared" si="35"/>
        <v/>
      </c>
      <c r="R268">
        <f t="shared" si="36"/>
        <v>1</v>
      </c>
      <c r="S268">
        <f t="shared" si="37"/>
        <v>2.19890629810314</v>
      </c>
    </row>
    <row r="269" spans="1:19" x14ac:dyDescent="0.25">
      <c r="A269" t="s">
        <v>293</v>
      </c>
      <c r="B269">
        <v>11681.609375</v>
      </c>
      <c r="C269">
        <v>11876.200194999999</v>
      </c>
      <c r="D269">
        <v>11670.854492</v>
      </c>
      <c r="E269">
        <v>11518.750977</v>
      </c>
      <c r="F269">
        <v>11933.5</v>
      </c>
      <c r="G269">
        <v>11876.200194999999</v>
      </c>
      <c r="H269">
        <v>11778.700194999999</v>
      </c>
      <c r="I269">
        <v>11723.400390999999</v>
      </c>
      <c r="J269">
        <v>11765.771484000001</v>
      </c>
      <c r="L269" t="str">
        <f t="shared" si="31"/>
        <v>12DEC2023:04:00:00</v>
      </c>
      <c r="M269">
        <v>5</v>
      </c>
      <c r="N269">
        <f t="shared" si="32"/>
        <v>194.59081999999944</v>
      </c>
      <c r="O269" t="str">
        <f t="shared" si="33"/>
        <v/>
      </c>
      <c r="P269">
        <f t="shared" si="34"/>
        <v>194.59081999999944</v>
      </c>
      <c r="Q269" t="str">
        <f t="shared" si="35"/>
        <v/>
      </c>
      <c r="R269">
        <f t="shared" si="36"/>
        <v>1</v>
      </c>
      <c r="S269">
        <f t="shared" si="37"/>
        <v>1.6657877673640278</v>
      </c>
    </row>
    <row r="270" spans="1:19" x14ac:dyDescent="0.25">
      <c r="A270" t="s">
        <v>294</v>
      </c>
      <c r="B270">
        <v>12211.8125</v>
      </c>
      <c r="C270">
        <v>12371.700194999999</v>
      </c>
      <c r="D270">
        <v>12127.779296999999</v>
      </c>
      <c r="E270">
        <v>12026.654296999999</v>
      </c>
      <c r="F270">
        <v>12403.200194999999</v>
      </c>
      <c r="G270">
        <v>12371.700194999999</v>
      </c>
      <c r="H270">
        <v>12242.200194999999</v>
      </c>
      <c r="I270">
        <v>12114.299805000001</v>
      </c>
      <c r="J270">
        <v>12209.996094</v>
      </c>
      <c r="L270" t="str">
        <f t="shared" si="31"/>
        <v>12DEC2023:05:00:00</v>
      </c>
      <c r="M270">
        <v>6</v>
      </c>
      <c r="N270">
        <f t="shared" si="32"/>
        <v>159.88769499999944</v>
      </c>
      <c r="O270" t="str">
        <f t="shared" si="33"/>
        <v/>
      </c>
      <c r="P270">
        <f t="shared" si="34"/>
        <v>159.88769499999944</v>
      </c>
      <c r="Q270" t="str">
        <f t="shared" si="35"/>
        <v/>
      </c>
      <c r="R270">
        <f t="shared" si="36"/>
        <v>1</v>
      </c>
      <c r="S270">
        <f t="shared" si="37"/>
        <v>1.3092871758389628</v>
      </c>
    </row>
    <row r="271" spans="1:19" x14ac:dyDescent="0.25">
      <c r="A271" t="s">
        <v>295</v>
      </c>
      <c r="B271">
        <v>13253.818359000001</v>
      </c>
      <c r="C271">
        <v>13424.5</v>
      </c>
      <c r="D271">
        <v>13092.623046999999</v>
      </c>
      <c r="E271">
        <v>13008.998046999999</v>
      </c>
      <c r="F271">
        <v>13430.599609000001</v>
      </c>
      <c r="G271">
        <v>13424.5</v>
      </c>
      <c r="H271">
        <v>13259.200194999999</v>
      </c>
      <c r="I271">
        <v>12995.799805000001</v>
      </c>
      <c r="J271">
        <v>13180.535156</v>
      </c>
      <c r="L271" t="str">
        <f t="shared" si="31"/>
        <v>12DEC2023:06:00:00</v>
      </c>
      <c r="M271">
        <v>7</v>
      </c>
      <c r="N271">
        <f t="shared" si="32"/>
        <v>170.68164099999922</v>
      </c>
      <c r="O271" t="str">
        <f t="shared" si="33"/>
        <v/>
      </c>
      <c r="P271">
        <f t="shared" si="34"/>
        <v>170.68164099999922</v>
      </c>
      <c r="Q271" t="str">
        <f t="shared" si="35"/>
        <v/>
      </c>
      <c r="R271">
        <f t="shared" si="36"/>
        <v>1</v>
      </c>
      <c r="S271">
        <f t="shared" si="37"/>
        <v>1.2877922148683885</v>
      </c>
    </row>
    <row r="272" spans="1:19" x14ac:dyDescent="0.25">
      <c r="A272" t="s">
        <v>296</v>
      </c>
      <c r="B272">
        <v>14746.479492</v>
      </c>
      <c r="C272">
        <v>14982.700194999999</v>
      </c>
      <c r="D272">
        <v>14540.886719</v>
      </c>
      <c r="E272">
        <v>14417.790039</v>
      </c>
      <c r="F272">
        <v>14967.5</v>
      </c>
      <c r="G272">
        <v>14982.700194999999</v>
      </c>
      <c r="H272">
        <v>14820.099609000001</v>
      </c>
      <c r="I272">
        <v>14324</v>
      </c>
      <c r="J272">
        <v>14646.428711</v>
      </c>
      <c r="L272" t="str">
        <f t="shared" si="31"/>
        <v>12DEC2023:07:00:00</v>
      </c>
      <c r="M272">
        <v>8</v>
      </c>
      <c r="N272">
        <f t="shared" si="32"/>
        <v>236.22070299999905</v>
      </c>
      <c r="O272" t="str">
        <f t="shared" si="33"/>
        <v/>
      </c>
      <c r="P272">
        <f t="shared" si="34"/>
        <v>236.22070299999905</v>
      </c>
      <c r="Q272" t="str">
        <f t="shared" si="35"/>
        <v/>
      </c>
      <c r="R272">
        <f t="shared" si="36"/>
        <v>1</v>
      </c>
      <c r="S272">
        <f t="shared" si="37"/>
        <v>1.6018786255265154</v>
      </c>
    </row>
    <row r="273" spans="1:19" x14ac:dyDescent="0.25">
      <c r="A273" t="s">
        <v>297</v>
      </c>
      <c r="B273">
        <v>15433.859375</v>
      </c>
      <c r="C273">
        <v>15753.099609000001</v>
      </c>
      <c r="D273">
        <v>15253.0625</v>
      </c>
      <c r="E273">
        <v>15161.820313</v>
      </c>
      <c r="F273">
        <v>15716.099609000001</v>
      </c>
      <c r="G273">
        <v>15753.099609000001</v>
      </c>
      <c r="H273">
        <v>15522.599609000001</v>
      </c>
      <c r="I273">
        <v>15111.200194999999</v>
      </c>
      <c r="J273">
        <v>15387.672852</v>
      </c>
      <c r="L273" t="str">
        <f t="shared" si="31"/>
        <v>12DEC2023:08:00:00</v>
      </c>
      <c r="M273">
        <v>9</v>
      </c>
      <c r="N273">
        <f t="shared" si="32"/>
        <v>319.24023400000078</v>
      </c>
      <c r="O273" t="str">
        <f t="shared" si="33"/>
        <v/>
      </c>
      <c r="P273">
        <f t="shared" si="34"/>
        <v>319.24023400000078</v>
      </c>
      <c r="Q273" t="str">
        <f t="shared" si="35"/>
        <v/>
      </c>
      <c r="R273">
        <f t="shared" si="36"/>
        <v>1</v>
      </c>
      <c r="S273">
        <f t="shared" si="37"/>
        <v>2.0684407330878689</v>
      </c>
    </row>
    <row r="274" spans="1:19" x14ac:dyDescent="0.25">
      <c r="A274" t="s">
        <v>298</v>
      </c>
      <c r="B274">
        <v>15167.716796999999</v>
      </c>
      <c r="C274">
        <v>15293.5</v>
      </c>
      <c r="D274">
        <v>15125.379883</v>
      </c>
      <c r="E274">
        <v>15083.201171999999</v>
      </c>
      <c r="F274">
        <v>15238.299805000001</v>
      </c>
      <c r="G274">
        <v>15293.5</v>
      </c>
      <c r="H274">
        <v>15054.200194999999</v>
      </c>
      <c r="I274">
        <v>14853.799805000001</v>
      </c>
      <c r="J274">
        <v>15050.65625</v>
      </c>
      <c r="L274" t="str">
        <f t="shared" si="31"/>
        <v>12DEC2023:09:00:00</v>
      </c>
      <c r="M274">
        <v>10</v>
      </c>
      <c r="N274">
        <f t="shared" si="32"/>
        <v>125.78320300000087</v>
      </c>
      <c r="O274" t="str">
        <f t="shared" si="33"/>
        <v/>
      </c>
      <c r="P274">
        <f t="shared" si="34"/>
        <v>125.78320300000087</v>
      </c>
      <c r="Q274" t="str">
        <f t="shared" si="35"/>
        <v/>
      </c>
      <c r="R274">
        <f t="shared" si="36"/>
        <v>1</v>
      </c>
      <c r="S274">
        <f t="shared" si="37"/>
        <v>0.82928238101649776</v>
      </c>
    </row>
    <row r="275" spans="1:19" x14ac:dyDescent="0.25">
      <c r="A275" t="s">
        <v>299</v>
      </c>
      <c r="B275">
        <v>14514.259765999999</v>
      </c>
      <c r="C275">
        <v>14576.400390999999</v>
      </c>
      <c r="D275">
        <v>14606.058594</v>
      </c>
      <c r="E275">
        <v>14554.374023</v>
      </c>
      <c r="F275">
        <v>14486.299805000001</v>
      </c>
      <c r="G275">
        <v>14576.400390999999</v>
      </c>
      <c r="H275">
        <v>14404.299805000001</v>
      </c>
      <c r="I275">
        <v>14440.400390999999</v>
      </c>
      <c r="J275">
        <v>14480.891602</v>
      </c>
      <c r="L275" t="str">
        <f t="shared" si="31"/>
        <v>12DEC2023:10:00:00</v>
      </c>
      <c r="M275">
        <v>11</v>
      </c>
      <c r="N275">
        <f t="shared" si="32"/>
        <v>62.140625</v>
      </c>
      <c r="O275" t="str">
        <f t="shared" si="33"/>
        <v/>
      </c>
      <c r="P275">
        <f t="shared" si="34"/>
        <v>62.140625</v>
      </c>
      <c r="Q275" t="str">
        <f t="shared" si="35"/>
        <v/>
      </c>
      <c r="R275">
        <f t="shared" si="36"/>
        <v>1</v>
      </c>
      <c r="S275">
        <f t="shared" si="37"/>
        <v>0.42813499277149425</v>
      </c>
    </row>
    <row r="276" spans="1:19" x14ac:dyDescent="0.25">
      <c r="A276" t="s">
        <v>300</v>
      </c>
      <c r="B276">
        <v>13676.337890999999</v>
      </c>
      <c r="C276">
        <v>13774.299805000001</v>
      </c>
      <c r="D276">
        <v>13919.081055000001</v>
      </c>
      <c r="E276">
        <v>13691.020508</v>
      </c>
      <c r="F276">
        <v>13679.799805000001</v>
      </c>
      <c r="G276">
        <v>13774.299805000001</v>
      </c>
      <c r="H276">
        <v>13672.5</v>
      </c>
      <c r="I276">
        <v>13546.5</v>
      </c>
      <c r="J276">
        <v>13694.926758</v>
      </c>
      <c r="L276" t="str">
        <f t="shared" si="31"/>
        <v>12DEC2023:11:00:00</v>
      </c>
      <c r="M276">
        <v>12</v>
      </c>
      <c r="N276">
        <f t="shared" si="32"/>
        <v>97.961914000001343</v>
      </c>
      <c r="O276" t="str">
        <f t="shared" si="33"/>
        <v/>
      </c>
      <c r="P276">
        <f t="shared" si="34"/>
        <v>97.961914000001343</v>
      </c>
      <c r="Q276" t="str">
        <f t="shared" si="35"/>
        <v/>
      </c>
      <c r="R276">
        <f t="shared" si="36"/>
        <v>1</v>
      </c>
      <c r="S276">
        <f t="shared" si="37"/>
        <v>0.71628761135294294</v>
      </c>
    </row>
    <row r="277" spans="1:19" x14ac:dyDescent="0.25">
      <c r="A277" t="s">
        <v>301</v>
      </c>
      <c r="B277">
        <v>12900.892578000001</v>
      </c>
      <c r="C277">
        <v>13101.299805000001</v>
      </c>
      <c r="D277">
        <v>13089.832031</v>
      </c>
      <c r="E277">
        <v>13012.71875</v>
      </c>
      <c r="F277">
        <v>13022</v>
      </c>
      <c r="G277">
        <v>13101.299805000001</v>
      </c>
      <c r="H277">
        <v>13081.200194999999</v>
      </c>
      <c r="I277">
        <v>13002.700194999999</v>
      </c>
      <c r="J277">
        <v>13055.466796999999</v>
      </c>
      <c r="L277" t="str">
        <f t="shared" si="31"/>
        <v>12DEC2023:12:00:00</v>
      </c>
      <c r="M277">
        <v>13</v>
      </c>
      <c r="N277">
        <f t="shared" si="32"/>
        <v>200.40722699999969</v>
      </c>
      <c r="O277" t="str">
        <f t="shared" si="33"/>
        <v/>
      </c>
      <c r="P277">
        <f t="shared" si="34"/>
        <v>200.40722699999969</v>
      </c>
      <c r="Q277" t="str">
        <f t="shared" si="35"/>
        <v/>
      </c>
      <c r="R277">
        <f t="shared" si="36"/>
        <v>1</v>
      </c>
      <c r="S277">
        <f t="shared" si="37"/>
        <v>1.5534369097976664</v>
      </c>
    </row>
    <row r="278" spans="1:19" x14ac:dyDescent="0.25">
      <c r="A278" t="s">
        <v>302</v>
      </c>
      <c r="B278">
        <v>12481.174805000001</v>
      </c>
      <c r="C278">
        <v>12586.5</v>
      </c>
      <c r="D278">
        <v>12553.124023</v>
      </c>
      <c r="E278">
        <v>12585.879883</v>
      </c>
      <c r="F278">
        <v>12471.200194999999</v>
      </c>
      <c r="G278">
        <v>12586.5</v>
      </c>
      <c r="H278">
        <v>12587.900390999999</v>
      </c>
      <c r="I278">
        <v>12561.5</v>
      </c>
      <c r="J278">
        <v>12561.214844</v>
      </c>
      <c r="L278" t="str">
        <f t="shared" si="31"/>
        <v>12DEC2023:13:00:00</v>
      </c>
      <c r="M278">
        <v>14</v>
      </c>
      <c r="N278">
        <f t="shared" si="32"/>
        <v>105.32519499999944</v>
      </c>
      <c r="O278" t="str">
        <f t="shared" si="33"/>
        <v/>
      </c>
      <c r="P278">
        <f t="shared" si="34"/>
        <v>105.32519499999944</v>
      </c>
      <c r="Q278" t="str">
        <f t="shared" si="35"/>
        <v/>
      </c>
      <c r="R278">
        <f t="shared" si="36"/>
        <v>1</v>
      </c>
      <c r="S278">
        <f t="shared" si="37"/>
        <v>0.84387244506667602</v>
      </c>
    </row>
    <row r="279" spans="1:19" x14ac:dyDescent="0.25">
      <c r="A279" t="s">
        <v>303</v>
      </c>
      <c r="B279">
        <v>12276.217773</v>
      </c>
      <c r="C279">
        <v>12233.299805000001</v>
      </c>
      <c r="D279">
        <v>12304.364258</v>
      </c>
      <c r="E279">
        <v>12327.442383</v>
      </c>
      <c r="F279">
        <v>12105.400390999999</v>
      </c>
      <c r="G279">
        <v>12233.299805000001</v>
      </c>
      <c r="H279">
        <v>12322.5</v>
      </c>
      <c r="I279">
        <v>12473.400390999999</v>
      </c>
      <c r="J279">
        <v>12333.513671999999</v>
      </c>
      <c r="L279" t="str">
        <f t="shared" si="31"/>
        <v>12DEC2023:14:00:00</v>
      </c>
      <c r="M279">
        <v>15</v>
      </c>
      <c r="N279">
        <f t="shared" si="32"/>
        <v>-42.917967999999746</v>
      </c>
      <c r="O279">
        <f t="shared" si="33"/>
        <v>-42.917967999999746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0.34960253062952684</v>
      </c>
    </row>
    <row r="280" spans="1:19" x14ac:dyDescent="0.25">
      <c r="A280" t="s">
        <v>304</v>
      </c>
      <c r="B280">
        <v>12086.236328000001</v>
      </c>
      <c r="C280">
        <v>11920</v>
      </c>
      <c r="D280">
        <v>12171.992188</v>
      </c>
      <c r="E280">
        <v>12088.262694999999</v>
      </c>
      <c r="F280">
        <v>11869.200194999999</v>
      </c>
      <c r="G280">
        <v>11920</v>
      </c>
      <c r="H280">
        <v>12090.799805000001</v>
      </c>
      <c r="I280">
        <v>12348.700194999999</v>
      </c>
      <c r="J280">
        <v>12145.168944999999</v>
      </c>
      <c r="L280" t="str">
        <f t="shared" si="31"/>
        <v>12DEC2023:15:00:00</v>
      </c>
      <c r="M280">
        <v>16</v>
      </c>
      <c r="N280">
        <f t="shared" si="32"/>
        <v>-166.23632800000087</v>
      </c>
      <c r="O280">
        <f t="shared" si="33"/>
        <v>-166.23632800000087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1.3754184800679736</v>
      </c>
    </row>
    <row r="281" spans="1:19" x14ac:dyDescent="0.25">
      <c r="A281" t="s">
        <v>305</v>
      </c>
      <c r="B281">
        <v>12132.428711</v>
      </c>
      <c r="C281">
        <v>11844.799805000001</v>
      </c>
      <c r="D281">
        <v>12137.465819999999</v>
      </c>
      <c r="E281">
        <v>12059.729492</v>
      </c>
      <c r="F281">
        <v>11757.400390999999</v>
      </c>
      <c r="G281">
        <v>11844.799805000001</v>
      </c>
      <c r="H281">
        <v>11970.599609000001</v>
      </c>
      <c r="I281">
        <v>12379.200194999999</v>
      </c>
      <c r="J281">
        <v>12092.654296999999</v>
      </c>
      <c r="L281" t="str">
        <f t="shared" si="31"/>
        <v>12DEC2023:16:00:00</v>
      </c>
      <c r="M281">
        <v>17</v>
      </c>
      <c r="N281">
        <f t="shared" si="32"/>
        <v>-287.62890599999992</v>
      </c>
      <c r="O281">
        <f t="shared" si="33"/>
        <v>-287.62890599999992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2.3707446616951309</v>
      </c>
    </row>
    <row r="282" spans="1:19" x14ac:dyDescent="0.25">
      <c r="A282" t="s">
        <v>306</v>
      </c>
      <c r="B282">
        <v>12319.392578000001</v>
      </c>
      <c r="C282">
        <v>12014.5</v>
      </c>
      <c r="D282">
        <v>12357.296875</v>
      </c>
      <c r="E282">
        <v>12319.200194999999</v>
      </c>
      <c r="F282">
        <v>11862.099609000001</v>
      </c>
      <c r="G282">
        <v>12014.5</v>
      </c>
      <c r="H282">
        <v>12004.299805000001</v>
      </c>
      <c r="I282">
        <v>12461.400390999999</v>
      </c>
      <c r="J282">
        <v>12198.830078000001</v>
      </c>
      <c r="L282" t="str">
        <f t="shared" si="31"/>
        <v>12DEC2023:17:00:00</v>
      </c>
      <c r="M282">
        <v>18</v>
      </c>
      <c r="N282">
        <f t="shared" si="32"/>
        <v>-304.89257800000087</v>
      </c>
      <c r="O282">
        <f t="shared" si="33"/>
        <v>-304.89257800000087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2.4748994406142937</v>
      </c>
    </row>
    <row r="283" spans="1:19" x14ac:dyDescent="0.25">
      <c r="A283" t="s">
        <v>307</v>
      </c>
      <c r="B283">
        <v>13096.809569999999</v>
      </c>
      <c r="C283">
        <v>12671.700194999999</v>
      </c>
      <c r="D283">
        <v>13022.662109000001</v>
      </c>
      <c r="E283">
        <v>12969.061523</v>
      </c>
      <c r="F283">
        <v>12524.700194999999</v>
      </c>
      <c r="G283">
        <v>12671.700194999999</v>
      </c>
      <c r="H283">
        <v>12555.599609000001</v>
      </c>
      <c r="I283">
        <v>12998.400390999999</v>
      </c>
      <c r="J283">
        <v>12790.373046999999</v>
      </c>
      <c r="L283" t="str">
        <f t="shared" si="31"/>
        <v>12DEC2023:18:00:00</v>
      </c>
      <c r="M283">
        <v>19</v>
      </c>
      <c r="N283">
        <f t="shared" si="32"/>
        <v>-425.109375</v>
      </c>
      <c r="O283">
        <f t="shared" si="33"/>
        <v>-425.109375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3.2459002532477079</v>
      </c>
    </row>
    <row r="284" spans="1:19" x14ac:dyDescent="0.25">
      <c r="A284" t="s">
        <v>308</v>
      </c>
      <c r="B284">
        <v>13561.897461</v>
      </c>
      <c r="C284">
        <v>13294.799805000001</v>
      </c>
      <c r="D284">
        <v>13558.978515999999</v>
      </c>
      <c r="E284">
        <v>13554.777344</v>
      </c>
      <c r="F284">
        <v>13168.700194999999</v>
      </c>
      <c r="G284">
        <v>13294.799805000001</v>
      </c>
      <c r="H284">
        <v>13151.099609000001</v>
      </c>
      <c r="I284">
        <v>13418</v>
      </c>
      <c r="J284">
        <v>13328.875977</v>
      </c>
      <c r="L284" t="str">
        <f t="shared" si="31"/>
        <v>12DEC2023:19:00:00</v>
      </c>
      <c r="M284">
        <v>20</v>
      </c>
      <c r="N284">
        <f t="shared" si="32"/>
        <v>-267.09765599999992</v>
      </c>
      <c r="O284">
        <f t="shared" si="33"/>
        <v>-267.09765599999992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1.969471136086183</v>
      </c>
    </row>
    <row r="285" spans="1:19" x14ac:dyDescent="0.25">
      <c r="A285" t="s">
        <v>309</v>
      </c>
      <c r="B285">
        <v>13508.506836</v>
      </c>
      <c r="C285">
        <v>13430.299805000001</v>
      </c>
      <c r="D285">
        <v>13489.744140999999</v>
      </c>
      <c r="E285">
        <v>13413.585938</v>
      </c>
      <c r="F285">
        <v>13302.099609000001</v>
      </c>
      <c r="G285">
        <v>13430.299805000001</v>
      </c>
      <c r="H285">
        <v>13330.700194999999</v>
      </c>
      <c r="I285">
        <v>13364.799805000001</v>
      </c>
      <c r="J285">
        <v>13379.839844</v>
      </c>
      <c r="L285" t="str">
        <f t="shared" si="31"/>
        <v>12DEC2023:20:00:00</v>
      </c>
      <c r="M285">
        <v>21</v>
      </c>
      <c r="N285">
        <f t="shared" si="32"/>
        <v>-78.207030999999915</v>
      </c>
      <c r="O285">
        <f t="shared" si="33"/>
        <v>-78.207030999999915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0.57894652569282612</v>
      </c>
    </row>
    <row r="286" spans="1:19" x14ac:dyDescent="0.25">
      <c r="A286" t="s">
        <v>310</v>
      </c>
      <c r="B286">
        <v>13394.454102</v>
      </c>
      <c r="C286">
        <v>13360.700194999999</v>
      </c>
      <c r="D286">
        <v>13334.066406</v>
      </c>
      <c r="E286">
        <v>13161.972656</v>
      </c>
      <c r="F286">
        <v>13264.099609000001</v>
      </c>
      <c r="G286">
        <v>13360.700194999999</v>
      </c>
      <c r="H286">
        <v>13353.599609000001</v>
      </c>
      <c r="I286">
        <v>13265</v>
      </c>
      <c r="J286">
        <v>13314.873046999999</v>
      </c>
      <c r="L286" t="str">
        <f t="shared" si="31"/>
        <v>12DEC2023:21:00:00</v>
      </c>
      <c r="M286">
        <v>22</v>
      </c>
      <c r="N286">
        <f t="shared" si="32"/>
        <v>-33.753907000000254</v>
      </c>
      <c r="O286">
        <f t="shared" si="33"/>
        <v>-33.753907000000254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0.25199912398789193</v>
      </c>
    </row>
    <row r="287" spans="1:19" x14ac:dyDescent="0.25">
      <c r="A287" t="s">
        <v>311</v>
      </c>
      <c r="B287">
        <v>13065.627930000001</v>
      </c>
      <c r="C287">
        <v>12967.5</v>
      </c>
      <c r="D287">
        <v>13008.755859000001</v>
      </c>
      <c r="E287">
        <v>12945.680664</v>
      </c>
      <c r="F287">
        <v>12903.5</v>
      </c>
      <c r="G287">
        <v>12967.5</v>
      </c>
      <c r="H287">
        <v>13067.700194999999</v>
      </c>
      <c r="I287">
        <v>12770.099609000001</v>
      </c>
      <c r="J287">
        <v>12940.191406</v>
      </c>
      <c r="L287" t="str">
        <f t="shared" si="31"/>
        <v>12DEC2023:22:00:00</v>
      </c>
      <c r="M287">
        <v>23</v>
      </c>
      <c r="N287">
        <f t="shared" si="32"/>
        <v>-98.127930000000561</v>
      </c>
      <c r="O287">
        <f t="shared" si="33"/>
        <v>-98.127930000000561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0.75103876006363945</v>
      </c>
    </row>
    <row r="288" spans="1:19" x14ac:dyDescent="0.25">
      <c r="A288" t="s">
        <v>312</v>
      </c>
      <c r="B288">
        <v>12394.730469</v>
      </c>
      <c r="C288">
        <v>12302.599609000001</v>
      </c>
      <c r="D288">
        <v>12435.274414</v>
      </c>
      <c r="E288">
        <v>12374.361328000001</v>
      </c>
      <c r="F288">
        <v>12266.599609000001</v>
      </c>
      <c r="G288">
        <v>12302.599609000001</v>
      </c>
      <c r="H288">
        <v>12506.799805000001</v>
      </c>
      <c r="I288">
        <v>12124.099609000001</v>
      </c>
      <c r="J288">
        <v>12333.244140999999</v>
      </c>
      <c r="L288" t="str">
        <f t="shared" si="31"/>
        <v>12DEC2023:23:00:00</v>
      </c>
      <c r="M288">
        <v>24</v>
      </c>
      <c r="N288">
        <f t="shared" si="32"/>
        <v>-92.130859999999302</v>
      </c>
      <c r="O288">
        <f t="shared" si="33"/>
        <v>-92.130859999999302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0.74330668367839359</v>
      </c>
    </row>
    <row r="289" spans="1:19" x14ac:dyDescent="0.25">
      <c r="A289" t="s">
        <v>313</v>
      </c>
      <c r="B289">
        <v>11701.500977</v>
      </c>
      <c r="C289">
        <v>11594.799805000001</v>
      </c>
      <c r="D289">
        <v>11706.022461</v>
      </c>
      <c r="E289">
        <v>11686.478515999999</v>
      </c>
      <c r="F289">
        <v>11581.299805000001</v>
      </c>
      <c r="G289">
        <v>11594.799805000001</v>
      </c>
      <c r="H289">
        <v>11845.5</v>
      </c>
      <c r="I289">
        <v>11542.5</v>
      </c>
      <c r="J289">
        <v>11675.214844</v>
      </c>
      <c r="L289" t="str">
        <f t="shared" si="31"/>
        <v>13DEC2023:00:00:00</v>
      </c>
      <c r="M289">
        <v>1</v>
      </c>
      <c r="N289">
        <f t="shared" si="32"/>
        <v>-106.70117199999913</v>
      </c>
      <c r="O289">
        <f t="shared" si="33"/>
        <v>-106.70117199999913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0.91185884793520655</v>
      </c>
    </row>
    <row r="290" spans="1:19" x14ac:dyDescent="0.25">
      <c r="A290" t="s">
        <v>314</v>
      </c>
      <c r="B290">
        <v>11201.038086</v>
      </c>
      <c r="C290">
        <v>11462.900390999999</v>
      </c>
      <c r="D290">
        <v>11106.422852</v>
      </c>
      <c r="E290">
        <v>11088.230469</v>
      </c>
      <c r="F290">
        <v>11040.700194999999</v>
      </c>
      <c r="G290">
        <v>11095.400390999999</v>
      </c>
      <c r="H290">
        <v>11462.900390999999</v>
      </c>
      <c r="I290">
        <v>11046.200194999999</v>
      </c>
      <c r="J290">
        <v>11187.625</v>
      </c>
      <c r="L290" t="str">
        <f t="shared" si="31"/>
        <v>13DEC2023:01:00:00</v>
      </c>
      <c r="M290">
        <v>2</v>
      </c>
      <c r="N290">
        <f t="shared" si="32"/>
        <v>261.86230499999874</v>
      </c>
      <c r="O290" t="str">
        <f t="shared" si="33"/>
        <v/>
      </c>
      <c r="P290">
        <f t="shared" si="34"/>
        <v>261.86230499999874</v>
      </c>
      <c r="Q290" t="str">
        <f t="shared" si="35"/>
        <v/>
      </c>
      <c r="R290">
        <f t="shared" si="36"/>
        <v>1</v>
      </c>
      <c r="S290">
        <f t="shared" si="37"/>
        <v>2.3378396090563811</v>
      </c>
    </row>
    <row r="291" spans="1:19" x14ac:dyDescent="0.25">
      <c r="A291" t="s">
        <v>315</v>
      </c>
      <c r="B291">
        <v>10908.811523</v>
      </c>
      <c r="C291">
        <v>11226.799805000001</v>
      </c>
      <c r="D291">
        <v>10941.541992</v>
      </c>
      <c r="E291">
        <v>10972.035156</v>
      </c>
      <c r="F291">
        <v>10745.200194999999</v>
      </c>
      <c r="G291">
        <v>10812.799805000001</v>
      </c>
      <c r="H291">
        <v>11226.799805000001</v>
      </c>
      <c r="I291">
        <v>10752</v>
      </c>
      <c r="J291">
        <v>10937.748046999999</v>
      </c>
      <c r="L291" t="str">
        <f t="shared" si="31"/>
        <v>13DEC2023:02:00:00</v>
      </c>
      <c r="M291">
        <v>3</v>
      </c>
      <c r="N291">
        <f t="shared" si="32"/>
        <v>317.98828200000025</v>
      </c>
      <c r="O291" t="str">
        <f t="shared" si="33"/>
        <v/>
      </c>
      <c r="P291">
        <f t="shared" si="34"/>
        <v>317.98828200000025</v>
      </c>
      <c r="Q291" t="str">
        <f t="shared" si="35"/>
        <v/>
      </c>
      <c r="R291">
        <f t="shared" si="36"/>
        <v>1</v>
      </c>
      <c r="S291">
        <f t="shared" si="37"/>
        <v>2.9149672384526744</v>
      </c>
    </row>
    <row r="292" spans="1:19" x14ac:dyDescent="0.25">
      <c r="A292" t="s">
        <v>316</v>
      </c>
      <c r="B292">
        <v>10774.828125</v>
      </c>
      <c r="C292">
        <v>11181.799805000001</v>
      </c>
      <c r="D292">
        <v>10841.975586</v>
      </c>
      <c r="E292">
        <v>10681.600586</v>
      </c>
      <c r="F292">
        <v>10642.400390999999</v>
      </c>
      <c r="G292">
        <v>10725.799805000001</v>
      </c>
      <c r="H292">
        <v>11181.799805000001</v>
      </c>
      <c r="I292">
        <v>10637.400390999999</v>
      </c>
      <c r="J292">
        <v>10850.975586</v>
      </c>
      <c r="L292" t="str">
        <f>A292</f>
        <v>13DEC2023:03:00:00</v>
      </c>
      <c r="M292">
        <v>4</v>
      </c>
      <c r="N292">
        <f>C292-B292</f>
        <v>406.97168000000056</v>
      </c>
      <c r="O292" t="str">
        <f t="shared" si="33"/>
        <v/>
      </c>
      <c r="P292">
        <f t="shared" si="34"/>
        <v>406.97168000000056</v>
      </c>
      <c r="Q292" t="str">
        <f t="shared" si="35"/>
        <v/>
      </c>
      <c r="R292">
        <f t="shared" si="36"/>
        <v>1</v>
      </c>
      <c r="S292">
        <f>ABS((B292-C292)/B292)*100</f>
        <v>3.7770595992685547</v>
      </c>
    </row>
    <row r="293" spans="1:19" x14ac:dyDescent="0.25">
      <c r="A293" t="s">
        <v>317</v>
      </c>
      <c r="B293">
        <v>10858.426758</v>
      </c>
      <c r="C293">
        <v>11185.5</v>
      </c>
      <c r="D293">
        <v>10815.379883</v>
      </c>
      <c r="E293">
        <v>10674.515625</v>
      </c>
      <c r="F293">
        <v>10618.400390999999</v>
      </c>
      <c r="G293">
        <v>10702.200194999999</v>
      </c>
      <c r="H293">
        <v>11185.5</v>
      </c>
      <c r="I293">
        <v>10578.099609000001</v>
      </c>
      <c r="J293">
        <v>10824.215819999999</v>
      </c>
      <c r="L293" t="str">
        <f t="shared" si="31"/>
        <v>13DEC2023:04:00:00</v>
      </c>
      <c r="M293">
        <v>5</v>
      </c>
      <c r="N293">
        <f t="shared" si="32"/>
        <v>327.07324200000039</v>
      </c>
      <c r="O293" t="str">
        <f t="shared" si="33"/>
        <v/>
      </c>
      <c r="P293">
        <f t="shared" si="34"/>
        <v>327.07324200000039</v>
      </c>
      <c r="Q293" t="str">
        <f t="shared" si="35"/>
        <v/>
      </c>
      <c r="R293">
        <f t="shared" si="36"/>
        <v>1</v>
      </c>
      <c r="S293">
        <f t="shared" si="37"/>
        <v>3.0121605025242499</v>
      </c>
    </row>
    <row r="294" spans="1:19" x14ac:dyDescent="0.25">
      <c r="A294" t="s">
        <v>318</v>
      </c>
      <c r="B294">
        <v>11153.199219</v>
      </c>
      <c r="C294">
        <v>11528.5</v>
      </c>
      <c r="D294">
        <v>11177.405273</v>
      </c>
      <c r="E294">
        <v>11108.497069999999</v>
      </c>
      <c r="F294">
        <v>10865.900390999999</v>
      </c>
      <c r="G294">
        <v>10960.099609000001</v>
      </c>
      <c r="H294">
        <v>11528.5</v>
      </c>
      <c r="I294">
        <v>10811.900390999999</v>
      </c>
      <c r="J294">
        <v>11120.201171999999</v>
      </c>
      <c r="L294" t="str">
        <f t="shared" si="31"/>
        <v>13DEC2023:05:00:00</v>
      </c>
      <c r="M294">
        <v>6</v>
      </c>
      <c r="N294">
        <f t="shared" si="32"/>
        <v>375.30078099999992</v>
      </c>
      <c r="O294" t="str">
        <f t="shared" si="33"/>
        <v/>
      </c>
      <c r="P294">
        <f t="shared" si="34"/>
        <v>375.30078099999992</v>
      </c>
      <c r="Q294" t="str">
        <f t="shared" si="35"/>
        <v/>
      </c>
      <c r="R294">
        <f t="shared" si="36"/>
        <v>1</v>
      </c>
      <c r="S294">
        <f t="shared" si="37"/>
        <v>3.3649607940352877</v>
      </c>
    </row>
    <row r="295" spans="1:19" x14ac:dyDescent="0.25">
      <c r="A295" t="s">
        <v>319</v>
      </c>
      <c r="B295">
        <v>12071.698242</v>
      </c>
      <c r="C295">
        <v>12393.599609000001</v>
      </c>
      <c r="D295">
        <v>11930.048828000001</v>
      </c>
      <c r="E295">
        <v>11922.122069999999</v>
      </c>
      <c r="F295">
        <v>11559.099609000001</v>
      </c>
      <c r="G295">
        <v>11656.900390999999</v>
      </c>
      <c r="H295">
        <v>12393.599609000001</v>
      </c>
      <c r="I295">
        <v>11449.900390999999</v>
      </c>
      <c r="J295">
        <v>11860.660156</v>
      </c>
      <c r="L295" t="str">
        <f t="shared" si="31"/>
        <v>13DEC2023:06:00:00</v>
      </c>
      <c r="M295">
        <v>7</v>
      </c>
      <c r="N295">
        <f t="shared" si="32"/>
        <v>321.90136700000039</v>
      </c>
      <c r="O295" t="str">
        <f t="shared" si="33"/>
        <v/>
      </c>
      <c r="P295">
        <f t="shared" si="34"/>
        <v>321.90136700000039</v>
      </c>
      <c r="Q295" t="str">
        <f t="shared" si="35"/>
        <v/>
      </c>
      <c r="R295">
        <f t="shared" si="36"/>
        <v>1</v>
      </c>
      <c r="S295">
        <f t="shared" si="37"/>
        <v>2.6665789729570708</v>
      </c>
    </row>
    <row r="296" spans="1:19" x14ac:dyDescent="0.25">
      <c r="A296" t="s">
        <v>320</v>
      </c>
      <c r="B296">
        <v>13308.648438</v>
      </c>
      <c r="C296">
        <v>13757.299805000001</v>
      </c>
      <c r="D296">
        <v>13077.235352</v>
      </c>
      <c r="E296">
        <v>13085.179688</v>
      </c>
      <c r="F296">
        <v>12686.799805000001</v>
      </c>
      <c r="G296">
        <v>12775.599609000001</v>
      </c>
      <c r="H296">
        <v>13757.299805000001</v>
      </c>
      <c r="I296">
        <v>12539</v>
      </c>
      <c r="J296">
        <v>13050.577148</v>
      </c>
      <c r="L296" t="str">
        <f t="shared" si="31"/>
        <v>13DEC2023:07:00:00</v>
      </c>
      <c r="M296">
        <v>8</v>
      </c>
      <c r="N296">
        <f t="shared" si="32"/>
        <v>448.65136700000039</v>
      </c>
      <c r="O296" t="str">
        <f t="shared" si="33"/>
        <v/>
      </c>
      <c r="P296">
        <f t="shared" si="34"/>
        <v>448.65136700000039</v>
      </c>
      <c r="Q296" t="str">
        <f t="shared" si="35"/>
        <v/>
      </c>
      <c r="R296">
        <f t="shared" si="36"/>
        <v>1</v>
      </c>
      <c r="S296">
        <f t="shared" si="37"/>
        <v>3.3711264452592524</v>
      </c>
    </row>
    <row r="297" spans="1:19" x14ac:dyDescent="0.25">
      <c r="A297" t="s">
        <v>321</v>
      </c>
      <c r="B297">
        <v>13901.216796999999</v>
      </c>
      <c r="C297">
        <v>14558.200194999999</v>
      </c>
      <c r="D297">
        <v>13691.661133</v>
      </c>
      <c r="E297">
        <v>13709.422852</v>
      </c>
      <c r="F297">
        <v>13314.900390999999</v>
      </c>
      <c r="G297">
        <v>13403.900390999999</v>
      </c>
      <c r="H297">
        <v>14558.200194999999</v>
      </c>
      <c r="I297">
        <v>13167.299805000001</v>
      </c>
      <c r="J297">
        <v>13727.863281</v>
      </c>
      <c r="L297" t="str">
        <f t="shared" si="31"/>
        <v>13DEC2023:08:00:00</v>
      </c>
      <c r="M297">
        <v>9</v>
      </c>
      <c r="N297">
        <f t="shared" si="32"/>
        <v>656.98339800000031</v>
      </c>
      <c r="O297" t="str">
        <f t="shared" si="33"/>
        <v/>
      </c>
      <c r="P297">
        <f t="shared" si="34"/>
        <v>656.98339800000031</v>
      </c>
      <c r="Q297" t="str">
        <f t="shared" si="35"/>
        <v/>
      </c>
      <c r="R297">
        <f t="shared" si="36"/>
        <v>1</v>
      </c>
      <c r="S297">
        <f t="shared" si="37"/>
        <v>4.7260855477182613</v>
      </c>
    </row>
    <row r="298" spans="1:19" x14ac:dyDescent="0.25">
      <c r="A298" t="s">
        <v>322</v>
      </c>
      <c r="B298">
        <v>13914.089844</v>
      </c>
      <c r="C298">
        <v>14649.5</v>
      </c>
      <c r="D298">
        <v>13583.105469</v>
      </c>
      <c r="E298">
        <v>13380.651367</v>
      </c>
      <c r="F298">
        <v>13460.200194999999</v>
      </c>
      <c r="G298">
        <v>13553.299805000001</v>
      </c>
      <c r="H298">
        <v>14649.5</v>
      </c>
      <c r="I298">
        <v>13277.900390999999</v>
      </c>
      <c r="J298">
        <v>13796.191406</v>
      </c>
      <c r="L298" t="str">
        <f t="shared" si="31"/>
        <v>13DEC2023:09:00:00</v>
      </c>
      <c r="M298">
        <v>10</v>
      </c>
      <c r="N298">
        <f t="shared" si="32"/>
        <v>735.41015599999992</v>
      </c>
      <c r="O298" t="str">
        <f t="shared" si="33"/>
        <v/>
      </c>
      <c r="P298">
        <f t="shared" si="34"/>
        <v>735.41015599999992</v>
      </c>
      <c r="Q298" t="str">
        <f t="shared" si="35"/>
        <v/>
      </c>
      <c r="R298">
        <f t="shared" si="36"/>
        <v>1</v>
      </c>
      <c r="S298">
        <f t="shared" si="37"/>
        <v>5.2853629971141931</v>
      </c>
    </row>
    <row r="299" spans="1:19" x14ac:dyDescent="0.25">
      <c r="A299" t="s">
        <v>323</v>
      </c>
      <c r="B299">
        <v>14015.943359000001</v>
      </c>
      <c r="C299">
        <v>14701.700194999999</v>
      </c>
      <c r="D299">
        <v>13403.3125</v>
      </c>
      <c r="E299">
        <v>13129.007813</v>
      </c>
      <c r="F299">
        <v>13639.700194999999</v>
      </c>
      <c r="G299">
        <v>13747.599609000001</v>
      </c>
      <c r="H299">
        <v>14701.700194999999</v>
      </c>
      <c r="I299">
        <v>13533.400390999999</v>
      </c>
      <c r="J299">
        <v>13889.922852</v>
      </c>
      <c r="L299" t="str">
        <f t="shared" si="31"/>
        <v>13DEC2023:10:00:00</v>
      </c>
      <c r="M299">
        <v>11</v>
      </c>
      <c r="N299">
        <f t="shared" si="32"/>
        <v>685.75683599999866</v>
      </c>
      <c r="O299" t="str">
        <f t="shared" si="33"/>
        <v/>
      </c>
      <c r="P299">
        <f t="shared" si="34"/>
        <v>685.75683599999866</v>
      </c>
      <c r="Q299" t="str">
        <f t="shared" si="35"/>
        <v/>
      </c>
      <c r="R299">
        <f t="shared" si="36"/>
        <v>1</v>
      </c>
      <c r="S299">
        <f t="shared" si="37"/>
        <v>4.8926912619096479</v>
      </c>
    </row>
    <row r="300" spans="1:19" x14ac:dyDescent="0.25">
      <c r="A300" t="s">
        <v>324</v>
      </c>
      <c r="B300">
        <v>13761.147461</v>
      </c>
      <c r="C300">
        <v>14545.5</v>
      </c>
      <c r="D300">
        <v>13342.483398</v>
      </c>
      <c r="E300">
        <v>13182.420898</v>
      </c>
      <c r="F300">
        <v>13619.200194999999</v>
      </c>
      <c r="G300">
        <v>13742.700194999999</v>
      </c>
      <c r="H300">
        <v>14545.5</v>
      </c>
      <c r="I300">
        <v>13473.599609000001</v>
      </c>
      <c r="J300">
        <v>13810.417969</v>
      </c>
      <c r="L300" t="str">
        <f t="shared" si="31"/>
        <v>13DEC2023:11:00:00</v>
      </c>
      <c r="M300">
        <v>12</v>
      </c>
      <c r="N300">
        <f t="shared" si="32"/>
        <v>784.35253899999952</v>
      </c>
      <c r="O300" t="str">
        <f t="shared" si="33"/>
        <v/>
      </c>
      <c r="P300">
        <f t="shared" si="34"/>
        <v>784.35253899999952</v>
      </c>
      <c r="Q300" t="str">
        <f t="shared" si="35"/>
        <v/>
      </c>
      <c r="R300">
        <f t="shared" si="36"/>
        <v>1</v>
      </c>
      <c r="S300">
        <f t="shared" si="37"/>
        <v>5.6997611661593357</v>
      </c>
    </row>
    <row r="301" spans="1:19" x14ac:dyDescent="0.25">
      <c r="A301" t="s">
        <v>325</v>
      </c>
      <c r="B301">
        <v>13417.482421999999</v>
      </c>
      <c r="C301">
        <v>14345</v>
      </c>
      <c r="D301">
        <v>12952.822265999999</v>
      </c>
      <c r="E301">
        <v>13168.240234000001</v>
      </c>
      <c r="F301">
        <v>13568.400390999999</v>
      </c>
      <c r="G301">
        <v>13674.700194999999</v>
      </c>
      <c r="H301">
        <v>14345</v>
      </c>
      <c r="I301">
        <v>13500.099609000001</v>
      </c>
      <c r="J301">
        <v>13668.405273</v>
      </c>
      <c r="L301" t="str">
        <f t="shared" si="31"/>
        <v>13DEC2023:12:00:00</v>
      </c>
      <c r="M301">
        <v>13</v>
      </c>
      <c r="N301">
        <f t="shared" si="32"/>
        <v>927.51757800000087</v>
      </c>
      <c r="O301" t="str">
        <f t="shared" si="33"/>
        <v/>
      </c>
      <c r="P301">
        <f t="shared" si="34"/>
        <v>927.51757800000087</v>
      </c>
      <c r="Q301" t="str">
        <f t="shared" si="35"/>
        <v/>
      </c>
      <c r="R301">
        <f t="shared" si="36"/>
        <v>1</v>
      </c>
      <c r="S301">
        <f t="shared" si="37"/>
        <v>6.9127541876201377</v>
      </c>
    </row>
    <row r="302" spans="1:19" x14ac:dyDescent="0.25">
      <c r="A302" t="s">
        <v>326</v>
      </c>
      <c r="B302">
        <v>13152.1875</v>
      </c>
      <c r="C302">
        <v>14164.900390999999</v>
      </c>
      <c r="D302">
        <v>12716.232421999999</v>
      </c>
      <c r="E302">
        <v>12923.890625</v>
      </c>
      <c r="F302">
        <v>13459.200194999999</v>
      </c>
      <c r="G302">
        <v>13567.799805000001</v>
      </c>
      <c r="H302">
        <v>14164.900390999999</v>
      </c>
      <c r="I302">
        <v>13467.599609000001</v>
      </c>
      <c r="J302">
        <v>13535.696289</v>
      </c>
      <c r="L302" t="str">
        <f t="shared" si="31"/>
        <v>13DEC2023:13:00:00</v>
      </c>
      <c r="M302">
        <v>14</v>
      </c>
      <c r="N302">
        <f t="shared" si="32"/>
        <v>1012.7128909999992</v>
      </c>
      <c r="O302" t="str">
        <f t="shared" si="33"/>
        <v/>
      </c>
      <c r="P302">
        <f t="shared" si="34"/>
        <v>1012.7128909999992</v>
      </c>
      <c r="Q302" t="str">
        <f t="shared" si="35"/>
        <v/>
      </c>
      <c r="R302">
        <f t="shared" si="36"/>
        <v>1</v>
      </c>
      <c r="S302">
        <f t="shared" si="37"/>
        <v>7.6999578283080226</v>
      </c>
    </row>
    <row r="303" spans="1:19" x14ac:dyDescent="0.25">
      <c r="A303" t="s">
        <v>327</v>
      </c>
      <c r="B303">
        <v>12986.116211</v>
      </c>
      <c r="C303">
        <v>14020.5</v>
      </c>
      <c r="D303">
        <v>12566.844727</v>
      </c>
      <c r="E303">
        <v>12724.1875</v>
      </c>
      <c r="F303">
        <v>13361.299805000001</v>
      </c>
      <c r="G303">
        <v>13456.099609000001</v>
      </c>
      <c r="H303">
        <v>14020.5</v>
      </c>
      <c r="I303">
        <v>13441.099609000001</v>
      </c>
      <c r="J303">
        <v>13433.589844</v>
      </c>
      <c r="L303" t="str">
        <f t="shared" si="31"/>
        <v>13DEC2023:14:00:00</v>
      </c>
      <c r="M303">
        <v>15</v>
      </c>
      <c r="N303">
        <f t="shared" si="32"/>
        <v>1034.3837889999995</v>
      </c>
      <c r="O303" t="str">
        <f t="shared" si="33"/>
        <v/>
      </c>
      <c r="P303">
        <f t="shared" si="34"/>
        <v>1034.3837889999995</v>
      </c>
      <c r="Q303" t="str">
        <f t="shared" si="35"/>
        <v/>
      </c>
      <c r="R303">
        <f t="shared" si="36"/>
        <v>1</v>
      </c>
      <c r="S303">
        <f t="shared" si="37"/>
        <v>7.9653051935867927</v>
      </c>
    </row>
    <row r="304" spans="1:19" x14ac:dyDescent="0.25">
      <c r="A304" t="s">
        <v>328</v>
      </c>
      <c r="B304">
        <v>12742.658203000001</v>
      </c>
      <c r="C304">
        <v>13878.400390999999</v>
      </c>
      <c r="D304">
        <v>12403.379883</v>
      </c>
      <c r="E304">
        <v>12445.367188</v>
      </c>
      <c r="F304">
        <v>13243.200194999999</v>
      </c>
      <c r="G304">
        <v>13253.299805000001</v>
      </c>
      <c r="H304">
        <v>13878.400390999999</v>
      </c>
      <c r="I304">
        <v>13345.900390999999</v>
      </c>
      <c r="J304">
        <v>13297.617188</v>
      </c>
      <c r="L304" t="str">
        <f t="shared" si="31"/>
        <v>13DEC2023:15:00:00</v>
      </c>
      <c r="M304">
        <v>16</v>
      </c>
      <c r="N304">
        <f t="shared" si="32"/>
        <v>1135.7421879999984</v>
      </c>
      <c r="O304" t="str">
        <f t="shared" si="33"/>
        <v/>
      </c>
      <c r="P304">
        <f t="shared" si="34"/>
        <v>1135.7421879999984</v>
      </c>
      <c r="Q304" t="str">
        <f t="shared" si="35"/>
        <v/>
      </c>
      <c r="R304">
        <f t="shared" si="36"/>
        <v>1</v>
      </c>
      <c r="S304">
        <f t="shared" si="37"/>
        <v>8.9129141652140582</v>
      </c>
    </row>
    <row r="305" spans="1:19" x14ac:dyDescent="0.25">
      <c r="A305" t="s">
        <v>329</v>
      </c>
      <c r="B305">
        <v>12789.660156</v>
      </c>
      <c r="C305">
        <v>13902.799805000001</v>
      </c>
      <c r="D305">
        <v>12357.778319999999</v>
      </c>
      <c r="E305">
        <v>12356.820313</v>
      </c>
      <c r="F305">
        <v>13235.599609000001</v>
      </c>
      <c r="G305">
        <v>13247.599609000001</v>
      </c>
      <c r="H305">
        <v>13902.799805000001</v>
      </c>
      <c r="I305">
        <v>13199.900390999999</v>
      </c>
      <c r="J305">
        <v>13250.6875</v>
      </c>
      <c r="L305" t="str">
        <f t="shared" si="31"/>
        <v>13DEC2023:16:00:00</v>
      </c>
      <c r="M305">
        <v>17</v>
      </c>
      <c r="N305">
        <f t="shared" si="32"/>
        <v>1113.1396490000006</v>
      </c>
      <c r="O305" t="str">
        <f t="shared" si="33"/>
        <v/>
      </c>
      <c r="P305">
        <f t="shared" si="34"/>
        <v>1113.1396490000006</v>
      </c>
      <c r="Q305" t="str">
        <f t="shared" si="35"/>
        <v/>
      </c>
      <c r="R305">
        <f t="shared" si="36"/>
        <v>1</v>
      </c>
      <c r="S305">
        <f t="shared" si="37"/>
        <v>8.7034341446343646</v>
      </c>
    </row>
    <row r="306" spans="1:19" x14ac:dyDescent="0.25">
      <c r="A306" t="s">
        <v>330</v>
      </c>
      <c r="B306">
        <v>13124.358398</v>
      </c>
      <c r="C306">
        <v>14219.5</v>
      </c>
      <c r="D306">
        <v>12588.734375</v>
      </c>
      <c r="E306">
        <v>12610.8125</v>
      </c>
      <c r="F306">
        <v>13344.099609000001</v>
      </c>
      <c r="G306">
        <v>13520.799805000001</v>
      </c>
      <c r="H306">
        <v>14219.5</v>
      </c>
      <c r="I306">
        <v>13575.799805000001</v>
      </c>
      <c r="J306">
        <v>13542.827148</v>
      </c>
      <c r="L306" t="str">
        <f t="shared" si="31"/>
        <v>13DEC2023:17:00:00</v>
      </c>
      <c r="M306">
        <v>18</v>
      </c>
      <c r="N306">
        <f t="shared" si="32"/>
        <v>1095.1416019999997</v>
      </c>
      <c r="O306" t="str">
        <f t="shared" si="33"/>
        <v/>
      </c>
      <c r="P306">
        <f t="shared" si="34"/>
        <v>1095.1416019999997</v>
      </c>
      <c r="Q306" t="str">
        <f t="shared" si="35"/>
        <v/>
      </c>
      <c r="R306">
        <f t="shared" si="36"/>
        <v>1</v>
      </c>
      <c r="S306">
        <f t="shared" si="37"/>
        <v>8.3443439198283897</v>
      </c>
    </row>
    <row r="307" spans="1:19" x14ac:dyDescent="0.25">
      <c r="A307" t="s">
        <v>331</v>
      </c>
      <c r="B307">
        <v>13896.222656</v>
      </c>
      <c r="C307">
        <v>15093.900390999999</v>
      </c>
      <c r="D307">
        <v>13350.633789</v>
      </c>
      <c r="E307">
        <v>13442.642578000001</v>
      </c>
      <c r="F307">
        <v>13930.700194999999</v>
      </c>
      <c r="G307">
        <v>14093.299805000001</v>
      </c>
      <c r="H307">
        <v>15093.900390999999</v>
      </c>
      <c r="I307">
        <v>14400.599609000001</v>
      </c>
      <c r="J307">
        <v>14320.876953000001</v>
      </c>
      <c r="L307" t="str">
        <f t="shared" si="31"/>
        <v>13DEC2023:18:00:00</v>
      </c>
      <c r="M307">
        <v>19</v>
      </c>
      <c r="N307">
        <f t="shared" si="32"/>
        <v>1197.6777349999993</v>
      </c>
      <c r="O307" t="str">
        <f t="shared" si="33"/>
        <v/>
      </c>
      <c r="P307">
        <f t="shared" si="34"/>
        <v>1197.6777349999993</v>
      </c>
      <c r="Q307" t="str">
        <f t="shared" si="35"/>
        <v/>
      </c>
      <c r="R307">
        <f t="shared" si="36"/>
        <v>1</v>
      </c>
      <c r="S307">
        <f t="shared" si="37"/>
        <v>8.6187287340482825</v>
      </c>
    </row>
    <row r="308" spans="1:19" x14ac:dyDescent="0.25">
      <c r="A308" t="s">
        <v>332</v>
      </c>
      <c r="B308">
        <v>14289.276367</v>
      </c>
      <c r="C308">
        <v>15582</v>
      </c>
      <c r="D308">
        <v>13863.28125</v>
      </c>
      <c r="E308">
        <v>14025.872069999999</v>
      </c>
      <c r="F308">
        <v>14371.799805000001</v>
      </c>
      <c r="G308">
        <v>14480.5</v>
      </c>
      <c r="H308">
        <v>15582</v>
      </c>
      <c r="I308">
        <v>14788.200194999999</v>
      </c>
      <c r="J308">
        <v>14768.947265999999</v>
      </c>
      <c r="L308" t="str">
        <f t="shared" si="31"/>
        <v>13DEC2023:19:00:00</v>
      </c>
      <c r="M308">
        <v>20</v>
      </c>
      <c r="N308">
        <f t="shared" si="32"/>
        <v>1292.7236329999996</v>
      </c>
      <c r="O308" t="str">
        <f t="shared" si="33"/>
        <v/>
      </c>
      <c r="P308">
        <f t="shared" si="34"/>
        <v>1292.7236329999996</v>
      </c>
      <c r="Q308" t="str">
        <f t="shared" si="35"/>
        <v/>
      </c>
      <c r="R308">
        <f t="shared" si="36"/>
        <v>1</v>
      </c>
      <c r="S308">
        <f t="shared" si="37"/>
        <v>9.0468096480060147</v>
      </c>
    </row>
    <row r="309" spans="1:19" x14ac:dyDescent="0.25">
      <c r="A309" t="s">
        <v>333</v>
      </c>
      <c r="B309">
        <v>14237.530273</v>
      </c>
      <c r="C309">
        <v>15400.200194999999</v>
      </c>
      <c r="D309">
        <v>13812.190430000001</v>
      </c>
      <c r="E309">
        <v>13977.553711</v>
      </c>
      <c r="F309">
        <v>14239.799805000001</v>
      </c>
      <c r="G309">
        <v>14328.599609000001</v>
      </c>
      <c r="H309">
        <v>15400.200194999999</v>
      </c>
      <c r="I309">
        <v>14698.299805000001</v>
      </c>
      <c r="J309">
        <v>14648.828125</v>
      </c>
      <c r="L309" t="str">
        <f t="shared" si="31"/>
        <v>13DEC2023:20:00:00</v>
      </c>
      <c r="M309">
        <v>21</v>
      </c>
      <c r="N309">
        <f t="shared" si="32"/>
        <v>1162.6699219999991</v>
      </c>
      <c r="O309" t="str">
        <f t="shared" si="33"/>
        <v/>
      </c>
      <c r="P309">
        <f t="shared" si="34"/>
        <v>1162.6699219999991</v>
      </c>
      <c r="Q309" t="str">
        <f t="shared" si="35"/>
        <v/>
      </c>
      <c r="R309">
        <f t="shared" si="36"/>
        <v>1</v>
      </c>
      <c r="S309">
        <f t="shared" si="37"/>
        <v>8.1662331858558499</v>
      </c>
    </row>
    <row r="310" spans="1:19" x14ac:dyDescent="0.25">
      <c r="A310" t="s">
        <v>334</v>
      </c>
      <c r="B310">
        <v>14055.467773</v>
      </c>
      <c r="C310">
        <v>15162</v>
      </c>
      <c r="D310">
        <v>13693.161133</v>
      </c>
      <c r="E310">
        <v>13832.84375</v>
      </c>
      <c r="F310">
        <v>14038.200194999999</v>
      </c>
      <c r="G310">
        <v>14099</v>
      </c>
      <c r="H310">
        <v>15162</v>
      </c>
      <c r="I310">
        <v>14484.299805000001</v>
      </c>
      <c r="J310">
        <v>14446.242188</v>
      </c>
      <c r="L310" t="str">
        <f t="shared" si="31"/>
        <v>13DEC2023:21:00:00</v>
      </c>
      <c r="M310">
        <v>22</v>
      </c>
      <c r="N310">
        <f t="shared" si="32"/>
        <v>1106.5322269999997</v>
      </c>
      <c r="O310" t="str">
        <f t="shared" si="33"/>
        <v/>
      </c>
      <c r="P310">
        <f t="shared" si="34"/>
        <v>1106.5322269999997</v>
      </c>
      <c r="Q310" t="str">
        <f t="shared" si="35"/>
        <v/>
      </c>
      <c r="R310">
        <f t="shared" si="36"/>
        <v>1</v>
      </c>
      <c r="S310">
        <f t="shared" si="37"/>
        <v>7.8726104664094105</v>
      </c>
    </row>
    <row r="311" spans="1:19" x14ac:dyDescent="0.25">
      <c r="A311" t="s">
        <v>335</v>
      </c>
      <c r="B311">
        <v>13654.375</v>
      </c>
      <c r="C311">
        <v>14620.5</v>
      </c>
      <c r="D311">
        <v>13419.769531</v>
      </c>
      <c r="E311">
        <v>13545.618164</v>
      </c>
      <c r="F311">
        <v>13610.599609000001</v>
      </c>
      <c r="G311">
        <v>13628.400390999999</v>
      </c>
      <c r="H311">
        <v>14620.5</v>
      </c>
      <c r="I311">
        <v>13971.5</v>
      </c>
      <c r="J311">
        <v>13985.454102</v>
      </c>
      <c r="L311" t="str">
        <f t="shared" si="31"/>
        <v>13DEC2023:22:00:00</v>
      </c>
      <c r="M311">
        <v>23</v>
      </c>
      <c r="N311">
        <f t="shared" si="32"/>
        <v>966.125</v>
      </c>
      <c r="O311" t="str">
        <f t="shared" si="33"/>
        <v/>
      </c>
      <c r="P311">
        <f t="shared" si="34"/>
        <v>966.125</v>
      </c>
      <c r="Q311" t="str">
        <f t="shared" si="35"/>
        <v/>
      </c>
      <c r="R311">
        <f t="shared" si="36"/>
        <v>1</v>
      </c>
      <c r="S311">
        <f t="shared" si="37"/>
        <v>7.0755710166155534</v>
      </c>
    </row>
    <row r="312" spans="1:19" x14ac:dyDescent="0.25">
      <c r="A312" t="s">
        <v>336</v>
      </c>
      <c r="B312">
        <v>12961.640625</v>
      </c>
      <c r="C312">
        <v>13816.599609000001</v>
      </c>
      <c r="D312">
        <v>12794.775390999999</v>
      </c>
      <c r="E312">
        <v>12894.302734000001</v>
      </c>
      <c r="F312">
        <v>12901.400390999999</v>
      </c>
      <c r="G312">
        <v>12922.5</v>
      </c>
      <c r="H312">
        <v>13816.599609000001</v>
      </c>
      <c r="I312">
        <v>13236.700194999999</v>
      </c>
      <c r="J312">
        <v>13257.335938</v>
      </c>
      <c r="L312" t="str">
        <f t="shared" si="31"/>
        <v>13DEC2023:23:00:00</v>
      </c>
      <c r="M312">
        <v>24</v>
      </c>
      <c r="N312">
        <f t="shared" si="32"/>
        <v>854.95898400000078</v>
      </c>
      <c r="O312" t="str">
        <f t="shared" si="33"/>
        <v/>
      </c>
      <c r="P312">
        <f t="shared" si="34"/>
        <v>854.95898400000078</v>
      </c>
      <c r="Q312" t="str">
        <f t="shared" si="35"/>
        <v/>
      </c>
      <c r="R312">
        <f t="shared" si="36"/>
        <v>1</v>
      </c>
      <c r="S312">
        <f t="shared" si="37"/>
        <v>6.596070734679861</v>
      </c>
    </row>
    <row r="313" spans="1:19" x14ac:dyDescent="0.25">
      <c r="A313" t="s">
        <v>337</v>
      </c>
      <c r="B313">
        <v>12246.634765999999</v>
      </c>
      <c r="C313">
        <v>12995.5</v>
      </c>
      <c r="D313">
        <v>12025.90625</v>
      </c>
      <c r="E313">
        <v>12088.623046999999</v>
      </c>
      <c r="F313">
        <v>12144.400390999999</v>
      </c>
      <c r="G313">
        <v>12188</v>
      </c>
      <c r="H313">
        <v>12995.5</v>
      </c>
      <c r="I313">
        <v>12457.200194999999</v>
      </c>
      <c r="J313">
        <v>12474.232421999999</v>
      </c>
      <c r="L313" t="str">
        <f t="shared" si="31"/>
        <v>14DEC2023:00:00:00</v>
      </c>
      <c r="M313">
        <v>1</v>
      </c>
      <c r="N313">
        <f t="shared" si="32"/>
        <v>748.86523400000078</v>
      </c>
      <c r="O313" t="str">
        <f t="shared" si="33"/>
        <v/>
      </c>
      <c r="P313">
        <f t="shared" si="34"/>
        <v>748.86523400000078</v>
      </c>
      <c r="Q313" t="str">
        <f t="shared" si="35"/>
        <v/>
      </c>
      <c r="R313">
        <f t="shared" si="36"/>
        <v>1</v>
      </c>
      <c r="S313">
        <f t="shared" si="37"/>
        <v>6.1148654165718659</v>
      </c>
    </row>
    <row r="314" spans="1:19" x14ac:dyDescent="0.25">
      <c r="A314" t="s">
        <v>338</v>
      </c>
      <c r="B314">
        <v>11732.993164</v>
      </c>
      <c r="C314">
        <v>11865.200194999999</v>
      </c>
      <c r="D314">
        <v>11268.106444999999</v>
      </c>
      <c r="E314">
        <v>11383.417969</v>
      </c>
      <c r="F314">
        <v>11488.900390999999</v>
      </c>
      <c r="G314">
        <v>11431.299805000001</v>
      </c>
      <c r="H314">
        <v>11865.200194999999</v>
      </c>
      <c r="I314">
        <v>11491.700194999999</v>
      </c>
      <c r="J314">
        <v>11552.710938</v>
      </c>
      <c r="L314" t="str">
        <f t="shared" si="31"/>
        <v>14DEC2023:01:00:00</v>
      </c>
      <c r="M314">
        <v>2</v>
      </c>
      <c r="N314">
        <f t="shared" si="32"/>
        <v>132.20703099999992</v>
      </c>
      <c r="O314" t="str">
        <f t="shared" si="33"/>
        <v/>
      </c>
      <c r="P314">
        <f t="shared" si="34"/>
        <v>132.20703099999992</v>
      </c>
      <c r="Q314" t="str">
        <f t="shared" si="35"/>
        <v/>
      </c>
      <c r="R314">
        <f t="shared" si="36"/>
        <v>1</v>
      </c>
      <c r="S314">
        <f t="shared" si="37"/>
        <v>1.1267971365196641</v>
      </c>
    </row>
    <row r="315" spans="1:19" x14ac:dyDescent="0.25">
      <c r="A315" t="s">
        <v>339</v>
      </c>
      <c r="B315">
        <v>11483.346680000001</v>
      </c>
      <c r="C315">
        <v>11416.200194999999</v>
      </c>
      <c r="D315">
        <v>11104.385742</v>
      </c>
      <c r="E315">
        <v>11077.90625</v>
      </c>
      <c r="F315">
        <v>11034</v>
      </c>
      <c r="G315">
        <v>10977</v>
      </c>
      <c r="H315">
        <v>11416.200194999999</v>
      </c>
      <c r="I315">
        <v>11040.200194999999</v>
      </c>
      <c r="J315">
        <v>11158.898438</v>
      </c>
      <c r="L315" t="str">
        <f t="shared" si="31"/>
        <v>14DEC2023:02:00:00</v>
      </c>
      <c r="M315">
        <v>3</v>
      </c>
      <c r="N315">
        <f t="shared" si="32"/>
        <v>-67.146485000001121</v>
      </c>
      <c r="O315">
        <f t="shared" si="33"/>
        <v>-67.146485000001121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0.5847292333074553</v>
      </c>
    </row>
    <row r="316" spans="1:19" x14ac:dyDescent="0.25">
      <c r="A316" t="s">
        <v>340</v>
      </c>
      <c r="B316">
        <v>11387.900390999999</v>
      </c>
      <c r="C316">
        <v>11224.900390999999</v>
      </c>
      <c r="D316">
        <v>10902.870117</v>
      </c>
      <c r="E316">
        <v>10686.864258</v>
      </c>
      <c r="F316">
        <v>10826.5</v>
      </c>
      <c r="G316">
        <v>10807.900390999999</v>
      </c>
      <c r="H316">
        <v>11224.900390999999</v>
      </c>
      <c r="I316">
        <v>10832.200194999999</v>
      </c>
      <c r="J316">
        <v>10961.144531</v>
      </c>
      <c r="L316" t="str">
        <f t="shared" si="31"/>
        <v>14DEC2023:03:00:00</v>
      </c>
      <c r="M316">
        <v>4</v>
      </c>
      <c r="N316">
        <f t="shared" si="32"/>
        <v>-163</v>
      </c>
      <c r="O316">
        <f t="shared" si="33"/>
        <v>-163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1.431343745584752</v>
      </c>
    </row>
    <row r="317" spans="1:19" x14ac:dyDescent="0.25">
      <c r="A317" t="s">
        <v>341</v>
      </c>
      <c r="B317">
        <v>11463</v>
      </c>
      <c r="C317">
        <v>11247.799805000001</v>
      </c>
      <c r="D317">
        <v>11014.507813</v>
      </c>
      <c r="E317">
        <v>10862.456055000001</v>
      </c>
      <c r="F317">
        <v>10876.799805000001</v>
      </c>
      <c r="G317">
        <v>10838</v>
      </c>
      <c r="H317">
        <v>11247.799805000001</v>
      </c>
      <c r="I317">
        <v>10851.599609000001</v>
      </c>
      <c r="J317">
        <v>11004.201171999999</v>
      </c>
      <c r="L317" t="str">
        <f t="shared" si="31"/>
        <v>14DEC2023:04:00:00</v>
      </c>
      <c r="M317">
        <v>5</v>
      </c>
      <c r="N317">
        <f t="shared" si="32"/>
        <v>-215.20019499999944</v>
      </c>
      <c r="O317">
        <f t="shared" si="33"/>
        <v>-215.20019499999944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1.8773462008200248</v>
      </c>
    </row>
    <row r="318" spans="1:19" x14ac:dyDescent="0.25">
      <c r="A318" t="s">
        <v>342</v>
      </c>
      <c r="B318">
        <v>11823.116211</v>
      </c>
      <c r="C318">
        <v>11636.5</v>
      </c>
      <c r="D318">
        <v>11472.927734000001</v>
      </c>
      <c r="E318">
        <v>11389.565430000001</v>
      </c>
      <c r="F318">
        <v>11276.799805000001</v>
      </c>
      <c r="G318">
        <v>11276</v>
      </c>
      <c r="H318">
        <v>11636.5</v>
      </c>
      <c r="I318">
        <v>11174.299805000001</v>
      </c>
      <c r="J318">
        <v>11393.105469</v>
      </c>
      <c r="L318" t="str">
        <f t="shared" si="31"/>
        <v>14DEC2023:05:00:00</v>
      </c>
      <c r="M318">
        <v>6</v>
      </c>
      <c r="N318">
        <f t="shared" si="32"/>
        <v>-186.61621100000048</v>
      </c>
      <c r="O318">
        <f t="shared" si="33"/>
        <v>-186.61621100000048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1.578401224089943</v>
      </c>
    </row>
    <row r="319" spans="1:19" x14ac:dyDescent="0.25">
      <c r="A319" t="s">
        <v>343</v>
      </c>
      <c r="B319">
        <v>12665.039063</v>
      </c>
      <c r="C319">
        <v>12578.900390999999</v>
      </c>
      <c r="D319">
        <v>12341.972656</v>
      </c>
      <c r="E319">
        <v>12322.775390999999</v>
      </c>
      <c r="F319">
        <v>12286.400390999999</v>
      </c>
      <c r="G319">
        <v>12256.599609000001</v>
      </c>
      <c r="H319">
        <v>12578.900390999999</v>
      </c>
      <c r="I319">
        <v>11984.799805000001</v>
      </c>
      <c r="J319">
        <v>12291.805664</v>
      </c>
      <c r="L319" t="str">
        <f t="shared" si="31"/>
        <v>14DEC2023:06:00:00</v>
      </c>
      <c r="M319">
        <v>7</v>
      </c>
      <c r="N319">
        <f t="shared" si="32"/>
        <v>-86.138672000000952</v>
      </c>
      <c r="O319">
        <f t="shared" si="33"/>
        <v>-86.138672000000952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0.68012954063165021</v>
      </c>
    </row>
    <row r="320" spans="1:19" x14ac:dyDescent="0.25">
      <c r="A320" t="s">
        <v>344</v>
      </c>
      <c r="B320">
        <v>13953.184569999999</v>
      </c>
      <c r="C320">
        <v>14034.400390999999</v>
      </c>
      <c r="D320">
        <v>13596.4375</v>
      </c>
      <c r="E320">
        <v>13637.221680000001</v>
      </c>
      <c r="F320">
        <v>13858.900390999999</v>
      </c>
      <c r="G320">
        <v>13789.099609000001</v>
      </c>
      <c r="H320">
        <v>14034.400390999999</v>
      </c>
      <c r="I320">
        <v>13252.5</v>
      </c>
      <c r="J320">
        <v>13670.158203000001</v>
      </c>
      <c r="L320" t="str">
        <f t="shared" si="31"/>
        <v>14DEC2023:07:00:00</v>
      </c>
      <c r="M320">
        <v>8</v>
      </c>
      <c r="N320">
        <f t="shared" si="32"/>
        <v>81.215820999999778</v>
      </c>
      <c r="O320" t="str">
        <f t="shared" si="33"/>
        <v/>
      </c>
      <c r="P320">
        <f t="shared" si="34"/>
        <v>81.215820999999778</v>
      </c>
      <c r="Q320" t="str">
        <f t="shared" si="35"/>
        <v/>
      </c>
      <c r="R320">
        <f t="shared" si="36"/>
        <v>1</v>
      </c>
      <c r="S320">
        <f t="shared" si="37"/>
        <v>0.58205939004503393</v>
      </c>
    </row>
    <row r="321" spans="1:19" x14ac:dyDescent="0.25">
      <c r="A321" t="s">
        <v>345</v>
      </c>
      <c r="B321">
        <v>14558.732421999999</v>
      </c>
      <c r="C321">
        <v>14867.799805000001</v>
      </c>
      <c r="D321">
        <v>14154.102539</v>
      </c>
      <c r="E321">
        <v>14205.804688</v>
      </c>
      <c r="F321">
        <v>14652</v>
      </c>
      <c r="G321">
        <v>14616.200194999999</v>
      </c>
      <c r="H321">
        <v>14867.799805000001</v>
      </c>
      <c r="I321">
        <v>13954.900390999999</v>
      </c>
      <c r="J321">
        <v>14404.451171999999</v>
      </c>
      <c r="L321" t="str">
        <f t="shared" si="31"/>
        <v>14DEC2023:08:00:00</v>
      </c>
      <c r="M321">
        <v>9</v>
      </c>
      <c r="N321">
        <f t="shared" si="32"/>
        <v>309.06738300000143</v>
      </c>
      <c r="O321" t="str">
        <f t="shared" si="33"/>
        <v/>
      </c>
      <c r="P321">
        <f t="shared" si="34"/>
        <v>309.06738300000143</v>
      </c>
      <c r="Q321" t="str">
        <f t="shared" si="35"/>
        <v/>
      </c>
      <c r="R321">
        <f t="shared" si="36"/>
        <v>1</v>
      </c>
      <c r="S321">
        <f t="shared" si="37"/>
        <v>2.1229003600132343</v>
      </c>
    </row>
    <row r="322" spans="1:19" x14ac:dyDescent="0.25">
      <c r="A322" t="s">
        <v>346</v>
      </c>
      <c r="B322">
        <v>15224.950194999999</v>
      </c>
      <c r="C322">
        <v>14892</v>
      </c>
      <c r="D322">
        <v>13927.473633</v>
      </c>
      <c r="E322">
        <v>13824.728515999999</v>
      </c>
      <c r="F322">
        <v>14420.200194999999</v>
      </c>
      <c r="G322">
        <v>14455.299805000001</v>
      </c>
      <c r="H322">
        <v>14892</v>
      </c>
      <c r="I322">
        <v>14016.900390999999</v>
      </c>
      <c r="J322">
        <v>14345.714844</v>
      </c>
      <c r="L322" t="str">
        <f t="shared" si="31"/>
        <v>14DEC2023:09:00:00</v>
      </c>
      <c r="M322">
        <v>10</v>
      </c>
      <c r="N322">
        <f t="shared" si="32"/>
        <v>-332.95019499999944</v>
      </c>
      <c r="O322">
        <f t="shared" si="33"/>
        <v>-332.95019499999944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2.1868721456267428</v>
      </c>
    </row>
    <row r="323" spans="1:19" x14ac:dyDescent="0.25">
      <c r="A323" t="s">
        <v>347</v>
      </c>
      <c r="B323">
        <v>15299.525390999999</v>
      </c>
      <c r="C323">
        <v>14854.200194999999</v>
      </c>
      <c r="D323">
        <v>13591.176758</v>
      </c>
      <c r="E323">
        <v>13297.853515999999</v>
      </c>
      <c r="F323">
        <v>14040.799805000001</v>
      </c>
      <c r="G323">
        <v>14199.299805000001</v>
      </c>
      <c r="H323">
        <v>14854.200194999999</v>
      </c>
      <c r="I323">
        <v>13856.299805000001</v>
      </c>
      <c r="J323">
        <v>14155.396484000001</v>
      </c>
      <c r="L323" t="str">
        <f t="shared" si="31"/>
        <v>14DEC2023:10:00:00</v>
      </c>
      <c r="M323">
        <v>11</v>
      </c>
      <c r="N323">
        <f t="shared" si="32"/>
        <v>-445.32519599999978</v>
      </c>
      <c r="O323">
        <f t="shared" ref="O323:O386" si="38">IF(N323&lt;0,N323,"")</f>
        <v>-445.32519599999978</v>
      </c>
      <c r="P323" t="str">
        <f t="shared" ref="P323:P386" si="39">IF(N323&gt;0,N323,"")</f>
        <v/>
      </c>
      <c r="Q323">
        <f t="shared" ref="Q323:Q386" si="40">IF(O323&lt;0,1,"")</f>
        <v>1</v>
      </c>
      <c r="R323" t="str">
        <f t="shared" ref="R323:R386" si="41">IF(AND(P323&gt;0,P323&lt;&gt;""),1,"")</f>
        <v/>
      </c>
      <c r="S323">
        <f t="shared" si="37"/>
        <v>2.9107124869505032</v>
      </c>
    </row>
    <row r="324" spans="1:19" x14ac:dyDescent="0.25">
      <c r="A324" t="s">
        <v>348</v>
      </c>
      <c r="B324">
        <v>13712.318359000001</v>
      </c>
      <c r="C324">
        <v>14587.400390999999</v>
      </c>
      <c r="D324">
        <v>13192.884765999999</v>
      </c>
      <c r="E324">
        <v>13162.860352</v>
      </c>
      <c r="F324">
        <v>13507.400390999999</v>
      </c>
      <c r="G324">
        <v>13736.5</v>
      </c>
      <c r="H324">
        <v>14587.400390999999</v>
      </c>
      <c r="I324">
        <v>13501.900390999999</v>
      </c>
      <c r="J324">
        <v>13789.757813</v>
      </c>
      <c r="L324" t="str">
        <f t="shared" ref="L324:L387" si="42">A324</f>
        <v>14DEC2023:11:00:00</v>
      </c>
      <c r="M324">
        <v>12</v>
      </c>
      <c r="N324">
        <f t="shared" ref="N324:N387" si="43">C324-B324</f>
        <v>875.08203199999843</v>
      </c>
      <c r="O324" t="str">
        <f t="shared" si="38"/>
        <v/>
      </c>
      <c r="P324">
        <f t="shared" si="39"/>
        <v>875.08203199999843</v>
      </c>
      <c r="Q324" t="str">
        <f t="shared" si="40"/>
        <v/>
      </c>
      <c r="R324">
        <f t="shared" si="41"/>
        <v>1</v>
      </c>
      <c r="S324">
        <f t="shared" ref="S324:S387" si="44">ABS((B324-C324)/B324)*100</f>
        <v>6.3817219604272353</v>
      </c>
    </row>
    <row r="325" spans="1:19" x14ac:dyDescent="0.25">
      <c r="A325" t="s">
        <v>349</v>
      </c>
      <c r="B325">
        <v>13133.229492</v>
      </c>
      <c r="C325">
        <v>14301.299805000001</v>
      </c>
      <c r="D325">
        <v>12810.351563</v>
      </c>
      <c r="E325">
        <v>12870.53125</v>
      </c>
      <c r="F325">
        <v>13106.099609000001</v>
      </c>
      <c r="G325">
        <v>13325</v>
      </c>
      <c r="H325">
        <v>14301.299805000001</v>
      </c>
      <c r="I325">
        <v>13163.099609000001</v>
      </c>
      <c r="J325">
        <v>13444.5</v>
      </c>
      <c r="L325" t="str">
        <f t="shared" si="42"/>
        <v>14DEC2023:12:00:00</v>
      </c>
      <c r="M325">
        <v>13</v>
      </c>
      <c r="N325">
        <f t="shared" si="43"/>
        <v>1168.0703130000002</v>
      </c>
      <c r="O325" t="str">
        <f t="shared" si="38"/>
        <v/>
      </c>
      <c r="P325">
        <f t="shared" si="39"/>
        <v>1168.0703130000002</v>
      </c>
      <c r="Q325" t="str">
        <f t="shared" si="40"/>
        <v/>
      </c>
      <c r="R325">
        <f t="shared" si="41"/>
        <v>1</v>
      </c>
      <c r="S325">
        <f t="shared" si="44"/>
        <v>8.8940067156484304</v>
      </c>
    </row>
    <row r="326" spans="1:19" x14ac:dyDescent="0.25">
      <c r="A326" t="s">
        <v>350</v>
      </c>
      <c r="B326">
        <v>12738.305664</v>
      </c>
      <c r="C326">
        <v>14039.5</v>
      </c>
      <c r="D326">
        <v>12552.933594</v>
      </c>
      <c r="E326">
        <v>12646.612305000001</v>
      </c>
      <c r="F326">
        <v>12732.700194999999</v>
      </c>
      <c r="G326">
        <v>12945.5</v>
      </c>
      <c r="H326">
        <v>14039.5</v>
      </c>
      <c r="I326">
        <v>12979.900390999999</v>
      </c>
      <c r="J326">
        <v>13184.226563</v>
      </c>
      <c r="L326" t="str">
        <f t="shared" si="42"/>
        <v>14DEC2023:13:00:00</v>
      </c>
      <c r="M326">
        <v>14</v>
      </c>
      <c r="N326">
        <f t="shared" si="43"/>
        <v>1301.1943360000005</v>
      </c>
      <c r="O326" t="str">
        <f t="shared" si="38"/>
        <v/>
      </c>
      <c r="P326">
        <f t="shared" si="39"/>
        <v>1301.1943360000005</v>
      </c>
      <c r="Q326" t="str">
        <f t="shared" si="40"/>
        <v/>
      </c>
      <c r="R326">
        <f t="shared" si="41"/>
        <v>1</v>
      </c>
      <c r="S326">
        <f t="shared" si="44"/>
        <v>10.21481482955252</v>
      </c>
    </row>
    <row r="327" spans="1:19" x14ac:dyDescent="0.25">
      <c r="A327" t="s">
        <v>351</v>
      </c>
      <c r="B327">
        <v>12282.321289</v>
      </c>
      <c r="C327">
        <v>13891.299805000001</v>
      </c>
      <c r="D327">
        <v>12340.198242</v>
      </c>
      <c r="E327">
        <v>12437.575194999999</v>
      </c>
      <c r="F327">
        <v>12510.299805000001</v>
      </c>
      <c r="G327">
        <v>12685.5</v>
      </c>
      <c r="H327">
        <v>13891.299805000001</v>
      </c>
      <c r="I327">
        <v>12714.200194999999</v>
      </c>
      <c r="J327">
        <v>12969.269531</v>
      </c>
      <c r="L327" t="str">
        <f t="shared" si="42"/>
        <v>14DEC2023:14:00:00</v>
      </c>
      <c r="M327">
        <v>15</v>
      </c>
      <c r="N327">
        <f t="shared" si="43"/>
        <v>1608.978516000001</v>
      </c>
      <c r="O327" t="str">
        <f t="shared" si="38"/>
        <v/>
      </c>
      <c r="P327">
        <f t="shared" si="39"/>
        <v>1608.978516000001</v>
      </c>
      <c r="Q327" t="str">
        <f t="shared" si="40"/>
        <v/>
      </c>
      <c r="R327">
        <f t="shared" si="41"/>
        <v>1</v>
      </c>
      <c r="S327">
        <f t="shared" si="44"/>
        <v>13.099954626988925</v>
      </c>
    </row>
    <row r="328" spans="1:19" x14ac:dyDescent="0.25">
      <c r="A328" t="s">
        <v>352</v>
      </c>
      <c r="B328">
        <v>11993.1875</v>
      </c>
      <c r="C328">
        <v>13766.599609000001</v>
      </c>
      <c r="D328">
        <v>12169.269531</v>
      </c>
      <c r="E328">
        <v>12203.043944999999</v>
      </c>
      <c r="F328">
        <v>12191.599609000001</v>
      </c>
      <c r="G328">
        <v>12340</v>
      </c>
      <c r="H328">
        <v>13766.599609000001</v>
      </c>
      <c r="I328">
        <v>12268.599609000001</v>
      </c>
      <c r="J328">
        <v>12697.574219</v>
      </c>
      <c r="L328" t="str">
        <f t="shared" si="42"/>
        <v>14DEC2023:15:00:00</v>
      </c>
      <c r="M328">
        <v>16</v>
      </c>
      <c r="N328">
        <f t="shared" si="43"/>
        <v>1773.4121090000008</v>
      </c>
      <c r="O328" t="str">
        <f t="shared" si="38"/>
        <v/>
      </c>
      <c r="P328">
        <f t="shared" si="39"/>
        <v>1773.4121090000008</v>
      </c>
      <c r="Q328" t="str">
        <f t="shared" si="40"/>
        <v/>
      </c>
      <c r="R328">
        <f t="shared" si="41"/>
        <v>1</v>
      </c>
      <c r="S328">
        <f t="shared" si="44"/>
        <v>14.786828847627046</v>
      </c>
    </row>
    <row r="329" spans="1:19" x14ac:dyDescent="0.25">
      <c r="A329" t="s">
        <v>353</v>
      </c>
      <c r="B329">
        <v>11865.104492</v>
      </c>
      <c r="C329">
        <v>13824</v>
      </c>
      <c r="D329">
        <v>12148.761719</v>
      </c>
      <c r="E329">
        <v>12176.535156</v>
      </c>
      <c r="F329">
        <v>12125.400390999999</v>
      </c>
      <c r="G329">
        <v>12287.400390999999</v>
      </c>
      <c r="H329">
        <v>13824</v>
      </c>
      <c r="I329">
        <v>11991.700194999999</v>
      </c>
      <c r="J329">
        <v>12615.742188</v>
      </c>
      <c r="L329" t="str">
        <f t="shared" si="42"/>
        <v>14DEC2023:16:00:00</v>
      </c>
      <c r="M329">
        <v>17</v>
      </c>
      <c r="N329">
        <f t="shared" si="43"/>
        <v>1958.8955079999996</v>
      </c>
      <c r="O329" t="str">
        <f t="shared" si="38"/>
        <v/>
      </c>
      <c r="P329">
        <f t="shared" si="39"/>
        <v>1958.8955079999996</v>
      </c>
      <c r="Q329" t="str">
        <f t="shared" si="40"/>
        <v/>
      </c>
      <c r="R329">
        <f t="shared" si="41"/>
        <v>1</v>
      </c>
      <c r="S329">
        <f t="shared" si="44"/>
        <v>16.509719820173324</v>
      </c>
    </row>
    <row r="330" spans="1:19" x14ac:dyDescent="0.25">
      <c r="A330" t="s">
        <v>354</v>
      </c>
      <c r="B330">
        <v>12081.405273</v>
      </c>
      <c r="C330">
        <v>13976.900390999999</v>
      </c>
      <c r="D330">
        <v>12397.658203000001</v>
      </c>
      <c r="E330">
        <v>12410.957031</v>
      </c>
      <c r="F330">
        <v>12234</v>
      </c>
      <c r="G330">
        <v>12428.299805000001</v>
      </c>
      <c r="H330">
        <v>13976.900390999999</v>
      </c>
      <c r="I330">
        <v>12096.299805000001</v>
      </c>
      <c r="J330">
        <v>12767.722656</v>
      </c>
      <c r="L330" t="str">
        <f t="shared" si="42"/>
        <v>14DEC2023:17:00:00</v>
      </c>
      <c r="M330">
        <v>18</v>
      </c>
      <c r="N330">
        <f t="shared" si="43"/>
        <v>1895.4951179999989</v>
      </c>
      <c r="O330" t="str">
        <f t="shared" si="38"/>
        <v/>
      </c>
      <c r="P330">
        <f t="shared" si="39"/>
        <v>1895.4951179999989</v>
      </c>
      <c r="Q330" t="str">
        <f t="shared" si="40"/>
        <v/>
      </c>
      <c r="R330">
        <f t="shared" si="41"/>
        <v>1</v>
      </c>
      <c r="S330">
        <f t="shared" si="44"/>
        <v>15.689359599881364</v>
      </c>
    </row>
    <row r="331" spans="1:19" x14ac:dyDescent="0.25">
      <c r="A331" t="s">
        <v>355</v>
      </c>
      <c r="B331">
        <v>12908.446289</v>
      </c>
      <c r="C331">
        <v>14600</v>
      </c>
      <c r="D331">
        <v>13178.189453000001</v>
      </c>
      <c r="E331">
        <v>13229.525390999999</v>
      </c>
      <c r="F331">
        <v>12899</v>
      </c>
      <c r="G331">
        <v>13073.299805000001</v>
      </c>
      <c r="H331">
        <v>14600</v>
      </c>
      <c r="I331">
        <v>13008.599609000001</v>
      </c>
      <c r="J331">
        <v>13515.448242</v>
      </c>
      <c r="L331" t="str">
        <f t="shared" si="42"/>
        <v>14DEC2023:18:00:00</v>
      </c>
      <c r="M331">
        <v>19</v>
      </c>
      <c r="N331">
        <f t="shared" si="43"/>
        <v>1691.5537110000005</v>
      </c>
      <c r="O331" t="str">
        <f t="shared" si="38"/>
        <v/>
      </c>
      <c r="P331">
        <f t="shared" si="39"/>
        <v>1691.5537110000005</v>
      </c>
      <c r="Q331" t="str">
        <f t="shared" si="40"/>
        <v/>
      </c>
      <c r="R331">
        <f t="shared" si="41"/>
        <v>1</v>
      </c>
      <c r="S331">
        <f t="shared" si="44"/>
        <v>13.104239450114665</v>
      </c>
    </row>
    <row r="332" spans="1:19" x14ac:dyDescent="0.25">
      <c r="A332" t="s">
        <v>356</v>
      </c>
      <c r="B332">
        <v>13388.839844</v>
      </c>
      <c r="C332">
        <v>14878.400390999999</v>
      </c>
      <c r="D332">
        <v>13611.6875</v>
      </c>
      <c r="E332">
        <v>13722.918944999999</v>
      </c>
      <c r="F332">
        <v>13556.200194999999</v>
      </c>
      <c r="G332">
        <v>13744.900390999999</v>
      </c>
      <c r="H332">
        <v>14878.400390999999</v>
      </c>
      <c r="I332">
        <v>13505.599609000001</v>
      </c>
      <c r="J332">
        <v>13967.648438</v>
      </c>
      <c r="L332" t="str">
        <f t="shared" si="42"/>
        <v>14DEC2023:19:00:00</v>
      </c>
      <c r="M332">
        <v>20</v>
      </c>
      <c r="N332">
        <f t="shared" si="43"/>
        <v>1489.5605469999991</v>
      </c>
      <c r="O332" t="str">
        <f t="shared" si="38"/>
        <v/>
      </c>
      <c r="P332">
        <f t="shared" si="39"/>
        <v>1489.5605469999991</v>
      </c>
      <c r="Q332" t="str">
        <f t="shared" si="40"/>
        <v/>
      </c>
      <c r="R332">
        <f t="shared" si="41"/>
        <v>1</v>
      </c>
      <c r="S332">
        <f t="shared" si="44"/>
        <v>11.125389237272284</v>
      </c>
    </row>
    <row r="333" spans="1:19" x14ac:dyDescent="0.25">
      <c r="A333" t="s">
        <v>357</v>
      </c>
      <c r="B333">
        <v>13297.487305000001</v>
      </c>
      <c r="C333">
        <v>14640.5</v>
      </c>
      <c r="D333">
        <v>13560.012694999999</v>
      </c>
      <c r="E333">
        <v>13666.677734000001</v>
      </c>
      <c r="F333">
        <v>13615.5</v>
      </c>
      <c r="G333">
        <v>13760.700194999999</v>
      </c>
      <c r="H333">
        <v>14640.5</v>
      </c>
      <c r="I333">
        <v>13444.5</v>
      </c>
      <c r="J333">
        <v>13875.123046999999</v>
      </c>
      <c r="L333" t="str">
        <f t="shared" si="42"/>
        <v>14DEC2023:20:00:00</v>
      </c>
      <c r="M333">
        <v>21</v>
      </c>
      <c r="N333">
        <f t="shared" si="43"/>
        <v>1343.0126949999994</v>
      </c>
      <c r="O333" t="str">
        <f t="shared" si="38"/>
        <v/>
      </c>
      <c r="P333">
        <f t="shared" si="39"/>
        <v>1343.0126949999994</v>
      </c>
      <c r="Q333" t="str">
        <f t="shared" si="40"/>
        <v/>
      </c>
      <c r="R333">
        <f t="shared" si="41"/>
        <v>1</v>
      </c>
      <c r="S333">
        <f t="shared" si="44"/>
        <v>10.09974790120696</v>
      </c>
    </row>
    <row r="334" spans="1:19" x14ac:dyDescent="0.25">
      <c r="A334" t="s">
        <v>358</v>
      </c>
      <c r="B334">
        <v>13183.789063</v>
      </c>
      <c r="C334">
        <v>14316.099609000001</v>
      </c>
      <c r="D334">
        <v>13407.318359000001</v>
      </c>
      <c r="E334">
        <v>13504.304688</v>
      </c>
      <c r="F334">
        <v>13483.299805000001</v>
      </c>
      <c r="G334">
        <v>13599</v>
      </c>
      <c r="H334">
        <v>14316.099609000001</v>
      </c>
      <c r="I334">
        <v>13423.299805000001</v>
      </c>
      <c r="J334">
        <v>13711.513671999999</v>
      </c>
      <c r="L334" t="str">
        <f t="shared" si="42"/>
        <v>14DEC2023:21:00:00</v>
      </c>
      <c r="M334">
        <v>22</v>
      </c>
      <c r="N334">
        <f t="shared" si="43"/>
        <v>1132.3105460000006</v>
      </c>
      <c r="O334" t="str">
        <f t="shared" si="38"/>
        <v/>
      </c>
      <c r="P334">
        <f t="shared" si="39"/>
        <v>1132.3105460000006</v>
      </c>
      <c r="Q334" t="str">
        <f t="shared" si="40"/>
        <v/>
      </c>
      <c r="R334">
        <f t="shared" si="41"/>
        <v>1</v>
      </c>
      <c r="S334">
        <f t="shared" si="44"/>
        <v>8.5886579388455484</v>
      </c>
    </row>
    <row r="335" spans="1:19" x14ac:dyDescent="0.25">
      <c r="A335" t="s">
        <v>359</v>
      </c>
      <c r="B335">
        <v>12784.260742</v>
      </c>
      <c r="C335">
        <v>13696.900390999999</v>
      </c>
      <c r="D335">
        <v>13012.90625</v>
      </c>
      <c r="E335">
        <v>13122.830078000001</v>
      </c>
      <c r="F335">
        <v>13064.5</v>
      </c>
      <c r="G335">
        <v>13158</v>
      </c>
      <c r="H335">
        <v>13696.900390999999</v>
      </c>
      <c r="I335">
        <v>13286.900390999999</v>
      </c>
      <c r="J335">
        <v>13319.971680000001</v>
      </c>
      <c r="L335" t="str">
        <f t="shared" si="42"/>
        <v>14DEC2023:22:00:00</v>
      </c>
      <c r="M335">
        <v>23</v>
      </c>
      <c r="N335">
        <f t="shared" si="43"/>
        <v>912.63964899999883</v>
      </c>
      <c r="O335" t="str">
        <f t="shared" si="38"/>
        <v/>
      </c>
      <c r="P335">
        <f t="shared" si="39"/>
        <v>912.63964899999883</v>
      </c>
      <c r="Q335" t="str">
        <f t="shared" si="40"/>
        <v/>
      </c>
      <c r="R335">
        <f t="shared" si="41"/>
        <v>1</v>
      </c>
      <c r="S335">
        <f t="shared" si="44"/>
        <v>7.1387753067466235</v>
      </c>
    </row>
    <row r="336" spans="1:19" x14ac:dyDescent="0.25">
      <c r="A336" t="s">
        <v>360</v>
      </c>
      <c r="B336">
        <v>11971.078125</v>
      </c>
      <c r="C336">
        <v>12874.200194999999</v>
      </c>
      <c r="D336">
        <v>12334.985352</v>
      </c>
      <c r="E336">
        <v>12427.681640999999</v>
      </c>
      <c r="F336">
        <v>12331.200194999999</v>
      </c>
      <c r="G336">
        <v>12390.799805000001</v>
      </c>
      <c r="H336">
        <v>12874.200194999999</v>
      </c>
      <c r="I336">
        <v>12747.799805000001</v>
      </c>
      <c r="J336">
        <v>12625.796875</v>
      </c>
      <c r="L336" t="str">
        <f t="shared" si="42"/>
        <v>14DEC2023:23:00:00</v>
      </c>
      <c r="M336">
        <v>24</v>
      </c>
      <c r="N336">
        <f t="shared" si="43"/>
        <v>903.12206999999944</v>
      </c>
      <c r="O336" t="str">
        <f t="shared" si="38"/>
        <v/>
      </c>
      <c r="P336">
        <f t="shared" si="39"/>
        <v>903.12206999999944</v>
      </c>
      <c r="Q336" t="str">
        <f t="shared" si="40"/>
        <v/>
      </c>
      <c r="R336">
        <f t="shared" si="41"/>
        <v>1</v>
      </c>
      <c r="S336">
        <f t="shared" si="44"/>
        <v>7.5441999506623336</v>
      </c>
    </row>
    <row r="337" spans="1:19" x14ac:dyDescent="0.25">
      <c r="A337" t="s">
        <v>361</v>
      </c>
      <c r="B337">
        <v>11157.712890999999</v>
      </c>
      <c r="C337">
        <v>11967.799805000001</v>
      </c>
      <c r="D337">
        <v>11572.604492</v>
      </c>
      <c r="E337">
        <v>11700.862305000001</v>
      </c>
      <c r="F337">
        <v>11487.299805000001</v>
      </c>
      <c r="G337">
        <v>11511.599609000001</v>
      </c>
      <c r="H337">
        <v>11967.799805000001</v>
      </c>
      <c r="I337">
        <v>12054.900390999999</v>
      </c>
      <c r="J337">
        <v>11821.220703000001</v>
      </c>
      <c r="L337" t="str">
        <f t="shared" si="42"/>
        <v>15DEC2023:00:00:00</v>
      </c>
      <c r="M337">
        <v>1</v>
      </c>
      <c r="N337">
        <f t="shared" si="43"/>
        <v>810.08691400000134</v>
      </c>
      <c r="O337" t="str">
        <f t="shared" si="38"/>
        <v/>
      </c>
      <c r="P337">
        <f t="shared" si="39"/>
        <v>810.08691400000134</v>
      </c>
      <c r="Q337" t="str">
        <f t="shared" si="40"/>
        <v/>
      </c>
      <c r="R337">
        <f t="shared" si="41"/>
        <v>1</v>
      </c>
      <c r="S337">
        <f t="shared" si="44"/>
        <v>7.2603312337731083</v>
      </c>
    </row>
    <row r="338" spans="1:19" x14ac:dyDescent="0.25">
      <c r="A338" t="s">
        <v>362</v>
      </c>
      <c r="B338">
        <v>10476.829102</v>
      </c>
      <c r="C338">
        <v>10972.799805000001</v>
      </c>
      <c r="D338">
        <v>10931.353515999999</v>
      </c>
      <c r="E338">
        <v>11078.903319999999</v>
      </c>
      <c r="F338">
        <v>10578.400390999999</v>
      </c>
      <c r="G338">
        <v>10536</v>
      </c>
      <c r="H338">
        <v>10972.799805000001</v>
      </c>
      <c r="I338">
        <v>10571.400390999999</v>
      </c>
      <c r="J338">
        <v>10760.970703000001</v>
      </c>
      <c r="L338" t="str">
        <f t="shared" si="42"/>
        <v>15DEC2023:01:00:00</v>
      </c>
      <c r="M338">
        <v>2</v>
      </c>
      <c r="N338">
        <f t="shared" si="43"/>
        <v>495.97070300000087</v>
      </c>
      <c r="O338" t="str">
        <f t="shared" si="38"/>
        <v/>
      </c>
      <c r="P338">
        <f t="shared" si="39"/>
        <v>495.97070300000087</v>
      </c>
      <c r="Q338" t="str">
        <f t="shared" si="40"/>
        <v/>
      </c>
      <c r="R338">
        <f t="shared" si="41"/>
        <v>1</v>
      </c>
      <c r="S338">
        <f t="shared" si="44"/>
        <v>4.7339772193604013</v>
      </c>
    </row>
    <row r="339" spans="1:19" x14ac:dyDescent="0.25">
      <c r="A339" t="s">
        <v>363</v>
      </c>
      <c r="B339">
        <v>10143.963867</v>
      </c>
      <c r="C339">
        <v>10562.599609000001</v>
      </c>
      <c r="D339">
        <v>10634.743164</v>
      </c>
      <c r="E339">
        <v>10736.998046999999</v>
      </c>
      <c r="F339">
        <v>10190.299805000001</v>
      </c>
      <c r="G339">
        <v>10151.400390999999</v>
      </c>
      <c r="H339">
        <v>10562.599609000001</v>
      </c>
      <c r="I339">
        <v>10192.799805000001</v>
      </c>
      <c r="J339">
        <v>10387.738281</v>
      </c>
      <c r="L339" t="str">
        <f t="shared" si="42"/>
        <v>15DEC2023:02:00:00</v>
      </c>
      <c r="M339">
        <v>3</v>
      </c>
      <c r="N339">
        <f t="shared" si="43"/>
        <v>418.63574200000039</v>
      </c>
      <c r="O339" t="str">
        <f t="shared" si="38"/>
        <v/>
      </c>
      <c r="P339">
        <f t="shared" si="39"/>
        <v>418.63574200000039</v>
      </c>
      <c r="Q339" t="str">
        <f t="shared" si="40"/>
        <v/>
      </c>
      <c r="R339">
        <f t="shared" si="41"/>
        <v>1</v>
      </c>
      <c r="S339">
        <f t="shared" si="44"/>
        <v>4.1269443334857687</v>
      </c>
    </row>
    <row r="340" spans="1:19" x14ac:dyDescent="0.25">
      <c r="A340" t="s">
        <v>364</v>
      </c>
      <c r="B340">
        <v>9961.5927733999997</v>
      </c>
      <c r="C340">
        <v>10325.400390999999</v>
      </c>
      <c r="D340">
        <v>10350.243164</v>
      </c>
      <c r="E340">
        <v>10392.301758</v>
      </c>
      <c r="F340">
        <v>9961.7304688000004</v>
      </c>
      <c r="G340">
        <v>9932.6503905999998</v>
      </c>
      <c r="H340">
        <v>10325.400390999999</v>
      </c>
      <c r="I340">
        <v>9938.6298827999999</v>
      </c>
      <c r="J340">
        <v>10138.696289</v>
      </c>
      <c r="L340" t="str">
        <f t="shared" si="42"/>
        <v>15DEC2023:03:00:00</v>
      </c>
      <c r="M340">
        <v>4</v>
      </c>
      <c r="N340">
        <f t="shared" si="43"/>
        <v>363.8076175999995</v>
      </c>
      <c r="O340" t="str">
        <f t="shared" si="38"/>
        <v/>
      </c>
      <c r="P340">
        <f t="shared" si="39"/>
        <v>363.8076175999995</v>
      </c>
      <c r="Q340" t="str">
        <f t="shared" si="40"/>
        <v/>
      </c>
      <c r="R340">
        <f t="shared" si="41"/>
        <v>1</v>
      </c>
      <c r="S340">
        <f t="shared" si="44"/>
        <v>3.6521028903275279</v>
      </c>
    </row>
    <row r="341" spans="1:19" x14ac:dyDescent="0.25">
      <c r="A341" t="s">
        <v>365</v>
      </c>
      <c r="B341">
        <v>9945.4609375</v>
      </c>
      <c r="C341">
        <v>10268.900390999999</v>
      </c>
      <c r="D341">
        <v>10430.121094</v>
      </c>
      <c r="E341">
        <v>10482.835938</v>
      </c>
      <c r="F341">
        <v>9921.4003905999998</v>
      </c>
      <c r="G341">
        <v>9879.6503905999998</v>
      </c>
      <c r="H341">
        <v>10268.900390999999</v>
      </c>
      <c r="I341">
        <v>9969.9902344000002</v>
      </c>
      <c r="J341">
        <v>10137.796875</v>
      </c>
      <c r="L341" t="str">
        <f t="shared" si="42"/>
        <v>15DEC2023:04:00:00</v>
      </c>
      <c r="M341">
        <v>5</v>
      </c>
      <c r="N341">
        <f t="shared" si="43"/>
        <v>323.43945349999922</v>
      </c>
      <c r="O341" t="str">
        <f t="shared" si="38"/>
        <v/>
      </c>
      <c r="P341">
        <f t="shared" si="39"/>
        <v>323.43945349999922</v>
      </c>
      <c r="Q341" t="str">
        <f t="shared" si="40"/>
        <v/>
      </c>
      <c r="R341">
        <f t="shared" si="41"/>
        <v>1</v>
      </c>
      <c r="S341">
        <f t="shared" si="44"/>
        <v>3.2521313545202308</v>
      </c>
    </row>
    <row r="342" spans="1:19" x14ac:dyDescent="0.25">
      <c r="A342" t="s">
        <v>366</v>
      </c>
      <c r="B342">
        <v>10125.326171999999</v>
      </c>
      <c r="C342">
        <v>10421.299805000001</v>
      </c>
      <c r="D342">
        <v>10739.939453000001</v>
      </c>
      <c r="E342">
        <v>10800.107421999999</v>
      </c>
      <c r="F342">
        <v>10121.900390999999</v>
      </c>
      <c r="G342">
        <v>10065</v>
      </c>
      <c r="H342">
        <v>10421.299805000001</v>
      </c>
      <c r="I342">
        <v>10211.099609000001</v>
      </c>
      <c r="J342">
        <v>10356.398438</v>
      </c>
      <c r="L342" t="str">
        <f t="shared" si="42"/>
        <v>15DEC2023:05:00:00</v>
      </c>
      <c r="M342">
        <v>6</v>
      </c>
      <c r="N342">
        <f t="shared" si="43"/>
        <v>295.97363300000143</v>
      </c>
      <c r="O342" t="str">
        <f t="shared" si="38"/>
        <v/>
      </c>
      <c r="P342">
        <f t="shared" si="39"/>
        <v>295.97363300000143</v>
      </c>
      <c r="Q342" t="str">
        <f t="shared" si="40"/>
        <v/>
      </c>
      <c r="R342">
        <f t="shared" si="41"/>
        <v>1</v>
      </c>
      <c r="S342">
        <f t="shared" si="44"/>
        <v>2.9231022089784138</v>
      </c>
    </row>
    <row r="343" spans="1:19" x14ac:dyDescent="0.25">
      <c r="A343" t="s">
        <v>367</v>
      </c>
      <c r="B343">
        <v>10754.34375</v>
      </c>
      <c r="C343">
        <v>10921.099609000001</v>
      </c>
      <c r="D343">
        <v>11503.972656</v>
      </c>
      <c r="E343">
        <v>11621.862305000001</v>
      </c>
      <c r="F343">
        <v>10716.5</v>
      </c>
      <c r="G343">
        <v>10643.900390999999</v>
      </c>
      <c r="H343">
        <v>10921.099609000001</v>
      </c>
      <c r="I343">
        <v>11035.099609000001</v>
      </c>
      <c r="J343">
        <v>11023.695313</v>
      </c>
      <c r="L343" t="str">
        <f t="shared" si="42"/>
        <v>15DEC2023:06:00:00</v>
      </c>
      <c r="M343">
        <v>7</v>
      </c>
      <c r="N343">
        <f t="shared" si="43"/>
        <v>166.75585900000078</v>
      </c>
      <c r="O343" t="str">
        <f t="shared" si="38"/>
        <v/>
      </c>
      <c r="P343">
        <f t="shared" si="39"/>
        <v>166.75585900000078</v>
      </c>
      <c r="Q343" t="str">
        <f t="shared" si="40"/>
        <v/>
      </c>
      <c r="R343">
        <f t="shared" si="41"/>
        <v>1</v>
      </c>
      <c r="S343">
        <f t="shared" si="44"/>
        <v>1.5505907461810562</v>
      </c>
    </row>
    <row r="344" spans="1:19" x14ac:dyDescent="0.25">
      <c r="A344" t="s">
        <v>368</v>
      </c>
      <c r="B344">
        <v>11885.680664</v>
      </c>
      <c r="C344">
        <v>11771.599609000001</v>
      </c>
      <c r="D344">
        <v>12665.154296999999</v>
      </c>
      <c r="E344">
        <v>12770.791015999999</v>
      </c>
      <c r="F344">
        <v>11711.799805000001</v>
      </c>
      <c r="G344">
        <v>11608.099609000001</v>
      </c>
      <c r="H344">
        <v>11771.599609000001</v>
      </c>
      <c r="I344">
        <v>12226.799805000001</v>
      </c>
      <c r="J344">
        <v>12064.541015999999</v>
      </c>
      <c r="L344" t="str">
        <f t="shared" si="42"/>
        <v>15DEC2023:07:00:00</v>
      </c>
      <c r="M344">
        <v>8</v>
      </c>
      <c r="N344">
        <f t="shared" si="43"/>
        <v>-114.08105499999874</v>
      </c>
      <c r="O344">
        <f t="shared" si="38"/>
        <v>-114.08105499999874</v>
      </c>
      <c r="P344" t="str">
        <f t="shared" si="39"/>
        <v/>
      </c>
      <c r="Q344">
        <f t="shared" si="40"/>
        <v>1</v>
      </c>
      <c r="R344" t="str">
        <f t="shared" si="41"/>
        <v/>
      </c>
      <c r="S344">
        <f t="shared" si="44"/>
        <v>0.95981928359840341</v>
      </c>
    </row>
    <row r="345" spans="1:19" x14ac:dyDescent="0.25">
      <c r="A345" t="s">
        <v>369</v>
      </c>
      <c r="B345">
        <v>12599.027344</v>
      </c>
      <c r="C345">
        <v>12349.599609000001</v>
      </c>
      <c r="D345">
        <v>13176.957031</v>
      </c>
      <c r="E345">
        <v>13281.245117</v>
      </c>
      <c r="F345">
        <v>12338</v>
      </c>
      <c r="G345">
        <v>12233.200194999999</v>
      </c>
      <c r="H345">
        <v>12349.599609000001</v>
      </c>
      <c r="I345">
        <v>12905.400390999999</v>
      </c>
      <c r="J345">
        <v>12669.011719</v>
      </c>
      <c r="L345" t="str">
        <f t="shared" si="42"/>
        <v>15DEC2023:08:00:00</v>
      </c>
      <c r="M345">
        <v>9</v>
      </c>
      <c r="N345">
        <f t="shared" si="43"/>
        <v>-249.4277349999993</v>
      </c>
      <c r="O345">
        <f t="shared" si="38"/>
        <v>-249.4277349999993</v>
      </c>
      <c r="P345" t="str">
        <f t="shared" si="39"/>
        <v/>
      </c>
      <c r="Q345">
        <f t="shared" si="40"/>
        <v>1</v>
      </c>
      <c r="R345" t="str">
        <f t="shared" si="41"/>
        <v/>
      </c>
      <c r="S345">
        <f t="shared" si="44"/>
        <v>1.9797380241323437</v>
      </c>
    </row>
    <row r="346" spans="1:19" x14ac:dyDescent="0.25">
      <c r="A346" t="s">
        <v>370</v>
      </c>
      <c r="B346">
        <v>12710.969727</v>
      </c>
      <c r="C346">
        <v>12671</v>
      </c>
      <c r="D346">
        <v>13054.226563</v>
      </c>
      <c r="E346">
        <v>13188.28125</v>
      </c>
      <c r="F346">
        <v>12608.5</v>
      </c>
      <c r="G346">
        <v>12543</v>
      </c>
      <c r="H346">
        <v>12671</v>
      </c>
      <c r="I346">
        <v>13149.799805000001</v>
      </c>
      <c r="J346">
        <v>12872.235352</v>
      </c>
      <c r="L346" t="str">
        <f t="shared" si="42"/>
        <v>15DEC2023:09:00:00</v>
      </c>
      <c r="M346">
        <v>10</v>
      </c>
      <c r="N346">
        <f t="shared" si="43"/>
        <v>-39.969726999999693</v>
      </c>
      <c r="O346">
        <f t="shared" si="38"/>
        <v>-39.969726999999693</v>
      </c>
      <c r="P346" t="str">
        <f t="shared" si="39"/>
        <v/>
      </c>
      <c r="Q346">
        <f t="shared" si="40"/>
        <v>1</v>
      </c>
      <c r="R346" t="str">
        <f t="shared" si="41"/>
        <v/>
      </c>
      <c r="S346">
        <f t="shared" si="44"/>
        <v>0.31445065056758037</v>
      </c>
    </row>
    <row r="347" spans="1:19" x14ac:dyDescent="0.25">
      <c r="A347" t="s">
        <v>371</v>
      </c>
      <c r="B347">
        <v>13017.917969</v>
      </c>
      <c r="C347">
        <v>13124.400390999999</v>
      </c>
      <c r="D347">
        <v>13118.833984000001</v>
      </c>
      <c r="E347">
        <v>13211.039063</v>
      </c>
      <c r="F347">
        <v>12981.099609000001</v>
      </c>
      <c r="G347">
        <v>12962</v>
      </c>
      <c r="H347">
        <v>13124.400390999999</v>
      </c>
      <c r="I347">
        <v>13477.599609000001</v>
      </c>
      <c r="J347">
        <v>13198.677734000001</v>
      </c>
      <c r="L347" t="str">
        <f t="shared" si="42"/>
        <v>15DEC2023:10:00:00</v>
      </c>
      <c r="M347">
        <v>11</v>
      </c>
      <c r="N347">
        <f t="shared" si="43"/>
        <v>106.48242199999913</v>
      </c>
      <c r="O347" t="str">
        <f t="shared" si="38"/>
        <v/>
      </c>
      <c r="P347">
        <f t="shared" si="39"/>
        <v>106.48242199999913</v>
      </c>
      <c r="Q347" t="str">
        <f t="shared" si="40"/>
        <v/>
      </c>
      <c r="R347">
        <f t="shared" si="41"/>
        <v>1</v>
      </c>
      <c r="S347">
        <f t="shared" si="44"/>
        <v>0.81796814401173257</v>
      </c>
    </row>
    <row r="348" spans="1:19" x14ac:dyDescent="0.25">
      <c r="A348" t="s">
        <v>372</v>
      </c>
      <c r="B348">
        <v>13268.726563</v>
      </c>
      <c r="C348">
        <v>13349.799805000001</v>
      </c>
      <c r="D348">
        <v>13099.235352</v>
      </c>
      <c r="E348">
        <v>13244.146484000001</v>
      </c>
      <c r="F348">
        <v>13108.799805000001</v>
      </c>
      <c r="G348">
        <v>13144.099609000001</v>
      </c>
      <c r="H348">
        <v>13349.799805000001</v>
      </c>
      <c r="I348">
        <v>13394.400390999999</v>
      </c>
      <c r="J348">
        <v>13268.397461</v>
      </c>
      <c r="L348" t="str">
        <f t="shared" si="42"/>
        <v>15DEC2023:11:00:00</v>
      </c>
      <c r="M348">
        <v>12</v>
      </c>
      <c r="N348">
        <f t="shared" si="43"/>
        <v>81.073242000000391</v>
      </c>
      <c r="O348" t="str">
        <f t="shared" si="38"/>
        <v/>
      </c>
      <c r="P348">
        <f t="shared" si="39"/>
        <v>81.073242000000391</v>
      </c>
      <c r="Q348" t="str">
        <f t="shared" si="40"/>
        <v/>
      </c>
      <c r="R348">
        <f t="shared" si="41"/>
        <v>1</v>
      </c>
      <c r="S348">
        <f t="shared" si="44"/>
        <v>0.61100996855323009</v>
      </c>
    </row>
    <row r="349" spans="1:19" x14ac:dyDescent="0.25">
      <c r="A349" t="s">
        <v>373</v>
      </c>
      <c r="B349">
        <v>13334.237305000001</v>
      </c>
      <c r="C349">
        <v>13467.5</v>
      </c>
      <c r="D349">
        <v>12997.897461</v>
      </c>
      <c r="E349">
        <v>13159.900390999999</v>
      </c>
      <c r="F349">
        <v>13141.099609000001</v>
      </c>
      <c r="G349">
        <v>13207.799805000001</v>
      </c>
      <c r="H349">
        <v>13467.5</v>
      </c>
      <c r="I349">
        <v>13212.799805000001</v>
      </c>
      <c r="J349">
        <v>13238.559569999999</v>
      </c>
      <c r="L349" t="str">
        <f t="shared" si="42"/>
        <v>15DEC2023:12:00:00</v>
      </c>
      <c r="M349">
        <v>13</v>
      </c>
      <c r="N349">
        <f t="shared" si="43"/>
        <v>133.26269499999944</v>
      </c>
      <c r="O349" t="str">
        <f t="shared" si="38"/>
        <v/>
      </c>
      <c r="P349">
        <f t="shared" si="39"/>
        <v>133.26269499999944</v>
      </c>
      <c r="Q349" t="str">
        <f t="shared" si="40"/>
        <v/>
      </c>
      <c r="R349">
        <f t="shared" si="41"/>
        <v>1</v>
      </c>
      <c r="S349">
        <f t="shared" si="44"/>
        <v>0.99940245513726778</v>
      </c>
    </row>
    <row r="350" spans="1:19" x14ac:dyDescent="0.25">
      <c r="A350" t="s">
        <v>374</v>
      </c>
      <c r="B350">
        <v>13379.900390999999</v>
      </c>
      <c r="C350">
        <v>13516.900390999999</v>
      </c>
      <c r="D350">
        <v>12893.598633</v>
      </c>
      <c r="E350">
        <v>13087.041992</v>
      </c>
      <c r="F350">
        <v>13120</v>
      </c>
      <c r="G350">
        <v>13187.099609000001</v>
      </c>
      <c r="H350">
        <v>13516.900390999999</v>
      </c>
      <c r="I350">
        <v>13052.5</v>
      </c>
      <c r="J350">
        <v>13180.25</v>
      </c>
      <c r="L350" t="str">
        <f t="shared" si="42"/>
        <v>15DEC2023:13:00:00</v>
      </c>
      <c r="M350">
        <v>14</v>
      </c>
      <c r="N350">
        <f t="shared" si="43"/>
        <v>137</v>
      </c>
      <c r="O350" t="str">
        <f t="shared" si="38"/>
        <v/>
      </c>
      <c r="P350">
        <f t="shared" si="39"/>
        <v>137</v>
      </c>
      <c r="Q350" t="str">
        <f t="shared" si="40"/>
        <v/>
      </c>
      <c r="R350">
        <f t="shared" si="41"/>
        <v>1</v>
      </c>
      <c r="S350">
        <f t="shared" si="44"/>
        <v>1.0239239156978563</v>
      </c>
    </row>
    <row r="351" spans="1:19" x14ac:dyDescent="0.25">
      <c r="A351" t="s">
        <v>375</v>
      </c>
      <c r="B351">
        <v>13294.466796999999</v>
      </c>
      <c r="C351">
        <v>13552.299805000001</v>
      </c>
      <c r="D351">
        <v>12846.434569999999</v>
      </c>
      <c r="E351">
        <v>12824.524414</v>
      </c>
      <c r="F351">
        <v>13082.5</v>
      </c>
      <c r="G351">
        <v>13172.400390999999</v>
      </c>
      <c r="H351">
        <v>13552.299805000001</v>
      </c>
      <c r="I351">
        <v>12859.099609000001</v>
      </c>
      <c r="J351">
        <v>13118.197265999999</v>
      </c>
      <c r="L351" t="str">
        <f t="shared" si="42"/>
        <v>15DEC2023:14:00:00</v>
      </c>
      <c r="M351">
        <v>15</v>
      </c>
      <c r="N351">
        <f t="shared" si="43"/>
        <v>257.83300800000143</v>
      </c>
      <c r="O351" t="str">
        <f t="shared" si="38"/>
        <v/>
      </c>
      <c r="P351">
        <f t="shared" si="39"/>
        <v>257.83300800000143</v>
      </c>
      <c r="Q351" t="str">
        <f t="shared" si="40"/>
        <v/>
      </c>
      <c r="R351">
        <f t="shared" si="41"/>
        <v>1</v>
      </c>
      <c r="S351">
        <f t="shared" si="44"/>
        <v>1.9394008946502728</v>
      </c>
    </row>
    <row r="352" spans="1:19" x14ac:dyDescent="0.25">
      <c r="A352" t="s">
        <v>376</v>
      </c>
      <c r="B352">
        <v>13182.332031</v>
      </c>
      <c r="C352">
        <v>13531.299805000001</v>
      </c>
      <c r="D352">
        <v>12452.923828000001</v>
      </c>
      <c r="E352">
        <v>12682.027344</v>
      </c>
      <c r="F352">
        <v>13007.200194999999</v>
      </c>
      <c r="G352">
        <v>13091</v>
      </c>
      <c r="H352">
        <v>13531.299805000001</v>
      </c>
      <c r="I352">
        <v>12626</v>
      </c>
      <c r="J352">
        <v>12947.594727</v>
      </c>
      <c r="L352" t="str">
        <f t="shared" si="42"/>
        <v>15DEC2023:15:00:00</v>
      </c>
      <c r="M352">
        <v>16</v>
      </c>
      <c r="N352">
        <f t="shared" si="43"/>
        <v>348.96777400000065</v>
      </c>
      <c r="O352" t="str">
        <f t="shared" si="38"/>
        <v/>
      </c>
      <c r="P352">
        <f t="shared" si="39"/>
        <v>348.96777400000065</v>
      </c>
      <c r="Q352" t="str">
        <f t="shared" si="40"/>
        <v/>
      </c>
      <c r="R352">
        <f t="shared" si="41"/>
        <v>1</v>
      </c>
      <c r="S352">
        <f t="shared" si="44"/>
        <v>2.647238540034925</v>
      </c>
    </row>
    <row r="353" spans="1:19" x14ac:dyDescent="0.25">
      <c r="A353" t="s">
        <v>377</v>
      </c>
      <c r="B353">
        <v>13080.240234000001</v>
      </c>
      <c r="C353">
        <v>13546.900390999999</v>
      </c>
      <c r="D353">
        <v>12473.780273</v>
      </c>
      <c r="E353">
        <v>12702.079102</v>
      </c>
      <c r="F353">
        <v>12983.900390999999</v>
      </c>
      <c r="G353">
        <v>13025.400390999999</v>
      </c>
      <c r="H353">
        <v>13546.900390999999</v>
      </c>
      <c r="I353">
        <v>12506.200194999999</v>
      </c>
      <c r="J353">
        <v>12911.616211</v>
      </c>
      <c r="L353" t="str">
        <f t="shared" si="42"/>
        <v>15DEC2023:16:00:00</v>
      </c>
      <c r="M353">
        <v>17</v>
      </c>
      <c r="N353">
        <f t="shared" si="43"/>
        <v>466.66015699999843</v>
      </c>
      <c r="O353" t="str">
        <f t="shared" si="38"/>
        <v/>
      </c>
      <c r="P353">
        <f t="shared" si="39"/>
        <v>466.66015699999843</v>
      </c>
      <c r="Q353" t="str">
        <f t="shared" si="40"/>
        <v/>
      </c>
      <c r="R353">
        <f t="shared" si="41"/>
        <v>1</v>
      </c>
      <c r="S353">
        <f t="shared" si="44"/>
        <v>3.5676726776545715</v>
      </c>
    </row>
    <row r="354" spans="1:19" x14ac:dyDescent="0.25">
      <c r="A354" t="s">
        <v>378</v>
      </c>
      <c r="B354">
        <v>13069.003906</v>
      </c>
      <c r="C354">
        <v>13733.5</v>
      </c>
      <c r="D354">
        <v>12696.596680000001</v>
      </c>
      <c r="E354">
        <v>12951.762694999999</v>
      </c>
      <c r="F354">
        <v>13123.599609000001</v>
      </c>
      <c r="G354">
        <v>13118.700194999999</v>
      </c>
      <c r="H354">
        <v>13733.5</v>
      </c>
      <c r="I354">
        <v>12633.900390999999</v>
      </c>
      <c r="J354">
        <v>13073.769531</v>
      </c>
      <c r="L354" t="str">
        <f t="shared" si="42"/>
        <v>15DEC2023:17:00:00</v>
      </c>
      <c r="M354">
        <v>18</v>
      </c>
      <c r="N354">
        <f t="shared" si="43"/>
        <v>664.49609400000008</v>
      </c>
      <c r="O354" t="str">
        <f t="shared" si="38"/>
        <v/>
      </c>
      <c r="P354">
        <f t="shared" si="39"/>
        <v>664.49609400000008</v>
      </c>
      <c r="Q354" t="str">
        <f t="shared" si="40"/>
        <v/>
      </c>
      <c r="R354">
        <f t="shared" si="41"/>
        <v>1</v>
      </c>
      <c r="S354">
        <f t="shared" si="44"/>
        <v>5.0845198209400557</v>
      </c>
    </row>
    <row r="355" spans="1:19" x14ac:dyDescent="0.25">
      <c r="A355" t="s">
        <v>379</v>
      </c>
      <c r="B355">
        <v>13452.597656</v>
      </c>
      <c r="C355">
        <v>14211.799805000001</v>
      </c>
      <c r="D355">
        <v>13277.864258</v>
      </c>
      <c r="E355">
        <v>13592.988281</v>
      </c>
      <c r="F355">
        <v>13510.799805000001</v>
      </c>
      <c r="G355">
        <v>13546.400390999999</v>
      </c>
      <c r="H355">
        <v>14211.799805000001</v>
      </c>
      <c r="I355">
        <v>13221.099609000001</v>
      </c>
      <c r="J355">
        <v>13591.163086</v>
      </c>
      <c r="L355" t="str">
        <f t="shared" si="42"/>
        <v>15DEC2023:18:00:00</v>
      </c>
      <c r="M355">
        <v>19</v>
      </c>
      <c r="N355">
        <f t="shared" si="43"/>
        <v>759.20214900000065</v>
      </c>
      <c r="O355" t="str">
        <f t="shared" si="38"/>
        <v/>
      </c>
      <c r="P355">
        <f t="shared" si="39"/>
        <v>759.20214900000065</v>
      </c>
      <c r="Q355" t="str">
        <f t="shared" si="40"/>
        <v/>
      </c>
      <c r="R355">
        <f t="shared" si="41"/>
        <v>1</v>
      </c>
      <c r="S355">
        <f t="shared" si="44"/>
        <v>5.6435356829495937</v>
      </c>
    </row>
    <row r="356" spans="1:19" x14ac:dyDescent="0.25">
      <c r="A356" t="s">
        <v>380</v>
      </c>
      <c r="B356">
        <v>13558.821289</v>
      </c>
      <c r="C356">
        <v>14381.400390999999</v>
      </c>
      <c r="D356">
        <v>13517.735352</v>
      </c>
      <c r="E356">
        <v>13821.239258</v>
      </c>
      <c r="F356">
        <v>13690.799805000001</v>
      </c>
      <c r="G356">
        <v>13709.799805000001</v>
      </c>
      <c r="H356">
        <v>14381.400390999999</v>
      </c>
      <c r="I356">
        <v>13566.5</v>
      </c>
      <c r="J356">
        <v>13827.977539</v>
      </c>
      <c r="L356" t="str">
        <f t="shared" si="42"/>
        <v>15DEC2023:19:00:00</v>
      </c>
      <c r="M356">
        <v>20</v>
      </c>
      <c r="N356">
        <f t="shared" si="43"/>
        <v>822.57910199999969</v>
      </c>
      <c r="O356" t="str">
        <f t="shared" si="38"/>
        <v/>
      </c>
      <c r="P356">
        <f t="shared" si="39"/>
        <v>822.57910199999969</v>
      </c>
      <c r="Q356" t="str">
        <f t="shared" si="40"/>
        <v/>
      </c>
      <c r="R356">
        <f t="shared" si="41"/>
        <v>1</v>
      </c>
      <c r="S356">
        <f t="shared" si="44"/>
        <v>6.0667449217532035</v>
      </c>
    </row>
    <row r="357" spans="1:19" x14ac:dyDescent="0.25">
      <c r="A357" t="s">
        <v>381</v>
      </c>
      <c r="B357">
        <v>13332.441406</v>
      </c>
      <c r="C357">
        <v>14141.400390999999</v>
      </c>
      <c r="D357">
        <v>13352.453125</v>
      </c>
      <c r="E357">
        <v>13587.302734000001</v>
      </c>
      <c r="F357">
        <v>13475.299805000001</v>
      </c>
      <c r="G357">
        <v>13453.799805000001</v>
      </c>
      <c r="H357">
        <v>14141.400390999999</v>
      </c>
      <c r="I357">
        <v>13483.099609000001</v>
      </c>
      <c r="J357">
        <v>13650.750977</v>
      </c>
      <c r="L357" t="str">
        <f t="shared" si="42"/>
        <v>15DEC2023:20:00:00</v>
      </c>
      <c r="M357">
        <v>21</v>
      </c>
      <c r="N357">
        <f t="shared" si="43"/>
        <v>808.9589849999993</v>
      </c>
      <c r="O357" t="str">
        <f t="shared" si="38"/>
        <v/>
      </c>
      <c r="P357">
        <f t="shared" si="39"/>
        <v>808.9589849999993</v>
      </c>
      <c r="Q357" t="str">
        <f t="shared" si="40"/>
        <v/>
      </c>
      <c r="R357">
        <f t="shared" si="41"/>
        <v>1</v>
      </c>
      <c r="S357">
        <f t="shared" si="44"/>
        <v>6.067598276756299</v>
      </c>
    </row>
    <row r="358" spans="1:19" x14ac:dyDescent="0.25">
      <c r="A358" t="s">
        <v>382</v>
      </c>
      <c r="B358">
        <v>13099.133789</v>
      </c>
      <c r="C358">
        <v>13908.799805000001</v>
      </c>
      <c r="D358">
        <v>13258.738281</v>
      </c>
      <c r="E358">
        <v>13413.257813</v>
      </c>
      <c r="F358">
        <v>13238.799805000001</v>
      </c>
      <c r="G358">
        <v>13214.799805000001</v>
      </c>
      <c r="H358">
        <v>13908.799805000001</v>
      </c>
      <c r="I358">
        <v>13346.799805000001</v>
      </c>
      <c r="J358">
        <v>13473.788086</v>
      </c>
      <c r="L358" t="str">
        <f t="shared" si="42"/>
        <v>15DEC2023:21:00:00</v>
      </c>
      <c r="M358">
        <v>22</v>
      </c>
      <c r="N358">
        <f t="shared" si="43"/>
        <v>809.66601600000104</v>
      </c>
      <c r="O358" t="str">
        <f t="shared" si="38"/>
        <v/>
      </c>
      <c r="P358">
        <f t="shared" si="39"/>
        <v>809.66601600000104</v>
      </c>
      <c r="Q358" t="str">
        <f t="shared" si="40"/>
        <v/>
      </c>
      <c r="R358">
        <f t="shared" si="41"/>
        <v>1</v>
      </c>
      <c r="S358">
        <f t="shared" si="44"/>
        <v>6.1810653211277087</v>
      </c>
    </row>
    <row r="359" spans="1:19" x14ac:dyDescent="0.25">
      <c r="A359" t="s">
        <v>383</v>
      </c>
      <c r="B359">
        <v>12863.667969</v>
      </c>
      <c r="C359">
        <v>13573.5</v>
      </c>
      <c r="D359">
        <v>12970.253906</v>
      </c>
      <c r="E359">
        <v>13096.111328000001</v>
      </c>
      <c r="F359">
        <v>12885.599609000001</v>
      </c>
      <c r="G359">
        <v>12882.700194999999</v>
      </c>
      <c r="H359">
        <v>13573.5</v>
      </c>
      <c r="I359">
        <v>13196.299805000001</v>
      </c>
      <c r="J359">
        <v>13201.820313</v>
      </c>
      <c r="L359" t="str">
        <f t="shared" si="42"/>
        <v>15DEC2023:22:00:00</v>
      </c>
      <c r="M359">
        <v>23</v>
      </c>
      <c r="N359">
        <f t="shared" si="43"/>
        <v>709.83203099999992</v>
      </c>
      <c r="O359" t="str">
        <f t="shared" si="38"/>
        <v/>
      </c>
      <c r="P359">
        <f t="shared" si="39"/>
        <v>709.83203099999992</v>
      </c>
      <c r="Q359" t="str">
        <f t="shared" si="40"/>
        <v/>
      </c>
      <c r="R359">
        <f t="shared" si="41"/>
        <v>1</v>
      </c>
      <c r="S359">
        <f t="shared" si="44"/>
        <v>5.5181153051417038</v>
      </c>
    </row>
    <row r="360" spans="1:19" x14ac:dyDescent="0.25">
      <c r="A360" t="s">
        <v>384</v>
      </c>
      <c r="B360">
        <v>12469.071289</v>
      </c>
      <c r="C360">
        <v>13096</v>
      </c>
      <c r="D360">
        <v>12658.5625</v>
      </c>
      <c r="E360">
        <v>12776.101563</v>
      </c>
      <c r="F360">
        <v>12423.799805000001</v>
      </c>
      <c r="G360">
        <v>12432</v>
      </c>
      <c r="H360">
        <v>13096</v>
      </c>
      <c r="I360">
        <v>12784</v>
      </c>
      <c r="J360">
        <v>12781.292969</v>
      </c>
      <c r="L360" t="str">
        <f t="shared" si="42"/>
        <v>15DEC2023:23:00:00</v>
      </c>
      <c r="M360">
        <v>24</v>
      </c>
      <c r="N360">
        <f t="shared" si="43"/>
        <v>626.92871100000048</v>
      </c>
      <c r="O360" t="str">
        <f t="shared" si="38"/>
        <v/>
      </c>
      <c r="P360">
        <f t="shared" si="39"/>
        <v>626.92871100000048</v>
      </c>
      <c r="Q360" t="str">
        <f t="shared" si="40"/>
        <v/>
      </c>
      <c r="R360">
        <f t="shared" si="41"/>
        <v>1</v>
      </c>
      <c r="S360">
        <f t="shared" si="44"/>
        <v>5.0278701313791201</v>
      </c>
    </row>
    <row r="361" spans="1:19" x14ac:dyDescent="0.25">
      <c r="A361" t="s">
        <v>385</v>
      </c>
      <c r="B361">
        <v>12052.967773</v>
      </c>
      <c r="C361">
        <v>12571.200194999999</v>
      </c>
      <c r="D361">
        <v>12148.293944999999</v>
      </c>
      <c r="E361">
        <v>12288.921875</v>
      </c>
      <c r="F361">
        <v>11883.5</v>
      </c>
      <c r="G361">
        <v>11904.400390999999</v>
      </c>
      <c r="H361">
        <v>12571.200194999999</v>
      </c>
      <c r="I361">
        <v>12301.799805000001</v>
      </c>
      <c r="J361">
        <v>12270.348633</v>
      </c>
      <c r="L361" t="str">
        <f t="shared" si="42"/>
        <v>16DEC2023:00:00:00</v>
      </c>
      <c r="M361">
        <v>1</v>
      </c>
      <c r="N361">
        <f t="shared" si="43"/>
        <v>518.23242199999913</v>
      </c>
      <c r="O361" t="str">
        <f t="shared" si="38"/>
        <v/>
      </c>
      <c r="P361">
        <f t="shared" si="39"/>
        <v>518.23242199999913</v>
      </c>
      <c r="Q361" t="str">
        <f t="shared" si="40"/>
        <v/>
      </c>
      <c r="R361">
        <f t="shared" si="41"/>
        <v>1</v>
      </c>
      <c r="S361">
        <f t="shared" si="44"/>
        <v>4.2996250530172153</v>
      </c>
    </row>
    <row r="362" spans="1:19" x14ac:dyDescent="0.25">
      <c r="A362" t="s">
        <v>386</v>
      </c>
      <c r="B362">
        <v>11801.421875</v>
      </c>
      <c r="C362">
        <v>11794.200194999999</v>
      </c>
      <c r="D362">
        <v>11709.745117</v>
      </c>
      <c r="E362">
        <v>11671.880859000001</v>
      </c>
      <c r="F362">
        <v>11281.299805000001</v>
      </c>
      <c r="G362">
        <v>11481</v>
      </c>
      <c r="H362">
        <v>11794.200194999999</v>
      </c>
      <c r="I362">
        <v>11155.200194999999</v>
      </c>
      <c r="J362">
        <v>11503</v>
      </c>
      <c r="L362" t="str">
        <f t="shared" si="42"/>
        <v>16DEC2023:01:00:00</v>
      </c>
      <c r="M362">
        <v>2</v>
      </c>
      <c r="N362">
        <f t="shared" si="43"/>
        <v>-7.2216800000005605</v>
      </c>
      <c r="O362">
        <f t="shared" si="38"/>
        <v>-7.2216800000005605</v>
      </c>
      <c r="P362" t="str">
        <f t="shared" si="39"/>
        <v/>
      </c>
      <c r="Q362">
        <f t="shared" si="40"/>
        <v>1</v>
      </c>
      <c r="R362" t="str">
        <f t="shared" si="41"/>
        <v/>
      </c>
      <c r="S362">
        <f t="shared" si="44"/>
        <v>6.1193304302584815E-2</v>
      </c>
    </row>
    <row r="363" spans="1:19" x14ac:dyDescent="0.25">
      <c r="A363" t="s">
        <v>387</v>
      </c>
      <c r="B363">
        <v>11575.124023</v>
      </c>
      <c r="C363">
        <v>11356.599609000001</v>
      </c>
      <c r="D363">
        <v>11416.259765999999</v>
      </c>
      <c r="E363">
        <v>11293.443359000001</v>
      </c>
      <c r="F363">
        <v>10775.299805000001</v>
      </c>
      <c r="G363">
        <v>11010.5</v>
      </c>
      <c r="H363">
        <v>11356.599609000001</v>
      </c>
      <c r="I363">
        <v>10736</v>
      </c>
      <c r="J363">
        <v>11089.612305000001</v>
      </c>
      <c r="L363" t="str">
        <f t="shared" si="42"/>
        <v>16DEC2023:02:00:00</v>
      </c>
      <c r="M363">
        <v>3</v>
      </c>
      <c r="N363">
        <f t="shared" si="43"/>
        <v>-218.52441399999952</v>
      </c>
      <c r="O363">
        <f t="shared" si="38"/>
        <v>-218.52441399999952</v>
      </c>
      <c r="P363" t="str">
        <f t="shared" si="39"/>
        <v/>
      </c>
      <c r="Q363">
        <f t="shared" si="40"/>
        <v>1</v>
      </c>
      <c r="R363" t="str">
        <f t="shared" si="41"/>
        <v/>
      </c>
      <c r="S363">
        <f t="shared" si="44"/>
        <v>1.8878796768465478</v>
      </c>
    </row>
    <row r="364" spans="1:19" x14ac:dyDescent="0.25">
      <c r="A364" t="s">
        <v>388</v>
      </c>
      <c r="B364">
        <v>11457.894531</v>
      </c>
      <c r="C364">
        <v>11156</v>
      </c>
      <c r="D364">
        <v>11192.880859000001</v>
      </c>
      <c r="E364">
        <v>11138.458008</v>
      </c>
      <c r="F364">
        <v>10556.900390999999</v>
      </c>
      <c r="G364">
        <v>10814.700194999999</v>
      </c>
      <c r="H364">
        <v>11156</v>
      </c>
      <c r="I364">
        <v>10461.799805000001</v>
      </c>
      <c r="J364">
        <v>10861.076171999999</v>
      </c>
      <c r="L364" t="str">
        <f t="shared" si="42"/>
        <v>16DEC2023:03:00:00</v>
      </c>
      <c r="M364">
        <v>4</v>
      </c>
      <c r="N364">
        <f t="shared" si="43"/>
        <v>-301.89453099999992</v>
      </c>
      <c r="O364">
        <f t="shared" si="38"/>
        <v>-301.89453099999992</v>
      </c>
      <c r="P364" t="str">
        <f t="shared" si="39"/>
        <v/>
      </c>
      <c r="Q364">
        <f t="shared" si="40"/>
        <v>1</v>
      </c>
      <c r="R364" t="str">
        <f t="shared" si="41"/>
        <v/>
      </c>
      <c r="S364">
        <f t="shared" si="44"/>
        <v>2.6348168084739014</v>
      </c>
    </row>
    <row r="365" spans="1:19" x14ac:dyDescent="0.25">
      <c r="A365" t="s">
        <v>389</v>
      </c>
      <c r="B365">
        <v>11571.932617</v>
      </c>
      <c r="C365">
        <v>11168</v>
      </c>
      <c r="D365">
        <v>11257.317383</v>
      </c>
      <c r="E365">
        <v>11206.186523</v>
      </c>
      <c r="F365">
        <v>10475.200194999999</v>
      </c>
      <c r="G365">
        <v>10770.700194999999</v>
      </c>
      <c r="H365">
        <v>11168</v>
      </c>
      <c r="I365">
        <v>10391.799805000001</v>
      </c>
      <c r="J365">
        <v>10843.994140999999</v>
      </c>
      <c r="L365" t="str">
        <f t="shared" si="42"/>
        <v>16DEC2023:04:00:00</v>
      </c>
      <c r="M365">
        <v>5</v>
      </c>
      <c r="N365">
        <f t="shared" si="43"/>
        <v>-403.93261700000039</v>
      </c>
      <c r="O365">
        <f t="shared" si="38"/>
        <v>-403.93261700000039</v>
      </c>
      <c r="P365" t="str">
        <f t="shared" si="39"/>
        <v/>
      </c>
      <c r="Q365">
        <f t="shared" si="40"/>
        <v>1</v>
      </c>
      <c r="R365" t="str">
        <f t="shared" si="41"/>
        <v/>
      </c>
      <c r="S365">
        <f t="shared" si="44"/>
        <v>3.4906236526696874</v>
      </c>
    </row>
    <row r="366" spans="1:19" x14ac:dyDescent="0.25">
      <c r="A366" t="s">
        <v>390</v>
      </c>
      <c r="B366">
        <v>11728.931640999999</v>
      </c>
      <c r="C366">
        <v>11438.299805000001</v>
      </c>
      <c r="D366">
        <v>11505.181640999999</v>
      </c>
      <c r="E366">
        <v>11464.505859000001</v>
      </c>
      <c r="F366">
        <v>10739.400390999999</v>
      </c>
      <c r="G366">
        <v>11059.599609000001</v>
      </c>
      <c r="H366">
        <v>11438.299805000001</v>
      </c>
      <c r="I366">
        <v>10591.099609000001</v>
      </c>
      <c r="J366">
        <v>11089.756836</v>
      </c>
      <c r="L366" t="str">
        <f t="shared" si="42"/>
        <v>16DEC2023:05:00:00</v>
      </c>
      <c r="M366">
        <v>6</v>
      </c>
      <c r="N366">
        <f t="shared" si="43"/>
        <v>-290.63183599999866</v>
      </c>
      <c r="O366">
        <f t="shared" si="38"/>
        <v>-290.63183599999866</v>
      </c>
      <c r="P366" t="str">
        <f t="shared" si="39"/>
        <v/>
      </c>
      <c r="Q366">
        <f t="shared" si="40"/>
        <v>1</v>
      </c>
      <c r="R366" t="str">
        <f t="shared" si="41"/>
        <v/>
      </c>
      <c r="S366">
        <f t="shared" si="44"/>
        <v>2.4779054469382142</v>
      </c>
    </row>
    <row r="367" spans="1:19" x14ac:dyDescent="0.25">
      <c r="A367" t="s">
        <v>391</v>
      </c>
      <c r="B367">
        <v>12230.404296999999</v>
      </c>
      <c r="C367">
        <v>11996.5</v>
      </c>
      <c r="D367">
        <v>12091.106444999999</v>
      </c>
      <c r="E367">
        <v>12122.083984000001</v>
      </c>
      <c r="F367">
        <v>11360.200194999999</v>
      </c>
      <c r="G367">
        <v>11642.299805000001</v>
      </c>
      <c r="H367">
        <v>11996.5</v>
      </c>
      <c r="I367">
        <v>11075.5</v>
      </c>
      <c r="J367">
        <v>11640.072265999999</v>
      </c>
      <c r="L367" t="str">
        <f t="shared" si="42"/>
        <v>16DEC2023:06:00:00</v>
      </c>
      <c r="M367">
        <v>7</v>
      </c>
      <c r="N367">
        <f t="shared" si="43"/>
        <v>-233.90429699999913</v>
      </c>
      <c r="O367">
        <f t="shared" si="38"/>
        <v>-233.90429699999913</v>
      </c>
      <c r="P367" t="str">
        <f t="shared" si="39"/>
        <v/>
      </c>
      <c r="Q367">
        <f t="shared" si="40"/>
        <v>1</v>
      </c>
      <c r="R367" t="str">
        <f t="shared" si="41"/>
        <v/>
      </c>
      <c r="S367">
        <f t="shared" si="44"/>
        <v>1.9124821332143012</v>
      </c>
    </row>
    <row r="368" spans="1:19" x14ac:dyDescent="0.25">
      <c r="A368" t="s">
        <v>392</v>
      </c>
      <c r="B368">
        <v>12892.216796999999</v>
      </c>
      <c r="C368">
        <v>12926.700194999999</v>
      </c>
      <c r="D368">
        <v>12729.575194999999</v>
      </c>
      <c r="E368">
        <v>12889.751953000001</v>
      </c>
      <c r="F368">
        <v>12409</v>
      </c>
      <c r="G368">
        <v>12674</v>
      </c>
      <c r="H368">
        <v>12926.700194999999</v>
      </c>
      <c r="I368">
        <v>11831.099609000001</v>
      </c>
      <c r="J368">
        <v>12481.554688</v>
      </c>
      <c r="L368" t="str">
        <f t="shared" si="42"/>
        <v>16DEC2023:07:00:00</v>
      </c>
      <c r="M368">
        <v>8</v>
      </c>
      <c r="N368">
        <f t="shared" si="43"/>
        <v>34.483398000000307</v>
      </c>
      <c r="O368" t="str">
        <f t="shared" si="38"/>
        <v/>
      </c>
      <c r="P368">
        <f t="shared" si="39"/>
        <v>34.483398000000307</v>
      </c>
      <c r="Q368" t="str">
        <f t="shared" si="40"/>
        <v/>
      </c>
      <c r="R368">
        <f t="shared" si="41"/>
        <v>1</v>
      </c>
      <c r="S368">
        <f t="shared" si="44"/>
        <v>0.26747454330759118</v>
      </c>
    </row>
    <row r="369" spans="1:19" x14ac:dyDescent="0.25">
      <c r="A369" t="s">
        <v>393</v>
      </c>
      <c r="B369">
        <v>13559.775390999999</v>
      </c>
      <c r="C369">
        <v>13717.700194999999</v>
      </c>
      <c r="D369">
        <v>13386.987305000001</v>
      </c>
      <c r="E369">
        <v>13572.527344</v>
      </c>
      <c r="F369">
        <v>13309.5</v>
      </c>
      <c r="G369">
        <v>13550.799805000001</v>
      </c>
      <c r="H369">
        <v>13717.700194999999</v>
      </c>
      <c r="I369">
        <v>12572.799805000001</v>
      </c>
      <c r="J369">
        <v>13250.578125</v>
      </c>
      <c r="L369" t="str">
        <f t="shared" si="42"/>
        <v>16DEC2023:08:00:00</v>
      </c>
      <c r="M369">
        <v>9</v>
      </c>
      <c r="N369">
        <f t="shared" si="43"/>
        <v>157.92480400000022</v>
      </c>
      <c r="O369" t="str">
        <f t="shared" si="38"/>
        <v/>
      </c>
      <c r="P369">
        <f t="shared" si="39"/>
        <v>157.92480400000022</v>
      </c>
      <c r="Q369" t="str">
        <f t="shared" si="40"/>
        <v/>
      </c>
      <c r="R369">
        <f t="shared" si="41"/>
        <v>1</v>
      </c>
      <c r="S369">
        <f t="shared" si="44"/>
        <v>1.1646564891098368</v>
      </c>
    </row>
    <row r="370" spans="1:19" x14ac:dyDescent="0.25">
      <c r="A370" t="s">
        <v>394</v>
      </c>
      <c r="B370">
        <v>13899.088867</v>
      </c>
      <c r="C370">
        <v>13979.099609000001</v>
      </c>
      <c r="D370">
        <v>14009.045898</v>
      </c>
      <c r="E370">
        <v>14414.673828000001</v>
      </c>
      <c r="F370">
        <v>13690.5</v>
      </c>
      <c r="G370">
        <v>13849</v>
      </c>
      <c r="H370">
        <v>13979.099609000001</v>
      </c>
      <c r="I370">
        <v>13047.299805000001</v>
      </c>
      <c r="J370">
        <v>13663.679688</v>
      </c>
      <c r="L370" t="str">
        <f t="shared" si="42"/>
        <v>16DEC2023:09:00:00</v>
      </c>
      <c r="M370">
        <v>10</v>
      </c>
      <c r="N370">
        <f t="shared" si="43"/>
        <v>80.010742000000391</v>
      </c>
      <c r="O370" t="str">
        <f t="shared" si="38"/>
        <v/>
      </c>
      <c r="P370">
        <f t="shared" si="39"/>
        <v>80.010742000000391</v>
      </c>
      <c r="Q370" t="str">
        <f t="shared" si="40"/>
        <v/>
      </c>
      <c r="R370">
        <f t="shared" si="41"/>
        <v>1</v>
      </c>
      <c r="S370">
        <f t="shared" si="44"/>
        <v>0.57565458258178637</v>
      </c>
    </row>
    <row r="371" spans="1:19" x14ac:dyDescent="0.25">
      <c r="A371" t="s">
        <v>395</v>
      </c>
      <c r="B371">
        <v>13683.25</v>
      </c>
      <c r="C371">
        <v>13839.900390999999</v>
      </c>
      <c r="D371">
        <v>14227.008789</v>
      </c>
      <c r="E371">
        <v>14538.573242</v>
      </c>
      <c r="F371">
        <v>13678.200194999999</v>
      </c>
      <c r="G371">
        <v>13760</v>
      </c>
      <c r="H371">
        <v>13839.900390999999</v>
      </c>
      <c r="I371">
        <v>13108</v>
      </c>
      <c r="J371">
        <v>13673.591796999999</v>
      </c>
      <c r="L371" t="str">
        <f t="shared" si="42"/>
        <v>16DEC2023:10:00:00</v>
      </c>
      <c r="M371">
        <v>11</v>
      </c>
      <c r="N371">
        <f t="shared" si="43"/>
        <v>156.65039099999922</v>
      </c>
      <c r="O371" t="str">
        <f t="shared" si="38"/>
        <v/>
      </c>
      <c r="P371">
        <f t="shared" si="39"/>
        <v>156.65039099999922</v>
      </c>
      <c r="Q371" t="str">
        <f t="shared" si="40"/>
        <v/>
      </c>
      <c r="R371">
        <f t="shared" si="41"/>
        <v>1</v>
      </c>
      <c r="S371">
        <f t="shared" si="44"/>
        <v>1.1448332157930259</v>
      </c>
    </row>
    <row r="372" spans="1:19" x14ac:dyDescent="0.25">
      <c r="A372" t="s">
        <v>396</v>
      </c>
      <c r="B372">
        <v>13109.678711</v>
      </c>
      <c r="C372">
        <v>13296.099609000001</v>
      </c>
      <c r="D372">
        <v>13700.858398</v>
      </c>
      <c r="E372">
        <v>13439.307617</v>
      </c>
      <c r="F372">
        <v>13183.299805000001</v>
      </c>
      <c r="G372">
        <v>13212.299805000001</v>
      </c>
      <c r="H372">
        <v>13296.099609000001</v>
      </c>
      <c r="I372">
        <v>12971.599609000001</v>
      </c>
      <c r="J372">
        <v>13260.041015999999</v>
      </c>
      <c r="L372" t="str">
        <f t="shared" si="42"/>
        <v>16DEC2023:11:00:00</v>
      </c>
      <c r="M372">
        <v>12</v>
      </c>
      <c r="N372">
        <f t="shared" si="43"/>
        <v>186.42089800000031</v>
      </c>
      <c r="O372" t="str">
        <f t="shared" si="38"/>
        <v/>
      </c>
      <c r="P372">
        <f t="shared" si="39"/>
        <v>186.42089800000031</v>
      </c>
      <c r="Q372" t="str">
        <f t="shared" si="40"/>
        <v/>
      </c>
      <c r="R372">
        <f t="shared" si="41"/>
        <v>1</v>
      </c>
      <c r="S372">
        <f t="shared" si="44"/>
        <v>1.422009662552441</v>
      </c>
    </row>
    <row r="373" spans="1:19" x14ac:dyDescent="0.25">
      <c r="A373" t="s">
        <v>397</v>
      </c>
      <c r="B373">
        <v>12510.690430000001</v>
      </c>
      <c r="C373">
        <v>12679.200194999999</v>
      </c>
      <c r="D373">
        <v>13067.641602</v>
      </c>
      <c r="E373">
        <v>13196.058594</v>
      </c>
      <c r="F373">
        <v>12619.799805000001</v>
      </c>
      <c r="G373">
        <v>12581.900390999999</v>
      </c>
      <c r="H373">
        <v>12679.200194999999</v>
      </c>
      <c r="I373">
        <v>12720.599609000001</v>
      </c>
      <c r="J373">
        <v>12753.638671999999</v>
      </c>
      <c r="L373" t="str">
        <f t="shared" si="42"/>
        <v>16DEC2023:12:00:00</v>
      </c>
      <c r="M373">
        <v>13</v>
      </c>
      <c r="N373">
        <f t="shared" si="43"/>
        <v>168.50976499999888</v>
      </c>
      <c r="O373" t="str">
        <f t="shared" si="38"/>
        <v/>
      </c>
      <c r="P373">
        <f t="shared" si="39"/>
        <v>168.50976499999888</v>
      </c>
      <c r="Q373" t="str">
        <f t="shared" si="40"/>
        <v/>
      </c>
      <c r="R373">
        <f t="shared" si="41"/>
        <v>1</v>
      </c>
      <c r="S373">
        <f t="shared" si="44"/>
        <v>1.3469261823945466</v>
      </c>
    </row>
    <row r="374" spans="1:19" x14ac:dyDescent="0.25">
      <c r="A374" t="s">
        <v>398</v>
      </c>
      <c r="B374">
        <v>11988.756836</v>
      </c>
      <c r="C374">
        <v>12027.299805000001</v>
      </c>
      <c r="D374">
        <v>12646.157227</v>
      </c>
      <c r="E374">
        <v>12675.472656</v>
      </c>
      <c r="F374">
        <v>11934.200194999999</v>
      </c>
      <c r="G374">
        <v>11910.599609000001</v>
      </c>
      <c r="H374">
        <v>12027.299805000001</v>
      </c>
      <c r="I374">
        <v>12476.200194999999</v>
      </c>
      <c r="J374">
        <v>12264.761719</v>
      </c>
      <c r="L374" t="str">
        <f t="shared" si="42"/>
        <v>16DEC2023:13:00:00</v>
      </c>
      <c r="M374">
        <v>14</v>
      </c>
      <c r="N374">
        <f t="shared" si="43"/>
        <v>38.542969000000085</v>
      </c>
      <c r="O374" t="str">
        <f t="shared" si="38"/>
        <v/>
      </c>
      <c r="P374">
        <f t="shared" si="39"/>
        <v>38.542969000000085</v>
      </c>
      <c r="Q374" t="str">
        <f t="shared" si="40"/>
        <v/>
      </c>
      <c r="R374">
        <f t="shared" si="41"/>
        <v>1</v>
      </c>
      <c r="S374">
        <f t="shared" si="44"/>
        <v>0.32149262452519461</v>
      </c>
    </row>
    <row r="375" spans="1:19" x14ac:dyDescent="0.25">
      <c r="A375" t="s">
        <v>399</v>
      </c>
      <c r="B375">
        <v>11560.364258</v>
      </c>
      <c r="C375">
        <v>11428.5</v>
      </c>
      <c r="D375">
        <v>12288.859375</v>
      </c>
      <c r="E375">
        <v>12127.190430000001</v>
      </c>
      <c r="F375">
        <v>11216.299805000001</v>
      </c>
      <c r="G375">
        <v>11234.799805000001</v>
      </c>
      <c r="H375">
        <v>11428.5</v>
      </c>
      <c r="I375">
        <v>12186.5</v>
      </c>
      <c r="J375">
        <v>11787.381836</v>
      </c>
      <c r="L375" t="str">
        <f t="shared" si="42"/>
        <v>16DEC2023:14:00:00</v>
      </c>
      <c r="M375">
        <v>15</v>
      </c>
      <c r="N375">
        <f t="shared" si="43"/>
        <v>-131.86425799999961</v>
      </c>
      <c r="O375">
        <f t="shared" si="38"/>
        <v>-131.86425799999961</v>
      </c>
      <c r="P375" t="str">
        <f t="shared" si="39"/>
        <v/>
      </c>
      <c r="Q375">
        <f t="shared" si="40"/>
        <v>1</v>
      </c>
      <c r="R375" t="str">
        <f t="shared" si="41"/>
        <v/>
      </c>
      <c r="S375">
        <f t="shared" si="44"/>
        <v>1.1406583309755742</v>
      </c>
    </row>
    <row r="376" spans="1:19" x14ac:dyDescent="0.25">
      <c r="A376" t="s">
        <v>400</v>
      </c>
      <c r="B376">
        <v>11291.830078000001</v>
      </c>
      <c r="C376">
        <v>10931.900390999999</v>
      </c>
      <c r="D376">
        <v>11939.9375</v>
      </c>
      <c r="E376">
        <v>11783.291992</v>
      </c>
      <c r="F376">
        <v>10575.099609000001</v>
      </c>
      <c r="G376">
        <v>10697.200194999999</v>
      </c>
      <c r="H376">
        <v>10931.900390999999</v>
      </c>
      <c r="I376">
        <v>11829.200194999999</v>
      </c>
      <c r="J376">
        <v>11343.548828000001</v>
      </c>
      <c r="L376" t="str">
        <f t="shared" si="42"/>
        <v>16DEC2023:15:00:00</v>
      </c>
      <c r="M376">
        <v>16</v>
      </c>
      <c r="N376">
        <f t="shared" si="43"/>
        <v>-359.92968700000165</v>
      </c>
      <c r="O376">
        <f t="shared" si="38"/>
        <v>-359.92968700000165</v>
      </c>
      <c r="P376" t="str">
        <f t="shared" si="39"/>
        <v/>
      </c>
      <c r="Q376">
        <f t="shared" si="40"/>
        <v>1</v>
      </c>
      <c r="R376" t="str">
        <f t="shared" si="41"/>
        <v/>
      </c>
      <c r="S376">
        <f t="shared" si="44"/>
        <v>3.1875230544006921</v>
      </c>
    </row>
    <row r="377" spans="1:19" x14ac:dyDescent="0.25">
      <c r="A377" t="s">
        <v>401</v>
      </c>
      <c r="B377">
        <v>11245.874023</v>
      </c>
      <c r="C377">
        <v>10751.5</v>
      </c>
      <c r="D377">
        <v>11894.149414</v>
      </c>
      <c r="E377">
        <v>11745.100586</v>
      </c>
      <c r="F377">
        <v>10387.799805000001</v>
      </c>
      <c r="G377">
        <v>10512.299805000001</v>
      </c>
      <c r="H377">
        <v>10751.5</v>
      </c>
      <c r="I377">
        <v>11673.299805000001</v>
      </c>
      <c r="J377">
        <v>11196.280273</v>
      </c>
      <c r="L377" t="str">
        <f t="shared" si="42"/>
        <v>16DEC2023:16:00:00</v>
      </c>
      <c r="M377">
        <v>17</v>
      </c>
      <c r="N377">
        <f t="shared" si="43"/>
        <v>-494.37402300000031</v>
      </c>
      <c r="O377">
        <f t="shared" si="38"/>
        <v>-494.37402300000031</v>
      </c>
      <c r="P377" t="str">
        <f t="shared" si="39"/>
        <v/>
      </c>
      <c r="Q377">
        <f t="shared" si="40"/>
        <v>1</v>
      </c>
      <c r="R377" t="str">
        <f t="shared" si="41"/>
        <v/>
      </c>
      <c r="S377">
        <f t="shared" si="44"/>
        <v>4.396048026048569</v>
      </c>
    </row>
    <row r="378" spans="1:19" x14ac:dyDescent="0.25">
      <c r="A378" t="s">
        <v>402</v>
      </c>
      <c r="B378">
        <v>11511.448242</v>
      </c>
      <c r="C378">
        <v>10961.700194999999</v>
      </c>
      <c r="D378">
        <v>12099.646484000001</v>
      </c>
      <c r="E378">
        <v>11981.571289</v>
      </c>
      <c r="F378">
        <v>10675.700194999999</v>
      </c>
      <c r="G378">
        <v>10777</v>
      </c>
      <c r="H378">
        <v>10961.700194999999</v>
      </c>
      <c r="I378">
        <v>12102.099609000001</v>
      </c>
      <c r="J378">
        <v>11484.339844</v>
      </c>
      <c r="L378" t="str">
        <f t="shared" si="42"/>
        <v>16DEC2023:17:00:00</v>
      </c>
      <c r="M378">
        <v>18</v>
      </c>
      <c r="N378">
        <f t="shared" si="43"/>
        <v>-549.74804700000095</v>
      </c>
      <c r="O378">
        <f t="shared" si="38"/>
        <v>-549.74804700000095</v>
      </c>
      <c r="P378" t="str">
        <f t="shared" si="39"/>
        <v/>
      </c>
      <c r="Q378">
        <f t="shared" si="40"/>
        <v>1</v>
      </c>
      <c r="R378" t="str">
        <f t="shared" si="41"/>
        <v/>
      </c>
      <c r="S378">
        <f t="shared" si="44"/>
        <v>4.7756636301783661</v>
      </c>
    </row>
    <row r="379" spans="1:19" x14ac:dyDescent="0.25">
      <c r="A379" t="s">
        <v>403</v>
      </c>
      <c r="B379">
        <v>12032.852539</v>
      </c>
      <c r="C379">
        <v>11930.599609000001</v>
      </c>
      <c r="D379">
        <v>12848.886719</v>
      </c>
      <c r="E379">
        <v>12798.179688</v>
      </c>
      <c r="F379">
        <v>11875.700194999999</v>
      </c>
      <c r="G379">
        <v>11911.799805000001</v>
      </c>
      <c r="H379">
        <v>11930.599609000001</v>
      </c>
      <c r="I379">
        <v>12881.200194999999</v>
      </c>
      <c r="J379">
        <v>12392.067383</v>
      </c>
      <c r="L379" t="str">
        <f t="shared" si="42"/>
        <v>16DEC2023:18:00:00</v>
      </c>
      <c r="M379">
        <v>19</v>
      </c>
      <c r="N379">
        <f t="shared" si="43"/>
        <v>-102.25292999999874</v>
      </c>
      <c r="O379">
        <f t="shared" si="38"/>
        <v>-102.25292999999874</v>
      </c>
      <c r="P379" t="str">
        <f t="shared" si="39"/>
        <v/>
      </c>
      <c r="Q379">
        <f t="shared" si="40"/>
        <v>1</v>
      </c>
      <c r="R379" t="str">
        <f t="shared" si="41"/>
        <v/>
      </c>
      <c r="S379">
        <f t="shared" si="44"/>
        <v>0.84978129390835666</v>
      </c>
    </row>
    <row r="380" spans="1:19" x14ac:dyDescent="0.25">
      <c r="A380" t="s">
        <v>404</v>
      </c>
      <c r="B380">
        <v>12546.75</v>
      </c>
      <c r="C380">
        <v>12898.099609000001</v>
      </c>
      <c r="D380">
        <v>13372.905273</v>
      </c>
      <c r="E380">
        <v>13372.825194999999</v>
      </c>
      <c r="F380">
        <v>13075.900390999999</v>
      </c>
      <c r="G380">
        <v>13045.5</v>
      </c>
      <c r="H380">
        <v>12898.099609000001</v>
      </c>
      <c r="I380">
        <v>13624.900390999999</v>
      </c>
      <c r="J380">
        <v>13243.621094</v>
      </c>
      <c r="L380" t="str">
        <f t="shared" si="42"/>
        <v>16DEC2023:19:00:00</v>
      </c>
      <c r="M380">
        <v>20</v>
      </c>
      <c r="N380">
        <f t="shared" si="43"/>
        <v>351.34960900000078</v>
      </c>
      <c r="O380" t="str">
        <f t="shared" si="38"/>
        <v/>
      </c>
      <c r="P380">
        <f t="shared" si="39"/>
        <v>351.34960900000078</v>
      </c>
      <c r="Q380" t="str">
        <f t="shared" si="40"/>
        <v/>
      </c>
      <c r="R380">
        <f t="shared" si="41"/>
        <v>1</v>
      </c>
      <c r="S380">
        <f t="shared" si="44"/>
        <v>2.8003236615059741</v>
      </c>
    </row>
    <row r="381" spans="1:19" x14ac:dyDescent="0.25">
      <c r="A381" t="s">
        <v>405</v>
      </c>
      <c r="B381">
        <v>12677.963867</v>
      </c>
      <c r="C381">
        <v>13239</v>
      </c>
      <c r="D381">
        <v>13562.806640999999</v>
      </c>
      <c r="E381">
        <v>13596.711914</v>
      </c>
      <c r="F381">
        <v>13506.799805000001</v>
      </c>
      <c r="G381">
        <v>13445.700194999999</v>
      </c>
      <c r="H381">
        <v>13239</v>
      </c>
      <c r="I381">
        <v>13821.299805000001</v>
      </c>
      <c r="J381">
        <v>13525.902344</v>
      </c>
      <c r="L381" t="str">
        <f t="shared" si="42"/>
        <v>16DEC2023:20:00:00</v>
      </c>
      <c r="M381">
        <v>21</v>
      </c>
      <c r="N381">
        <f t="shared" si="43"/>
        <v>561.03613299999961</v>
      </c>
      <c r="O381" t="str">
        <f t="shared" si="38"/>
        <v/>
      </c>
      <c r="P381">
        <f t="shared" si="39"/>
        <v>561.03613299999961</v>
      </c>
      <c r="Q381" t="str">
        <f t="shared" si="40"/>
        <v/>
      </c>
      <c r="R381">
        <f t="shared" si="41"/>
        <v>1</v>
      </c>
      <c r="S381">
        <f t="shared" si="44"/>
        <v>4.4252857863110329</v>
      </c>
    </row>
    <row r="382" spans="1:19" x14ac:dyDescent="0.25">
      <c r="A382" t="s">
        <v>406</v>
      </c>
      <c r="B382">
        <v>12779.701171999999</v>
      </c>
      <c r="C382">
        <v>13378.099609000001</v>
      </c>
      <c r="D382">
        <v>13644.627930000001</v>
      </c>
      <c r="E382">
        <v>13507.511719</v>
      </c>
      <c r="F382">
        <v>13702.599609000001</v>
      </c>
      <c r="G382">
        <v>13620</v>
      </c>
      <c r="H382">
        <v>13378.099609000001</v>
      </c>
      <c r="I382">
        <v>13916.099609000001</v>
      </c>
      <c r="J382">
        <v>13649.445313</v>
      </c>
      <c r="L382" t="str">
        <f t="shared" si="42"/>
        <v>16DEC2023:21:00:00</v>
      </c>
      <c r="M382">
        <v>22</v>
      </c>
      <c r="N382">
        <f t="shared" si="43"/>
        <v>598.39843700000165</v>
      </c>
      <c r="O382" t="str">
        <f t="shared" si="38"/>
        <v/>
      </c>
      <c r="P382">
        <f t="shared" si="39"/>
        <v>598.39843700000165</v>
      </c>
      <c r="Q382" t="str">
        <f t="shared" si="40"/>
        <v/>
      </c>
      <c r="R382">
        <f t="shared" si="41"/>
        <v>1</v>
      </c>
      <c r="S382">
        <f t="shared" si="44"/>
        <v>4.6824133752914143</v>
      </c>
    </row>
    <row r="383" spans="1:19" x14ac:dyDescent="0.25">
      <c r="A383" t="s">
        <v>407</v>
      </c>
      <c r="B383">
        <v>12819.790039</v>
      </c>
      <c r="C383">
        <v>13368.099609000001</v>
      </c>
      <c r="D383">
        <v>13606.252930000001</v>
      </c>
      <c r="E383">
        <v>13255.892578000001</v>
      </c>
      <c r="F383">
        <v>13716.599609000001</v>
      </c>
      <c r="G383">
        <v>13619.5</v>
      </c>
      <c r="H383">
        <v>13368.099609000001</v>
      </c>
      <c r="I383">
        <v>13907.200194999999</v>
      </c>
      <c r="J383">
        <v>13637.451171999999</v>
      </c>
      <c r="L383" t="str">
        <f t="shared" si="42"/>
        <v>16DEC2023:22:00:00</v>
      </c>
      <c r="M383">
        <v>23</v>
      </c>
      <c r="N383">
        <f t="shared" si="43"/>
        <v>548.30957000000126</v>
      </c>
      <c r="O383" t="str">
        <f t="shared" si="38"/>
        <v/>
      </c>
      <c r="P383">
        <f t="shared" si="39"/>
        <v>548.30957000000126</v>
      </c>
      <c r="Q383" t="str">
        <f t="shared" si="40"/>
        <v/>
      </c>
      <c r="R383">
        <f t="shared" si="41"/>
        <v>1</v>
      </c>
      <c r="S383">
        <f t="shared" si="44"/>
        <v>4.2770557733937098</v>
      </c>
    </row>
    <row r="384" spans="1:19" x14ac:dyDescent="0.25">
      <c r="A384" t="s">
        <v>408</v>
      </c>
      <c r="B384">
        <v>12671.469727</v>
      </c>
      <c r="C384">
        <v>13213.5</v>
      </c>
      <c r="D384">
        <v>13202.952148</v>
      </c>
      <c r="E384">
        <v>12973.795898</v>
      </c>
      <c r="F384">
        <v>13545.400390999999</v>
      </c>
      <c r="G384">
        <v>13434.400390999999</v>
      </c>
      <c r="H384">
        <v>13213.5</v>
      </c>
      <c r="I384">
        <v>13739.900390999999</v>
      </c>
      <c r="J384">
        <v>13424.591796999999</v>
      </c>
      <c r="L384" t="str">
        <f t="shared" si="42"/>
        <v>16DEC2023:23:00:00</v>
      </c>
      <c r="M384">
        <v>24</v>
      </c>
      <c r="N384">
        <f t="shared" si="43"/>
        <v>542.03027300000031</v>
      </c>
      <c r="O384" t="str">
        <f t="shared" si="38"/>
        <v/>
      </c>
      <c r="P384">
        <f t="shared" si="39"/>
        <v>542.03027300000031</v>
      </c>
      <c r="Q384" t="str">
        <f t="shared" si="40"/>
        <v/>
      </c>
      <c r="R384">
        <f t="shared" si="41"/>
        <v>1</v>
      </c>
      <c r="S384">
        <f t="shared" si="44"/>
        <v>4.2775643605497313</v>
      </c>
    </row>
    <row r="385" spans="1:19" x14ac:dyDescent="0.25">
      <c r="A385" t="s">
        <v>409</v>
      </c>
      <c r="B385">
        <v>12411.578125</v>
      </c>
      <c r="C385">
        <v>12939.200194999999</v>
      </c>
      <c r="D385">
        <v>12785.609375</v>
      </c>
      <c r="E385">
        <v>12756.185546999999</v>
      </c>
      <c r="F385">
        <v>13225.099609000001</v>
      </c>
      <c r="G385">
        <v>13108.599609000001</v>
      </c>
      <c r="H385">
        <v>12939.200194999999</v>
      </c>
      <c r="I385">
        <v>13426.5</v>
      </c>
      <c r="J385">
        <v>13100.202148</v>
      </c>
      <c r="L385" t="str">
        <f t="shared" si="42"/>
        <v>17DEC2023:00:00:00</v>
      </c>
      <c r="M385">
        <v>1</v>
      </c>
      <c r="N385">
        <f t="shared" si="43"/>
        <v>527.62206999999944</v>
      </c>
      <c r="O385" t="str">
        <f t="shared" si="38"/>
        <v/>
      </c>
      <c r="P385">
        <f t="shared" si="39"/>
        <v>527.62206999999944</v>
      </c>
      <c r="Q385" t="str">
        <f t="shared" si="40"/>
        <v/>
      </c>
      <c r="R385">
        <f t="shared" si="41"/>
        <v>1</v>
      </c>
      <c r="S385">
        <f t="shared" si="44"/>
        <v>4.2510474065923791</v>
      </c>
    </row>
    <row r="386" spans="1:19" x14ac:dyDescent="0.25">
      <c r="A386" t="s">
        <v>410</v>
      </c>
      <c r="B386">
        <v>12182.1875</v>
      </c>
      <c r="C386">
        <v>12553.099609000001</v>
      </c>
      <c r="D386">
        <v>12209.515625</v>
      </c>
      <c r="E386">
        <v>12321.5</v>
      </c>
      <c r="F386">
        <v>12987</v>
      </c>
      <c r="G386">
        <v>12924.099609000001</v>
      </c>
      <c r="H386">
        <v>12553.099609000001</v>
      </c>
      <c r="I386">
        <v>13110.700194999999</v>
      </c>
      <c r="J386">
        <v>12732.153319999999</v>
      </c>
      <c r="L386" t="str">
        <f t="shared" si="42"/>
        <v>17DEC2023:01:00:00</v>
      </c>
      <c r="M386">
        <v>2</v>
      </c>
      <c r="N386">
        <f t="shared" si="43"/>
        <v>370.91210900000078</v>
      </c>
      <c r="O386" t="str">
        <f t="shared" si="38"/>
        <v/>
      </c>
      <c r="P386">
        <f t="shared" si="39"/>
        <v>370.91210900000078</v>
      </c>
      <c r="Q386" t="str">
        <f t="shared" si="40"/>
        <v/>
      </c>
      <c r="R386">
        <f t="shared" si="41"/>
        <v>1</v>
      </c>
      <c r="S386">
        <f t="shared" si="44"/>
        <v>3.0447085878459905</v>
      </c>
    </row>
    <row r="387" spans="1:19" x14ac:dyDescent="0.25">
      <c r="A387" t="s">
        <v>411</v>
      </c>
      <c r="B387">
        <v>12056.598633</v>
      </c>
      <c r="C387">
        <v>12473</v>
      </c>
      <c r="D387">
        <v>12103.360352</v>
      </c>
      <c r="E387">
        <v>12262.302734000001</v>
      </c>
      <c r="F387">
        <v>12925.099609000001</v>
      </c>
      <c r="G387">
        <v>12860</v>
      </c>
      <c r="H387">
        <v>12473</v>
      </c>
      <c r="I387">
        <v>12998.599609000001</v>
      </c>
      <c r="J387">
        <v>12640.662109000001</v>
      </c>
      <c r="L387" t="str">
        <f t="shared" si="42"/>
        <v>17DEC2023:02:00:00</v>
      </c>
      <c r="M387">
        <v>3</v>
      </c>
      <c r="N387">
        <f t="shared" si="43"/>
        <v>416.40136700000039</v>
      </c>
      <c r="O387" t="str">
        <f t="shared" ref="O387:O450" si="45">IF(N387&lt;0,N387,"")</f>
        <v/>
      </c>
      <c r="P387">
        <f t="shared" ref="P387:P450" si="46">IF(N387&gt;0,N387,"")</f>
        <v>416.40136700000039</v>
      </c>
      <c r="Q387" t="str">
        <f t="shared" ref="Q387:Q450" si="47">IF(O387&lt;0,1,"")</f>
        <v/>
      </c>
      <c r="R387">
        <f t="shared" ref="R387:R450" si="48">IF(AND(P387&gt;0,P387&lt;&gt;""),1,"")</f>
        <v>1</v>
      </c>
      <c r="S387">
        <f t="shared" si="44"/>
        <v>3.4537217309388755</v>
      </c>
    </row>
    <row r="388" spans="1:19" x14ac:dyDescent="0.25">
      <c r="A388" t="s">
        <v>412</v>
      </c>
      <c r="B388">
        <v>12147.549805000001</v>
      </c>
      <c r="C388">
        <v>12531.400390999999</v>
      </c>
      <c r="D388">
        <v>11994.405273</v>
      </c>
      <c r="E388">
        <v>12291.364258</v>
      </c>
      <c r="F388">
        <v>12982.599609000001</v>
      </c>
      <c r="G388">
        <v>12930.200194999999</v>
      </c>
      <c r="H388">
        <v>12531.400390999999</v>
      </c>
      <c r="I388">
        <v>12913</v>
      </c>
      <c r="J388">
        <v>12623.481444999999</v>
      </c>
      <c r="L388" t="str">
        <f t="shared" ref="L388:L451" si="49">A388</f>
        <v>17DEC2023:03:00:00</v>
      </c>
      <c r="M388">
        <v>4</v>
      </c>
      <c r="N388">
        <f t="shared" ref="N388:N451" si="50">C388-B388</f>
        <v>383.85058599999866</v>
      </c>
      <c r="O388" t="str">
        <f t="shared" si="45"/>
        <v/>
      </c>
      <c r="P388">
        <f t="shared" si="46"/>
        <v>383.85058599999866</v>
      </c>
      <c r="Q388" t="str">
        <f t="shared" si="47"/>
        <v/>
      </c>
      <c r="R388">
        <f t="shared" si="48"/>
        <v>1</v>
      </c>
      <c r="S388">
        <f t="shared" ref="S388:S451" si="51">ABS((B388-C388)/B388)*100</f>
        <v>3.1599013147655799</v>
      </c>
    </row>
    <row r="389" spans="1:19" x14ac:dyDescent="0.25">
      <c r="A389" t="s">
        <v>413</v>
      </c>
      <c r="B389">
        <v>12228.583008</v>
      </c>
      <c r="C389">
        <v>12543.400390999999</v>
      </c>
      <c r="D389">
        <v>12081.928711</v>
      </c>
      <c r="E389">
        <v>12279.714844</v>
      </c>
      <c r="F389">
        <v>13018.400390999999</v>
      </c>
      <c r="G389">
        <v>12961.400390999999</v>
      </c>
      <c r="H389">
        <v>12543.400390999999</v>
      </c>
      <c r="I389">
        <v>12937.200194999999</v>
      </c>
      <c r="J389">
        <v>12658.545898</v>
      </c>
      <c r="L389" t="str">
        <f t="shared" si="49"/>
        <v>17DEC2023:04:00:00</v>
      </c>
      <c r="M389">
        <v>5</v>
      </c>
      <c r="N389">
        <f t="shared" si="50"/>
        <v>314.81738299999961</v>
      </c>
      <c r="O389" t="str">
        <f t="shared" si="45"/>
        <v/>
      </c>
      <c r="P389">
        <f t="shared" si="46"/>
        <v>314.81738299999961</v>
      </c>
      <c r="Q389" t="str">
        <f t="shared" si="47"/>
        <v/>
      </c>
      <c r="R389">
        <f t="shared" si="48"/>
        <v>1</v>
      </c>
      <c r="S389">
        <f t="shared" si="51"/>
        <v>2.5744387783445108</v>
      </c>
    </row>
    <row r="390" spans="1:19" x14ac:dyDescent="0.25">
      <c r="A390" t="s">
        <v>414</v>
      </c>
      <c r="B390">
        <v>12411.394531</v>
      </c>
      <c r="C390">
        <v>12705.5</v>
      </c>
      <c r="D390">
        <v>12218.596680000001</v>
      </c>
      <c r="E390">
        <v>12335.5</v>
      </c>
      <c r="F390">
        <v>13189.900390999999</v>
      </c>
      <c r="G390">
        <v>13121.400390999999</v>
      </c>
      <c r="H390">
        <v>12705.5</v>
      </c>
      <c r="I390">
        <v>13050.5</v>
      </c>
      <c r="J390">
        <v>12801.650390999999</v>
      </c>
      <c r="L390" t="str">
        <f t="shared" si="49"/>
        <v>17DEC2023:05:00:00</v>
      </c>
      <c r="M390">
        <v>6</v>
      </c>
      <c r="N390">
        <f t="shared" si="50"/>
        <v>294.10546900000008</v>
      </c>
      <c r="O390" t="str">
        <f t="shared" si="45"/>
        <v/>
      </c>
      <c r="P390">
        <f t="shared" si="46"/>
        <v>294.10546900000008</v>
      </c>
      <c r="Q390" t="str">
        <f t="shared" si="47"/>
        <v/>
      </c>
      <c r="R390">
        <f t="shared" si="48"/>
        <v>1</v>
      </c>
      <c r="S390">
        <f t="shared" si="51"/>
        <v>2.3696408027753164</v>
      </c>
    </row>
    <row r="391" spans="1:19" x14ac:dyDescent="0.25">
      <c r="A391" t="s">
        <v>415</v>
      </c>
      <c r="B391">
        <v>12826.540039</v>
      </c>
      <c r="C391">
        <v>13021.400390999999</v>
      </c>
      <c r="D391">
        <v>12521.229492</v>
      </c>
      <c r="E391">
        <v>12659.691406</v>
      </c>
      <c r="F391">
        <v>13521.900390999999</v>
      </c>
      <c r="G391">
        <v>13441.599609000001</v>
      </c>
      <c r="H391">
        <v>13021.400390999999</v>
      </c>
      <c r="I391">
        <v>13328.200194999999</v>
      </c>
      <c r="J391">
        <v>13105.476563</v>
      </c>
      <c r="L391" t="str">
        <f t="shared" si="49"/>
        <v>17DEC2023:06:00:00</v>
      </c>
      <c r="M391">
        <v>7</v>
      </c>
      <c r="N391">
        <f t="shared" si="50"/>
        <v>194.86035199999969</v>
      </c>
      <c r="O391" t="str">
        <f t="shared" si="45"/>
        <v/>
      </c>
      <c r="P391">
        <f t="shared" si="46"/>
        <v>194.86035199999969</v>
      </c>
      <c r="Q391" t="str">
        <f t="shared" si="47"/>
        <v/>
      </c>
      <c r="R391">
        <f t="shared" si="48"/>
        <v>1</v>
      </c>
      <c r="S391">
        <f t="shared" si="51"/>
        <v>1.5191965363029551</v>
      </c>
    </row>
    <row r="392" spans="1:19" x14ac:dyDescent="0.25">
      <c r="A392" t="s">
        <v>416</v>
      </c>
      <c r="B392">
        <v>13317.963867</v>
      </c>
      <c r="C392">
        <v>13513.099609000001</v>
      </c>
      <c r="D392">
        <v>13039.898438</v>
      </c>
      <c r="E392">
        <v>13211.085938</v>
      </c>
      <c r="F392">
        <v>14000.5</v>
      </c>
      <c r="G392">
        <v>13905.299805000001</v>
      </c>
      <c r="H392">
        <v>13513.099609000001</v>
      </c>
      <c r="I392">
        <v>13612.799805000001</v>
      </c>
      <c r="J392">
        <v>13536.329102</v>
      </c>
      <c r="L392" t="str">
        <f t="shared" si="49"/>
        <v>17DEC2023:07:00:00</v>
      </c>
      <c r="M392">
        <v>8</v>
      </c>
      <c r="N392">
        <f t="shared" si="50"/>
        <v>195.13574200000039</v>
      </c>
      <c r="O392" t="str">
        <f t="shared" si="45"/>
        <v/>
      </c>
      <c r="P392">
        <f t="shared" si="46"/>
        <v>195.13574200000039</v>
      </c>
      <c r="Q392" t="str">
        <f t="shared" si="47"/>
        <v/>
      </c>
      <c r="R392">
        <f t="shared" si="48"/>
        <v>1</v>
      </c>
      <c r="S392">
        <f t="shared" si="51"/>
        <v>1.4652070237517216</v>
      </c>
    </row>
    <row r="393" spans="1:19" x14ac:dyDescent="0.25">
      <c r="A393" t="s">
        <v>417</v>
      </c>
      <c r="B393">
        <v>13952.950194999999</v>
      </c>
      <c r="C393">
        <v>13907.799805000001</v>
      </c>
      <c r="D393">
        <v>13593.105469</v>
      </c>
      <c r="E393">
        <v>13814.168944999999</v>
      </c>
      <c r="F393">
        <v>14422.799805000001</v>
      </c>
      <c r="G393">
        <v>14323.299805000001</v>
      </c>
      <c r="H393">
        <v>13907.799805000001</v>
      </c>
      <c r="I393">
        <v>14137.5</v>
      </c>
      <c r="J393">
        <v>14006.822265999999</v>
      </c>
      <c r="L393" t="str">
        <f t="shared" si="49"/>
        <v>17DEC2023:08:00:00</v>
      </c>
      <c r="M393">
        <v>9</v>
      </c>
      <c r="N393">
        <f t="shared" si="50"/>
        <v>-45.150389999998879</v>
      </c>
      <c r="O393">
        <f t="shared" si="45"/>
        <v>-45.150389999998879</v>
      </c>
      <c r="P393" t="str">
        <f t="shared" si="46"/>
        <v/>
      </c>
      <c r="Q393">
        <f t="shared" si="47"/>
        <v>1</v>
      </c>
      <c r="R393" t="str">
        <f t="shared" si="48"/>
        <v/>
      </c>
      <c r="S393">
        <f t="shared" si="51"/>
        <v>0.32359027566928744</v>
      </c>
    </row>
    <row r="394" spans="1:19" x14ac:dyDescent="0.25">
      <c r="A394" t="s">
        <v>418</v>
      </c>
      <c r="B394">
        <v>14021.249023</v>
      </c>
      <c r="C394">
        <v>13840.5</v>
      </c>
      <c r="D394">
        <v>13934.283203000001</v>
      </c>
      <c r="E394">
        <v>14280.203125</v>
      </c>
      <c r="F394">
        <v>14328.599609000001</v>
      </c>
      <c r="G394">
        <v>14243.900390999999</v>
      </c>
      <c r="H394">
        <v>13840.5</v>
      </c>
      <c r="I394">
        <v>14401.200194999999</v>
      </c>
      <c r="J394">
        <v>14116.618164</v>
      </c>
      <c r="L394" t="str">
        <f t="shared" si="49"/>
        <v>17DEC2023:09:00:00</v>
      </c>
      <c r="M394">
        <v>10</v>
      </c>
      <c r="N394">
        <f t="shared" si="50"/>
        <v>-180.74902300000031</v>
      </c>
      <c r="O394">
        <f t="shared" si="45"/>
        <v>-180.74902300000031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1.2891078583905435</v>
      </c>
    </row>
    <row r="395" spans="1:19" x14ac:dyDescent="0.25">
      <c r="A395" t="s">
        <v>419</v>
      </c>
      <c r="B395">
        <v>13415.25</v>
      </c>
      <c r="C395">
        <v>13394.200194999999</v>
      </c>
      <c r="D395">
        <v>13681.353515999999</v>
      </c>
      <c r="E395">
        <v>14000.689453000001</v>
      </c>
      <c r="F395">
        <v>13816.400390999999</v>
      </c>
      <c r="G395">
        <v>13740.5</v>
      </c>
      <c r="H395">
        <v>13394.200194999999</v>
      </c>
      <c r="I395">
        <v>13950.599609000001</v>
      </c>
      <c r="J395">
        <v>13695.400390999999</v>
      </c>
      <c r="L395" t="str">
        <f t="shared" si="49"/>
        <v>17DEC2023:10:00:00</v>
      </c>
      <c r="M395">
        <v>11</v>
      </c>
      <c r="N395">
        <f t="shared" si="50"/>
        <v>-21.049805000000561</v>
      </c>
      <c r="O395">
        <f t="shared" si="45"/>
        <v>-21.049805000000561</v>
      </c>
      <c r="P395" t="str">
        <f t="shared" si="46"/>
        <v/>
      </c>
      <c r="Q395">
        <f t="shared" si="47"/>
        <v>1</v>
      </c>
      <c r="R395" t="str">
        <f t="shared" si="48"/>
        <v/>
      </c>
      <c r="S395">
        <f t="shared" si="51"/>
        <v>0.15690952460819263</v>
      </c>
    </row>
    <row r="396" spans="1:19" x14ac:dyDescent="0.25">
      <c r="A396" t="s">
        <v>420</v>
      </c>
      <c r="B396">
        <v>12517.592773</v>
      </c>
      <c r="C396">
        <v>12708.400390999999</v>
      </c>
      <c r="D396">
        <v>13256.958984000001</v>
      </c>
      <c r="E396">
        <v>13144.973633</v>
      </c>
      <c r="F396">
        <v>13037.900390999999</v>
      </c>
      <c r="G396">
        <v>12988.5</v>
      </c>
      <c r="H396">
        <v>12708.400390999999</v>
      </c>
      <c r="I396">
        <v>13474.799805000001</v>
      </c>
      <c r="J396">
        <v>13108.992188</v>
      </c>
      <c r="L396" t="str">
        <f t="shared" si="49"/>
        <v>17DEC2023:11:00:00</v>
      </c>
      <c r="M396">
        <v>12</v>
      </c>
      <c r="N396">
        <f t="shared" si="50"/>
        <v>190.80761799999891</v>
      </c>
      <c r="O396" t="str">
        <f t="shared" si="45"/>
        <v/>
      </c>
      <c r="P396">
        <f t="shared" si="46"/>
        <v>190.80761799999891</v>
      </c>
      <c r="Q396" t="str">
        <f t="shared" si="47"/>
        <v/>
      </c>
      <c r="R396">
        <f t="shared" si="48"/>
        <v>1</v>
      </c>
      <c r="S396">
        <f t="shared" si="51"/>
        <v>1.5243155889490518</v>
      </c>
    </row>
    <row r="397" spans="1:19" x14ac:dyDescent="0.25">
      <c r="A397" t="s">
        <v>421</v>
      </c>
      <c r="B397">
        <v>11788.049805000001</v>
      </c>
      <c r="C397">
        <v>12092.299805000001</v>
      </c>
      <c r="D397">
        <v>12686.430664</v>
      </c>
      <c r="E397">
        <v>12876.976563</v>
      </c>
      <c r="F397">
        <v>12361.599609000001</v>
      </c>
      <c r="G397">
        <v>12299.5</v>
      </c>
      <c r="H397">
        <v>12092.299805000001</v>
      </c>
      <c r="I397">
        <v>13073.299805000001</v>
      </c>
      <c r="J397">
        <v>12553.077148</v>
      </c>
      <c r="L397" t="str">
        <f t="shared" si="49"/>
        <v>17DEC2023:12:00:00</v>
      </c>
      <c r="M397">
        <v>13</v>
      </c>
      <c r="N397">
        <f t="shared" si="50"/>
        <v>304.25</v>
      </c>
      <c r="O397" t="str">
        <f t="shared" si="45"/>
        <v/>
      </c>
      <c r="P397">
        <f t="shared" si="46"/>
        <v>304.25</v>
      </c>
      <c r="Q397" t="str">
        <f t="shared" si="47"/>
        <v/>
      </c>
      <c r="R397">
        <f t="shared" si="48"/>
        <v>1</v>
      </c>
      <c r="S397">
        <f t="shared" si="51"/>
        <v>2.5810036862157624</v>
      </c>
    </row>
    <row r="398" spans="1:19" x14ac:dyDescent="0.25">
      <c r="A398" t="s">
        <v>422</v>
      </c>
      <c r="B398">
        <v>11303.849609000001</v>
      </c>
      <c r="C398">
        <v>11575.900390999999</v>
      </c>
      <c r="D398">
        <v>12329.450194999999</v>
      </c>
      <c r="E398">
        <v>12383.141602</v>
      </c>
      <c r="F398">
        <v>11810.700194999999</v>
      </c>
      <c r="G398">
        <v>11741</v>
      </c>
      <c r="H398">
        <v>11575.900390999999</v>
      </c>
      <c r="I398">
        <v>12841</v>
      </c>
      <c r="J398">
        <v>12146.129883</v>
      </c>
      <c r="L398" t="str">
        <f t="shared" si="49"/>
        <v>17DEC2023:13:00:00</v>
      </c>
      <c r="M398">
        <v>14</v>
      </c>
      <c r="N398">
        <f t="shared" si="50"/>
        <v>272.05078199999843</v>
      </c>
      <c r="O398" t="str">
        <f t="shared" si="45"/>
        <v/>
      </c>
      <c r="P398">
        <f t="shared" si="46"/>
        <v>272.05078199999843</v>
      </c>
      <c r="Q398" t="str">
        <f t="shared" si="47"/>
        <v/>
      </c>
      <c r="R398">
        <f t="shared" si="48"/>
        <v>1</v>
      </c>
      <c r="S398">
        <f t="shared" si="51"/>
        <v>2.4067091425508225</v>
      </c>
    </row>
    <row r="399" spans="1:19" x14ac:dyDescent="0.25">
      <c r="A399" t="s">
        <v>423</v>
      </c>
      <c r="B399">
        <v>10958.339844</v>
      </c>
      <c r="C399">
        <v>11187.299805000001</v>
      </c>
      <c r="D399">
        <v>11904.662109000001</v>
      </c>
      <c r="E399">
        <v>11926.053711</v>
      </c>
      <c r="F399">
        <v>11395.299805000001</v>
      </c>
      <c r="G399">
        <v>11335.799805000001</v>
      </c>
      <c r="H399">
        <v>11187.299805000001</v>
      </c>
      <c r="I399">
        <v>12725.099609000001</v>
      </c>
      <c r="J399">
        <v>11827.762694999999</v>
      </c>
      <c r="L399" t="str">
        <f t="shared" si="49"/>
        <v>17DEC2023:14:00:00</v>
      </c>
      <c r="M399">
        <v>15</v>
      </c>
      <c r="N399">
        <f t="shared" si="50"/>
        <v>228.95996100000048</v>
      </c>
      <c r="O399" t="str">
        <f t="shared" si="45"/>
        <v/>
      </c>
      <c r="P399">
        <f t="shared" si="46"/>
        <v>228.95996100000048</v>
      </c>
      <c r="Q399" t="str">
        <f t="shared" si="47"/>
        <v/>
      </c>
      <c r="R399">
        <f t="shared" si="48"/>
        <v>1</v>
      </c>
      <c r="S399">
        <f t="shared" si="51"/>
        <v>2.0893672240450045</v>
      </c>
    </row>
    <row r="400" spans="1:19" x14ac:dyDescent="0.25">
      <c r="A400" t="s">
        <v>424</v>
      </c>
      <c r="B400">
        <v>10779.501953000001</v>
      </c>
      <c r="C400">
        <v>10892</v>
      </c>
      <c r="D400">
        <v>11709.839844</v>
      </c>
      <c r="E400">
        <v>11785.059569999999</v>
      </c>
      <c r="F400">
        <v>11086.299805000001</v>
      </c>
      <c r="G400">
        <v>11030.700194999999</v>
      </c>
      <c r="H400">
        <v>10892</v>
      </c>
      <c r="I400">
        <v>12489.299805000001</v>
      </c>
      <c r="J400">
        <v>11568.058594</v>
      </c>
      <c r="L400" t="str">
        <f t="shared" si="49"/>
        <v>17DEC2023:15:00:00</v>
      </c>
      <c r="M400">
        <v>16</v>
      </c>
      <c r="N400">
        <f t="shared" si="50"/>
        <v>112.49804699999913</v>
      </c>
      <c r="O400" t="str">
        <f t="shared" si="45"/>
        <v/>
      </c>
      <c r="P400">
        <f t="shared" si="46"/>
        <v>112.49804699999913</v>
      </c>
      <c r="Q400" t="str">
        <f t="shared" si="47"/>
        <v/>
      </c>
      <c r="R400">
        <f t="shared" si="48"/>
        <v>1</v>
      </c>
      <c r="S400">
        <f t="shared" si="51"/>
        <v>1.0436293577431028</v>
      </c>
    </row>
    <row r="401" spans="1:19" x14ac:dyDescent="0.25">
      <c r="A401" t="s">
        <v>425</v>
      </c>
      <c r="B401">
        <v>10745.640625</v>
      </c>
      <c r="C401">
        <v>10791.599609000001</v>
      </c>
      <c r="D401">
        <v>11702.568359000001</v>
      </c>
      <c r="E401">
        <v>11787.003906</v>
      </c>
      <c r="F401">
        <v>10984.599609000001</v>
      </c>
      <c r="G401">
        <v>10927.099609000001</v>
      </c>
      <c r="H401">
        <v>10791.599609000001</v>
      </c>
      <c r="I401">
        <v>12419.200194999999</v>
      </c>
      <c r="J401">
        <v>11494.923828000001</v>
      </c>
      <c r="L401" t="str">
        <f t="shared" si="49"/>
        <v>17DEC2023:16:00:00</v>
      </c>
      <c r="M401">
        <v>17</v>
      </c>
      <c r="N401">
        <f t="shared" si="50"/>
        <v>45.958984000000783</v>
      </c>
      <c r="O401" t="str">
        <f t="shared" si="45"/>
        <v/>
      </c>
      <c r="P401">
        <f t="shared" si="46"/>
        <v>45.958984000000783</v>
      </c>
      <c r="Q401" t="str">
        <f t="shared" si="47"/>
        <v/>
      </c>
      <c r="R401">
        <f t="shared" si="48"/>
        <v>1</v>
      </c>
      <c r="S401">
        <f t="shared" si="51"/>
        <v>0.42769887439820076</v>
      </c>
    </row>
    <row r="402" spans="1:19" x14ac:dyDescent="0.25">
      <c r="A402" t="s">
        <v>426</v>
      </c>
      <c r="B402">
        <v>10914.678711</v>
      </c>
      <c r="C402">
        <v>10909.200194999999</v>
      </c>
      <c r="D402">
        <v>11938.643555000001</v>
      </c>
      <c r="E402">
        <v>11941.850586</v>
      </c>
      <c r="F402">
        <v>11132.700194999999</v>
      </c>
      <c r="G402">
        <v>11059.299805000001</v>
      </c>
      <c r="H402">
        <v>10909.200194999999</v>
      </c>
      <c r="I402">
        <v>12659.099609000001</v>
      </c>
      <c r="J402">
        <v>11677.418944999999</v>
      </c>
      <c r="L402" t="str">
        <f t="shared" si="49"/>
        <v>17DEC2023:17:00:00</v>
      </c>
      <c r="M402">
        <v>18</v>
      </c>
      <c r="N402">
        <f t="shared" si="50"/>
        <v>-5.4785160000010364</v>
      </c>
      <c r="O402">
        <f t="shared" si="45"/>
        <v>-5.4785160000010364</v>
      </c>
      <c r="P402" t="str">
        <f t="shared" si="46"/>
        <v/>
      </c>
      <c r="Q402">
        <f t="shared" si="47"/>
        <v>1</v>
      </c>
      <c r="R402" t="str">
        <f t="shared" si="48"/>
        <v/>
      </c>
      <c r="S402">
        <f t="shared" si="51"/>
        <v>5.0194019861342268E-2</v>
      </c>
    </row>
    <row r="403" spans="1:19" x14ac:dyDescent="0.25">
      <c r="A403" t="s">
        <v>427</v>
      </c>
      <c r="B403">
        <v>11542.715819999999</v>
      </c>
      <c r="C403">
        <v>11511.299805000001</v>
      </c>
      <c r="D403">
        <v>12728.988281</v>
      </c>
      <c r="E403">
        <v>12631.845703000001</v>
      </c>
      <c r="F403">
        <v>11794.400390999999</v>
      </c>
      <c r="G403">
        <v>11690.5</v>
      </c>
      <c r="H403">
        <v>11511.299805000001</v>
      </c>
      <c r="I403">
        <v>12931.599609000001</v>
      </c>
      <c r="J403">
        <v>12227.158203000001</v>
      </c>
      <c r="L403" t="str">
        <f t="shared" si="49"/>
        <v>17DEC2023:18:00:00</v>
      </c>
      <c r="M403">
        <v>19</v>
      </c>
      <c r="N403">
        <f t="shared" si="50"/>
        <v>-31.416014999998879</v>
      </c>
      <c r="O403">
        <f t="shared" si="45"/>
        <v>-31.416014999998879</v>
      </c>
      <c r="P403" t="str">
        <f t="shared" si="46"/>
        <v/>
      </c>
      <c r="Q403">
        <f t="shared" si="47"/>
        <v>1</v>
      </c>
      <c r="R403" t="str">
        <f t="shared" si="48"/>
        <v/>
      </c>
      <c r="S403">
        <f t="shared" si="51"/>
        <v>0.27217177906749229</v>
      </c>
    </row>
    <row r="404" spans="1:19" x14ac:dyDescent="0.25">
      <c r="A404" t="s">
        <v>428</v>
      </c>
      <c r="B404">
        <v>12091.005859000001</v>
      </c>
      <c r="C404">
        <v>12182</v>
      </c>
      <c r="D404">
        <v>13236.701171999999</v>
      </c>
      <c r="E404">
        <v>13077.774414</v>
      </c>
      <c r="F404">
        <v>12519.900390999999</v>
      </c>
      <c r="G404">
        <v>12390.5</v>
      </c>
      <c r="H404">
        <v>12182</v>
      </c>
      <c r="I404">
        <v>13377.299805000001</v>
      </c>
      <c r="J404">
        <v>12806.170898</v>
      </c>
      <c r="L404" t="str">
        <f t="shared" si="49"/>
        <v>17DEC2023:19:00:00</v>
      </c>
      <c r="M404">
        <v>20</v>
      </c>
      <c r="N404">
        <f t="shared" si="50"/>
        <v>90.994140999999217</v>
      </c>
      <c r="O404" t="str">
        <f t="shared" si="45"/>
        <v/>
      </c>
      <c r="P404">
        <f t="shared" si="46"/>
        <v>90.994140999999217</v>
      </c>
      <c r="Q404" t="str">
        <f t="shared" si="47"/>
        <v/>
      </c>
      <c r="R404">
        <f t="shared" si="48"/>
        <v>1</v>
      </c>
      <c r="S404">
        <f t="shared" si="51"/>
        <v>0.7525770978951869</v>
      </c>
    </row>
    <row r="405" spans="1:19" x14ac:dyDescent="0.25">
      <c r="A405" t="s">
        <v>429</v>
      </c>
      <c r="B405">
        <v>12173.188477</v>
      </c>
      <c r="C405">
        <v>12466</v>
      </c>
      <c r="D405">
        <v>13206.651367</v>
      </c>
      <c r="E405">
        <v>13033.866211</v>
      </c>
      <c r="F405">
        <v>12851.5</v>
      </c>
      <c r="G405">
        <v>12703.5</v>
      </c>
      <c r="H405">
        <v>12466</v>
      </c>
      <c r="I405">
        <v>13509.700194999999</v>
      </c>
      <c r="J405">
        <v>12989.541015999999</v>
      </c>
      <c r="L405" t="str">
        <f t="shared" si="49"/>
        <v>17DEC2023:20:00:00</v>
      </c>
      <c r="M405">
        <v>21</v>
      </c>
      <c r="N405">
        <f t="shared" si="50"/>
        <v>292.81152300000031</v>
      </c>
      <c r="O405" t="str">
        <f t="shared" si="45"/>
        <v/>
      </c>
      <c r="P405">
        <f t="shared" si="46"/>
        <v>292.81152300000031</v>
      </c>
      <c r="Q405" t="str">
        <f t="shared" si="47"/>
        <v/>
      </c>
      <c r="R405">
        <f t="shared" si="48"/>
        <v>1</v>
      </c>
      <c r="S405">
        <f t="shared" si="51"/>
        <v>2.405380673709586</v>
      </c>
    </row>
    <row r="406" spans="1:19" x14ac:dyDescent="0.25">
      <c r="A406" t="s">
        <v>430</v>
      </c>
      <c r="B406">
        <v>12197.378906</v>
      </c>
      <c r="C406">
        <v>12571.5</v>
      </c>
      <c r="D406">
        <v>13136.199219</v>
      </c>
      <c r="E406">
        <v>12986.028319999999</v>
      </c>
      <c r="F406">
        <v>13019.099609000001</v>
      </c>
      <c r="G406">
        <v>12850.799805000001</v>
      </c>
      <c r="H406">
        <v>12571.5</v>
      </c>
      <c r="I406">
        <v>13570.700194999999</v>
      </c>
      <c r="J406">
        <v>13056.889648</v>
      </c>
      <c r="L406" t="str">
        <f t="shared" si="49"/>
        <v>17DEC2023:21:00:00</v>
      </c>
      <c r="M406">
        <v>22</v>
      </c>
      <c r="N406">
        <f t="shared" si="50"/>
        <v>374.12109400000008</v>
      </c>
      <c r="O406" t="str">
        <f t="shared" si="45"/>
        <v/>
      </c>
      <c r="P406">
        <f t="shared" si="46"/>
        <v>374.12109400000008</v>
      </c>
      <c r="Q406" t="str">
        <f t="shared" si="47"/>
        <v/>
      </c>
      <c r="R406">
        <f t="shared" si="48"/>
        <v>1</v>
      </c>
      <c r="S406">
        <f t="shared" si="51"/>
        <v>3.0672253185146734</v>
      </c>
    </row>
    <row r="407" spans="1:19" x14ac:dyDescent="0.25">
      <c r="A407" t="s">
        <v>431</v>
      </c>
      <c r="B407">
        <v>11888.071289</v>
      </c>
      <c r="C407">
        <v>12523.5</v>
      </c>
      <c r="D407">
        <v>12902.272461</v>
      </c>
      <c r="E407">
        <v>12788.591796999999</v>
      </c>
      <c r="F407">
        <v>13030</v>
      </c>
      <c r="G407">
        <v>12843.299805000001</v>
      </c>
      <c r="H407">
        <v>12523.5</v>
      </c>
      <c r="I407">
        <v>13535.299805000001</v>
      </c>
      <c r="J407">
        <v>12985.424805000001</v>
      </c>
      <c r="L407" t="str">
        <f t="shared" si="49"/>
        <v>17DEC2023:22:00:00</v>
      </c>
      <c r="M407">
        <v>23</v>
      </c>
      <c r="N407">
        <f t="shared" si="50"/>
        <v>635.42871100000048</v>
      </c>
      <c r="O407" t="str">
        <f t="shared" si="45"/>
        <v/>
      </c>
      <c r="P407">
        <f t="shared" si="46"/>
        <v>635.42871100000048</v>
      </c>
      <c r="Q407" t="str">
        <f t="shared" si="47"/>
        <v/>
      </c>
      <c r="R407">
        <f t="shared" si="48"/>
        <v>1</v>
      </c>
      <c r="S407">
        <f t="shared" si="51"/>
        <v>5.3450950583376882</v>
      </c>
    </row>
    <row r="408" spans="1:19" x14ac:dyDescent="0.25">
      <c r="A408" t="s">
        <v>432</v>
      </c>
      <c r="B408">
        <v>11414.958008</v>
      </c>
      <c r="C408">
        <v>12176.099609000001</v>
      </c>
      <c r="D408">
        <v>12410.34375</v>
      </c>
      <c r="E408">
        <v>12275.530273</v>
      </c>
      <c r="F408">
        <v>12639.799805000001</v>
      </c>
      <c r="G408">
        <v>12453.5</v>
      </c>
      <c r="H408">
        <v>12176.099609000001</v>
      </c>
      <c r="I408">
        <v>13055.099609000001</v>
      </c>
      <c r="J408">
        <v>12560.758789</v>
      </c>
      <c r="L408" t="str">
        <f t="shared" si="49"/>
        <v>17DEC2023:23:00:00</v>
      </c>
      <c r="M408">
        <v>24</v>
      </c>
      <c r="N408">
        <f t="shared" si="50"/>
        <v>761.14160100000117</v>
      </c>
      <c r="O408" t="str">
        <f t="shared" si="45"/>
        <v/>
      </c>
      <c r="P408">
        <f t="shared" si="46"/>
        <v>761.14160100000117</v>
      </c>
      <c r="Q408" t="str">
        <f t="shared" si="47"/>
        <v/>
      </c>
      <c r="R408">
        <f t="shared" si="48"/>
        <v>1</v>
      </c>
      <c r="S408">
        <f t="shared" si="51"/>
        <v>6.6679316775985225</v>
      </c>
    </row>
    <row r="409" spans="1:19" x14ac:dyDescent="0.25">
      <c r="A409" t="s">
        <v>433</v>
      </c>
      <c r="B409">
        <v>10963.587890999999</v>
      </c>
      <c r="C409">
        <v>11704.299805000001</v>
      </c>
      <c r="D409">
        <v>11751.481444999999</v>
      </c>
      <c r="E409">
        <v>11706.596680000001</v>
      </c>
      <c r="F409">
        <v>12114.099609000001</v>
      </c>
      <c r="G409">
        <v>11941.599609000001</v>
      </c>
      <c r="H409">
        <v>11704.299805000001</v>
      </c>
      <c r="I409">
        <v>12449.299805000001</v>
      </c>
      <c r="J409">
        <v>12001.946289</v>
      </c>
      <c r="L409" t="str">
        <f t="shared" si="49"/>
        <v>18DEC2023:00:00:00</v>
      </c>
      <c r="M409">
        <v>1</v>
      </c>
      <c r="N409">
        <f t="shared" si="50"/>
        <v>740.71191400000134</v>
      </c>
      <c r="O409" t="str">
        <f t="shared" si="45"/>
        <v/>
      </c>
      <c r="P409">
        <f t="shared" si="46"/>
        <v>740.71191400000134</v>
      </c>
      <c r="Q409" t="str">
        <f t="shared" si="47"/>
        <v/>
      </c>
      <c r="R409">
        <f t="shared" si="48"/>
        <v>1</v>
      </c>
      <c r="S409">
        <f t="shared" si="51"/>
        <v>6.756108687814244</v>
      </c>
    </row>
    <row r="410" spans="1:19" x14ac:dyDescent="0.25">
      <c r="A410" t="s">
        <v>434</v>
      </c>
      <c r="B410">
        <v>10558.400390999999</v>
      </c>
      <c r="C410">
        <v>11203.799805000001</v>
      </c>
      <c r="D410">
        <v>11144.848633</v>
      </c>
      <c r="E410">
        <v>11308.075194999999</v>
      </c>
      <c r="F410">
        <v>11365.099609000001</v>
      </c>
      <c r="G410">
        <v>11221.400390999999</v>
      </c>
      <c r="H410">
        <v>11203.799805000001</v>
      </c>
      <c r="I410">
        <v>11650.5</v>
      </c>
      <c r="J410">
        <v>11343.910156</v>
      </c>
      <c r="L410" t="str">
        <f t="shared" si="49"/>
        <v>18DEC2023:01:00:00</v>
      </c>
      <c r="M410">
        <v>2</v>
      </c>
      <c r="N410">
        <f t="shared" si="50"/>
        <v>645.39941400000134</v>
      </c>
      <c r="O410" t="str">
        <f t="shared" si="45"/>
        <v/>
      </c>
      <c r="P410">
        <f t="shared" si="46"/>
        <v>645.39941400000134</v>
      </c>
      <c r="Q410" t="str">
        <f t="shared" si="47"/>
        <v/>
      </c>
      <c r="R410">
        <f t="shared" si="48"/>
        <v>1</v>
      </c>
      <c r="S410">
        <f t="shared" si="51"/>
        <v>6.1126628097011837</v>
      </c>
    </row>
    <row r="411" spans="1:19" x14ac:dyDescent="0.25">
      <c r="A411" t="s">
        <v>435</v>
      </c>
      <c r="B411">
        <v>10350.464844</v>
      </c>
      <c r="C411">
        <v>10881.5</v>
      </c>
      <c r="D411">
        <v>11084.989258</v>
      </c>
      <c r="E411">
        <v>11052.920898</v>
      </c>
      <c r="F411">
        <v>10958.400390999999</v>
      </c>
      <c r="G411">
        <v>10864.900390999999</v>
      </c>
      <c r="H411">
        <v>10881.5</v>
      </c>
      <c r="I411">
        <v>11266.900390999999</v>
      </c>
      <c r="J411">
        <v>11043.848633</v>
      </c>
      <c r="L411" t="str">
        <f t="shared" si="49"/>
        <v>18DEC2023:02:00:00</v>
      </c>
      <c r="M411">
        <v>3</v>
      </c>
      <c r="N411">
        <f t="shared" si="50"/>
        <v>531.03515599999992</v>
      </c>
      <c r="O411" t="str">
        <f t="shared" si="45"/>
        <v/>
      </c>
      <c r="P411">
        <f t="shared" si="46"/>
        <v>531.03515599999992</v>
      </c>
      <c r="Q411" t="str">
        <f t="shared" si="47"/>
        <v/>
      </c>
      <c r="R411">
        <f t="shared" si="48"/>
        <v>1</v>
      </c>
      <c r="S411">
        <f t="shared" si="51"/>
        <v>5.1305440287334783</v>
      </c>
    </row>
    <row r="412" spans="1:19" x14ac:dyDescent="0.25">
      <c r="A412" t="s">
        <v>436</v>
      </c>
      <c r="B412">
        <v>10385.494140999999</v>
      </c>
      <c r="C412">
        <v>10797.900390999999</v>
      </c>
      <c r="D412">
        <v>10982.286133</v>
      </c>
      <c r="E412">
        <v>10971.738281</v>
      </c>
      <c r="F412">
        <v>10799.5</v>
      </c>
      <c r="G412">
        <v>10750.599609000001</v>
      </c>
      <c r="H412">
        <v>10797.900390999999</v>
      </c>
      <c r="I412">
        <v>11056.900390999999</v>
      </c>
      <c r="J412">
        <v>10907.908203000001</v>
      </c>
      <c r="L412" t="str">
        <f t="shared" si="49"/>
        <v>18DEC2023:03:00:00</v>
      </c>
      <c r="M412">
        <v>4</v>
      </c>
      <c r="N412">
        <f t="shared" si="50"/>
        <v>412.40625</v>
      </c>
      <c r="O412" t="str">
        <f t="shared" si="45"/>
        <v/>
      </c>
      <c r="P412">
        <f t="shared" si="46"/>
        <v>412.40625</v>
      </c>
      <c r="Q412" t="str">
        <f t="shared" si="47"/>
        <v/>
      </c>
      <c r="R412">
        <f t="shared" si="48"/>
        <v>1</v>
      </c>
      <c r="S412">
        <f t="shared" si="51"/>
        <v>3.9709834159156361</v>
      </c>
    </row>
    <row r="413" spans="1:19" x14ac:dyDescent="0.25">
      <c r="A413" t="s">
        <v>437</v>
      </c>
      <c r="B413">
        <v>10556.447265999999</v>
      </c>
      <c r="C413">
        <v>10946.5</v>
      </c>
      <c r="D413">
        <v>11152.724609000001</v>
      </c>
      <c r="E413">
        <v>11192.800781</v>
      </c>
      <c r="F413">
        <v>10932</v>
      </c>
      <c r="G413">
        <v>10881.200194999999</v>
      </c>
      <c r="H413">
        <v>10946.5</v>
      </c>
      <c r="I413">
        <v>11136.799805000001</v>
      </c>
      <c r="J413">
        <v>11036.855469</v>
      </c>
      <c r="L413" t="str">
        <f t="shared" si="49"/>
        <v>18DEC2023:04:00:00</v>
      </c>
      <c r="M413">
        <v>5</v>
      </c>
      <c r="N413">
        <f t="shared" si="50"/>
        <v>390.05273400000078</v>
      </c>
      <c r="O413" t="str">
        <f t="shared" si="45"/>
        <v/>
      </c>
      <c r="P413">
        <f t="shared" si="46"/>
        <v>390.05273400000078</v>
      </c>
      <c r="Q413" t="str">
        <f t="shared" si="47"/>
        <v/>
      </c>
      <c r="R413">
        <f t="shared" si="48"/>
        <v>1</v>
      </c>
      <c r="S413">
        <f t="shared" si="51"/>
        <v>3.6949242881767153</v>
      </c>
    </row>
    <row r="414" spans="1:19" x14ac:dyDescent="0.25">
      <c r="A414" t="s">
        <v>438</v>
      </c>
      <c r="B414">
        <v>11005.709961</v>
      </c>
      <c r="C414">
        <v>11422.700194999999</v>
      </c>
      <c r="D414">
        <v>11593.230469</v>
      </c>
      <c r="E414">
        <v>11706.904296999999</v>
      </c>
      <c r="F414">
        <v>11407.599609000001</v>
      </c>
      <c r="G414">
        <v>11348.400390999999</v>
      </c>
      <c r="H414">
        <v>11422.700194999999</v>
      </c>
      <c r="I414">
        <v>11445.400390999999</v>
      </c>
      <c r="J414">
        <v>11454.676758</v>
      </c>
      <c r="L414" t="str">
        <f t="shared" si="49"/>
        <v>18DEC2023:05:00:00</v>
      </c>
      <c r="M414">
        <v>6</v>
      </c>
      <c r="N414">
        <f t="shared" si="50"/>
        <v>416.99023399999896</v>
      </c>
      <c r="O414" t="str">
        <f t="shared" si="45"/>
        <v/>
      </c>
      <c r="P414">
        <f t="shared" si="46"/>
        <v>416.99023399999896</v>
      </c>
      <c r="Q414" t="str">
        <f t="shared" si="47"/>
        <v/>
      </c>
      <c r="R414">
        <f t="shared" si="48"/>
        <v>1</v>
      </c>
      <c r="S414">
        <f t="shared" si="51"/>
        <v>3.7888535630836344</v>
      </c>
    </row>
    <row r="415" spans="1:19" x14ac:dyDescent="0.25">
      <c r="A415" t="s">
        <v>439</v>
      </c>
      <c r="B415">
        <v>11972.500977</v>
      </c>
      <c r="C415">
        <v>12364</v>
      </c>
      <c r="D415">
        <v>12619.727539</v>
      </c>
      <c r="E415">
        <v>12735.045898</v>
      </c>
      <c r="F415">
        <v>12374</v>
      </c>
      <c r="G415">
        <v>12287.799805000001</v>
      </c>
      <c r="H415">
        <v>12364</v>
      </c>
      <c r="I415">
        <v>12166.5</v>
      </c>
      <c r="J415">
        <v>12349.276367</v>
      </c>
      <c r="L415" t="str">
        <f t="shared" si="49"/>
        <v>18DEC2023:06:00:00</v>
      </c>
      <c r="M415">
        <v>7</v>
      </c>
      <c r="N415">
        <f t="shared" si="50"/>
        <v>391.49902300000031</v>
      </c>
      <c r="O415" t="str">
        <f t="shared" si="45"/>
        <v/>
      </c>
      <c r="P415">
        <f t="shared" si="46"/>
        <v>391.49902300000031</v>
      </c>
      <c r="Q415" t="str">
        <f t="shared" si="47"/>
        <v/>
      </c>
      <c r="R415">
        <f t="shared" si="48"/>
        <v>1</v>
      </c>
      <c r="S415">
        <f t="shared" si="51"/>
        <v>3.2699853084338599</v>
      </c>
    </row>
    <row r="416" spans="1:19" x14ac:dyDescent="0.25">
      <c r="A416" t="s">
        <v>440</v>
      </c>
      <c r="B416">
        <v>13363.669921999999</v>
      </c>
      <c r="C416">
        <v>13737.200194999999</v>
      </c>
      <c r="D416">
        <v>14052.554688</v>
      </c>
      <c r="E416">
        <v>14170.408203000001</v>
      </c>
      <c r="F416">
        <v>13781.5</v>
      </c>
      <c r="G416">
        <v>13665.900390999999</v>
      </c>
      <c r="H416">
        <v>13737.200194999999</v>
      </c>
      <c r="I416">
        <v>13283.299805000001</v>
      </c>
      <c r="J416">
        <v>13661.401367</v>
      </c>
      <c r="L416" t="str">
        <f t="shared" si="49"/>
        <v>18DEC2023:07:00:00</v>
      </c>
      <c r="M416">
        <v>8</v>
      </c>
      <c r="N416">
        <f t="shared" si="50"/>
        <v>373.53027300000031</v>
      </c>
      <c r="O416" t="str">
        <f t="shared" si="45"/>
        <v/>
      </c>
      <c r="P416">
        <f t="shared" si="46"/>
        <v>373.53027300000031</v>
      </c>
      <c r="Q416" t="str">
        <f t="shared" si="47"/>
        <v/>
      </c>
      <c r="R416">
        <f t="shared" si="48"/>
        <v>1</v>
      </c>
      <c r="S416">
        <f t="shared" si="51"/>
        <v>2.7951174728214028</v>
      </c>
    </row>
    <row r="417" spans="1:19" x14ac:dyDescent="0.25">
      <c r="A417" t="s">
        <v>441</v>
      </c>
      <c r="B417">
        <v>14070.412109000001</v>
      </c>
      <c r="C417">
        <v>14609.299805000001</v>
      </c>
      <c r="D417">
        <v>14756.011719</v>
      </c>
      <c r="E417">
        <v>14949.068359000001</v>
      </c>
      <c r="F417">
        <v>14658.700194999999</v>
      </c>
      <c r="G417">
        <v>14533.200194999999</v>
      </c>
      <c r="H417">
        <v>14609.299805000001</v>
      </c>
      <c r="I417">
        <v>13936.900390999999</v>
      </c>
      <c r="J417">
        <v>14434.252930000001</v>
      </c>
      <c r="L417" t="str">
        <f t="shared" si="49"/>
        <v>18DEC2023:08:00:00</v>
      </c>
      <c r="M417">
        <v>9</v>
      </c>
      <c r="N417">
        <f t="shared" si="50"/>
        <v>538.88769599999978</v>
      </c>
      <c r="O417" t="str">
        <f t="shared" si="45"/>
        <v/>
      </c>
      <c r="P417">
        <f t="shared" si="46"/>
        <v>538.88769599999978</v>
      </c>
      <c r="Q417" t="str">
        <f t="shared" si="47"/>
        <v/>
      </c>
      <c r="R417">
        <f t="shared" si="48"/>
        <v>1</v>
      </c>
      <c r="S417">
        <f t="shared" si="51"/>
        <v>3.8299354121639801</v>
      </c>
    </row>
    <row r="418" spans="1:19" x14ac:dyDescent="0.25">
      <c r="A418" t="s">
        <v>442</v>
      </c>
      <c r="B418">
        <v>13855.798828000001</v>
      </c>
      <c r="C418">
        <v>14589.5</v>
      </c>
      <c r="D418">
        <v>14455.685546999999</v>
      </c>
      <c r="E418">
        <v>14817.117188</v>
      </c>
      <c r="F418">
        <v>14598.5</v>
      </c>
      <c r="G418">
        <v>14500.099609000001</v>
      </c>
      <c r="H418">
        <v>14589.5</v>
      </c>
      <c r="I418">
        <v>14181</v>
      </c>
      <c r="J418">
        <v>14432.148438</v>
      </c>
      <c r="L418" t="str">
        <f t="shared" si="49"/>
        <v>18DEC2023:09:00:00</v>
      </c>
      <c r="M418">
        <v>10</v>
      </c>
      <c r="N418">
        <f t="shared" si="50"/>
        <v>733.70117199999913</v>
      </c>
      <c r="O418" t="str">
        <f t="shared" si="45"/>
        <v/>
      </c>
      <c r="P418">
        <f t="shared" si="46"/>
        <v>733.70117199999913</v>
      </c>
      <c r="Q418" t="str">
        <f t="shared" si="47"/>
        <v/>
      </c>
      <c r="R418">
        <f t="shared" si="48"/>
        <v>1</v>
      </c>
      <c r="S418">
        <f t="shared" si="51"/>
        <v>5.2952643229585945</v>
      </c>
    </row>
    <row r="419" spans="1:19" x14ac:dyDescent="0.25">
      <c r="A419" t="s">
        <v>443</v>
      </c>
      <c r="B419">
        <v>13607.315430000001</v>
      </c>
      <c r="C419">
        <v>14318.700194999999</v>
      </c>
      <c r="D419">
        <v>14730.447265999999</v>
      </c>
      <c r="E419">
        <v>14444.420898</v>
      </c>
      <c r="F419">
        <v>14270.200194999999</v>
      </c>
      <c r="G419">
        <v>14204.099609000001</v>
      </c>
      <c r="H419">
        <v>14318.700194999999</v>
      </c>
      <c r="I419">
        <v>14106.400390999999</v>
      </c>
      <c r="J419">
        <v>14321.050781</v>
      </c>
      <c r="L419" t="str">
        <f t="shared" si="49"/>
        <v>18DEC2023:10:00:00</v>
      </c>
      <c r="M419">
        <v>11</v>
      </c>
      <c r="N419">
        <f t="shared" si="50"/>
        <v>711.38476499999888</v>
      </c>
      <c r="O419" t="str">
        <f t="shared" si="45"/>
        <v/>
      </c>
      <c r="P419">
        <f t="shared" si="46"/>
        <v>711.38476499999888</v>
      </c>
      <c r="Q419" t="str">
        <f t="shared" si="47"/>
        <v/>
      </c>
      <c r="R419">
        <f t="shared" si="48"/>
        <v>1</v>
      </c>
      <c r="S419">
        <f t="shared" si="51"/>
        <v>5.2279582160020439</v>
      </c>
    </row>
    <row r="420" spans="1:19" x14ac:dyDescent="0.25">
      <c r="A420" t="s">
        <v>444</v>
      </c>
      <c r="B420">
        <v>13101.75</v>
      </c>
      <c r="C420">
        <v>13771</v>
      </c>
      <c r="D420">
        <v>13870.549805000001</v>
      </c>
      <c r="E420">
        <v>13620.136719</v>
      </c>
      <c r="F420">
        <v>13668.599609000001</v>
      </c>
      <c r="G420">
        <v>13636.299805000001</v>
      </c>
      <c r="H420">
        <v>13771</v>
      </c>
      <c r="I420">
        <v>13172.900390999999</v>
      </c>
      <c r="J420">
        <v>13587.770508</v>
      </c>
      <c r="L420" t="str">
        <f t="shared" si="49"/>
        <v>18DEC2023:11:00:00</v>
      </c>
      <c r="M420">
        <v>12</v>
      </c>
      <c r="N420">
        <f t="shared" si="50"/>
        <v>669.25</v>
      </c>
      <c r="O420" t="str">
        <f t="shared" si="45"/>
        <v/>
      </c>
      <c r="P420">
        <f t="shared" si="46"/>
        <v>669.25</v>
      </c>
      <c r="Q420" t="str">
        <f t="shared" si="47"/>
        <v/>
      </c>
      <c r="R420">
        <f t="shared" si="48"/>
        <v>1</v>
      </c>
      <c r="S420">
        <f t="shared" si="51"/>
        <v>5.1080962466846032</v>
      </c>
    </row>
    <row r="421" spans="1:19" x14ac:dyDescent="0.25">
      <c r="A421" t="s">
        <v>445</v>
      </c>
      <c r="B421">
        <v>12669.862305000001</v>
      </c>
      <c r="C421">
        <v>13257.200194999999</v>
      </c>
      <c r="D421">
        <v>13410.286133</v>
      </c>
      <c r="E421">
        <v>13292.294921999999</v>
      </c>
      <c r="F421">
        <v>13116</v>
      </c>
      <c r="G421">
        <v>13115.599609000001</v>
      </c>
      <c r="H421">
        <v>13257.200194999999</v>
      </c>
      <c r="I421">
        <v>12681.400390999999</v>
      </c>
      <c r="J421">
        <v>13086.796875</v>
      </c>
      <c r="L421" t="str">
        <f t="shared" si="49"/>
        <v>18DEC2023:12:00:00</v>
      </c>
      <c r="M421">
        <v>13</v>
      </c>
      <c r="N421">
        <f t="shared" si="50"/>
        <v>587.33788999999888</v>
      </c>
      <c r="O421" t="str">
        <f t="shared" si="45"/>
        <v/>
      </c>
      <c r="P421">
        <f t="shared" si="46"/>
        <v>587.33788999999888</v>
      </c>
      <c r="Q421" t="str">
        <f t="shared" si="47"/>
        <v/>
      </c>
      <c r="R421">
        <f t="shared" si="48"/>
        <v>1</v>
      </c>
      <c r="S421">
        <f t="shared" si="51"/>
        <v>4.6357085488467655</v>
      </c>
    </row>
    <row r="422" spans="1:19" x14ac:dyDescent="0.25">
      <c r="A422" t="s">
        <v>446</v>
      </c>
      <c r="B422">
        <v>12171.25</v>
      </c>
      <c r="C422">
        <v>12722.200194999999</v>
      </c>
      <c r="D422">
        <v>12989.948242</v>
      </c>
      <c r="E422">
        <v>12851.192383</v>
      </c>
      <c r="F422">
        <v>12557.299805000001</v>
      </c>
      <c r="G422">
        <v>12581.5</v>
      </c>
      <c r="H422">
        <v>12722.200194999999</v>
      </c>
      <c r="I422">
        <v>12262.5</v>
      </c>
      <c r="J422">
        <v>12607.279296999999</v>
      </c>
      <c r="L422" t="str">
        <f t="shared" si="49"/>
        <v>18DEC2023:13:00:00</v>
      </c>
      <c r="M422">
        <v>14</v>
      </c>
      <c r="N422">
        <f t="shared" si="50"/>
        <v>550.95019499999944</v>
      </c>
      <c r="O422" t="str">
        <f t="shared" si="45"/>
        <v/>
      </c>
      <c r="P422">
        <f t="shared" si="46"/>
        <v>550.95019499999944</v>
      </c>
      <c r="Q422" t="str">
        <f t="shared" si="47"/>
        <v/>
      </c>
      <c r="R422">
        <f t="shared" si="48"/>
        <v>1</v>
      </c>
      <c r="S422">
        <f t="shared" si="51"/>
        <v>4.5266525213104609</v>
      </c>
    </row>
    <row r="423" spans="1:19" x14ac:dyDescent="0.25">
      <c r="A423" t="s">
        <v>447</v>
      </c>
      <c r="B423">
        <v>11899.203125</v>
      </c>
      <c r="C423">
        <v>12464.400390999999</v>
      </c>
      <c r="D423">
        <v>12698.610352</v>
      </c>
      <c r="E423">
        <v>12606.771484000001</v>
      </c>
      <c r="F423">
        <v>12290.299805000001</v>
      </c>
      <c r="G423">
        <v>12327.299805000001</v>
      </c>
      <c r="H423">
        <v>12464.400390999999</v>
      </c>
      <c r="I423">
        <v>11963.900390999999</v>
      </c>
      <c r="J423">
        <v>12329.972656</v>
      </c>
      <c r="L423" t="str">
        <f t="shared" si="49"/>
        <v>18DEC2023:14:00:00</v>
      </c>
      <c r="M423">
        <v>15</v>
      </c>
      <c r="N423">
        <f t="shared" si="50"/>
        <v>565.19726599999922</v>
      </c>
      <c r="O423" t="str">
        <f t="shared" si="45"/>
        <v/>
      </c>
      <c r="P423">
        <f t="shared" si="46"/>
        <v>565.19726599999922</v>
      </c>
      <c r="Q423" t="str">
        <f t="shared" si="47"/>
        <v/>
      </c>
      <c r="R423">
        <f t="shared" si="48"/>
        <v>1</v>
      </c>
      <c r="S423">
        <f t="shared" si="51"/>
        <v>4.7498749291247115</v>
      </c>
    </row>
    <row r="424" spans="1:19" x14ac:dyDescent="0.25">
      <c r="A424" t="s">
        <v>448</v>
      </c>
      <c r="B424">
        <v>11710.190430000001</v>
      </c>
      <c r="C424">
        <v>12248.200194999999</v>
      </c>
      <c r="D424">
        <v>12496.335938</v>
      </c>
      <c r="E424">
        <v>12418.051758</v>
      </c>
      <c r="F424">
        <v>12072.299805000001</v>
      </c>
      <c r="G424">
        <v>12134.799805000001</v>
      </c>
      <c r="H424">
        <v>12248.200194999999</v>
      </c>
      <c r="I424">
        <v>11824.900390999999</v>
      </c>
      <c r="J424">
        <v>12141.908203000001</v>
      </c>
      <c r="L424" t="str">
        <f t="shared" si="49"/>
        <v>18DEC2023:15:00:00</v>
      </c>
      <c r="M424">
        <v>16</v>
      </c>
      <c r="N424">
        <f t="shared" si="50"/>
        <v>538.00976499999888</v>
      </c>
      <c r="O424" t="str">
        <f t="shared" si="45"/>
        <v/>
      </c>
      <c r="P424">
        <f t="shared" si="46"/>
        <v>538.00976499999888</v>
      </c>
      <c r="Q424" t="str">
        <f t="shared" si="47"/>
        <v/>
      </c>
      <c r="R424">
        <f t="shared" si="48"/>
        <v>1</v>
      </c>
      <c r="S424">
        <f t="shared" si="51"/>
        <v>4.594372467433895</v>
      </c>
    </row>
    <row r="425" spans="1:19" x14ac:dyDescent="0.25">
      <c r="A425" t="s">
        <v>449</v>
      </c>
      <c r="B425">
        <v>11664.894531</v>
      </c>
      <c r="C425">
        <v>12268.799805000001</v>
      </c>
      <c r="D425">
        <v>12475.334961</v>
      </c>
      <c r="E425">
        <v>12385.134765999999</v>
      </c>
      <c r="F425">
        <v>12093.900390999999</v>
      </c>
      <c r="G425">
        <v>12160.099609000001</v>
      </c>
      <c r="H425">
        <v>12268.799805000001</v>
      </c>
      <c r="I425">
        <v>11819.700194999999</v>
      </c>
      <c r="J425">
        <v>12147.017578000001</v>
      </c>
      <c r="L425" t="str">
        <f t="shared" si="49"/>
        <v>18DEC2023:16:00:00</v>
      </c>
      <c r="M425">
        <v>17</v>
      </c>
      <c r="N425">
        <f t="shared" si="50"/>
        <v>603.90527400000065</v>
      </c>
      <c r="O425" t="str">
        <f t="shared" si="45"/>
        <v/>
      </c>
      <c r="P425">
        <f t="shared" si="46"/>
        <v>603.90527400000065</v>
      </c>
      <c r="Q425" t="str">
        <f t="shared" si="47"/>
        <v/>
      </c>
      <c r="R425">
        <f t="shared" si="48"/>
        <v>1</v>
      </c>
      <c r="S425">
        <f t="shared" si="51"/>
        <v>5.1771173103631094</v>
      </c>
    </row>
    <row r="426" spans="1:19" x14ac:dyDescent="0.25">
      <c r="A426" t="s">
        <v>450</v>
      </c>
      <c r="B426">
        <v>11858.486328000001</v>
      </c>
      <c r="C426">
        <v>12572.299805000001</v>
      </c>
      <c r="D426">
        <v>12771.716796999999</v>
      </c>
      <c r="E426">
        <v>12662.299805000001</v>
      </c>
      <c r="F426">
        <v>12390.400390999999</v>
      </c>
      <c r="G426">
        <v>12455.700194999999</v>
      </c>
      <c r="H426">
        <v>12572.299805000001</v>
      </c>
      <c r="I426">
        <v>12367.900390999999</v>
      </c>
      <c r="J426">
        <v>12521.013671999999</v>
      </c>
      <c r="L426" t="str">
        <f t="shared" si="49"/>
        <v>18DEC2023:17:00:00</v>
      </c>
      <c r="M426">
        <v>18</v>
      </c>
      <c r="N426">
        <f t="shared" si="50"/>
        <v>713.81347699999969</v>
      </c>
      <c r="O426" t="str">
        <f t="shared" si="45"/>
        <v/>
      </c>
      <c r="P426">
        <f t="shared" si="46"/>
        <v>713.81347699999969</v>
      </c>
      <c r="Q426" t="str">
        <f t="shared" si="47"/>
        <v/>
      </c>
      <c r="R426">
        <f t="shared" si="48"/>
        <v>1</v>
      </c>
      <c r="S426">
        <f t="shared" si="51"/>
        <v>6.0194316311227576</v>
      </c>
    </row>
    <row r="427" spans="1:19" x14ac:dyDescent="0.25">
      <c r="A427" t="s">
        <v>451</v>
      </c>
      <c r="B427">
        <v>12618.247069999999</v>
      </c>
      <c r="C427">
        <v>13671.099609000001</v>
      </c>
      <c r="D427">
        <v>13661.361328000001</v>
      </c>
      <c r="E427">
        <v>13443.449219</v>
      </c>
      <c r="F427">
        <v>13493.200194999999</v>
      </c>
      <c r="G427">
        <v>13578.5</v>
      </c>
      <c r="H427">
        <v>13671.099609000001</v>
      </c>
      <c r="I427">
        <v>13359.900390999999</v>
      </c>
      <c r="J427">
        <v>13548.742188</v>
      </c>
      <c r="L427" t="str">
        <f t="shared" si="49"/>
        <v>18DEC2023:18:00:00</v>
      </c>
      <c r="M427">
        <v>19</v>
      </c>
      <c r="N427">
        <f t="shared" si="50"/>
        <v>1052.8525390000013</v>
      </c>
      <c r="O427" t="str">
        <f t="shared" si="45"/>
        <v/>
      </c>
      <c r="P427">
        <f t="shared" si="46"/>
        <v>1052.8525390000013</v>
      </c>
      <c r="Q427" t="str">
        <f t="shared" si="47"/>
        <v/>
      </c>
      <c r="R427">
        <f t="shared" si="48"/>
        <v>1</v>
      </c>
      <c r="S427">
        <f t="shared" si="51"/>
        <v>8.3438890771378862</v>
      </c>
    </row>
    <row r="428" spans="1:19" x14ac:dyDescent="0.25">
      <c r="A428" t="s">
        <v>452</v>
      </c>
      <c r="B428">
        <v>13289.357421999999</v>
      </c>
      <c r="C428">
        <v>14756.5</v>
      </c>
      <c r="D428">
        <v>14307.208984000001</v>
      </c>
      <c r="E428">
        <v>14122.922852</v>
      </c>
      <c r="F428">
        <v>14593.599609000001</v>
      </c>
      <c r="G428">
        <v>14634.400390999999</v>
      </c>
      <c r="H428">
        <v>14756.5</v>
      </c>
      <c r="I428">
        <v>14170.299805000001</v>
      </c>
      <c r="J428">
        <v>14462.28125</v>
      </c>
      <c r="L428" t="str">
        <f t="shared" si="49"/>
        <v>18DEC2023:19:00:00</v>
      </c>
      <c r="M428">
        <v>20</v>
      </c>
      <c r="N428">
        <f t="shared" si="50"/>
        <v>1467.1425780000009</v>
      </c>
      <c r="O428" t="str">
        <f t="shared" si="45"/>
        <v/>
      </c>
      <c r="P428">
        <f t="shared" si="46"/>
        <v>1467.1425780000009</v>
      </c>
      <c r="Q428" t="str">
        <f t="shared" si="47"/>
        <v/>
      </c>
      <c r="R428">
        <f t="shared" si="48"/>
        <v>1</v>
      </c>
      <c r="S428">
        <f t="shared" si="51"/>
        <v>11.039981328000142</v>
      </c>
    </row>
    <row r="429" spans="1:19" x14ac:dyDescent="0.25">
      <c r="A429" t="s">
        <v>453</v>
      </c>
      <c r="B429">
        <v>13389.670898</v>
      </c>
      <c r="C429">
        <v>15092.5</v>
      </c>
      <c r="D429">
        <v>14529.154296999999</v>
      </c>
      <c r="E429">
        <v>14415.108398</v>
      </c>
      <c r="F429">
        <v>14916.099609000001</v>
      </c>
      <c r="G429">
        <v>14972.099609000001</v>
      </c>
      <c r="H429">
        <v>15092.5</v>
      </c>
      <c r="I429">
        <v>14480.5</v>
      </c>
      <c r="J429">
        <v>14766.550781</v>
      </c>
      <c r="L429" t="str">
        <f t="shared" si="49"/>
        <v>18DEC2023:20:00:00</v>
      </c>
      <c r="M429">
        <v>21</v>
      </c>
      <c r="N429">
        <f t="shared" si="50"/>
        <v>1702.8291019999997</v>
      </c>
      <c r="O429" t="str">
        <f t="shared" si="45"/>
        <v/>
      </c>
      <c r="P429">
        <f t="shared" si="46"/>
        <v>1702.8291019999997</v>
      </c>
      <c r="Q429" t="str">
        <f t="shared" si="47"/>
        <v/>
      </c>
      <c r="R429">
        <f t="shared" si="48"/>
        <v>1</v>
      </c>
      <c r="S429">
        <f t="shared" si="51"/>
        <v>12.717482864006383</v>
      </c>
    </row>
    <row r="430" spans="1:19" x14ac:dyDescent="0.25">
      <c r="A430" t="s">
        <v>454</v>
      </c>
      <c r="B430">
        <v>13466.522461</v>
      </c>
      <c r="C430">
        <v>15258.099609000001</v>
      </c>
      <c r="D430">
        <v>14715.353515999999</v>
      </c>
      <c r="E430">
        <v>14207.783203000001</v>
      </c>
      <c r="F430">
        <v>15065.099609000001</v>
      </c>
      <c r="G430">
        <v>15101.099609000001</v>
      </c>
      <c r="H430">
        <v>15258.099609000001</v>
      </c>
      <c r="I430">
        <v>14680.799805000001</v>
      </c>
      <c r="J430">
        <v>14941.361328000001</v>
      </c>
      <c r="L430" t="str">
        <f t="shared" si="49"/>
        <v>18DEC2023:21:00:00</v>
      </c>
      <c r="M430">
        <v>22</v>
      </c>
      <c r="N430">
        <f t="shared" si="50"/>
        <v>1791.5771480000003</v>
      </c>
      <c r="O430" t="str">
        <f t="shared" si="45"/>
        <v/>
      </c>
      <c r="P430">
        <f t="shared" si="46"/>
        <v>1791.5771480000003</v>
      </c>
      <c r="Q430" t="str">
        <f t="shared" si="47"/>
        <v/>
      </c>
      <c r="R430">
        <f t="shared" si="48"/>
        <v>1</v>
      </c>
      <c r="S430">
        <f t="shared" si="51"/>
        <v>13.303933166031054</v>
      </c>
    </row>
    <row r="431" spans="1:19" x14ac:dyDescent="0.25">
      <c r="A431" t="s">
        <v>455</v>
      </c>
      <c r="B431">
        <v>13328.279296999999</v>
      </c>
      <c r="C431">
        <v>15098.299805000001</v>
      </c>
      <c r="D431">
        <v>14551.320313</v>
      </c>
      <c r="E431">
        <v>14208.026367</v>
      </c>
      <c r="F431">
        <v>14865</v>
      </c>
      <c r="G431">
        <v>14875.299805000001</v>
      </c>
      <c r="H431">
        <v>15098.299805000001</v>
      </c>
      <c r="I431">
        <v>14619.799805000001</v>
      </c>
      <c r="J431">
        <v>14799.724609000001</v>
      </c>
      <c r="L431" t="str">
        <f t="shared" si="49"/>
        <v>18DEC2023:22:00:00</v>
      </c>
      <c r="M431">
        <v>23</v>
      </c>
      <c r="N431">
        <f t="shared" si="50"/>
        <v>1770.0205080000014</v>
      </c>
      <c r="O431" t="str">
        <f t="shared" si="45"/>
        <v/>
      </c>
      <c r="P431">
        <f t="shared" si="46"/>
        <v>1770.0205080000014</v>
      </c>
      <c r="Q431" t="str">
        <f t="shared" si="47"/>
        <v/>
      </c>
      <c r="R431">
        <f t="shared" si="48"/>
        <v>1</v>
      </c>
      <c r="S431">
        <f t="shared" si="51"/>
        <v>13.280187701336715</v>
      </c>
    </row>
    <row r="432" spans="1:19" x14ac:dyDescent="0.25">
      <c r="A432" t="s">
        <v>456</v>
      </c>
      <c r="B432">
        <v>12930.063477</v>
      </c>
      <c r="C432">
        <v>14548</v>
      </c>
      <c r="D432">
        <v>13985.269531</v>
      </c>
      <c r="E432">
        <v>13975.883789</v>
      </c>
      <c r="F432">
        <v>14221.599609000001</v>
      </c>
      <c r="G432">
        <v>14254.700194999999</v>
      </c>
      <c r="H432">
        <v>14548</v>
      </c>
      <c r="I432">
        <v>14139.200194999999</v>
      </c>
      <c r="J432">
        <v>14250.84375</v>
      </c>
      <c r="L432" t="str">
        <f t="shared" si="49"/>
        <v>18DEC2023:23:00:00</v>
      </c>
      <c r="M432">
        <v>24</v>
      </c>
      <c r="N432">
        <f t="shared" si="50"/>
        <v>1617.9365230000003</v>
      </c>
      <c r="O432" t="str">
        <f t="shared" si="45"/>
        <v/>
      </c>
      <c r="P432">
        <f t="shared" si="46"/>
        <v>1617.9365230000003</v>
      </c>
      <c r="Q432" t="str">
        <f t="shared" si="47"/>
        <v/>
      </c>
      <c r="R432">
        <f t="shared" si="48"/>
        <v>1</v>
      </c>
      <c r="S432">
        <f t="shared" si="51"/>
        <v>12.512982058270527</v>
      </c>
    </row>
    <row r="433" spans="1:19" x14ac:dyDescent="0.25">
      <c r="A433" t="s">
        <v>457</v>
      </c>
      <c r="B433">
        <v>12521.832031</v>
      </c>
      <c r="C433">
        <v>13861.5</v>
      </c>
      <c r="D433">
        <v>13325.168944999999</v>
      </c>
      <c r="E433">
        <v>13326.021484000001</v>
      </c>
      <c r="F433">
        <v>13412.700194999999</v>
      </c>
      <c r="G433">
        <v>13490.299805000001</v>
      </c>
      <c r="H433">
        <v>13861.5</v>
      </c>
      <c r="I433">
        <v>13614.5</v>
      </c>
      <c r="J433">
        <v>13598.134765999999</v>
      </c>
      <c r="L433" t="str">
        <f t="shared" si="49"/>
        <v>19DEC2023:00:00:00</v>
      </c>
      <c r="M433">
        <v>1</v>
      </c>
      <c r="N433">
        <f t="shared" si="50"/>
        <v>1339.6679690000001</v>
      </c>
      <c r="O433" t="str">
        <f t="shared" si="45"/>
        <v/>
      </c>
      <c r="P433">
        <f t="shared" si="46"/>
        <v>1339.6679690000001</v>
      </c>
      <c r="Q433" t="str">
        <f t="shared" si="47"/>
        <v/>
      </c>
      <c r="R433">
        <f t="shared" si="48"/>
        <v>1</v>
      </c>
      <c r="S433">
        <f t="shared" si="51"/>
        <v>10.69865787756469</v>
      </c>
    </row>
    <row r="434" spans="1:19" x14ac:dyDescent="0.25">
      <c r="A434" t="s">
        <v>458</v>
      </c>
      <c r="B434">
        <v>12419.412109000001</v>
      </c>
      <c r="C434">
        <v>12707</v>
      </c>
      <c r="D434">
        <v>12350.418944999999</v>
      </c>
      <c r="E434">
        <v>12381.762694999999</v>
      </c>
      <c r="F434">
        <v>12310.099609000001</v>
      </c>
      <c r="G434">
        <v>12430.200194999999</v>
      </c>
      <c r="H434">
        <v>12707</v>
      </c>
      <c r="I434">
        <v>12923.200194999999</v>
      </c>
      <c r="J434">
        <v>12633.173828000001</v>
      </c>
      <c r="L434" t="str">
        <f t="shared" si="49"/>
        <v>19DEC2023:01:00:00</v>
      </c>
      <c r="M434">
        <v>2</v>
      </c>
      <c r="N434">
        <f t="shared" si="50"/>
        <v>287.58789099999922</v>
      </c>
      <c r="O434" t="str">
        <f t="shared" si="45"/>
        <v/>
      </c>
      <c r="P434">
        <f t="shared" si="46"/>
        <v>287.58789099999922</v>
      </c>
      <c r="Q434" t="str">
        <f t="shared" si="47"/>
        <v/>
      </c>
      <c r="R434">
        <f t="shared" si="48"/>
        <v>1</v>
      </c>
      <c r="S434">
        <f t="shared" si="51"/>
        <v>2.3156320804556629</v>
      </c>
    </row>
    <row r="435" spans="1:19" x14ac:dyDescent="0.25">
      <c r="A435" t="s">
        <v>459</v>
      </c>
      <c r="B435">
        <v>12349.823242</v>
      </c>
      <c r="C435">
        <v>12501.700194999999</v>
      </c>
      <c r="D435">
        <v>12165.528319999999</v>
      </c>
      <c r="E435">
        <v>12247.583008</v>
      </c>
      <c r="F435">
        <v>11984.700194999999</v>
      </c>
      <c r="G435">
        <v>12160.099609000001</v>
      </c>
      <c r="H435">
        <v>12501.700194999999</v>
      </c>
      <c r="I435">
        <v>12591.5</v>
      </c>
      <c r="J435">
        <v>12375.545898</v>
      </c>
      <c r="L435" t="str">
        <f t="shared" si="49"/>
        <v>19DEC2023:02:00:00</v>
      </c>
      <c r="M435">
        <v>3</v>
      </c>
      <c r="N435">
        <f t="shared" si="50"/>
        <v>151.87695299999905</v>
      </c>
      <c r="O435" t="str">
        <f t="shared" si="45"/>
        <v/>
      </c>
      <c r="P435">
        <f t="shared" si="46"/>
        <v>151.87695299999905</v>
      </c>
      <c r="Q435" t="str">
        <f t="shared" si="47"/>
        <v/>
      </c>
      <c r="R435">
        <f t="shared" si="48"/>
        <v>1</v>
      </c>
      <c r="S435">
        <f t="shared" si="51"/>
        <v>1.2297905000250289</v>
      </c>
    </row>
    <row r="436" spans="1:19" x14ac:dyDescent="0.25">
      <c r="A436" t="s">
        <v>460</v>
      </c>
      <c r="B436">
        <v>12403.440430000001</v>
      </c>
      <c r="C436">
        <v>12456.700194999999</v>
      </c>
      <c r="D436">
        <v>12186.549805000001</v>
      </c>
      <c r="E436">
        <v>12351.242188</v>
      </c>
      <c r="F436">
        <v>11839.200194999999</v>
      </c>
      <c r="G436">
        <v>12072.799805000001</v>
      </c>
      <c r="H436">
        <v>12456.700194999999</v>
      </c>
      <c r="I436">
        <v>12467.299805000001</v>
      </c>
      <c r="J436">
        <v>12305.709961</v>
      </c>
      <c r="L436" t="str">
        <f t="shared" si="49"/>
        <v>19DEC2023:03:00:00</v>
      </c>
      <c r="M436">
        <v>4</v>
      </c>
      <c r="N436">
        <f t="shared" si="50"/>
        <v>53.259764999998879</v>
      </c>
      <c r="O436" t="str">
        <f t="shared" si="45"/>
        <v/>
      </c>
      <c r="P436">
        <f t="shared" si="46"/>
        <v>53.259764999998879</v>
      </c>
      <c r="Q436" t="str">
        <f t="shared" si="47"/>
        <v/>
      </c>
      <c r="R436">
        <f t="shared" si="48"/>
        <v>1</v>
      </c>
      <c r="S436">
        <f t="shared" si="51"/>
        <v>0.42939509647001128</v>
      </c>
    </row>
    <row r="437" spans="1:19" x14ac:dyDescent="0.25">
      <c r="A437" t="s">
        <v>461</v>
      </c>
      <c r="B437">
        <v>12603.740234000001</v>
      </c>
      <c r="C437">
        <v>12661.900390999999</v>
      </c>
      <c r="D437">
        <v>12379.661133</v>
      </c>
      <c r="E437">
        <v>12437.657227</v>
      </c>
      <c r="F437">
        <v>12072.299805000001</v>
      </c>
      <c r="G437">
        <v>12275.299805000001</v>
      </c>
      <c r="H437">
        <v>12661.900390999999</v>
      </c>
      <c r="I437">
        <v>12727</v>
      </c>
      <c r="J437">
        <v>12527.363281</v>
      </c>
      <c r="L437" t="str">
        <f t="shared" si="49"/>
        <v>19DEC2023:04:00:00</v>
      </c>
      <c r="M437">
        <v>5</v>
      </c>
      <c r="N437">
        <f t="shared" si="50"/>
        <v>58.160156999998435</v>
      </c>
      <c r="O437" t="str">
        <f t="shared" si="45"/>
        <v/>
      </c>
      <c r="P437">
        <f t="shared" si="46"/>
        <v>58.160156999998435</v>
      </c>
      <c r="Q437" t="str">
        <f t="shared" si="47"/>
        <v/>
      </c>
      <c r="R437">
        <f t="shared" si="48"/>
        <v>1</v>
      </c>
      <c r="S437">
        <f t="shared" si="51"/>
        <v>0.46145156850428337</v>
      </c>
    </row>
    <row r="438" spans="1:19" x14ac:dyDescent="0.25">
      <c r="A438" t="s">
        <v>462</v>
      </c>
      <c r="B438">
        <v>13228.450194999999</v>
      </c>
      <c r="C438">
        <v>13131.599609000001</v>
      </c>
      <c r="D438">
        <v>12841.178711</v>
      </c>
      <c r="E438">
        <v>12765.660156</v>
      </c>
      <c r="F438">
        <v>12596</v>
      </c>
      <c r="G438">
        <v>12777.799805000001</v>
      </c>
      <c r="H438">
        <v>13131.599609000001</v>
      </c>
      <c r="I438">
        <v>13250.900390999999</v>
      </c>
      <c r="J438">
        <v>13020.366211</v>
      </c>
      <c r="L438" t="str">
        <f t="shared" si="49"/>
        <v>19DEC2023:05:00:00</v>
      </c>
      <c r="M438">
        <v>6</v>
      </c>
      <c r="N438">
        <f t="shared" si="50"/>
        <v>-96.850585999998657</v>
      </c>
      <c r="O438">
        <f t="shared" si="45"/>
        <v>-96.850585999998657</v>
      </c>
      <c r="P438" t="str">
        <f t="shared" si="46"/>
        <v/>
      </c>
      <c r="Q438">
        <f t="shared" si="47"/>
        <v>1</v>
      </c>
      <c r="R438" t="str">
        <f t="shared" si="48"/>
        <v/>
      </c>
      <c r="S438">
        <f t="shared" si="51"/>
        <v>0.73213856931332433</v>
      </c>
    </row>
    <row r="439" spans="1:19" x14ac:dyDescent="0.25">
      <c r="A439" t="s">
        <v>463</v>
      </c>
      <c r="B439">
        <v>14346.736328000001</v>
      </c>
      <c r="C439">
        <v>14017.5</v>
      </c>
      <c r="D439">
        <v>13980.125</v>
      </c>
      <c r="E439">
        <v>13951.533203000001</v>
      </c>
      <c r="F439">
        <v>13626.200194999999</v>
      </c>
      <c r="G439">
        <v>13741.099609000001</v>
      </c>
      <c r="H439">
        <v>14017.5</v>
      </c>
      <c r="I439">
        <v>14276.900390999999</v>
      </c>
      <c r="J439">
        <v>14021.075194999999</v>
      </c>
      <c r="L439" t="str">
        <f t="shared" si="49"/>
        <v>19DEC2023:06:00:00</v>
      </c>
      <c r="M439">
        <v>7</v>
      </c>
      <c r="N439">
        <f t="shared" si="50"/>
        <v>-329.23632800000087</v>
      </c>
      <c r="O439">
        <f t="shared" si="45"/>
        <v>-329.23632800000087</v>
      </c>
      <c r="P439" t="str">
        <f t="shared" si="46"/>
        <v/>
      </c>
      <c r="Q439">
        <f t="shared" si="47"/>
        <v>1</v>
      </c>
      <c r="R439" t="str">
        <f t="shared" si="48"/>
        <v/>
      </c>
      <c r="S439">
        <f t="shared" si="51"/>
        <v>2.2948517382133971</v>
      </c>
    </row>
    <row r="440" spans="1:19" x14ac:dyDescent="0.25">
      <c r="A440" t="s">
        <v>464</v>
      </c>
      <c r="B440">
        <v>15790.436523</v>
      </c>
      <c r="C440">
        <v>15210.299805000001</v>
      </c>
      <c r="D440">
        <v>15465.878906</v>
      </c>
      <c r="E440">
        <v>15297.540039</v>
      </c>
      <c r="F440">
        <v>14993.299805000001</v>
      </c>
      <c r="G440">
        <v>15019.599609000001</v>
      </c>
      <c r="H440">
        <v>15210.299805000001</v>
      </c>
      <c r="I440">
        <v>15679.299805000001</v>
      </c>
      <c r="J440">
        <v>15361.346680000001</v>
      </c>
      <c r="L440" t="str">
        <f t="shared" si="49"/>
        <v>19DEC2023:07:00:00</v>
      </c>
      <c r="M440">
        <v>8</v>
      </c>
      <c r="N440">
        <f t="shared" si="50"/>
        <v>-580.13671799999975</v>
      </c>
      <c r="O440">
        <f t="shared" si="45"/>
        <v>-580.13671799999975</v>
      </c>
      <c r="P440" t="str">
        <f t="shared" si="46"/>
        <v/>
      </c>
      <c r="Q440">
        <f t="shared" si="47"/>
        <v>1</v>
      </c>
      <c r="R440" t="str">
        <f t="shared" si="48"/>
        <v/>
      </c>
      <c r="S440">
        <f t="shared" si="51"/>
        <v>3.6739751757653147</v>
      </c>
    </row>
    <row r="441" spans="1:19" x14ac:dyDescent="0.25">
      <c r="A441" t="s">
        <v>465</v>
      </c>
      <c r="B441">
        <v>16498.517577999999</v>
      </c>
      <c r="C441">
        <v>15875.599609000001</v>
      </c>
      <c r="D441">
        <v>16195.125977</v>
      </c>
      <c r="E441">
        <v>16013.929688</v>
      </c>
      <c r="F441">
        <v>15817.900390999999</v>
      </c>
      <c r="G441">
        <v>15764.299805000001</v>
      </c>
      <c r="H441">
        <v>15875.599609000001</v>
      </c>
      <c r="I441">
        <v>16584.5</v>
      </c>
      <c r="J441">
        <v>16135.275390999999</v>
      </c>
      <c r="L441" t="str">
        <f t="shared" si="49"/>
        <v>19DEC2023:08:00:00</v>
      </c>
      <c r="M441">
        <v>9</v>
      </c>
      <c r="N441">
        <f t="shared" si="50"/>
        <v>-622.91796899999827</v>
      </c>
      <c r="O441">
        <f t="shared" si="45"/>
        <v>-622.91796899999827</v>
      </c>
      <c r="P441" t="str">
        <f t="shared" si="46"/>
        <v/>
      </c>
      <c r="Q441">
        <f t="shared" si="47"/>
        <v>1</v>
      </c>
      <c r="R441" t="str">
        <f t="shared" si="48"/>
        <v/>
      </c>
      <c r="S441">
        <f t="shared" si="51"/>
        <v>3.7755996322398699</v>
      </c>
    </row>
    <row r="442" spans="1:19" x14ac:dyDescent="0.25">
      <c r="A442" t="s">
        <v>466</v>
      </c>
      <c r="B442">
        <v>16176.019531</v>
      </c>
      <c r="C442">
        <v>15596.200194999999</v>
      </c>
      <c r="D442">
        <v>16070.136719</v>
      </c>
      <c r="E442">
        <v>15784.458008</v>
      </c>
      <c r="F442">
        <v>15643</v>
      </c>
      <c r="G442">
        <v>15605.599609000001</v>
      </c>
      <c r="H442">
        <v>15596.200194999999</v>
      </c>
      <c r="I442">
        <v>16641.199218999998</v>
      </c>
      <c r="J442">
        <v>16010.107421999999</v>
      </c>
      <c r="L442" t="str">
        <f t="shared" si="49"/>
        <v>19DEC2023:09:00:00</v>
      </c>
      <c r="M442">
        <v>10</v>
      </c>
      <c r="N442">
        <f t="shared" si="50"/>
        <v>-579.81933600000048</v>
      </c>
      <c r="O442">
        <f t="shared" si="45"/>
        <v>-579.81933600000048</v>
      </c>
      <c r="P442" t="str">
        <f t="shared" si="46"/>
        <v/>
      </c>
      <c r="Q442">
        <f t="shared" si="47"/>
        <v>1</v>
      </c>
      <c r="R442" t="str">
        <f t="shared" si="48"/>
        <v/>
      </c>
      <c r="S442">
        <f t="shared" si="51"/>
        <v>3.5844376602589088</v>
      </c>
    </row>
    <row r="443" spans="1:19" x14ac:dyDescent="0.25">
      <c r="A443" t="s">
        <v>467</v>
      </c>
      <c r="B443">
        <v>15681.098633</v>
      </c>
      <c r="C443">
        <v>14916.900390999999</v>
      </c>
      <c r="D443">
        <v>15707.438477</v>
      </c>
      <c r="E443">
        <v>15479.785156</v>
      </c>
      <c r="F443">
        <v>15031.799805000001</v>
      </c>
      <c r="G443">
        <v>15063.200194999999</v>
      </c>
      <c r="H443">
        <v>14916.900390999999</v>
      </c>
      <c r="I443">
        <v>16279.299805000001</v>
      </c>
      <c r="J443">
        <v>15509.848633</v>
      </c>
      <c r="L443" t="str">
        <f t="shared" si="49"/>
        <v>19DEC2023:10:00:00</v>
      </c>
      <c r="M443">
        <v>11</v>
      </c>
      <c r="N443">
        <f t="shared" si="50"/>
        <v>-764.19824200000039</v>
      </c>
      <c r="O443">
        <f t="shared" si="45"/>
        <v>-764.19824200000039</v>
      </c>
      <c r="P443" t="str">
        <f t="shared" si="46"/>
        <v/>
      </c>
      <c r="Q443">
        <f t="shared" si="47"/>
        <v>1</v>
      </c>
      <c r="R443" t="str">
        <f t="shared" si="48"/>
        <v/>
      </c>
      <c r="S443">
        <f t="shared" si="51"/>
        <v>4.8733718209755255</v>
      </c>
    </row>
    <row r="444" spans="1:19" x14ac:dyDescent="0.25">
      <c r="A444" t="s">
        <v>468</v>
      </c>
      <c r="B444">
        <v>15212.644531</v>
      </c>
      <c r="C444">
        <v>14056.299805000001</v>
      </c>
      <c r="D444">
        <v>14805.197265999999</v>
      </c>
      <c r="E444">
        <v>14659.225586</v>
      </c>
      <c r="F444">
        <v>14155.099609000001</v>
      </c>
      <c r="G444">
        <v>14243.099609000001</v>
      </c>
      <c r="H444">
        <v>14056.299805000001</v>
      </c>
      <c r="I444">
        <v>15310.5</v>
      </c>
      <c r="J444">
        <v>14610.900390999999</v>
      </c>
      <c r="L444" t="str">
        <f t="shared" si="49"/>
        <v>19DEC2023:11:00:00</v>
      </c>
      <c r="M444">
        <v>12</v>
      </c>
      <c r="N444">
        <f t="shared" si="50"/>
        <v>-1156.3447259999994</v>
      </c>
      <c r="O444">
        <f t="shared" si="45"/>
        <v>-1156.3447259999994</v>
      </c>
      <c r="P444" t="str">
        <f t="shared" si="46"/>
        <v/>
      </c>
      <c r="Q444">
        <f t="shared" si="47"/>
        <v>1</v>
      </c>
      <c r="R444" t="str">
        <f t="shared" si="48"/>
        <v/>
      </c>
      <c r="S444">
        <f t="shared" si="51"/>
        <v>7.6012078218459971</v>
      </c>
    </row>
    <row r="445" spans="1:19" x14ac:dyDescent="0.25">
      <c r="A445" t="s">
        <v>469</v>
      </c>
      <c r="B445">
        <v>14402.394531</v>
      </c>
      <c r="C445">
        <v>13335.799805000001</v>
      </c>
      <c r="D445">
        <v>13808.943359000001</v>
      </c>
      <c r="E445">
        <v>13277.394531</v>
      </c>
      <c r="F445">
        <v>13404.099609000001</v>
      </c>
      <c r="G445">
        <v>13523.299805000001</v>
      </c>
      <c r="H445">
        <v>13335.799805000001</v>
      </c>
      <c r="I445">
        <v>14608.5</v>
      </c>
      <c r="J445">
        <v>13837.818359000001</v>
      </c>
      <c r="L445" t="str">
        <f t="shared" si="49"/>
        <v>19DEC2023:12:00:00</v>
      </c>
      <c r="M445">
        <v>13</v>
      </c>
      <c r="N445">
        <f t="shared" si="50"/>
        <v>-1066.5947259999994</v>
      </c>
      <c r="O445">
        <f t="shared" si="45"/>
        <v>-1066.5947259999994</v>
      </c>
      <c r="P445" t="str">
        <f t="shared" si="46"/>
        <v/>
      </c>
      <c r="Q445">
        <f t="shared" si="47"/>
        <v>1</v>
      </c>
      <c r="R445" t="str">
        <f t="shared" si="48"/>
        <v/>
      </c>
      <c r="S445">
        <f t="shared" si="51"/>
        <v>7.405676352666493</v>
      </c>
    </row>
    <row r="446" spans="1:19" x14ac:dyDescent="0.25">
      <c r="A446" t="s">
        <v>470</v>
      </c>
      <c r="B446">
        <v>13807.144531</v>
      </c>
      <c r="C446">
        <v>12634.700194999999</v>
      </c>
      <c r="D446">
        <v>13150.882813</v>
      </c>
      <c r="E446">
        <v>13070.621094</v>
      </c>
      <c r="F446">
        <v>12660.700194999999</v>
      </c>
      <c r="G446">
        <v>12850.099609000001</v>
      </c>
      <c r="H446">
        <v>12634.700194999999</v>
      </c>
      <c r="I446">
        <v>14000</v>
      </c>
      <c r="J446">
        <v>13171.666992</v>
      </c>
      <c r="L446" t="str">
        <f t="shared" si="49"/>
        <v>19DEC2023:13:00:00</v>
      </c>
      <c r="M446">
        <v>14</v>
      </c>
      <c r="N446">
        <f t="shared" si="50"/>
        <v>-1172.4443360000005</v>
      </c>
      <c r="O446">
        <f t="shared" si="45"/>
        <v>-1172.4443360000005</v>
      </c>
      <c r="P446" t="str">
        <f t="shared" si="46"/>
        <v/>
      </c>
      <c r="Q446">
        <f t="shared" si="47"/>
        <v>1</v>
      </c>
      <c r="R446" t="str">
        <f t="shared" si="48"/>
        <v/>
      </c>
      <c r="S446">
        <f t="shared" si="51"/>
        <v>8.4915771930076609</v>
      </c>
    </row>
    <row r="447" spans="1:19" x14ac:dyDescent="0.25">
      <c r="A447" t="s">
        <v>471</v>
      </c>
      <c r="B447">
        <v>13477.842773</v>
      </c>
      <c r="C447">
        <v>12214.200194999999</v>
      </c>
      <c r="D447">
        <v>12647.09375</v>
      </c>
      <c r="E447">
        <v>12543.250977</v>
      </c>
      <c r="F447">
        <v>12215.200194999999</v>
      </c>
      <c r="G447">
        <v>12449.200194999999</v>
      </c>
      <c r="H447">
        <v>12214.200194999999</v>
      </c>
      <c r="I447">
        <v>13484.599609000001</v>
      </c>
      <c r="J447">
        <v>12705.499023</v>
      </c>
      <c r="L447" t="str">
        <f t="shared" si="49"/>
        <v>19DEC2023:14:00:00</v>
      </c>
      <c r="M447">
        <v>15</v>
      </c>
      <c r="N447">
        <f t="shared" si="50"/>
        <v>-1263.6425780000009</v>
      </c>
      <c r="O447">
        <f t="shared" si="45"/>
        <v>-1263.6425780000009</v>
      </c>
      <c r="P447" t="str">
        <f t="shared" si="46"/>
        <v/>
      </c>
      <c r="Q447">
        <f t="shared" si="47"/>
        <v>1</v>
      </c>
      <c r="R447" t="str">
        <f t="shared" si="48"/>
        <v/>
      </c>
      <c r="S447">
        <f t="shared" si="51"/>
        <v>9.3757035104418982</v>
      </c>
    </row>
    <row r="448" spans="1:19" x14ac:dyDescent="0.25">
      <c r="A448" t="s">
        <v>472</v>
      </c>
      <c r="B448">
        <v>13033.119140999999</v>
      </c>
      <c r="C448">
        <v>11876.200194999999</v>
      </c>
      <c r="D448">
        <v>12334.083984000001</v>
      </c>
      <c r="E448">
        <v>12147.791992</v>
      </c>
      <c r="F448">
        <v>11864.599609000001</v>
      </c>
      <c r="G448">
        <v>12205.200194999999</v>
      </c>
      <c r="H448">
        <v>11876.200194999999</v>
      </c>
      <c r="I448">
        <v>13091.799805000001</v>
      </c>
      <c r="J448">
        <v>12364.197265999999</v>
      </c>
      <c r="L448" t="str">
        <f t="shared" si="49"/>
        <v>19DEC2023:15:00:00</v>
      </c>
      <c r="M448">
        <v>16</v>
      </c>
      <c r="N448">
        <f t="shared" si="50"/>
        <v>-1156.9189459999998</v>
      </c>
      <c r="O448">
        <f t="shared" si="45"/>
        <v>-1156.9189459999998</v>
      </c>
      <c r="P448" t="str">
        <f t="shared" si="46"/>
        <v/>
      </c>
      <c r="Q448">
        <f t="shared" si="47"/>
        <v>1</v>
      </c>
      <c r="R448" t="str">
        <f t="shared" si="48"/>
        <v/>
      </c>
      <c r="S448">
        <f t="shared" si="51"/>
        <v>8.8767618363936194</v>
      </c>
    </row>
    <row r="449" spans="1:19" x14ac:dyDescent="0.25">
      <c r="A449" t="s">
        <v>473</v>
      </c>
      <c r="B449">
        <v>12793.526367</v>
      </c>
      <c r="C449">
        <v>11773.299805000001</v>
      </c>
      <c r="D449">
        <v>12218.09375</v>
      </c>
      <c r="E449">
        <v>11969.128906</v>
      </c>
      <c r="F449">
        <v>11846.599609000001</v>
      </c>
      <c r="G449">
        <v>12152.400390999999</v>
      </c>
      <c r="H449">
        <v>11773.299805000001</v>
      </c>
      <c r="I449">
        <v>12930.400390999999</v>
      </c>
      <c r="J449">
        <v>12254.628906</v>
      </c>
      <c r="L449" t="str">
        <f t="shared" si="49"/>
        <v>19DEC2023:16:00:00</v>
      </c>
      <c r="M449">
        <v>17</v>
      </c>
      <c r="N449">
        <f t="shared" si="50"/>
        <v>-1020.2265619999998</v>
      </c>
      <c r="O449">
        <f t="shared" si="45"/>
        <v>-1020.2265619999998</v>
      </c>
      <c r="P449" t="str">
        <f t="shared" si="46"/>
        <v/>
      </c>
      <c r="Q449">
        <f t="shared" si="47"/>
        <v>1</v>
      </c>
      <c r="R449" t="str">
        <f t="shared" si="48"/>
        <v/>
      </c>
      <c r="S449">
        <f t="shared" si="51"/>
        <v>7.9745531664483238</v>
      </c>
    </row>
    <row r="450" spans="1:19" x14ac:dyDescent="0.25">
      <c r="A450" t="s">
        <v>474</v>
      </c>
      <c r="B450">
        <v>12971.097656</v>
      </c>
      <c r="C450">
        <v>11940.900390999999</v>
      </c>
      <c r="D450">
        <v>12442.427734000001</v>
      </c>
      <c r="E450">
        <v>12129.277344</v>
      </c>
      <c r="F450">
        <v>11958.5</v>
      </c>
      <c r="G450">
        <v>12287.099609000001</v>
      </c>
      <c r="H450">
        <v>11940.900390999999</v>
      </c>
      <c r="I450">
        <v>13171.599609000001</v>
      </c>
      <c r="J450">
        <v>12446.794921999999</v>
      </c>
      <c r="L450" t="str">
        <f t="shared" si="49"/>
        <v>19DEC2023:17:00:00</v>
      </c>
      <c r="M450">
        <v>18</v>
      </c>
      <c r="N450">
        <f t="shared" si="50"/>
        <v>-1030.1972650000007</v>
      </c>
      <c r="O450">
        <f t="shared" si="45"/>
        <v>-1030.1972650000007</v>
      </c>
      <c r="P450" t="str">
        <f t="shared" si="46"/>
        <v/>
      </c>
      <c r="Q450">
        <f t="shared" si="47"/>
        <v>1</v>
      </c>
      <c r="R450" t="str">
        <f t="shared" si="48"/>
        <v/>
      </c>
      <c r="S450">
        <f t="shared" si="51"/>
        <v>7.9422520153756269</v>
      </c>
    </row>
    <row r="451" spans="1:19" x14ac:dyDescent="0.25">
      <c r="A451" t="s">
        <v>475</v>
      </c>
      <c r="B451">
        <v>13772.927734000001</v>
      </c>
      <c r="C451">
        <v>12697.599609000001</v>
      </c>
      <c r="D451">
        <v>13202.6875</v>
      </c>
      <c r="E451">
        <v>12802.855469</v>
      </c>
      <c r="F451">
        <v>12715.5</v>
      </c>
      <c r="G451">
        <v>13009.599609000001</v>
      </c>
      <c r="H451">
        <v>12697.599609000001</v>
      </c>
      <c r="I451">
        <v>14008.200194999999</v>
      </c>
      <c r="J451">
        <v>13224.789063</v>
      </c>
      <c r="L451" t="str">
        <f t="shared" si="49"/>
        <v>19DEC2023:18:00:00</v>
      </c>
      <c r="M451">
        <v>19</v>
      </c>
      <c r="N451">
        <f t="shared" si="50"/>
        <v>-1075.328125</v>
      </c>
      <c r="O451">
        <f t="shared" ref="O451:O514" si="52">IF(N451&lt;0,N451,"")</f>
        <v>-1075.328125</v>
      </c>
      <c r="P451" t="str">
        <f t="shared" ref="P451:P514" si="53">IF(N451&gt;0,N451,"")</f>
        <v/>
      </c>
      <c r="Q451">
        <f t="shared" ref="Q451:Q514" si="54">IF(O451&lt;0,1,"")</f>
        <v>1</v>
      </c>
      <c r="R451" t="str">
        <f t="shared" ref="R451:R514" si="55">IF(AND(P451&gt;0,P451&lt;&gt;""),1,"")</f>
        <v/>
      </c>
      <c r="S451">
        <f t="shared" si="51"/>
        <v>7.8075493153531417</v>
      </c>
    </row>
    <row r="452" spans="1:19" x14ac:dyDescent="0.25">
      <c r="A452" t="s">
        <v>476</v>
      </c>
      <c r="B452">
        <v>14523.897461</v>
      </c>
      <c r="C452">
        <v>13427.200194999999</v>
      </c>
      <c r="D452">
        <v>13708.602539</v>
      </c>
      <c r="E452">
        <v>13377.814453000001</v>
      </c>
      <c r="F452">
        <v>13472.599609000001</v>
      </c>
      <c r="G452">
        <v>13579.599609000001</v>
      </c>
      <c r="H452">
        <v>13427.200194999999</v>
      </c>
      <c r="I452">
        <v>14464.900390999999</v>
      </c>
      <c r="J452">
        <v>13814.570313</v>
      </c>
      <c r="L452" t="str">
        <f t="shared" ref="L452:L515" si="56">A452</f>
        <v>19DEC2023:19:00:00</v>
      </c>
      <c r="M452">
        <v>20</v>
      </c>
      <c r="N452">
        <f t="shared" ref="N452:N515" si="57">C452-B452</f>
        <v>-1096.697266000001</v>
      </c>
      <c r="O452">
        <f t="shared" si="52"/>
        <v>-1096.697266000001</v>
      </c>
      <c r="P452" t="str">
        <f t="shared" si="53"/>
        <v/>
      </c>
      <c r="Q452">
        <f t="shared" si="54"/>
        <v>1</v>
      </c>
      <c r="R452" t="str">
        <f t="shared" si="55"/>
        <v/>
      </c>
      <c r="S452">
        <f t="shared" ref="S452:S515" si="58">ABS((B452-C452)/B452)*100</f>
        <v>7.5509846371807914</v>
      </c>
    </row>
    <row r="453" spans="1:19" x14ac:dyDescent="0.25">
      <c r="A453" t="s">
        <v>477</v>
      </c>
      <c r="B453">
        <v>14561.226563</v>
      </c>
      <c r="C453">
        <v>13620.099609000001</v>
      </c>
      <c r="D453">
        <v>13691.295898</v>
      </c>
      <c r="E453">
        <v>13434.837890999999</v>
      </c>
      <c r="F453">
        <v>13631.200194999999</v>
      </c>
      <c r="G453">
        <v>13693.700194999999</v>
      </c>
      <c r="H453">
        <v>13620.099609000001</v>
      </c>
      <c r="I453">
        <v>14408.099609000001</v>
      </c>
      <c r="J453">
        <v>13879.208984000001</v>
      </c>
      <c r="L453" t="str">
        <f t="shared" si="56"/>
        <v>19DEC2023:20:00:00</v>
      </c>
      <c r="M453">
        <v>21</v>
      </c>
      <c r="N453">
        <f t="shared" si="57"/>
        <v>-941.12695399999939</v>
      </c>
      <c r="O453">
        <f t="shared" si="52"/>
        <v>-941.12695399999939</v>
      </c>
      <c r="P453" t="str">
        <f t="shared" si="53"/>
        <v/>
      </c>
      <c r="Q453">
        <f t="shared" si="54"/>
        <v>1</v>
      </c>
      <c r="R453" t="str">
        <f t="shared" si="55"/>
        <v/>
      </c>
      <c r="S453">
        <f t="shared" si="58"/>
        <v>6.4632395487300363</v>
      </c>
    </row>
    <row r="454" spans="1:19" x14ac:dyDescent="0.25">
      <c r="A454" t="s">
        <v>478</v>
      </c>
      <c r="B454">
        <v>14484.877930000001</v>
      </c>
      <c r="C454">
        <v>13639.5</v>
      </c>
      <c r="D454">
        <v>13616.024414</v>
      </c>
      <c r="E454">
        <v>13413.622069999999</v>
      </c>
      <c r="F454">
        <v>13613.099609000001</v>
      </c>
      <c r="G454">
        <v>13605.599609000001</v>
      </c>
      <c r="H454">
        <v>13639.5</v>
      </c>
      <c r="I454">
        <v>14238.900390999999</v>
      </c>
      <c r="J454">
        <v>13808.595703000001</v>
      </c>
      <c r="L454" t="str">
        <f t="shared" si="56"/>
        <v>19DEC2023:21:00:00</v>
      </c>
      <c r="M454">
        <v>22</v>
      </c>
      <c r="N454">
        <f t="shared" si="57"/>
        <v>-845.37793000000056</v>
      </c>
      <c r="O454">
        <f t="shared" si="52"/>
        <v>-845.37793000000056</v>
      </c>
      <c r="P454" t="str">
        <f t="shared" si="53"/>
        <v/>
      </c>
      <c r="Q454">
        <f t="shared" si="54"/>
        <v>1</v>
      </c>
      <c r="R454" t="str">
        <f t="shared" si="55"/>
        <v/>
      </c>
      <c r="S454">
        <f t="shared" si="58"/>
        <v>5.8362792844054061</v>
      </c>
    </row>
    <row r="455" spans="1:19" x14ac:dyDescent="0.25">
      <c r="A455" t="s">
        <v>479</v>
      </c>
      <c r="B455">
        <v>14121.598633</v>
      </c>
      <c r="C455">
        <v>13356.799805000001</v>
      </c>
      <c r="D455">
        <v>13321.546875</v>
      </c>
      <c r="E455">
        <v>13163.313477</v>
      </c>
      <c r="F455">
        <v>13227.700194999999</v>
      </c>
      <c r="G455">
        <v>13171.799805000001</v>
      </c>
      <c r="H455">
        <v>13356.799805000001</v>
      </c>
      <c r="I455">
        <v>13832.5</v>
      </c>
      <c r="J455">
        <v>13461.048828000001</v>
      </c>
      <c r="L455" t="str">
        <f t="shared" si="56"/>
        <v>19DEC2023:22:00:00</v>
      </c>
      <c r="M455">
        <v>23</v>
      </c>
      <c r="N455">
        <f t="shared" si="57"/>
        <v>-764.79882799999905</v>
      </c>
      <c r="O455">
        <f t="shared" si="52"/>
        <v>-764.79882799999905</v>
      </c>
      <c r="P455" t="str">
        <f t="shared" si="53"/>
        <v/>
      </c>
      <c r="Q455">
        <f t="shared" si="54"/>
        <v>1</v>
      </c>
      <c r="R455" t="str">
        <f t="shared" si="55"/>
        <v/>
      </c>
      <c r="S455">
        <f t="shared" si="58"/>
        <v>5.4158091295186797</v>
      </c>
    </row>
    <row r="456" spans="1:19" x14ac:dyDescent="0.25">
      <c r="A456" t="s">
        <v>480</v>
      </c>
      <c r="B456">
        <v>13283.974609000001</v>
      </c>
      <c r="C456">
        <v>12751.400390999999</v>
      </c>
      <c r="D456">
        <v>12623.460938</v>
      </c>
      <c r="E456">
        <v>12596.478515999999</v>
      </c>
      <c r="F456">
        <v>12620.5</v>
      </c>
      <c r="G456">
        <v>12539.900390999999</v>
      </c>
      <c r="H456">
        <v>12751.400390999999</v>
      </c>
      <c r="I456">
        <v>13040.200194999999</v>
      </c>
      <c r="J456">
        <v>12778.212890999999</v>
      </c>
      <c r="L456" t="str">
        <f t="shared" si="56"/>
        <v>19DEC2023:23:00:00</v>
      </c>
      <c r="M456">
        <v>24</v>
      </c>
      <c r="N456">
        <f t="shared" si="57"/>
        <v>-532.57421800000157</v>
      </c>
      <c r="O456">
        <f t="shared" si="52"/>
        <v>-532.57421800000157</v>
      </c>
      <c r="P456" t="str">
        <f t="shared" si="53"/>
        <v/>
      </c>
      <c r="Q456">
        <f t="shared" si="54"/>
        <v>1</v>
      </c>
      <c r="R456" t="str">
        <f t="shared" si="55"/>
        <v/>
      </c>
      <c r="S456">
        <f t="shared" si="58"/>
        <v>4.009148117756701</v>
      </c>
    </row>
    <row r="457" spans="1:19" x14ac:dyDescent="0.25">
      <c r="A457" t="s">
        <v>481</v>
      </c>
      <c r="B457">
        <v>12704.174805000001</v>
      </c>
      <c r="C457">
        <v>12063</v>
      </c>
      <c r="D457">
        <v>12085.757813</v>
      </c>
      <c r="E457">
        <v>11986.277344</v>
      </c>
      <c r="F457">
        <v>11916</v>
      </c>
      <c r="G457">
        <v>11828.700194999999</v>
      </c>
      <c r="H457">
        <v>12063</v>
      </c>
      <c r="I457">
        <v>12205.200194999999</v>
      </c>
      <c r="J457">
        <v>12072.082031</v>
      </c>
      <c r="L457" t="str">
        <f t="shared" si="56"/>
        <v>20DEC2023:00:00:00</v>
      </c>
      <c r="M457">
        <v>1</v>
      </c>
      <c r="N457">
        <f t="shared" si="57"/>
        <v>-641.17480500000056</v>
      </c>
      <c r="O457">
        <f t="shared" si="52"/>
        <v>-641.17480500000056</v>
      </c>
      <c r="P457" t="str">
        <f t="shared" si="53"/>
        <v/>
      </c>
      <c r="Q457">
        <f t="shared" si="54"/>
        <v>1</v>
      </c>
      <c r="R457" t="str">
        <f t="shared" si="55"/>
        <v/>
      </c>
      <c r="S457">
        <f t="shared" si="58"/>
        <v>5.0469614504017404</v>
      </c>
    </row>
    <row r="458" spans="1:19" x14ac:dyDescent="0.25">
      <c r="A458" t="s">
        <v>482</v>
      </c>
      <c r="B458">
        <v>11966.092773</v>
      </c>
      <c r="C458">
        <v>11464.400390999999</v>
      </c>
      <c r="D458">
        <v>11558.771484000001</v>
      </c>
      <c r="E458">
        <v>11326.040039</v>
      </c>
      <c r="F458">
        <v>11228.099609000001</v>
      </c>
      <c r="G458">
        <v>11266.099609000001</v>
      </c>
      <c r="H458">
        <v>11241.200194999999</v>
      </c>
      <c r="I458">
        <v>11464.400390999999</v>
      </c>
      <c r="J458">
        <v>11372.854492</v>
      </c>
      <c r="L458" t="str">
        <f t="shared" si="56"/>
        <v>20DEC2023:01:00:00</v>
      </c>
      <c r="M458">
        <v>2</v>
      </c>
      <c r="N458">
        <f t="shared" si="57"/>
        <v>-501.69238200000109</v>
      </c>
      <c r="O458">
        <f t="shared" si="52"/>
        <v>-501.69238200000109</v>
      </c>
      <c r="P458" t="str">
        <f t="shared" si="53"/>
        <v/>
      </c>
      <c r="Q458">
        <f t="shared" si="54"/>
        <v>1</v>
      </c>
      <c r="R458" t="str">
        <f t="shared" si="55"/>
        <v/>
      </c>
      <c r="S458">
        <f t="shared" si="58"/>
        <v>4.1926165166628788</v>
      </c>
    </row>
    <row r="459" spans="1:19" x14ac:dyDescent="0.25">
      <c r="A459" t="s">
        <v>483</v>
      </c>
      <c r="B459">
        <v>11583.470703000001</v>
      </c>
      <c r="C459">
        <v>10991.700194999999</v>
      </c>
      <c r="D459">
        <v>11233.235352</v>
      </c>
      <c r="E459">
        <v>10920.386719</v>
      </c>
      <c r="F459">
        <v>10770.5</v>
      </c>
      <c r="G459">
        <v>10829.099609000001</v>
      </c>
      <c r="H459">
        <v>10791.900390999999</v>
      </c>
      <c r="I459">
        <v>10991.700194999999</v>
      </c>
      <c r="J459">
        <v>10941.6875</v>
      </c>
      <c r="L459" t="str">
        <f t="shared" si="56"/>
        <v>20DEC2023:02:00:00</v>
      </c>
      <c r="M459">
        <v>3</v>
      </c>
      <c r="N459">
        <f t="shared" si="57"/>
        <v>-591.77050800000143</v>
      </c>
      <c r="O459">
        <f t="shared" si="52"/>
        <v>-591.77050800000143</v>
      </c>
      <c r="P459" t="str">
        <f t="shared" si="53"/>
        <v/>
      </c>
      <c r="Q459">
        <f t="shared" si="54"/>
        <v>1</v>
      </c>
      <c r="R459" t="str">
        <f t="shared" si="55"/>
        <v/>
      </c>
      <c r="S459">
        <f t="shared" si="58"/>
        <v>5.1087495550598572</v>
      </c>
    </row>
    <row r="460" spans="1:19" x14ac:dyDescent="0.25">
      <c r="A460" t="s">
        <v>484</v>
      </c>
      <c r="B460">
        <v>11442.861328000001</v>
      </c>
      <c r="C460">
        <v>10752.200194999999</v>
      </c>
      <c r="D460">
        <v>11063.403319999999</v>
      </c>
      <c r="E460">
        <v>10652.283203000001</v>
      </c>
      <c r="F460">
        <v>10552.799805000001</v>
      </c>
      <c r="G460">
        <v>10634.700194999999</v>
      </c>
      <c r="H460">
        <v>10489.299805000001</v>
      </c>
      <c r="I460">
        <v>10752.200194999999</v>
      </c>
      <c r="J460">
        <v>10703.880859000001</v>
      </c>
      <c r="L460" t="str">
        <f t="shared" si="56"/>
        <v>20DEC2023:03:00:00</v>
      </c>
      <c r="M460">
        <v>4</v>
      </c>
      <c r="N460">
        <f t="shared" si="57"/>
        <v>-690.66113300000143</v>
      </c>
      <c r="O460">
        <f t="shared" si="52"/>
        <v>-690.66113300000143</v>
      </c>
      <c r="P460" t="str">
        <f t="shared" si="53"/>
        <v/>
      </c>
      <c r="Q460">
        <f t="shared" si="54"/>
        <v>1</v>
      </c>
      <c r="R460" t="str">
        <f t="shared" si="55"/>
        <v/>
      </c>
      <c r="S460">
        <f t="shared" si="58"/>
        <v>6.0357380309240902</v>
      </c>
    </row>
    <row r="461" spans="1:19" x14ac:dyDescent="0.25">
      <c r="A461" t="s">
        <v>485</v>
      </c>
      <c r="B461">
        <v>11544.572265999999</v>
      </c>
      <c r="C461">
        <v>10778.900390999999</v>
      </c>
      <c r="D461">
        <v>11216.888671999999</v>
      </c>
      <c r="E461">
        <v>10908.587890999999</v>
      </c>
      <c r="F461">
        <v>10566.400390999999</v>
      </c>
      <c r="G461">
        <v>10651.900390999999</v>
      </c>
      <c r="H461">
        <v>10472</v>
      </c>
      <c r="I461">
        <v>10778.900390999999</v>
      </c>
      <c r="J461">
        <v>10740.477539</v>
      </c>
      <c r="L461" t="str">
        <f t="shared" si="56"/>
        <v>20DEC2023:04:00:00</v>
      </c>
      <c r="M461">
        <v>5</v>
      </c>
      <c r="N461">
        <f t="shared" si="57"/>
        <v>-765.671875</v>
      </c>
      <c r="O461">
        <f t="shared" si="52"/>
        <v>-765.671875</v>
      </c>
      <c r="P461" t="str">
        <f t="shared" si="53"/>
        <v/>
      </c>
      <c r="Q461">
        <f t="shared" si="54"/>
        <v>1</v>
      </c>
      <c r="R461" t="str">
        <f t="shared" si="55"/>
        <v/>
      </c>
      <c r="S461">
        <f t="shared" si="58"/>
        <v>6.63231046900703</v>
      </c>
    </row>
    <row r="462" spans="1:19" x14ac:dyDescent="0.25">
      <c r="A462" t="s">
        <v>486</v>
      </c>
      <c r="B462">
        <v>11920.872069999999</v>
      </c>
      <c r="C462">
        <v>11092.599609000001</v>
      </c>
      <c r="D462">
        <v>11463.854492</v>
      </c>
      <c r="E462">
        <v>11152.001953000001</v>
      </c>
      <c r="F462">
        <v>10934.400390999999</v>
      </c>
      <c r="G462">
        <v>10993</v>
      </c>
      <c r="H462">
        <v>10705.599609000001</v>
      </c>
      <c r="I462">
        <v>11092.599609000001</v>
      </c>
      <c r="J462">
        <v>11024.970703000001</v>
      </c>
      <c r="L462" t="str">
        <f t="shared" si="56"/>
        <v>20DEC2023:05:00:00</v>
      </c>
      <c r="M462">
        <v>6</v>
      </c>
      <c r="N462">
        <f t="shared" si="57"/>
        <v>-828.27246099999866</v>
      </c>
      <c r="O462">
        <f t="shared" si="52"/>
        <v>-828.27246099999866</v>
      </c>
      <c r="P462" t="str">
        <f t="shared" si="53"/>
        <v/>
      </c>
      <c r="Q462">
        <f t="shared" si="54"/>
        <v>1</v>
      </c>
      <c r="R462" t="str">
        <f t="shared" si="55"/>
        <v/>
      </c>
      <c r="S462">
        <f t="shared" si="58"/>
        <v>6.9480861478618205</v>
      </c>
    </row>
    <row r="463" spans="1:19" x14ac:dyDescent="0.25">
      <c r="A463" t="s">
        <v>487</v>
      </c>
      <c r="B463">
        <v>12582.220703000001</v>
      </c>
      <c r="C463">
        <v>11854.099609000001</v>
      </c>
      <c r="D463">
        <v>12330.325194999999</v>
      </c>
      <c r="E463">
        <v>12057.229492</v>
      </c>
      <c r="F463">
        <v>11838.400390999999</v>
      </c>
      <c r="G463">
        <v>11797.5</v>
      </c>
      <c r="H463">
        <v>11301.099609000001</v>
      </c>
      <c r="I463">
        <v>11854.099609000001</v>
      </c>
      <c r="J463">
        <v>11776.214844</v>
      </c>
      <c r="L463" t="str">
        <f t="shared" si="56"/>
        <v>20DEC2023:06:00:00</v>
      </c>
      <c r="M463">
        <v>7</v>
      </c>
      <c r="N463">
        <f t="shared" si="57"/>
        <v>-728.12109400000008</v>
      </c>
      <c r="O463">
        <f t="shared" si="52"/>
        <v>-728.12109400000008</v>
      </c>
      <c r="P463" t="str">
        <f t="shared" si="53"/>
        <v/>
      </c>
      <c r="Q463">
        <f t="shared" si="54"/>
        <v>1</v>
      </c>
      <c r="R463" t="str">
        <f t="shared" si="55"/>
        <v/>
      </c>
      <c r="S463">
        <f t="shared" si="58"/>
        <v>5.7869044836130783</v>
      </c>
    </row>
    <row r="464" spans="1:19" x14ac:dyDescent="0.25">
      <c r="A464" t="s">
        <v>488</v>
      </c>
      <c r="B464">
        <v>13678.219727</v>
      </c>
      <c r="C464">
        <v>12929</v>
      </c>
      <c r="D464">
        <v>13550.504883</v>
      </c>
      <c r="E464">
        <v>13176.713867</v>
      </c>
      <c r="F464">
        <v>13079.700194999999</v>
      </c>
      <c r="G464">
        <v>12914.799805000001</v>
      </c>
      <c r="H464">
        <v>12129.299805000001</v>
      </c>
      <c r="I464">
        <v>12929</v>
      </c>
      <c r="J464">
        <v>12827.041992</v>
      </c>
      <c r="L464" t="str">
        <f t="shared" si="56"/>
        <v>20DEC2023:07:00:00</v>
      </c>
      <c r="M464">
        <v>8</v>
      </c>
      <c r="N464">
        <f t="shared" si="57"/>
        <v>-749.21972699999969</v>
      </c>
      <c r="O464">
        <f t="shared" si="52"/>
        <v>-749.21972699999969</v>
      </c>
      <c r="P464" t="str">
        <f t="shared" si="53"/>
        <v/>
      </c>
      <c r="Q464">
        <f t="shared" si="54"/>
        <v>1</v>
      </c>
      <c r="R464" t="str">
        <f t="shared" si="55"/>
        <v/>
      </c>
      <c r="S464">
        <f t="shared" si="58"/>
        <v>5.477465210776546</v>
      </c>
    </row>
    <row r="465" spans="1:19" x14ac:dyDescent="0.25">
      <c r="A465" t="s">
        <v>489</v>
      </c>
      <c r="B465">
        <v>14221.884765999999</v>
      </c>
      <c r="C465">
        <v>13630.900390999999</v>
      </c>
      <c r="D465">
        <v>14107.447265999999</v>
      </c>
      <c r="E465">
        <v>13608.083984000001</v>
      </c>
      <c r="F465">
        <v>13842.400390999999</v>
      </c>
      <c r="G465">
        <v>13672</v>
      </c>
      <c r="H465">
        <v>12714.599609000001</v>
      </c>
      <c r="I465">
        <v>13630.900390999999</v>
      </c>
      <c r="J465">
        <v>13476.580078000001</v>
      </c>
      <c r="L465" t="str">
        <f t="shared" si="56"/>
        <v>20DEC2023:08:00:00</v>
      </c>
      <c r="M465">
        <v>9</v>
      </c>
      <c r="N465">
        <f t="shared" si="57"/>
        <v>-590.984375</v>
      </c>
      <c r="O465">
        <f t="shared" si="52"/>
        <v>-590.984375</v>
      </c>
      <c r="P465" t="str">
        <f t="shared" si="53"/>
        <v/>
      </c>
      <c r="Q465">
        <f t="shared" si="54"/>
        <v>1</v>
      </c>
      <c r="R465" t="str">
        <f t="shared" si="55"/>
        <v/>
      </c>
      <c r="S465">
        <f t="shared" si="58"/>
        <v>4.155457484881719</v>
      </c>
    </row>
    <row r="466" spans="1:19" x14ac:dyDescent="0.25">
      <c r="A466" t="s">
        <v>490</v>
      </c>
      <c r="B466">
        <v>14169.989258</v>
      </c>
      <c r="C466">
        <v>13765.799805000001</v>
      </c>
      <c r="D466">
        <v>13992.499023</v>
      </c>
      <c r="E466">
        <v>13275.969727</v>
      </c>
      <c r="F466">
        <v>14007.900390999999</v>
      </c>
      <c r="G466">
        <v>13892.099609000001</v>
      </c>
      <c r="H466">
        <v>13011.400390999999</v>
      </c>
      <c r="I466">
        <v>13765.799805000001</v>
      </c>
      <c r="J466">
        <v>13621.660156</v>
      </c>
      <c r="L466" t="str">
        <f t="shared" si="56"/>
        <v>20DEC2023:09:00:00</v>
      </c>
      <c r="M466">
        <v>10</v>
      </c>
      <c r="N466">
        <f t="shared" si="57"/>
        <v>-404.18945299999905</v>
      </c>
      <c r="O466">
        <f t="shared" si="52"/>
        <v>-404.18945299999905</v>
      </c>
      <c r="P466" t="str">
        <f t="shared" si="53"/>
        <v/>
      </c>
      <c r="Q466">
        <f t="shared" si="54"/>
        <v>1</v>
      </c>
      <c r="R466" t="str">
        <f t="shared" si="55"/>
        <v/>
      </c>
      <c r="S466">
        <f t="shared" si="58"/>
        <v>2.8524330233475963</v>
      </c>
    </row>
    <row r="467" spans="1:19" x14ac:dyDescent="0.25">
      <c r="A467" t="s">
        <v>491</v>
      </c>
      <c r="B467">
        <v>13819.302734000001</v>
      </c>
      <c r="C467">
        <v>13743.099609000001</v>
      </c>
      <c r="D467">
        <v>13504.541015999999</v>
      </c>
      <c r="E467">
        <v>13556.525390999999</v>
      </c>
      <c r="F467">
        <v>14016.700194999999</v>
      </c>
      <c r="G467">
        <v>13967.599609000001</v>
      </c>
      <c r="H467">
        <v>13251.700194999999</v>
      </c>
      <c r="I467">
        <v>13743.099609000001</v>
      </c>
      <c r="J467">
        <v>13597.777344</v>
      </c>
      <c r="L467" t="str">
        <f t="shared" si="56"/>
        <v>20DEC2023:10:00:00</v>
      </c>
      <c r="M467">
        <v>11</v>
      </c>
      <c r="N467">
        <f t="shared" si="57"/>
        <v>-76.203125</v>
      </c>
      <c r="O467">
        <f t="shared" si="52"/>
        <v>-76.203125</v>
      </c>
      <c r="P467" t="str">
        <f t="shared" si="53"/>
        <v/>
      </c>
      <c r="Q467">
        <f t="shared" si="54"/>
        <v>1</v>
      </c>
      <c r="R467" t="str">
        <f t="shared" si="55"/>
        <v/>
      </c>
      <c r="S467">
        <f t="shared" si="58"/>
        <v>0.55142525253836006</v>
      </c>
    </row>
    <row r="468" spans="1:19" x14ac:dyDescent="0.25">
      <c r="A468" t="s">
        <v>492</v>
      </c>
      <c r="B468">
        <v>13309.210938</v>
      </c>
      <c r="C468">
        <v>13352.599609000001</v>
      </c>
      <c r="D468">
        <v>12985.293944999999</v>
      </c>
      <c r="E468">
        <v>12968.817383</v>
      </c>
      <c r="F468">
        <v>13609.200194999999</v>
      </c>
      <c r="G468">
        <v>13666.400390999999</v>
      </c>
      <c r="H468">
        <v>13178.799805000001</v>
      </c>
      <c r="I468">
        <v>13352.599609000001</v>
      </c>
      <c r="J468">
        <v>13284.040039</v>
      </c>
      <c r="L468" t="str">
        <f t="shared" si="56"/>
        <v>20DEC2023:11:00:00</v>
      </c>
      <c r="M468">
        <v>12</v>
      </c>
      <c r="N468">
        <f t="shared" si="57"/>
        <v>43.388671000000613</v>
      </c>
      <c r="O468" t="str">
        <f t="shared" si="52"/>
        <v/>
      </c>
      <c r="P468">
        <f t="shared" si="53"/>
        <v>43.388671000000613</v>
      </c>
      <c r="Q468" t="str">
        <f t="shared" si="54"/>
        <v/>
      </c>
      <c r="R468">
        <f t="shared" si="55"/>
        <v>1</v>
      </c>
      <c r="S468">
        <f t="shared" si="58"/>
        <v>0.32600483381113732</v>
      </c>
    </row>
    <row r="469" spans="1:19" x14ac:dyDescent="0.25">
      <c r="A469" t="s">
        <v>493</v>
      </c>
      <c r="B469">
        <v>13100.755859000001</v>
      </c>
      <c r="C469">
        <v>12932</v>
      </c>
      <c r="D469">
        <v>12658.551758</v>
      </c>
      <c r="E469">
        <v>12549.657227</v>
      </c>
      <c r="F469">
        <v>13198.599609000001</v>
      </c>
      <c r="G469">
        <v>13334.700194999999</v>
      </c>
      <c r="H469">
        <v>13057.599609000001</v>
      </c>
      <c r="I469">
        <v>12932</v>
      </c>
      <c r="J469">
        <v>12981.919921999999</v>
      </c>
      <c r="L469" t="str">
        <f t="shared" si="56"/>
        <v>20DEC2023:12:00:00</v>
      </c>
      <c r="M469">
        <v>13</v>
      </c>
      <c r="N469">
        <f t="shared" si="57"/>
        <v>-168.75585900000078</v>
      </c>
      <c r="O469">
        <f t="shared" si="52"/>
        <v>-168.75585900000078</v>
      </c>
      <c r="P469" t="str">
        <f t="shared" si="53"/>
        <v/>
      </c>
      <c r="Q469">
        <f t="shared" si="54"/>
        <v>1</v>
      </c>
      <c r="R469" t="str">
        <f t="shared" si="55"/>
        <v/>
      </c>
      <c r="S469">
        <f t="shared" si="58"/>
        <v>1.28813833962159</v>
      </c>
    </row>
    <row r="470" spans="1:19" x14ac:dyDescent="0.25">
      <c r="A470" t="s">
        <v>494</v>
      </c>
      <c r="B470">
        <v>12883.546875</v>
      </c>
      <c r="C470">
        <v>12583.900390999999</v>
      </c>
      <c r="D470">
        <v>12251.611328000001</v>
      </c>
      <c r="E470">
        <v>12139.953125</v>
      </c>
      <c r="F470">
        <v>12797.5</v>
      </c>
      <c r="G470">
        <v>13024.299805000001</v>
      </c>
      <c r="H470">
        <v>12908.200194999999</v>
      </c>
      <c r="I470">
        <v>12583.900390999999</v>
      </c>
      <c r="J470">
        <v>12680.132813</v>
      </c>
      <c r="L470" t="str">
        <f t="shared" si="56"/>
        <v>20DEC2023:13:00:00</v>
      </c>
      <c r="M470">
        <v>14</v>
      </c>
      <c r="N470">
        <f t="shared" si="57"/>
        <v>-299.64648400000078</v>
      </c>
      <c r="O470">
        <f t="shared" si="52"/>
        <v>-299.64648400000078</v>
      </c>
      <c r="P470" t="str">
        <f t="shared" si="53"/>
        <v/>
      </c>
      <c r="Q470">
        <f t="shared" si="54"/>
        <v>1</v>
      </c>
      <c r="R470" t="str">
        <f t="shared" si="55"/>
        <v/>
      </c>
      <c r="S470">
        <f t="shared" si="58"/>
        <v>2.3258073798097683</v>
      </c>
    </row>
    <row r="471" spans="1:19" x14ac:dyDescent="0.25">
      <c r="A471" t="s">
        <v>495</v>
      </c>
      <c r="B471">
        <v>12587.869140999999</v>
      </c>
      <c r="C471">
        <v>12629.900390999999</v>
      </c>
      <c r="D471">
        <v>11960.580078000001</v>
      </c>
      <c r="E471">
        <v>11889.194336</v>
      </c>
      <c r="F471">
        <v>12743.700194999999</v>
      </c>
      <c r="G471">
        <v>12943.099609000001</v>
      </c>
      <c r="H471">
        <v>12928.5</v>
      </c>
      <c r="I471">
        <v>12629.900390999999</v>
      </c>
      <c r="J471">
        <v>12628.316406</v>
      </c>
      <c r="L471" t="str">
        <f t="shared" si="56"/>
        <v>20DEC2023:14:00:00</v>
      </c>
      <c r="M471">
        <v>15</v>
      </c>
      <c r="N471">
        <f t="shared" si="57"/>
        <v>42.03125</v>
      </c>
      <c r="O471" t="str">
        <f t="shared" si="52"/>
        <v/>
      </c>
      <c r="P471">
        <f t="shared" si="53"/>
        <v>42.03125</v>
      </c>
      <c r="Q471" t="str">
        <f t="shared" si="54"/>
        <v/>
      </c>
      <c r="R471">
        <f t="shared" si="55"/>
        <v>1</v>
      </c>
      <c r="S471">
        <f t="shared" si="58"/>
        <v>0.33390281968454733</v>
      </c>
    </row>
    <row r="472" spans="1:19" x14ac:dyDescent="0.25">
      <c r="A472" t="s">
        <v>496</v>
      </c>
      <c r="B472">
        <v>12347.523438</v>
      </c>
      <c r="C472">
        <v>12875.700194999999</v>
      </c>
      <c r="D472">
        <v>11773.446289</v>
      </c>
      <c r="E472">
        <v>11697.014648</v>
      </c>
      <c r="F472">
        <v>12707.900390999999</v>
      </c>
      <c r="G472">
        <v>12863.200194999999</v>
      </c>
      <c r="H472">
        <v>12960.400390999999</v>
      </c>
      <c r="I472">
        <v>12875.700194999999</v>
      </c>
      <c r="J472">
        <v>12662.629883</v>
      </c>
      <c r="L472" t="str">
        <f t="shared" si="56"/>
        <v>20DEC2023:15:00:00</v>
      </c>
      <c r="M472">
        <v>16</v>
      </c>
      <c r="N472">
        <f t="shared" si="57"/>
        <v>528.17675699999927</v>
      </c>
      <c r="O472" t="str">
        <f t="shared" si="52"/>
        <v/>
      </c>
      <c r="P472">
        <f t="shared" si="53"/>
        <v>528.17675699999927</v>
      </c>
      <c r="Q472" t="str">
        <f t="shared" si="54"/>
        <v/>
      </c>
      <c r="R472">
        <f t="shared" si="55"/>
        <v>1</v>
      </c>
      <c r="S472">
        <f t="shared" si="58"/>
        <v>4.2775926658662096</v>
      </c>
    </row>
    <row r="473" spans="1:19" x14ac:dyDescent="0.25">
      <c r="A473" t="s">
        <v>497</v>
      </c>
      <c r="B473">
        <v>12158.908203000001</v>
      </c>
      <c r="C473">
        <v>13231.700194999999</v>
      </c>
      <c r="D473">
        <v>11740.759765999999</v>
      </c>
      <c r="E473">
        <v>11655.232421999999</v>
      </c>
      <c r="F473">
        <v>12754.599609000001</v>
      </c>
      <c r="G473">
        <v>12958.200194999999</v>
      </c>
      <c r="H473">
        <v>13086.900390999999</v>
      </c>
      <c r="I473">
        <v>13231.700194999999</v>
      </c>
      <c r="J473">
        <v>12815.011719</v>
      </c>
      <c r="L473" t="str">
        <f t="shared" si="56"/>
        <v>20DEC2023:16:00:00</v>
      </c>
      <c r="M473">
        <v>17</v>
      </c>
      <c r="N473">
        <f t="shared" si="57"/>
        <v>1072.7919919999986</v>
      </c>
      <c r="O473" t="str">
        <f t="shared" si="52"/>
        <v/>
      </c>
      <c r="P473">
        <f t="shared" si="53"/>
        <v>1072.7919919999986</v>
      </c>
      <c r="Q473" t="str">
        <f t="shared" si="54"/>
        <v/>
      </c>
      <c r="R473">
        <f t="shared" si="55"/>
        <v>1</v>
      </c>
      <c r="S473">
        <f t="shared" si="58"/>
        <v>8.823094755623746</v>
      </c>
    </row>
    <row r="474" spans="1:19" x14ac:dyDescent="0.25">
      <c r="A474" t="s">
        <v>498</v>
      </c>
      <c r="B474">
        <v>12071.105469</v>
      </c>
      <c r="C474">
        <v>13303.599609000001</v>
      </c>
      <c r="D474">
        <v>11950.913086</v>
      </c>
      <c r="E474">
        <v>11853.352539</v>
      </c>
      <c r="F474">
        <v>12941.299805000001</v>
      </c>
      <c r="G474">
        <v>13153.700194999999</v>
      </c>
      <c r="H474">
        <v>13209.299805000001</v>
      </c>
      <c r="I474">
        <v>13303.599609000001</v>
      </c>
      <c r="J474">
        <v>12953.552734000001</v>
      </c>
      <c r="L474" t="str">
        <f t="shared" si="56"/>
        <v>20DEC2023:17:00:00</v>
      </c>
      <c r="M474">
        <v>18</v>
      </c>
      <c r="N474">
        <f t="shared" si="57"/>
        <v>1232.4941400000007</v>
      </c>
      <c r="O474" t="str">
        <f t="shared" si="52"/>
        <v/>
      </c>
      <c r="P474">
        <f t="shared" si="53"/>
        <v>1232.4941400000007</v>
      </c>
      <c r="Q474" t="str">
        <f t="shared" si="54"/>
        <v/>
      </c>
      <c r="R474">
        <f t="shared" si="55"/>
        <v>1</v>
      </c>
      <c r="S474">
        <f t="shared" si="58"/>
        <v>10.210283914469878</v>
      </c>
    </row>
    <row r="475" spans="1:19" x14ac:dyDescent="0.25">
      <c r="A475" t="s">
        <v>499</v>
      </c>
      <c r="B475">
        <v>12583.733398</v>
      </c>
      <c r="C475">
        <v>13764.200194999999</v>
      </c>
      <c r="D475">
        <v>12618.114258</v>
      </c>
      <c r="E475">
        <v>12504.417969</v>
      </c>
      <c r="F475">
        <v>13554.900390999999</v>
      </c>
      <c r="G475">
        <v>13734.5</v>
      </c>
      <c r="H475">
        <v>13653.599609000001</v>
      </c>
      <c r="I475">
        <v>13764.200194999999</v>
      </c>
      <c r="J475">
        <v>13477.902344</v>
      </c>
      <c r="L475" t="str">
        <f t="shared" si="56"/>
        <v>20DEC2023:18:00:00</v>
      </c>
      <c r="M475">
        <v>19</v>
      </c>
      <c r="N475">
        <f t="shared" si="57"/>
        <v>1180.4667969999991</v>
      </c>
      <c r="O475" t="str">
        <f t="shared" si="52"/>
        <v/>
      </c>
      <c r="P475">
        <f t="shared" si="53"/>
        <v>1180.4667969999991</v>
      </c>
      <c r="Q475" t="str">
        <f t="shared" si="54"/>
        <v/>
      </c>
      <c r="R475">
        <f t="shared" si="55"/>
        <v>1</v>
      </c>
      <c r="S475">
        <f t="shared" si="58"/>
        <v>9.3808948399019396</v>
      </c>
    </row>
    <row r="476" spans="1:19" x14ac:dyDescent="0.25">
      <c r="A476" t="s">
        <v>500</v>
      </c>
      <c r="B476">
        <v>13009.974609000001</v>
      </c>
      <c r="C476">
        <v>13897.299805000001</v>
      </c>
      <c r="D476">
        <v>12996.268555000001</v>
      </c>
      <c r="E476">
        <v>12920.150390999999</v>
      </c>
      <c r="F476">
        <v>13990.700194999999</v>
      </c>
      <c r="G476">
        <v>14018.099609000001</v>
      </c>
      <c r="H476">
        <v>13814.799805000001</v>
      </c>
      <c r="I476">
        <v>13897.299805000001</v>
      </c>
      <c r="J476">
        <v>13713.763671999999</v>
      </c>
      <c r="L476" t="str">
        <f t="shared" si="56"/>
        <v>20DEC2023:19:00:00</v>
      </c>
      <c r="M476">
        <v>20</v>
      </c>
      <c r="N476">
        <f t="shared" si="57"/>
        <v>887.32519599999978</v>
      </c>
      <c r="O476" t="str">
        <f t="shared" si="52"/>
        <v/>
      </c>
      <c r="P476">
        <f t="shared" si="53"/>
        <v>887.32519599999978</v>
      </c>
      <c r="Q476" t="str">
        <f t="shared" si="54"/>
        <v/>
      </c>
      <c r="R476">
        <f t="shared" si="55"/>
        <v>1</v>
      </c>
      <c r="S476">
        <f t="shared" si="58"/>
        <v>6.8203453324664345</v>
      </c>
    </row>
    <row r="477" spans="1:19" x14ac:dyDescent="0.25">
      <c r="A477" t="s">
        <v>501</v>
      </c>
      <c r="B477">
        <v>13027.708008</v>
      </c>
      <c r="C477">
        <v>13597.700194999999</v>
      </c>
      <c r="D477">
        <v>12848.954102</v>
      </c>
      <c r="E477">
        <v>12737.355469</v>
      </c>
      <c r="F477">
        <v>13812.099609000001</v>
      </c>
      <c r="G477">
        <v>13762.900390999999</v>
      </c>
      <c r="H477">
        <v>13576.400390999999</v>
      </c>
      <c r="I477">
        <v>13597.700194999999</v>
      </c>
      <c r="J477">
        <v>13479.521484000001</v>
      </c>
      <c r="L477" t="str">
        <f t="shared" si="56"/>
        <v>20DEC2023:20:00:00</v>
      </c>
      <c r="M477">
        <v>21</v>
      </c>
      <c r="N477">
        <f t="shared" si="57"/>
        <v>569.99218699999983</v>
      </c>
      <c r="O477" t="str">
        <f t="shared" si="52"/>
        <v/>
      </c>
      <c r="P477">
        <f t="shared" si="53"/>
        <v>569.99218699999983</v>
      </c>
      <c r="Q477" t="str">
        <f t="shared" si="54"/>
        <v/>
      </c>
      <c r="R477">
        <f t="shared" si="55"/>
        <v>1</v>
      </c>
      <c r="S477">
        <f t="shared" si="58"/>
        <v>4.375229984046169</v>
      </c>
    </row>
    <row r="478" spans="1:19" x14ac:dyDescent="0.25">
      <c r="A478" t="s">
        <v>502</v>
      </c>
      <c r="B478">
        <v>12812.045898</v>
      </c>
      <c r="C478">
        <v>13217.299805000001</v>
      </c>
      <c r="D478">
        <v>12731.995117</v>
      </c>
      <c r="E478">
        <v>12543.822265999999</v>
      </c>
      <c r="F478">
        <v>13528</v>
      </c>
      <c r="G478">
        <v>13388</v>
      </c>
      <c r="H478">
        <v>13281.200194999999</v>
      </c>
      <c r="I478">
        <v>13217.299805000001</v>
      </c>
      <c r="J478">
        <v>13187.549805000001</v>
      </c>
      <c r="L478" t="str">
        <f t="shared" si="56"/>
        <v>20DEC2023:21:00:00</v>
      </c>
      <c r="M478">
        <v>22</v>
      </c>
      <c r="N478">
        <f t="shared" si="57"/>
        <v>405.25390700000025</v>
      </c>
      <c r="O478" t="str">
        <f t="shared" si="52"/>
        <v/>
      </c>
      <c r="P478">
        <f t="shared" si="53"/>
        <v>405.25390700000025</v>
      </c>
      <c r="Q478" t="str">
        <f t="shared" si="54"/>
        <v/>
      </c>
      <c r="R478">
        <f t="shared" si="55"/>
        <v>1</v>
      </c>
      <c r="S478">
        <f t="shared" si="58"/>
        <v>3.1630694287729773</v>
      </c>
    </row>
    <row r="479" spans="1:19" x14ac:dyDescent="0.25">
      <c r="A479" t="s">
        <v>503</v>
      </c>
      <c r="B479">
        <v>12474.154296999999</v>
      </c>
      <c r="C479">
        <v>12574</v>
      </c>
      <c r="D479">
        <v>12345.635742</v>
      </c>
      <c r="E479">
        <v>12209.773438</v>
      </c>
      <c r="F479">
        <v>12856.599609000001</v>
      </c>
      <c r="G479">
        <v>12721</v>
      </c>
      <c r="H479">
        <v>12730.900390999999</v>
      </c>
      <c r="I479">
        <v>12574</v>
      </c>
      <c r="J479">
        <v>12618.357421999999</v>
      </c>
      <c r="L479" t="str">
        <f t="shared" si="56"/>
        <v>20DEC2023:22:00:00</v>
      </c>
      <c r="M479">
        <v>23</v>
      </c>
      <c r="N479">
        <f t="shared" si="57"/>
        <v>99.845703000000867</v>
      </c>
      <c r="O479" t="str">
        <f t="shared" si="52"/>
        <v/>
      </c>
      <c r="P479">
        <f t="shared" si="53"/>
        <v>99.845703000000867</v>
      </c>
      <c r="Q479" t="str">
        <f t="shared" si="54"/>
        <v/>
      </c>
      <c r="R479">
        <f t="shared" si="55"/>
        <v>1</v>
      </c>
      <c r="S479">
        <f t="shared" si="58"/>
        <v>0.80042061868685954</v>
      </c>
    </row>
    <row r="480" spans="1:19" x14ac:dyDescent="0.25">
      <c r="A480" t="s">
        <v>504</v>
      </c>
      <c r="B480">
        <v>11772.162109000001</v>
      </c>
      <c r="C480">
        <v>11742.200194999999</v>
      </c>
      <c r="D480">
        <v>11789.219727</v>
      </c>
      <c r="E480">
        <v>11802.753906</v>
      </c>
      <c r="F480">
        <v>11958.900390999999</v>
      </c>
      <c r="G480">
        <v>11861.299805000001</v>
      </c>
      <c r="H480">
        <v>11967.700194999999</v>
      </c>
      <c r="I480">
        <v>11742.200194999999</v>
      </c>
      <c r="J480">
        <v>11852.833984000001</v>
      </c>
      <c r="L480" t="str">
        <f t="shared" si="56"/>
        <v>20DEC2023:23:00:00</v>
      </c>
      <c r="M480">
        <v>24</v>
      </c>
      <c r="N480">
        <f t="shared" si="57"/>
        <v>-29.961914000001343</v>
      </c>
      <c r="O480">
        <f t="shared" si="52"/>
        <v>-29.961914000001343</v>
      </c>
      <c r="P480" t="str">
        <f t="shared" si="53"/>
        <v/>
      </c>
      <c r="Q480">
        <f t="shared" si="54"/>
        <v>1</v>
      </c>
      <c r="R480" t="str">
        <f t="shared" si="55"/>
        <v/>
      </c>
      <c r="S480">
        <f t="shared" si="58"/>
        <v>0.25451496269402368</v>
      </c>
    </row>
    <row r="481" spans="1:19" x14ac:dyDescent="0.25">
      <c r="A481" t="s">
        <v>505</v>
      </c>
      <c r="B481">
        <v>10895.553711</v>
      </c>
      <c r="C481">
        <v>10806.200194999999</v>
      </c>
      <c r="D481">
        <v>11132.324219</v>
      </c>
      <c r="E481">
        <v>11199.392578000001</v>
      </c>
      <c r="F481">
        <v>10892</v>
      </c>
      <c r="G481">
        <v>10864.5</v>
      </c>
      <c r="H481">
        <v>11119</v>
      </c>
      <c r="I481">
        <v>10806.200194999999</v>
      </c>
      <c r="J481">
        <v>10979.675781</v>
      </c>
      <c r="L481" t="str">
        <f t="shared" si="56"/>
        <v>21DEC2023:00:00:00</v>
      </c>
      <c r="M481">
        <v>1</v>
      </c>
      <c r="N481">
        <f t="shared" si="57"/>
        <v>-89.353516000001036</v>
      </c>
      <c r="O481">
        <f t="shared" si="52"/>
        <v>-89.353516000001036</v>
      </c>
      <c r="P481" t="str">
        <f t="shared" si="53"/>
        <v/>
      </c>
      <c r="Q481">
        <f t="shared" si="54"/>
        <v>1</v>
      </c>
      <c r="R481" t="str">
        <f t="shared" si="55"/>
        <v/>
      </c>
      <c r="S481">
        <f t="shared" si="58"/>
        <v>0.82009155633633346</v>
      </c>
    </row>
    <row r="482" spans="1:19" x14ac:dyDescent="0.25">
      <c r="A482" t="s">
        <v>506</v>
      </c>
      <c r="B482">
        <v>10186.150390999999</v>
      </c>
      <c r="C482">
        <v>10319.099609000001</v>
      </c>
      <c r="D482">
        <v>10688.912109000001</v>
      </c>
      <c r="E482">
        <v>10687.868164</v>
      </c>
      <c r="F482">
        <v>10230</v>
      </c>
      <c r="G482">
        <v>10224.700194999999</v>
      </c>
      <c r="H482">
        <v>10319.799805000001</v>
      </c>
      <c r="I482">
        <v>10319.099609000001</v>
      </c>
      <c r="J482">
        <v>10374.921875</v>
      </c>
      <c r="L482" t="str">
        <f t="shared" si="56"/>
        <v>21DEC2023:01:00:00</v>
      </c>
      <c r="M482">
        <v>2</v>
      </c>
      <c r="N482">
        <f t="shared" si="57"/>
        <v>132.94921800000157</v>
      </c>
      <c r="O482" t="str">
        <f t="shared" si="52"/>
        <v/>
      </c>
      <c r="P482">
        <f t="shared" si="53"/>
        <v>132.94921800000157</v>
      </c>
      <c r="Q482" t="str">
        <f t="shared" si="54"/>
        <v/>
      </c>
      <c r="R482">
        <f t="shared" si="55"/>
        <v>1</v>
      </c>
      <c r="S482">
        <f t="shared" si="58"/>
        <v>1.3051959071551624</v>
      </c>
    </row>
    <row r="483" spans="1:19" x14ac:dyDescent="0.25">
      <c r="A483" t="s">
        <v>507</v>
      </c>
      <c r="B483">
        <v>9705.71875</v>
      </c>
      <c r="C483">
        <v>9843.4697266000003</v>
      </c>
      <c r="D483">
        <v>10374.939453000001</v>
      </c>
      <c r="E483">
        <v>10462.629883</v>
      </c>
      <c r="F483">
        <v>9775</v>
      </c>
      <c r="G483">
        <v>9782.5302733999997</v>
      </c>
      <c r="H483">
        <v>9891.0400391000003</v>
      </c>
      <c r="I483">
        <v>9843.4697266000003</v>
      </c>
      <c r="J483">
        <v>9951.09375</v>
      </c>
      <c r="L483" t="str">
        <f t="shared" si="56"/>
        <v>21DEC2023:02:00:00</v>
      </c>
      <c r="M483">
        <v>3</v>
      </c>
      <c r="N483">
        <f t="shared" si="57"/>
        <v>137.75097660000029</v>
      </c>
      <c r="O483" t="str">
        <f t="shared" si="52"/>
        <v/>
      </c>
      <c r="P483">
        <f t="shared" si="53"/>
        <v>137.75097660000029</v>
      </c>
      <c r="Q483" t="str">
        <f t="shared" si="54"/>
        <v/>
      </c>
      <c r="R483">
        <f t="shared" si="55"/>
        <v>1</v>
      </c>
      <c r="S483">
        <f t="shared" si="58"/>
        <v>1.419276409590998</v>
      </c>
    </row>
    <row r="484" spans="1:19" x14ac:dyDescent="0.25">
      <c r="A484" t="s">
        <v>508</v>
      </c>
      <c r="B484">
        <v>9443.6865233999997</v>
      </c>
      <c r="C484">
        <v>9564.2402344000002</v>
      </c>
      <c r="D484">
        <v>10199.635742</v>
      </c>
      <c r="E484">
        <v>10199.351563</v>
      </c>
      <c r="F484">
        <v>9488.6201172000001</v>
      </c>
      <c r="G484">
        <v>9506.0498047000001</v>
      </c>
      <c r="H484">
        <v>9621.2099608999997</v>
      </c>
      <c r="I484">
        <v>9564.2402344000002</v>
      </c>
      <c r="J484">
        <v>9695.0292969000002</v>
      </c>
      <c r="L484" t="str">
        <f t="shared" si="56"/>
        <v>21DEC2023:03:00:00</v>
      </c>
      <c r="M484">
        <v>4</v>
      </c>
      <c r="N484">
        <f t="shared" si="57"/>
        <v>120.55371100000048</v>
      </c>
      <c r="O484" t="str">
        <f t="shared" si="52"/>
        <v/>
      </c>
      <c r="P484">
        <f t="shared" si="53"/>
        <v>120.55371100000048</v>
      </c>
      <c r="Q484" t="str">
        <f t="shared" si="54"/>
        <v/>
      </c>
      <c r="R484">
        <f t="shared" si="55"/>
        <v>1</v>
      </c>
      <c r="S484">
        <f t="shared" si="58"/>
        <v>1.276553501657292</v>
      </c>
    </row>
    <row r="485" spans="1:19" x14ac:dyDescent="0.25">
      <c r="A485" t="s">
        <v>509</v>
      </c>
      <c r="B485">
        <v>9321.546875</v>
      </c>
      <c r="C485">
        <v>9534.6503905999998</v>
      </c>
      <c r="D485">
        <v>10324.673828000001</v>
      </c>
      <c r="E485">
        <v>10410.254883</v>
      </c>
      <c r="F485">
        <v>9475.1103516000003</v>
      </c>
      <c r="G485">
        <v>9496.9404297000001</v>
      </c>
      <c r="H485">
        <v>9605.4697266000003</v>
      </c>
      <c r="I485">
        <v>9534.6503905999998</v>
      </c>
      <c r="J485">
        <v>9704.1767577999999</v>
      </c>
      <c r="L485" t="str">
        <f t="shared" si="56"/>
        <v>21DEC2023:04:00:00</v>
      </c>
      <c r="M485">
        <v>5</v>
      </c>
      <c r="N485">
        <f t="shared" si="57"/>
        <v>213.10351559999981</v>
      </c>
      <c r="O485" t="str">
        <f t="shared" si="52"/>
        <v/>
      </c>
      <c r="P485">
        <f t="shared" si="53"/>
        <v>213.10351559999981</v>
      </c>
      <c r="Q485" t="str">
        <f t="shared" si="54"/>
        <v/>
      </c>
      <c r="R485">
        <f t="shared" si="55"/>
        <v>1</v>
      </c>
      <c r="S485">
        <f t="shared" si="58"/>
        <v>2.2861389687535079</v>
      </c>
    </row>
    <row r="486" spans="1:19" x14ac:dyDescent="0.25">
      <c r="A486" t="s">
        <v>510</v>
      </c>
      <c r="B486">
        <v>9461.5283202999999</v>
      </c>
      <c r="C486">
        <v>9733.8496094000002</v>
      </c>
      <c r="D486">
        <v>10644.579102</v>
      </c>
      <c r="E486">
        <v>10794.601563</v>
      </c>
      <c r="F486">
        <v>9700.5400391000003</v>
      </c>
      <c r="G486">
        <v>9714.5996094000002</v>
      </c>
      <c r="H486">
        <v>9790.1904297000001</v>
      </c>
      <c r="I486">
        <v>9733.8496094000002</v>
      </c>
      <c r="J486">
        <v>9927.6416016000003</v>
      </c>
      <c r="L486" t="str">
        <f t="shared" si="56"/>
        <v>21DEC2023:05:00:00</v>
      </c>
      <c r="M486">
        <v>6</v>
      </c>
      <c r="N486">
        <f t="shared" si="57"/>
        <v>272.32128910000029</v>
      </c>
      <c r="O486" t="str">
        <f t="shared" si="52"/>
        <v/>
      </c>
      <c r="P486">
        <f t="shared" si="53"/>
        <v>272.32128910000029</v>
      </c>
      <c r="Q486" t="str">
        <f t="shared" si="54"/>
        <v/>
      </c>
      <c r="R486">
        <f t="shared" si="55"/>
        <v>1</v>
      </c>
      <c r="S486">
        <f t="shared" si="58"/>
        <v>2.8781955713827605</v>
      </c>
    </row>
    <row r="487" spans="1:19" x14ac:dyDescent="0.25">
      <c r="A487" t="s">
        <v>511</v>
      </c>
      <c r="B487">
        <v>10012.40625</v>
      </c>
      <c r="C487">
        <v>10318.400390999999</v>
      </c>
      <c r="D487">
        <v>11393.743164</v>
      </c>
      <c r="E487">
        <v>11563.422852</v>
      </c>
      <c r="F487">
        <v>10303.5</v>
      </c>
      <c r="G487">
        <v>10290.799805000001</v>
      </c>
      <c r="H487">
        <v>10301.700194999999</v>
      </c>
      <c r="I487">
        <v>10318.400390999999</v>
      </c>
      <c r="J487">
        <v>10524.208984000001</v>
      </c>
      <c r="L487" t="str">
        <f t="shared" si="56"/>
        <v>21DEC2023:06:00:00</v>
      </c>
      <c r="M487">
        <v>7</v>
      </c>
      <c r="N487">
        <f t="shared" si="57"/>
        <v>305.99414099999922</v>
      </c>
      <c r="O487" t="str">
        <f t="shared" si="52"/>
        <v/>
      </c>
      <c r="P487">
        <f t="shared" si="53"/>
        <v>305.99414099999922</v>
      </c>
      <c r="Q487" t="str">
        <f t="shared" si="54"/>
        <v/>
      </c>
      <c r="R487">
        <f t="shared" si="55"/>
        <v>1</v>
      </c>
      <c r="S487">
        <f t="shared" si="58"/>
        <v>3.0561498740624837</v>
      </c>
    </row>
    <row r="488" spans="1:19" x14ac:dyDescent="0.25">
      <c r="A488" t="s">
        <v>512</v>
      </c>
      <c r="B488">
        <v>10960.411133</v>
      </c>
      <c r="C488">
        <v>11167.400390999999</v>
      </c>
      <c r="D488">
        <v>12498.403319999999</v>
      </c>
      <c r="E488">
        <v>12619.219727</v>
      </c>
      <c r="F488">
        <v>11183.299805000001</v>
      </c>
      <c r="G488">
        <v>11108.200194999999</v>
      </c>
      <c r="H488">
        <v>11047.700194999999</v>
      </c>
      <c r="I488">
        <v>11167.400390999999</v>
      </c>
      <c r="J488">
        <v>11393.361328000001</v>
      </c>
      <c r="L488" t="str">
        <f t="shared" si="56"/>
        <v>21DEC2023:07:00:00</v>
      </c>
      <c r="M488">
        <v>8</v>
      </c>
      <c r="N488">
        <f t="shared" si="57"/>
        <v>206.98925799999961</v>
      </c>
      <c r="O488" t="str">
        <f t="shared" si="52"/>
        <v/>
      </c>
      <c r="P488">
        <f t="shared" si="53"/>
        <v>206.98925799999961</v>
      </c>
      <c r="Q488" t="str">
        <f t="shared" si="54"/>
        <v/>
      </c>
      <c r="R488">
        <f t="shared" si="55"/>
        <v>1</v>
      </c>
      <c r="S488">
        <f t="shared" si="58"/>
        <v>1.888517278122797</v>
      </c>
    </row>
    <row r="489" spans="1:19" x14ac:dyDescent="0.25">
      <c r="A489" t="s">
        <v>513</v>
      </c>
      <c r="B489">
        <v>11719.559569999999</v>
      </c>
      <c r="C489">
        <v>11794.700194999999</v>
      </c>
      <c r="D489">
        <v>12986.135742</v>
      </c>
      <c r="E489">
        <v>13059.005859000001</v>
      </c>
      <c r="F489">
        <v>11814.400390999999</v>
      </c>
      <c r="G489">
        <v>11728.799805000001</v>
      </c>
      <c r="H489">
        <v>11622.599609000001</v>
      </c>
      <c r="I489">
        <v>11794.700194999999</v>
      </c>
      <c r="J489">
        <v>11976.737305000001</v>
      </c>
      <c r="L489" t="str">
        <f t="shared" si="56"/>
        <v>21DEC2023:08:00:00</v>
      </c>
      <c r="M489">
        <v>9</v>
      </c>
      <c r="N489">
        <f t="shared" si="57"/>
        <v>75.140625</v>
      </c>
      <c r="O489" t="str">
        <f t="shared" si="52"/>
        <v/>
      </c>
      <c r="P489">
        <f t="shared" si="53"/>
        <v>75.140625</v>
      </c>
      <c r="Q489" t="str">
        <f t="shared" si="54"/>
        <v/>
      </c>
      <c r="R489">
        <f t="shared" si="55"/>
        <v>1</v>
      </c>
      <c r="S489">
        <f t="shared" si="58"/>
        <v>0.64115570684368306</v>
      </c>
    </row>
    <row r="490" spans="1:19" x14ac:dyDescent="0.25">
      <c r="A490" t="s">
        <v>514</v>
      </c>
      <c r="B490">
        <v>12005.592773</v>
      </c>
      <c r="C490">
        <v>12193.299805000001</v>
      </c>
      <c r="D490">
        <v>12867.764648</v>
      </c>
      <c r="E490">
        <v>12824.400390999999</v>
      </c>
      <c r="F490">
        <v>12168.299805000001</v>
      </c>
      <c r="G490">
        <v>12108.299805000001</v>
      </c>
      <c r="H490">
        <v>12002.200194999999</v>
      </c>
      <c r="I490">
        <v>12193.299805000001</v>
      </c>
      <c r="J490">
        <v>12259.863281</v>
      </c>
      <c r="L490" t="str">
        <f t="shared" si="56"/>
        <v>21DEC2023:09:00:00</v>
      </c>
      <c r="M490">
        <v>10</v>
      </c>
      <c r="N490">
        <f t="shared" si="57"/>
        <v>187.70703200000025</v>
      </c>
      <c r="O490" t="str">
        <f t="shared" si="52"/>
        <v/>
      </c>
      <c r="P490">
        <f t="shared" si="53"/>
        <v>187.70703200000025</v>
      </c>
      <c r="Q490" t="str">
        <f t="shared" si="54"/>
        <v/>
      </c>
      <c r="R490">
        <f t="shared" si="55"/>
        <v>1</v>
      </c>
      <c r="S490">
        <f t="shared" si="58"/>
        <v>1.5634965765467603</v>
      </c>
    </row>
    <row r="491" spans="1:19" x14ac:dyDescent="0.25">
      <c r="A491" t="s">
        <v>515</v>
      </c>
      <c r="B491">
        <v>12300.578125</v>
      </c>
      <c r="C491">
        <v>12595</v>
      </c>
      <c r="D491">
        <v>12761.138671999999</v>
      </c>
      <c r="E491">
        <v>12839.756836</v>
      </c>
      <c r="F491">
        <v>12500.599609000001</v>
      </c>
      <c r="G491">
        <v>12469.400390999999</v>
      </c>
      <c r="H491">
        <v>12383.700194999999</v>
      </c>
      <c r="I491">
        <v>12595</v>
      </c>
      <c r="J491">
        <v>12542.837890999999</v>
      </c>
      <c r="L491" t="str">
        <f t="shared" si="56"/>
        <v>21DEC2023:10:00:00</v>
      </c>
      <c r="M491">
        <v>11</v>
      </c>
      <c r="N491">
        <f t="shared" si="57"/>
        <v>294.421875</v>
      </c>
      <c r="O491" t="str">
        <f t="shared" si="52"/>
        <v/>
      </c>
      <c r="P491">
        <f t="shared" si="53"/>
        <v>294.421875</v>
      </c>
      <c r="Q491" t="str">
        <f t="shared" si="54"/>
        <v/>
      </c>
      <c r="R491">
        <f t="shared" si="55"/>
        <v>1</v>
      </c>
      <c r="S491">
        <f t="shared" si="58"/>
        <v>2.3935612782427658</v>
      </c>
    </row>
    <row r="492" spans="1:19" x14ac:dyDescent="0.25">
      <c r="A492" t="s">
        <v>516</v>
      </c>
      <c r="B492">
        <v>12358.976563</v>
      </c>
      <c r="C492">
        <v>12685.400390999999</v>
      </c>
      <c r="D492">
        <v>12601.384765999999</v>
      </c>
      <c r="E492">
        <v>12687.172852</v>
      </c>
      <c r="F492">
        <v>12519.299805000001</v>
      </c>
      <c r="G492">
        <v>12522.5</v>
      </c>
      <c r="H492">
        <v>12475.599609000001</v>
      </c>
      <c r="I492">
        <v>12685.400390999999</v>
      </c>
      <c r="J492">
        <v>12572.756836</v>
      </c>
      <c r="L492" t="str">
        <f t="shared" si="56"/>
        <v>21DEC2023:11:00:00</v>
      </c>
      <c r="M492">
        <v>12</v>
      </c>
      <c r="N492">
        <f t="shared" si="57"/>
        <v>326.42382799999905</v>
      </c>
      <c r="O492" t="str">
        <f t="shared" si="52"/>
        <v/>
      </c>
      <c r="P492">
        <f t="shared" si="53"/>
        <v>326.42382799999905</v>
      </c>
      <c r="Q492" t="str">
        <f t="shared" si="54"/>
        <v/>
      </c>
      <c r="R492">
        <f t="shared" si="55"/>
        <v>1</v>
      </c>
      <c r="S492">
        <f t="shared" si="58"/>
        <v>2.6411881787788047</v>
      </c>
    </row>
    <row r="493" spans="1:19" x14ac:dyDescent="0.25">
      <c r="A493" t="s">
        <v>517</v>
      </c>
      <c r="B493">
        <v>12443.951171999999</v>
      </c>
      <c r="C493">
        <v>12683.099609000001</v>
      </c>
      <c r="D493">
        <v>12457.21875</v>
      </c>
      <c r="E493">
        <v>12644.962890999999</v>
      </c>
      <c r="F493">
        <v>12480.400390999999</v>
      </c>
      <c r="G493">
        <v>12489.200194999999</v>
      </c>
      <c r="H493">
        <v>12482.700194999999</v>
      </c>
      <c r="I493">
        <v>12683.099609000001</v>
      </c>
      <c r="J493">
        <v>12538.143555000001</v>
      </c>
      <c r="L493" t="str">
        <f t="shared" si="56"/>
        <v>21DEC2023:12:00:00</v>
      </c>
      <c r="M493">
        <v>13</v>
      </c>
      <c r="N493">
        <f t="shared" si="57"/>
        <v>239.14843700000165</v>
      </c>
      <c r="O493" t="str">
        <f t="shared" si="52"/>
        <v/>
      </c>
      <c r="P493">
        <f t="shared" si="53"/>
        <v>239.14843700000165</v>
      </c>
      <c r="Q493" t="str">
        <f t="shared" si="54"/>
        <v/>
      </c>
      <c r="R493">
        <f t="shared" si="55"/>
        <v>1</v>
      </c>
      <c r="S493">
        <f t="shared" si="58"/>
        <v>1.9218046880327446</v>
      </c>
    </row>
    <row r="494" spans="1:19" x14ac:dyDescent="0.25">
      <c r="A494" t="s">
        <v>518</v>
      </c>
      <c r="B494">
        <v>12579.954102</v>
      </c>
      <c r="C494">
        <v>12558</v>
      </c>
      <c r="D494">
        <v>12282.338867</v>
      </c>
      <c r="E494">
        <v>12351.765625</v>
      </c>
      <c r="F494">
        <v>12336.900390999999</v>
      </c>
      <c r="G494">
        <v>12361.900390999999</v>
      </c>
      <c r="H494">
        <v>12390.400390999999</v>
      </c>
      <c r="I494">
        <v>12558</v>
      </c>
      <c r="J494">
        <v>12410.868164</v>
      </c>
      <c r="L494" t="str">
        <f t="shared" si="56"/>
        <v>21DEC2023:13:00:00</v>
      </c>
      <c r="M494">
        <v>14</v>
      </c>
      <c r="N494">
        <f t="shared" si="57"/>
        <v>-21.954101999999693</v>
      </c>
      <c r="O494">
        <f t="shared" si="52"/>
        <v>-21.954101999999693</v>
      </c>
      <c r="P494" t="str">
        <f t="shared" si="53"/>
        <v/>
      </c>
      <c r="Q494">
        <f t="shared" si="54"/>
        <v>1</v>
      </c>
      <c r="R494" t="str">
        <f t="shared" si="55"/>
        <v/>
      </c>
      <c r="S494">
        <f t="shared" si="58"/>
        <v>0.17451655087127355</v>
      </c>
    </row>
    <row r="495" spans="1:19" x14ac:dyDescent="0.25">
      <c r="A495" t="s">
        <v>519</v>
      </c>
      <c r="B495">
        <v>12482.466796999999</v>
      </c>
      <c r="C495">
        <v>12538.400390999999</v>
      </c>
      <c r="D495">
        <v>12144.614258</v>
      </c>
      <c r="E495">
        <v>12291.957031</v>
      </c>
      <c r="F495">
        <v>12287.799805000001</v>
      </c>
      <c r="G495">
        <v>12345</v>
      </c>
      <c r="H495">
        <v>12373.900390999999</v>
      </c>
      <c r="I495">
        <v>12538.400390999999</v>
      </c>
      <c r="J495">
        <v>12365.893555000001</v>
      </c>
      <c r="L495" t="str">
        <f t="shared" si="56"/>
        <v>21DEC2023:14:00:00</v>
      </c>
      <c r="M495">
        <v>15</v>
      </c>
      <c r="N495">
        <f t="shared" si="57"/>
        <v>55.933594000000085</v>
      </c>
      <c r="O495" t="str">
        <f t="shared" si="52"/>
        <v/>
      </c>
      <c r="P495">
        <f t="shared" si="53"/>
        <v>55.933594000000085</v>
      </c>
      <c r="Q495" t="str">
        <f t="shared" si="54"/>
        <v/>
      </c>
      <c r="R495">
        <f t="shared" si="55"/>
        <v>1</v>
      </c>
      <c r="S495">
        <f t="shared" si="58"/>
        <v>0.44809727844373681</v>
      </c>
    </row>
    <row r="496" spans="1:19" x14ac:dyDescent="0.25">
      <c r="A496" t="s">
        <v>520</v>
      </c>
      <c r="B496">
        <v>12416.071289</v>
      </c>
      <c r="C496">
        <v>12491.599609000001</v>
      </c>
      <c r="D496">
        <v>12019.905273</v>
      </c>
      <c r="E496">
        <v>12160.309569999999</v>
      </c>
      <c r="F496">
        <v>12245.099609000001</v>
      </c>
      <c r="G496">
        <v>12311.799805000001</v>
      </c>
      <c r="H496">
        <v>12351.400390999999</v>
      </c>
      <c r="I496">
        <v>12491.599609000001</v>
      </c>
      <c r="J496">
        <v>12312.572265999999</v>
      </c>
      <c r="L496" t="str">
        <f t="shared" si="56"/>
        <v>21DEC2023:15:00:00</v>
      </c>
      <c r="M496">
        <v>16</v>
      </c>
      <c r="N496">
        <f t="shared" si="57"/>
        <v>75.528320000001258</v>
      </c>
      <c r="O496" t="str">
        <f t="shared" si="52"/>
        <v/>
      </c>
      <c r="P496">
        <f t="shared" si="53"/>
        <v>75.528320000001258</v>
      </c>
      <c r="Q496" t="str">
        <f t="shared" si="54"/>
        <v/>
      </c>
      <c r="R496">
        <f t="shared" si="55"/>
        <v>1</v>
      </c>
      <c r="S496">
        <f t="shared" si="58"/>
        <v>0.60831094024818833</v>
      </c>
    </row>
    <row r="497" spans="1:19" x14ac:dyDescent="0.25">
      <c r="A497" t="s">
        <v>521</v>
      </c>
      <c r="B497">
        <v>12374.573242</v>
      </c>
      <c r="C497">
        <v>12547.799805000001</v>
      </c>
      <c r="D497">
        <v>11985.077148</v>
      </c>
      <c r="E497">
        <v>12119.002930000001</v>
      </c>
      <c r="F497">
        <v>12315.400390999999</v>
      </c>
      <c r="G497">
        <v>12383.700194999999</v>
      </c>
      <c r="H497">
        <v>12427</v>
      </c>
      <c r="I497">
        <v>12547.799805000001</v>
      </c>
      <c r="J497">
        <v>12359.365234000001</v>
      </c>
      <c r="L497" t="str">
        <f t="shared" si="56"/>
        <v>21DEC2023:16:00:00</v>
      </c>
      <c r="M497">
        <v>17</v>
      </c>
      <c r="N497">
        <f t="shared" si="57"/>
        <v>173.22656300000017</v>
      </c>
      <c r="O497" t="str">
        <f t="shared" si="52"/>
        <v/>
      </c>
      <c r="P497">
        <f t="shared" si="53"/>
        <v>173.22656300000017</v>
      </c>
      <c r="Q497" t="str">
        <f t="shared" si="54"/>
        <v/>
      </c>
      <c r="R497">
        <f t="shared" si="55"/>
        <v>1</v>
      </c>
      <c r="S497">
        <f t="shared" si="58"/>
        <v>1.3998588849275175</v>
      </c>
    </row>
    <row r="498" spans="1:19" x14ac:dyDescent="0.25">
      <c r="A498" t="s">
        <v>522</v>
      </c>
      <c r="B498">
        <v>12528.1875</v>
      </c>
      <c r="C498">
        <v>12638</v>
      </c>
      <c r="D498">
        <v>12202.589844</v>
      </c>
      <c r="E498">
        <v>12342.421875</v>
      </c>
      <c r="F498">
        <v>12420.700194999999</v>
      </c>
      <c r="G498">
        <v>12473</v>
      </c>
      <c r="H498">
        <v>12546.799805000001</v>
      </c>
      <c r="I498">
        <v>12638</v>
      </c>
      <c r="J498">
        <v>12485.328125</v>
      </c>
      <c r="L498" t="str">
        <f t="shared" si="56"/>
        <v>21DEC2023:17:00:00</v>
      </c>
      <c r="M498">
        <v>18</v>
      </c>
      <c r="N498">
        <f t="shared" si="57"/>
        <v>109.8125</v>
      </c>
      <c r="O498" t="str">
        <f t="shared" si="52"/>
        <v/>
      </c>
      <c r="P498">
        <f t="shared" si="53"/>
        <v>109.8125</v>
      </c>
      <c r="Q498" t="str">
        <f t="shared" si="54"/>
        <v/>
      </c>
      <c r="R498">
        <f t="shared" si="55"/>
        <v>1</v>
      </c>
      <c r="S498">
        <f t="shared" si="58"/>
        <v>0.87652343964360369</v>
      </c>
    </row>
    <row r="499" spans="1:19" x14ac:dyDescent="0.25">
      <c r="A499" t="s">
        <v>523</v>
      </c>
      <c r="B499">
        <v>12869.872069999999</v>
      </c>
      <c r="C499">
        <v>13043.200194999999</v>
      </c>
      <c r="D499">
        <v>12859.485352</v>
      </c>
      <c r="E499">
        <v>13009.382813</v>
      </c>
      <c r="F499">
        <v>12855.700194999999</v>
      </c>
      <c r="G499">
        <v>12865.099609000001</v>
      </c>
      <c r="H499">
        <v>12962.5</v>
      </c>
      <c r="I499">
        <v>13043.200194999999</v>
      </c>
      <c r="J499">
        <v>12945.6875</v>
      </c>
      <c r="L499" t="str">
        <f t="shared" si="56"/>
        <v>21DEC2023:18:00:00</v>
      </c>
      <c r="M499">
        <v>19</v>
      </c>
      <c r="N499">
        <f t="shared" si="57"/>
        <v>173.328125</v>
      </c>
      <c r="O499" t="str">
        <f t="shared" si="52"/>
        <v/>
      </c>
      <c r="P499">
        <f t="shared" si="53"/>
        <v>173.328125</v>
      </c>
      <c r="Q499" t="str">
        <f t="shared" si="54"/>
        <v/>
      </c>
      <c r="R499">
        <f t="shared" si="55"/>
        <v>1</v>
      </c>
      <c r="S499">
        <f t="shared" si="58"/>
        <v>1.3467742651772918</v>
      </c>
    </row>
    <row r="500" spans="1:19" x14ac:dyDescent="0.25">
      <c r="A500" t="s">
        <v>524</v>
      </c>
      <c r="B500">
        <v>12951.227539</v>
      </c>
      <c r="C500">
        <v>13187.900390999999</v>
      </c>
      <c r="D500">
        <v>13342.969727</v>
      </c>
      <c r="E500">
        <v>13553.507813</v>
      </c>
      <c r="F500">
        <v>13044.799805000001</v>
      </c>
      <c r="G500">
        <v>13007.900390999999</v>
      </c>
      <c r="H500">
        <v>13125.799805000001</v>
      </c>
      <c r="I500">
        <v>13187.900390999999</v>
      </c>
      <c r="J500">
        <v>13167.974609000001</v>
      </c>
      <c r="L500" t="str">
        <f t="shared" si="56"/>
        <v>21DEC2023:19:00:00</v>
      </c>
      <c r="M500">
        <v>20</v>
      </c>
      <c r="N500">
        <f t="shared" si="57"/>
        <v>236.67285199999969</v>
      </c>
      <c r="O500" t="str">
        <f t="shared" si="52"/>
        <v/>
      </c>
      <c r="P500">
        <f t="shared" si="53"/>
        <v>236.67285199999969</v>
      </c>
      <c r="Q500" t="str">
        <f t="shared" si="54"/>
        <v/>
      </c>
      <c r="R500">
        <f t="shared" si="55"/>
        <v>1</v>
      </c>
      <c r="S500">
        <f t="shared" si="58"/>
        <v>1.8274163687365335</v>
      </c>
    </row>
    <row r="501" spans="1:19" x14ac:dyDescent="0.25">
      <c r="A501" t="s">
        <v>525</v>
      </c>
      <c r="B501">
        <v>12809.342773</v>
      </c>
      <c r="C501">
        <v>12970.099609000001</v>
      </c>
      <c r="D501">
        <v>13208.970703000001</v>
      </c>
      <c r="E501">
        <v>13426.855469</v>
      </c>
      <c r="F501">
        <v>12872.599609000001</v>
      </c>
      <c r="G501">
        <v>12819.200194999999</v>
      </c>
      <c r="H501">
        <v>12965.299805000001</v>
      </c>
      <c r="I501">
        <v>12970.099609000001</v>
      </c>
      <c r="J501">
        <v>12991.594727</v>
      </c>
      <c r="L501" t="str">
        <f t="shared" si="56"/>
        <v>21DEC2023:20:00:00</v>
      </c>
      <c r="M501">
        <v>21</v>
      </c>
      <c r="N501">
        <f t="shared" si="57"/>
        <v>160.75683600000048</v>
      </c>
      <c r="O501" t="str">
        <f t="shared" si="52"/>
        <v/>
      </c>
      <c r="P501">
        <f t="shared" si="53"/>
        <v>160.75683600000048</v>
      </c>
      <c r="Q501" t="str">
        <f t="shared" si="54"/>
        <v/>
      </c>
      <c r="R501">
        <f t="shared" si="55"/>
        <v>1</v>
      </c>
      <c r="S501">
        <f t="shared" si="58"/>
        <v>1.2549967539228446</v>
      </c>
    </row>
    <row r="502" spans="1:19" x14ac:dyDescent="0.25">
      <c r="A502" t="s">
        <v>526</v>
      </c>
      <c r="B502">
        <v>12539.265625</v>
      </c>
      <c r="C502">
        <v>12705.200194999999</v>
      </c>
      <c r="D502">
        <v>13095.245117</v>
      </c>
      <c r="E502">
        <v>13278.471680000001</v>
      </c>
      <c r="F502">
        <v>12629.900390999999</v>
      </c>
      <c r="G502">
        <v>12567.700194999999</v>
      </c>
      <c r="H502">
        <v>12752.900390999999</v>
      </c>
      <c r="I502">
        <v>12705.200194999999</v>
      </c>
      <c r="J502">
        <v>12776.240234000001</v>
      </c>
      <c r="L502" t="str">
        <f t="shared" si="56"/>
        <v>21DEC2023:21:00:00</v>
      </c>
      <c r="M502">
        <v>22</v>
      </c>
      <c r="N502">
        <f t="shared" si="57"/>
        <v>165.93456999999944</v>
      </c>
      <c r="O502" t="str">
        <f t="shared" si="52"/>
        <v/>
      </c>
      <c r="P502">
        <f t="shared" si="53"/>
        <v>165.93456999999944</v>
      </c>
      <c r="Q502" t="str">
        <f t="shared" si="54"/>
        <v/>
      </c>
      <c r="R502">
        <f t="shared" si="55"/>
        <v>1</v>
      </c>
      <c r="S502">
        <f t="shared" si="58"/>
        <v>1.3233196820487598</v>
      </c>
    </row>
    <row r="503" spans="1:19" x14ac:dyDescent="0.25">
      <c r="A503" t="s">
        <v>527</v>
      </c>
      <c r="B503">
        <v>12158.671875</v>
      </c>
      <c r="C503">
        <v>12209.400390999999</v>
      </c>
      <c r="D503">
        <v>12687.172852</v>
      </c>
      <c r="E503">
        <v>12880.871094</v>
      </c>
      <c r="F503">
        <v>12144.299805000001</v>
      </c>
      <c r="G503">
        <v>12073.5</v>
      </c>
      <c r="H503">
        <v>12326.400390999999</v>
      </c>
      <c r="I503">
        <v>12209.400390999999</v>
      </c>
      <c r="J503">
        <v>12319.955078000001</v>
      </c>
      <c r="L503" t="str">
        <f t="shared" si="56"/>
        <v>21DEC2023:22:00:00</v>
      </c>
      <c r="M503">
        <v>23</v>
      </c>
      <c r="N503">
        <f t="shared" si="57"/>
        <v>50.728515999999217</v>
      </c>
      <c r="O503" t="str">
        <f t="shared" si="52"/>
        <v/>
      </c>
      <c r="P503">
        <f t="shared" si="53"/>
        <v>50.728515999999217</v>
      </c>
      <c r="Q503" t="str">
        <f t="shared" si="54"/>
        <v/>
      </c>
      <c r="R503">
        <f t="shared" si="55"/>
        <v>1</v>
      </c>
      <c r="S503">
        <f t="shared" si="58"/>
        <v>0.41722086525177499</v>
      </c>
    </row>
    <row r="504" spans="1:19" x14ac:dyDescent="0.25">
      <c r="A504" t="s">
        <v>528</v>
      </c>
      <c r="B504">
        <v>11464.623046999999</v>
      </c>
      <c r="C504">
        <v>11561.5</v>
      </c>
      <c r="D504">
        <v>11991.053711</v>
      </c>
      <c r="E504">
        <v>12146.591796999999</v>
      </c>
      <c r="F504">
        <v>11503.200194999999</v>
      </c>
      <c r="G504">
        <v>11446.400390999999</v>
      </c>
      <c r="H504">
        <v>11709</v>
      </c>
      <c r="I504">
        <v>11561.5</v>
      </c>
      <c r="J504">
        <v>11674.321289</v>
      </c>
      <c r="L504" t="str">
        <f t="shared" si="56"/>
        <v>21DEC2023:23:00:00</v>
      </c>
      <c r="M504">
        <v>24</v>
      </c>
      <c r="N504">
        <f t="shared" si="57"/>
        <v>96.876953000000867</v>
      </c>
      <c r="O504" t="str">
        <f t="shared" si="52"/>
        <v/>
      </c>
      <c r="P504">
        <f t="shared" si="53"/>
        <v>96.876953000000867</v>
      </c>
      <c r="Q504" t="str">
        <f t="shared" si="54"/>
        <v/>
      </c>
      <c r="R504">
        <f t="shared" si="55"/>
        <v>1</v>
      </c>
      <c r="S504">
        <f t="shared" si="58"/>
        <v>0.84500774777196974</v>
      </c>
    </row>
    <row r="505" spans="1:19" x14ac:dyDescent="0.25">
      <c r="A505" t="s">
        <v>529</v>
      </c>
      <c r="B505">
        <v>10655.344727</v>
      </c>
      <c r="C505">
        <v>10794.400390999999</v>
      </c>
      <c r="D505">
        <v>11334.099609000001</v>
      </c>
      <c r="E505">
        <v>11510.745117</v>
      </c>
      <c r="F505">
        <v>10741.5</v>
      </c>
      <c r="G505">
        <v>10706.700194999999</v>
      </c>
      <c r="H505">
        <v>10993.799805000001</v>
      </c>
      <c r="I505">
        <v>10794.400390999999</v>
      </c>
      <c r="J505">
        <v>10948.100586</v>
      </c>
      <c r="L505" t="str">
        <f t="shared" si="56"/>
        <v>22DEC2023:00:00:00</v>
      </c>
      <c r="M505">
        <v>1</v>
      </c>
      <c r="N505">
        <f t="shared" si="57"/>
        <v>139.05566399999952</v>
      </c>
      <c r="O505" t="str">
        <f t="shared" si="52"/>
        <v/>
      </c>
      <c r="P505">
        <f t="shared" si="53"/>
        <v>139.05566399999952</v>
      </c>
      <c r="Q505" t="str">
        <f t="shared" si="54"/>
        <v/>
      </c>
      <c r="R505">
        <f t="shared" si="55"/>
        <v>1</v>
      </c>
      <c r="S505">
        <f t="shared" si="58"/>
        <v>1.3050320525777159</v>
      </c>
    </row>
    <row r="506" spans="1:19" x14ac:dyDescent="0.25">
      <c r="A506" t="s">
        <v>530</v>
      </c>
      <c r="B506">
        <v>9983.6386719000002</v>
      </c>
      <c r="C506">
        <v>10150.599609000001</v>
      </c>
      <c r="D506">
        <v>10696.872069999999</v>
      </c>
      <c r="E506">
        <v>10748.243164</v>
      </c>
      <c r="F506">
        <v>10065.599609000001</v>
      </c>
      <c r="G506">
        <v>10073.700194999999</v>
      </c>
      <c r="H506">
        <v>10150.599609000001</v>
      </c>
      <c r="I506">
        <v>10142.5</v>
      </c>
      <c r="J506">
        <v>10241.234375</v>
      </c>
      <c r="L506" t="str">
        <f t="shared" si="56"/>
        <v>22DEC2023:01:00:00</v>
      </c>
      <c r="M506">
        <v>2</v>
      </c>
      <c r="N506">
        <f t="shared" si="57"/>
        <v>166.96093710000059</v>
      </c>
      <c r="O506" t="str">
        <f t="shared" si="52"/>
        <v/>
      </c>
      <c r="P506">
        <f t="shared" si="53"/>
        <v>166.96093710000059</v>
      </c>
      <c r="Q506" t="str">
        <f t="shared" si="54"/>
        <v/>
      </c>
      <c r="R506">
        <f t="shared" si="55"/>
        <v>1</v>
      </c>
      <c r="S506">
        <f t="shared" si="58"/>
        <v>1.6723455504247131</v>
      </c>
    </row>
    <row r="507" spans="1:19" x14ac:dyDescent="0.25">
      <c r="A507" t="s">
        <v>531</v>
      </c>
      <c r="B507">
        <v>9564.3457030999998</v>
      </c>
      <c r="C507">
        <v>9627.4501952999999</v>
      </c>
      <c r="D507">
        <v>10331.532227</v>
      </c>
      <c r="E507">
        <v>10459.764648</v>
      </c>
      <c r="F507">
        <v>9537.8203125</v>
      </c>
      <c r="G507">
        <v>9550.9003905999998</v>
      </c>
      <c r="H507">
        <v>9627.4501952999999</v>
      </c>
      <c r="I507">
        <v>9623.0800780999998</v>
      </c>
      <c r="J507">
        <v>9750.3378905999998</v>
      </c>
      <c r="L507" t="str">
        <f t="shared" si="56"/>
        <v>22DEC2023:02:00:00</v>
      </c>
      <c r="M507">
        <v>3</v>
      </c>
      <c r="N507">
        <f t="shared" si="57"/>
        <v>63.104492200000095</v>
      </c>
      <c r="O507" t="str">
        <f t="shared" si="52"/>
        <v/>
      </c>
      <c r="P507">
        <f t="shared" si="53"/>
        <v>63.104492200000095</v>
      </c>
      <c r="Q507" t="str">
        <f t="shared" si="54"/>
        <v/>
      </c>
      <c r="R507">
        <f t="shared" si="55"/>
        <v>1</v>
      </c>
      <c r="S507">
        <f t="shared" si="58"/>
        <v>0.65978890934009882</v>
      </c>
    </row>
    <row r="508" spans="1:19" x14ac:dyDescent="0.25">
      <c r="A508" t="s">
        <v>532</v>
      </c>
      <c r="B508">
        <v>9257.0683594000002</v>
      </c>
      <c r="C508">
        <v>9298.6396483999997</v>
      </c>
      <c r="D508">
        <v>10175.203125</v>
      </c>
      <c r="E508">
        <v>10281.435546999999</v>
      </c>
      <c r="F508">
        <v>9237.9599608999997</v>
      </c>
      <c r="G508">
        <v>9245.7402344000002</v>
      </c>
      <c r="H508">
        <v>9298.6396483999997</v>
      </c>
      <c r="I508">
        <v>9292.2197266000003</v>
      </c>
      <c r="J508">
        <v>9460.6689452999999</v>
      </c>
      <c r="L508" t="str">
        <f t="shared" si="56"/>
        <v>22DEC2023:03:00:00</v>
      </c>
      <c r="M508">
        <v>4</v>
      </c>
      <c r="N508">
        <f t="shared" si="57"/>
        <v>41.571288999999524</v>
      </c>
      <c r="O508" t="str">
        <f t="shared" si="52"/>
        <v/>
      </c>
      <c r="P508">
        <f t="shared" si="53"/>
        <v>41.571288999999524</v>
      </c>
      <c r="Q508" t="str">
        <f t="shared" si="54"/>
        <v/>
      </c>
      <c r="R508">
        <f t="shared" si="55"/>
        <v>1</v>
      </c>
      <c r="S508">
        <f t="shared" si="58"/>
        <v>0.449076180341548</v>
      </c>
    </row>
    <row r="509" spans="1:19" x14ac:dyDescent="0.25">
      <c r="A509" t="s">
        <v>533</v>
      </c>
      <c r="B509">
        <v>9237.3662108999997</v>
      </c>
      <c r="C509">
        <v>9310.6201172000001</v>
      </c>
      <c r="D509">
        <v>10267.981444999999</v>
      </c>
      <c r="E509">
        <v>10441.560546999999</v>
      </c>
      <c r="F509">
        <v>9253.5703125</v>
      </c>
      <c r="G509">
        <v>9259.2998047000001</v>
      </c>
      <c r="H509">
        <v>9310.6201172000001</v>
      </c>
      <c r="I509">
        <v>9297.2001952999999</v>
      </c>
      <c r="J509">
        <v>9487.2294922000001</v>
      </c>
      <c r="L509" t="str">
        <f t="shared" si="56"/>
        <v>22DEC2023:04:00:00</v>
      </c>
      <c r="M509">
        <v>5</v>
      </c>
      <c r="N509">
        <f t="shared" si="57"/>
        <v>73.253906300000381</v>
      </c>
      <c r="O509" t="str">
        <f t="shared" si="52"/>
        <v/>
      </c>
      <c r="P509">
        <f t="shared" si="53"/>
        <v>73.253906300000381</v>
      </c>
      <c r="Q509" t="str">
        <f t="shared" si="54"/>
        <v/>
      </c>
      <c r="R509">
        <f t="shared" si="55"/>
        <v>1</v>
      </c>
      <c r="S509">
        <f t="shared" si="58"/>
        <v>0.79301723702976612</v>
      </c>
    </row>
    <row r="510" spans="1:19" x14ac:dyDescent="0.25">
      <c r="A510" t="s">
        <v>534</v>
      </c>
      <c r="B510">
        <v>9304.1523438000004</v>
      </c>
      <c r="C510">
        <v>9545.5195313000004</v>
      </c>
      <c r="D510">
        <v>10520.571289</v>
      </c>
      <c r="E510">
        <v>10809.261719</v>
      </c>
      <c r="F510">
        <v>9537.0595702999999</v>
      </c>
      <c r="G510">
        <v>9519.0400391000003</v>
      </c>
      <c r="H510">
        <v>9545.5195313000004</v>
      </c>
      <c r="I510">
        <v>9533.6103516000003</v>
      </c>
      <c r="J510">
        <v>9733.4638672000001</v>
      </c>
      <c r="L510" t="str">
        <f t="shared" si="56"/>
        <v>22DEC2023:05:00:00</v>
      </c>
      <c r="M510">
        <v>6</v>
      </c>
      <c r="N510">
        <f t="shared" si="57"/>
        <v>241.3671875</v>
      </c>
      <c r="O510" t="str">
        <f t="shared" si="52"/>
        <v/>
      </c>
      <c r="P510">
        <f t="shared" si="53"/>
        <v>241.3671875</v>
      </c>
      <c r="Q510" t="str">
        <f t="shared" si="54"/>
        <v/>
      </c>
      <c r="R510">
        <f t="shared" si="55"/>
        <v>1</v>
      </c>
      <c r="S510">
        <f t="shared" si="58"/>
        <v>2.5941878269097733</v>
      </c>
    </row>
    <row r="511" spans="1:19" x14ac:dyDescent="0.25">
      <c r="A511" t="s">
        <v>535</v>
      </c>
      <c r="B511">
        <v>9733.7089844000002</v>
      </c>
      <c r="C511">
        <v>10167.599609000001</v>
      </c>
      <c r="D511">
        <v>11130.589844</v>
      </c>
      <c r="E511">
        <v>11332.706055000001</v>
      </c>
      <c r="F511">
        <v>10239.700194999999</v>
      </c>
      <c r="G511">
        <v>10190.900390999999</v>
      </c>
      <c r="H511">
        <v>10167.599609000001</v>
      </c>
      <c r="I511">
        <v>10144.299805000001</v>
      </c>
      <c r="J511">
        <v>10362.748046999999</v>
      </c>
      <c r="L511" t="str">
        <f t="shared" si="56"/>
        <v>22DEC2023:06:00:00</v>
      </c>
      <c r="M511">
        <v>7</v>
      </c>
      <c r="N511">
        <f t="shared" si="57"/>
        <v>433.89062460000059</v>
      </c>
      <c r="O511" t="str">
        <f t="shared" si="52"/>
        <v/>
      </c>
      <c r="P511">
        <f t="shared" si="53"/>
        <v>433.89062460000059</v>
      </c>
      <c r="Q511" t="str">
        <f t="shared" si="54"/>
        <v/>
      </c>
      <c r="R511">
        <f t="shared" si="55"/>
        <v>1</v>
      </c>
      <c r="S511">
        <f t="shared" si="58"/>
        <v>4.4576083515069902</v>
      </c>
    </row>
    <row r="512" spans="1:19" x14ac:dyDescent="0.25">
      <c r="A512" t="s">
        <v>536</v>
      </c>
      <c r="B512">
        <v>10440.806640999999</v>
      </c>
      <c r="C512">
        <v>11062.299805000001</v>
      </c>
      <c r="D512">
        <v>12144.987305000001</v>
      </c>
      <c r="E512">
        <v>12273.197265999999</v>
      </c>
      <c r="F512">
        <v>11279.299805000001</v>
      </c>
      <c r="G512">
        <v>11191.799805000001</v>
      </c>
      <c r="H512">
        <v>11062.299805000001</v>
      </c>
      <c r="I512">
        <v>11037.099609000001</v>
      </c>
      <c r="J512">
        <v>11305.927734000001</v>
      </c>
      <c r="L512" t="str">
        <f t="shared" si="56"/>
        <v>22DEC2023:07:00:00</v>
      </c>
      <c r="M512">
        <v>8</v>
      </c>
      <c r="N512">
        <f t="shared" si="57"/>
        <v>621.49316400000134</v>
      </c>
      <c r="O512" t="str">
        <f t="shared" si="52"/>
        <v/>
      </c>
      <c r="P512">
        <f t="shared" si="53"/>
        <v>621.49316400000134</v>
      </c>
      <c r="Q512" t="str">
        <f t="shared" si="54"/>
        <v/>
      </c>
      <c r="R512">
        <f t="shared" si="55"/>
        <v>1</v>
      </c>
      <c r="S512">
        <f t="shared" si="58"/>
        <v>5.9525397353827056</v>
      </c>
    </row>
    <row r="513" spans="1:19" x14ac:dyDescent="0.25">
      <c r="A513" t="s">
        <v>537</v>
      </c>
      <c r="B513">
        <v>11209.427734000001</v>
      </c>
      <c r="C513">
        <v>11766</v>
      </c>
      <c r="D513">
        <v>12689.196289</v>
      </c>
      <c r="E513">
        <v>12813.503906</v>
      </c>
      <c r="F513">
        <v>12037.200194999999</v>
      </c>
      <c r="G513">
        <v>11945.799805000001</v>
      </c>
      <c r="H513">
        <v>11766</v>
      </c>
      <c r="I513">
        <v>11731.400390999999</v>
      </c>
      <c r="J513">
        <v>11985.359375</v>
      </c>
      <c r="L513" t="str">
        <f t="shared" si="56"/>
        <v>22DEC2023:08:00:00</v>
      </c>
      <c r="M513">
        <v>9</v>
      </c>
      <c r="N513">
        <f t="shared" si="57"/>
        <v>556.57226599999922</v>
      </c>
      <c r="O513" t="str">
        <f t="shared" si="52"/>
        <v/>
      </c>
      <c r="P513">
        <f t="shared" si="53"/>
        <v>556.57226599999922</v>
      </c>
      <c r="Q513" t="str">
        <f t="shared" si="54"/>
        <v/>
      </c>
      <c r="R513">
        <f t="shared" si="55"/>
        <v>1</v>
      </c>
      <c r="S513">
        <f t="shared" si="58"/>
        <v>4.9652157024200783</v>
      </c>
    </row>
    <row r="514" spans="1:19" x14ac:dyDescent="0.25">
      <c r="A514" t="s">
        <v>538</v>
      </c>
      <c r="B514">
        <v>11587.007813</v>
      </c>
      <c r="C514">
        <v>12214.299805000001</v>
      </c>
      <c r="D514">
        <v>12587.689453000001</v>
      </c>
      <c r="E514">
        <v>12677.194336</v>
      </c>
      <c r="F514">
        <v>12450.5</v>
      </c>
      <c r="G514">
        <v>12368.400390999999</v>
      </c>
      <c r="H514">
        <v>12214.299805000001</v>
      </c>
      <c r="I514">
        <v>12105.700194999999</v>
      </c>
      <c r="J514">
        <v>12295.427734000001</v>
      </c>
      <c r="L514" t="str">
        <f t="shared" si="56"/>
        <v>22DEC2023:09:00:00</v>
      </c>
      <c r="M514">
        <v>10</v>
      </c>
      <c r="N514">
        <f t="shared" si="57"/>
        <v>627.29199200000039</v>
      </c>
      <c r="O514" t="str">
        <f t="shared" si="52"/>
        <v/>
      </c>
      <c r="P514">
        <f t="shared" si="53"/>
        <v>627.29199200000039</v>
      </c>
      <c r="Q514" t="str">
        <f t="shared" si="54"/>
        <v/>
      </c>
      <c r="R514">
        <f t="shared" si="55"/>
        <v>1</v>
      </c>
      <c r="S514">
        <f t="shared" si="58"/>
        <v>5.4137530769264908</v>
      </c>
    </row>
    <row r="515" spans="1:19" x14ac:dyDescent="0.25">
      <c r="A515" t="s">
        <v>539</v>
      </c>
      <c r="B515">
        <v>11969.232421999999</v>
      </c>
      <c r="C515">
        <v>12612.200194999999</v>
      </c>
      <c r="D515">
        <v>12461.919921999999</v>
      </c>
      <c r="E515">
        <v>12487.916992</v>
      </c>
      <c r="F515">
        <v>12770.299805000001</v>
      </c>
      <c r="G515">
        <v>12704.5</v>
      </c>
      <c r="H515">
        <v>12612.200194999999</v>
      </c>
      <c r="I515">
        <v>12410.299805000001</v>
      </c>
      <c r="J515">
        <v>12546.614258</v>
      </c>
      <c r="L515" t="str">
        <f t="shared" si="56"/>
        <v>22DEC2023:10:00:00</v>
      </c>
      <c r="M515">
        <v>11</v>
      </c>
      <c r="N515">
        <f t="shared" si="57"/>
        <v>642.96777300000031</v>
      </c>
      <c r="O515" t="str">
        <f t="shared" ref="O515:O578" si="59">IF(N515&lt;0,N515,"")</f>
        <v/>
      </c>
      <c r="P515">
        <f t="shared" ref="P515:P578" si="60">IF(N515&gt;0,N515,"")</f>
        <v>642.96777300000031</v>
      </c>
      <c r="Q515" t="str">
        <f t="shared" ref="Q515:Q578" si="61">IF(O515&lt;0,1,"")</f>
        <v/>
      </c>
      <c r="R515">
        <f t="shared" ref="R515:R578" si="62">IF(AND(P515&gt;0,P515&lt;&gt;""),1,"")</f>
        <v>1</v>
      </c>
      <c r="S515">
        <f t="shared" si="58"/>
        <v>5.3718379786676715</v>
      </c>
    </row>
    <row r="516" spans="1:19" x14ac:dyDescent="0.25">
      <c r="A516" t="s">
        <v>540</v>
      </c>
      <c r="B516">
        <v>11957.638671999999</v>
      </c>
      <c r="C516">
        <v>12633</v>
      </c>
      <c r="D516">
        <v>12281.707031</v>
      </c>
      <c r="E516">
        <v>12206.469727</v>
      </c>
      <c r="F516">
        <v>12729.799805000001</v>
      </c>
      <c r="G516">
        <v>12681.5</v>
      </c>
      <c r="H516">
        <v>12633</v>
      </c>
      <c r="I516">
        <v>12342.5</v>
      </c>
      <c r="J516">
        <v>12490.122069999999</v>
      </c>
      <c r="L516" t="str">
        <f t="shared" ref="L516:L579" si="63">A516</f>
        <v>22DEC2023:11:00:00</v>
      </c>
      <c r="M516">
        <v>12</v>
      </c>
      <c r="N516">
        <f t="shared" ref="N516:N579" si="64">C516-B516</f>
        <v>675.36132800000087</v>
      </c>
      <c r="O516" t="str">
        <f t="shared" si="59"/>
        <v/>
      </c>
      <c r="P516">
        <f t="shared" si="60"/>
        <v>675.36132800000087</v>
      </c>
      <c r="Q516" t="str">
        <f t="shared" si="61"/>
        <v/>
      </c>
      <c r="R516">
        <f t="shared" si="62"/>
        <v>1</v>
      </c>
      <c r="S516">
        <f t="shared" ref="S516:S579" si="65">ABS((B516-C516)/B516)*100</f>
        <v>5.647948951505172</v>
      </c>
    </row>
    <row r="517" spans="1:19" x14ac:dyDescent="0.25">
      <c r="A517" t="s">
        <v>541</v>
      </c>
      <c r="B517">
        <v>11821.844727</v>
      </c>
      <c r="C517">
        <v>12533.099609000001</v>
      </c>
      <c r="D517">
        <v>12255.819336</v>
      </c>
      <c r="E517">
        <v>12380.952148</v>
      </c>
      <c r="F517">
        <v>12636.700194999999</v>
      </c>
      <c r="G517">
        <v>12555.200194999999</v>
      </c>
      <c r="H517">
        <v>12533.099609000001</v>
      </c>
      <c r="I517">
        <v>12182.799805000001</v>
      </c>
      <c r="J517">
        <v>12385.124023</v>
      </c>
      <c r="L517" t="str">
        <f t="shared" si="63"/>
        <v>22DEC2023:12:00:00</v>
      </c>
      <c r="M517">
        <v>13</v>
      </c>
      <c r="N517">
        <f t="shared" si="64"/>
        <v>711.25488200000109</v>
      </c>
      <c r="O517" t="str">
        <f t="shared" si="59"/>
        <v/>
      </c>
      <c r="P517">
        <f t="shared" si="60"/>
        <v>711.25488200000109</v>
      </c>
      <c r="Q517" t="str">
        <f t="shared" si="61"/>
        <v/>
      </c>
      <c r="R517">
        <f t="shared" si="62"/>
        <v>1</v>
      </c>
      <c r="S517">
        <f t="shared" si="65"/>
        <v>6.016445812179894</v>
      </c>
    </row>
    <row r="518" spans="1:19" x14ac:dyDescent="0.25">
      <c r="A518" t="s">
        <v>542</v>
      </c>
      <c r="B518">
        <v>11654.580078000001</v>
      </c>
      <c r="C518">
        <v>12325</v>
      </c>
      <c r="D518">
        <v>12185.640625</v>
      </c>
      <c r="E518">
        <v>12380.082031</v>
      </c>
      <c r="F518">
        <v>12468.5</v>
      </c>
      <c r="G518">
        <v>12339</v>
      </c>
      <c r="H518">
        <v>12325</v>
      </c>
      <c r="I518">
        <v>11952</v>
      </c>
      <c r="J518">
        <v>12200.978515999999</v>
      </c>
      <c r="L518" t="str">
        <f t="shared" si="63"/>
        <v>22DEC2023:13:00:00</v>
      </c>
      <c r="M518">
        <v>14</v>
      </c>
      <c r="N518">
        <f t="shared" si="64"/>
        <v>670.41992199999913</v>
      </c>
      <c r="O518" t="str">
        <f t="shared" si="59"/>
        <v/>
      </c>
      <c r="P518">
        <f t="shared" si="60"/>
        <v>670.41992199999913</v>
      </c>
      <c r="Q518" t="str">
        <f t="shared" si="61"/>
        <v/>
      </c>
      <c r="R518">
        <f t="shared" si="62"/>
        <v>1</v>
      </c>
      <c r="S518">
        <f t="shared" si="65"/>
        <v>5.7524159387392313</v>
      </c>
    </row>
    <row r="519" spans="1:19" x14ac:dyDescent="0.25">
      <c r="A519" t="s">
        <v>543</v>
      </c>
      <c r="B519">
        <v>11549.852539</v>
      </c>
      <c r="C519">
        <v>12248.799805000001</v>
      </c>
      <c r="D519">
        <v>12078.711914</v>
      </c>
      <c r="E519">
        <v>12188.742188</v>
      </c>
      <c r="F519">
        <v>12424.200194999999</v>
      </c>
      <c r="G519">
        <v>12243.200194999999</v>
      </c>
      <c r="H519">
        <v>12248.799805000001</v>
      </c>
      <c r="I519">
        <v>12007</v>
      </c>
      <c r="J519">
        <v>12159.222656</v>
      </c>
      <c r="L519" t="str">
        <f t="shared" si="63"/>
        <v>22DEC2023:14:00:00</v>
      </c>
      <c r="M519">
        <v>15</v>
      </c>
      <c r="N519">
        <f t="shared" si="64"/>
        <v>698.94726600000104</v>
      </c>
      <c r="O519" t="str">
        <f t="shared" si="59"/>
        <v/>
      </c>
      <c r="P519">
        <f t="shared" si="60"/>
        <v>698.94726600000104</v>
      </c>
      <c r="Q519" t="str">
        <f t="shared" si="61"/>
        <v/>
      </c>
      <c r="R519">
        <f t="shared" si="62"/>
        <v>1</v>
      </c>
      <c r="S519">
        <f t="shared" si="65"/>
        <v>6.0515687420241013</v>
      </c>
    </row>
    <row r="520" spans="1:19" x14ac:dyDescent="0.25">
      <c r="A520" t="s">
        <v>544</v>
      </c>
      <c r="B520">
        <v>11429.028319999999</v>
      </c>
      <c r="C520">
        <v>12149.799805000001</v>
      </c>
      <c r="D520">
        <v>11899.999023</v>
      </c>
      <c r="E520">
        <v>12111.452148</v>
      </c>
      <c r="F520">
        <v>12318.299805000001</v>
      </c>
      <c r="G520">
        <v>12126.200194999999</v>
      </c>
      <c r="H520">
        <v>12149.799805000001</v>
      </c>
      <c r="I520">
        <v>11958.599609000001</v>
      </c>
      <c r="J520">
        <v>12056.969727</v>
      </c>
      <c r="L520" t="str">
        <f t="shared" si="63"/>
        <v>22DEC2023:15:00:00</v>
      </c>
      <c r="M520">
        <v>16</v>
      </c>
      <c r="N520">
        <f t="shared" si="64"/>
        <v>720.77148500000112</v>
      </c>
      <c r="O520" t="str">
        <f t="shared" si="59"/>
        <v/>
      </c>
      <c r="P520">
        <f t="shared" si="60"/>
        <v>720.77148500000112</v>
      </c>
      <c r="Q520" t="str">
        <f t="shared" si="61"/>
        <v/>
      </c>
      <c r="R520">
        <f t="shared" si="62"/>
        <v>1</v>
      </c>
      <c r="S520">
        <f t="shared" si="65"/>
        <v>6.3064983725580728</v>
      </c>
    </row>
    <row r="521" spans="1:19" x14ac:dyDescent="0.25">
      <c r="A521" t="s">
        <v>545</v>
      </c>
      <c r="B521">
        <v>11301.380859000001</v>
      </c>
      <c r="C521">
        <v>12133.599609000001</v>
      </c>
      <c r="D521">
        <v>11840.601563</v>
      </c>
      <c r="E521">
        <v>12035.056640999999</v>
      </c>
      <c r="F521">
        <v>12266.799805000001</v>
      </c>
      <c r="G521">
        <v>12064.799805000001</v>
      </c>
      <c r="H521">
        <v>12133.599609000001</v>
      </c>
      <c r="I521">
        <v>12000.400390999999</v>
      </c>
      <c r="J521">
        <v>12041.480469</v>
      </c>
      <c r="L521" t="str">
        <f t="shared" si="63"/>
        <v>22DEC2023:16:00:00</v>
      </c>
      <c r="M521">
        <v>17</v>
      </c>
      <c r="N521">
        <f t="shared" si="64"/>
        <v>832.21875</v>
      </c>
      <c r="O521" t="str">
        <f t="shared" si="59"/>
        <v/>
      </c>
      <c r="P521">
        <f t="shared" si="60"/>
        <v>832.21875</v>
      </c>
      <c r="Q521" t="str">
        <f t="shared" si="61"/>
        <v/>
      </c>
      <c r="R521">
        <f t="shared" si="62"/>
        <v>1</v>
      </c>
      <c r="S521">
        <f t="shared" si="65"/>
        <v>7.3638678351172615</v>
      </c>
    </row>
    <row r="522" spans="1:19" x14ac:dyDescent="0.25">
      <c r="A522" t="s">
        <v>546</v>
      </c>
      <c r="B522">
        <v>11386.448242</v>
      </c>
      <c r="C522">
        <v>12202.5</v>
      </c>
      <c r="D522">
        <v>11911.512694999999</v>
      </c>
      <c r="E522">
        <v>12073.094727</v>
      </c>
      <c r="F522">
        <v>12209.400390999999</v>
      </c>
      <c r="G522">
        <v>12091.400390999999</v>
      </c>
      <c r="H522">
        <v>12202.5</v>
      </c>
      <c r="I522">
        <v>12122.900390999999</v>
      </c>
      <c r="J522">
        <v>12110.002930000001</v>
      </c>
      <c r="L522" t="str">
        <f t="shared" si="63"/>
        <v>22DEC2023:17:00:00</v>
      </c>
      <c r="M522">
        <v>18</v>
      </c>
      <c r="N522">
        <f t="shared" si="64"/>
        <v>816.05175799999961</v>
      </c>
      <c r="O522" t="str">
        <f t="shared" si="59"/>
        <v/>
      </c>
      <c r="P522">
        <f t="shared" si="60"/>
        <v>816.05175799999961</v>
      </c>
      <c r="Q522" t="str">
        <f t="shared" si="61"/>
        <v/>
      </c>
      <c r="R522">
        <f t="shared" si="62"/>
        <v>1</v>
      </c>
      <c r="S522">
        <f t="shared" si="65"/>
        <v>7.1668683741951664</v>
      </c>
    </row>
    <row r="523" spans="1:19" x14ac:dyDescent="0.25">
      <c r="A523" t="s">
        <v>547</v>
      </c>
      <c r="B523">
        <v>11868.769531</v>
      </c>
      <c r="C523">
        <v>12599.900390999999</v>
      </c>
      <c r="D523">
        <v>12304.606444999999</v>
      </c>
      <c r="E523">
        <v>12474.283203000001</v>
      </c>
      <c r="F523">
        <v>12667</v>
      </c>
      <c r="G523">
        <v>12546.5</v>
      </c>
      <c r="H523">
        <v>12599.900390999999</v>
      </c>
      <c r="I523">
        <v>12552.299805000001</v>
      </c>
      <c r="J523">
        <v>12527.932617</v>
      </c>
      <c r="L523" t="str">
        <f t="shared" si="63"/>
        <v>22DEC2023:18:00:00</v>
      </c>
      <c r="M523">
        <v>19</v>
      </c>
      <c r="N523">
        <f t="shared" si="64"/>
        <v>731.1308599999993</v>
      </c>
      <c r="O523" t="str">
        <f t="shared" si="59"/>
        <v/>
      </c>
      <c r="P523">
        <f t="shared" si="60"/>
        <v>731.1308599999993</v>
      </c>
      <c r="Q523" t="str">
        <f t="shared" si="61"/>
        <v/>
      </c>
      <c r="R523">
        <f t="shared" si="62"/>
        <v>1</v>
      </c>
      <c r="S523">
        <f t="shared" si="65"/>
        <v>6.1601234912377487</v>
      </c>
    </row>
    <row r="524" spans="1:19" x14ac:dyDescent="0.25">
      <c r="A524" t="s">
        <v>548</v>
      </c>
      <c r="B524">
        <v>12081.022461</v>
      </c>
      <c r="C524">
        <v>12681.400390999999</v>
      </c>
      <c r="D524">
        <v>12481.591796999999</v>
      </c>
      <c r="E524">
        <v>12666.811523</v>
      </c>
      <c r="F524">
        <v>12755.700194999999</v>
      </c>
      <c r="G524">
        <v>12725.799805000001</v>
      </c>
      <c r="H524">
        <v>12681.400390999999</v>
      </c>
      <c r="I524">
        <v>12664.900390999999</v>
      </c>
      <c r="J524">
        <v>12648.359375</v>
      </c>
      <c r="L524" t="str">
        <f t="shared" si="63"/>
        <v>22DEC2023:19:00:00</v>
      </c>
      <c r="M524">
        <v>20</v>
      </c>
      <c r="N524">
        <f t="shared" si="64"/>
        <v>600.37792999999874</v>
      </c>
      <c r="O524" t="str">
        <f t="shared" si="59"/>
        <v/>
      </c>
      <c r="P524">
        <f t="shared" si="60"/>
        <v>600.37792999999874</v>
      </c>
      <c r="Q524" t="str">
        <f t="shared" si="61"/>
        <v/>
      </c>
      <c r="R524">
        <f t="shared" si="62"/>
        <v>1</v>
      </c>
      <c r="S524">
        <f t="shared" si="65"/>
        <v>4.9695953462394504</v>
      </c>
    </row>
    <row r="525" spans="1:19" x14ac:dyDescent="0.25">
      <c r="A525" t="s">
        <v>549</v>
      </c>
      <c r="B525">
        <v>11866.118164</v>
      </c>
      <c r="C525">
        <v>12364.299805000001</v>
      </c>
      <c r="D525">
        <v>12280.074219</v>
      </c>
      <c r="E525">
        <v>12460.290039</v>
      </c>
      <c r="F525">
        <v>12556.299805000001</v>
      </c>
      <c r="G525">
        <v>12506.299805000001</v>
      </c>
      <c r="H525">
        <v>12364.299805000001</v>
      </c>
      <c r="I525">
        <v>12319.900390999999</v>
      </c>
      <c r="J525">
        <v>12367.535156</v>
      </c>
      <c r="L525" t="str">
        <f t="shared" si="63"/>
        <v>22DEC2023:20:00:00</v>
      </c>
      <c r="M525">
        <v>21</v>
      </c>
      <c r="N525">
        <f t="shared" si="64"/>
        <v>498.18164100000104</v>
      </c>
      <c r="O525" t="str">
        <f t="shared" si="59"/>
        <v/>
      </c>
      <c r="P525">
        <f t="shared" si="60"/>
        <v>498.18164100000104</v>
      </c>
      <c r="Q525" t="str">
        <f t="shared" si="61"/>
        <v/>
      </c>
      <c r="R525">
        <f t="shared" si="62"/>
        <v>1</v>
      </c>
      <c r="S525">
        <f t="shared" si="65"/>
        <v>4.1983539529499083</v>
      </c>
    </row>
    <row r="526" spans="1:19" x14ac:dyDescent="0.25">
      <c r="A526" t="s">
        <v>550</v>
      </c>
      <c r="B526">
        <v>11643.854492</v>
      </c>
      <c r="C526">
        <v>12045.5</v>
      </c>
      <c r="D526">
        <v>12172.023438</v>
      </c>
      <c r="E526">
        <v>12303.410156</v>
      </c>
      <c r="F526">
        <v>12342</v>
      </c>
      <c r="G526">
        <v>12258.700194999999</v>
      </c>
      <c r="H526">
        <v>12045.5</v>
      </c>
      <c r="I526">
        <v>12048.700194999999</v>
      </c>
      <c r="J526">
        <v>12122.735352</v>
      </c>
      <c r="L526" t="str">
        <f t="shared" si="63"/>
        <v>22DEC2023:21:00:00</v>
      </c>
      <c r="M526">
        <v>22</v>
      </c>
      <c r="N526">
        <f t="shared" si="64"/>
        <v>401.64550799999961</v>
      </c>
      <c r="O526" t="str">
        <f t="shared" si="59"/>
        <v/>
      </c>
      <c r="P526">
        <f t="shared" si="60"/>
        <v>401.64550799999961</v>
      </c>
      <c r="Q526" t="str">
        <f t="shared" si="61"/>
        <v/>
      </c>
      <c r="R526">
        <f t="shared" si="62"/>
        <v>1</v>
      </c>
      <c r="S526">
        <f t="shared" si="65"/>
        <v>3.4494205357508827</v>
      </c>
    </row>
    <row r="527" spans="1:19" x14ac:dyDescent="0.25">
      <c r="A527" t="s">
        <v>551</v>
      </c>
      <c r="B527">
        <v>11438.463867</v>
      </c>
      <c r="C527">
        <v>11587.799805000001</v>
      </c>
      <c r="D527">
        <v>11889.833008</v>
      </c>
      <c r="E527">
        <v>12036.047852</v>
      </c>
      <c r="F527">
        <v>11921.5</v>
      </c>
      <c r="G527">
        <v>11882.299805000001</v>
      </c>
      <c r="H527">
        <v>11587.799805000001</v>
      </c>
      <c r="I527">
        <v>11676.200194999999</v>
      </c>
      <c r="J527">
        <v>11737.546875</v>
      </c>
      <c r="L527" t="str">
        <f t="shared" si="63"/>
        <v>22DEC2023:22:00:00</v>
      </c>
      <c r="M527">
        <v>23</v>
      </c>
      <c r="N527">
        <f t="shared" si="64"/>
        <v>149.33593800000017</v>
      </c>
      <c r="O527" t="str">
        <f t="shared" si="59"/>
        <v/>
      </c>
      <c r="P527">
        <f t="shared" si="60"/>
        <v>149.33593800000017</v>
      </c>
      <c r="Q527" t="str">
        <f t="shared" si="61"/>
        <v/>
      </c>
      <c r="R527">
        <f t="shared" si="62"/>
        <v>1</v>
      </c>
      <c r="S527">
        <f t="shared" si="65"/>
        <v>1.3055593804936934</v>
      </c>
    </row>
    <row r="528" spans="1:19" x14ac:dyDescent="0.25">
      <c r="A528" t="s">
        <v>552</v>
      </c>
      <c r="B528">
        <v>11046.685546999999</v>
      </c>
      <c r="C528">
        <v>11018.599609000001</v>
      </c>
      <c r="D528">
        <v>11381.244140999999</v>
      </c>
      <c r="E528">
        <v>11516.567383</v>
      </c>
      <c r="F528">
        <v>11395.799805000001</v>
      </c>
      <c r="G528">
        <v>11372</v>
      </c>
      <c r="H528">
        <v>11018.599609000001</v>
      </c>
      <c r="I528">
        <v>11233.299805000001</v>
      </c>
      <c r="J528">
        <v>11228.598633</v>
      </c>
      <c r="L528" t="str">
        <f t="shared" si="63"/>
        <v>22DEC2023:23:00:00</v>
      </c>
      <c r="M528">
        <v>24</v>
      </c>
      <c r="N528">
        <f t="shared" si="64"/>
        <v>-28.08593799999835</v>
      </c>
      <c r="O528">
        <f t="shared" si="59"/>
        <v>-28.08593799999835</v>
      </c>
      <c r="P528" t="str">
        <f t="shared" si="60"/>
        <v/>
      </c>
      <c r="Q528">
        <f t="shared" si="61"/>
        <v>1</v>
      </c>
      <c r="R528" t="str">
        <f t="shared" si="62"/>
        <v/>
      </c>
      <c r="S528">
        <f t="shared" si="65"/>
        <v>0.25424764632343305</v>
      </c>
    </row>
    <row r="529" spans="1:19" x14ac:dyDescent="0.25">
      <c r="A529" t="s">
        <v>553</v>
      </c>
      <c r="B529">
        <v>10535.607421999999</v>
      </c>
      <c r="C529">
        <v>10285</v>
      </c>
      <c r="D529">
        <v>10847.472656</v>
      </c>
      <c r="E529">
        <v>10922.831055000001</v>
      </c>
      <c r="F529">
        <v>10649.400390999999</v>
      </c>
      <c r="G529">
        <v>10653.099609000001</v>
      </c>
      <c r="H529">
        <v>10285</v>
      </c>
      <c r="I529">
        <v>10607.299805000001</v>
      </c>
      <c r="J529">
        <v>10567.435546999999</v>
      </c>
      <c r="L529" t="str">
        <f t="shared" si="63"/>
        <v>23DEC2023:00:00:00</v>
      </c>
      <c r="M529">
        <v>1</v>
      </c>
      <c r="N529">
        <f t="shared" si="64"/>
        <v>-250.60742199999913</v>
      </c>
      <c r="O529">
        <f t="shared" si="59"/>
        <v>-250.60742199999913</v>
      </c>
      <c r="P529" t="str">
        <f t="shared" si="60"/>
        <v/>
      </c>
      <c r="Q529">
        <f t="shared" si="61"/>
        <v>1</v>
      </c>
      <c r="R529" t="str">
        <f t="shared" si="62"/>
        <v/>
      </c>
      <c r="S529">
        <f t="shared" si="65"/>
        <v>2.3786708441384361</v>
      </c>
    </row>
    <row r="530" spans="1:19" x14ac:dyDescent="0.25">
      <c r="A530" t="s">
        <v>554</v>
      </c>
      <c r="B530">
        <v>9996.5693358999997</v>
      </c>
      <c r="C530">
        <v>9469.5097655999998</v>
      </c>
      <c r="D530">
        <v>10309.404296999999</v>
      </c>
      <c r="E530">
        <v>10364.210938</v>
      </c>
      <c r="F530">
        <v>9825.2900391000003</v>
      </c>
      <c r="G530">
        <v>9863.2001952999999</v>
      </c>
      <c r="H530">
        <v>9563.3300780999998</v>
      </c>
      <c r="I530">
        <v>9469.5097655999998</v>
      </c>
      <c r="J530">
        <v>9740.5820313000004</v>
      </c>
      <c r="L530" t="str">
        <f t="shared" si="63"/>
        <v>23DEC2023:01:00:00</v>
      </c>
      <c r="M530">
        <v>2</v>
      </c>
      <c r="N530">
        <f t="shared" si="64"/>
        <v>-527.0595702999999</v>
      </c>
      <c r="O530">
        <f t="shared" si="59"/>
        <v>-527.0595702999999</v>
      </c>
      <c r="P530" t="str">
        <f t="shared" si="60"/>
        <v/>
      </c>
      <c r="Q530">
        <f t="shared" si="61"/>
        <v>1</v>
      </c>
      <c r="R530" t="str">
        <f t="shared" si="62"/>
        <v/>
      </c>
      <c r="S530">
        <f t="shared" si="65"/>
        <v>5.272404487879724</v>
      </c>
    </row>
    <row r="531" spans="1:19" x14ac:dyDescent="0.25">
      <c r="A531" t="s">
        <v>555</v>
      </c>
      <c r="B531">
        <v>9626.5126952999999</v>
      </c>
      <c r="C531">
        <v>8648.5</v>
      </c>
      <c r="D531">
        <v>9876.2011719000002</v>
      </c>
      <c r="E531">
        <v>9974.3818358999997</v>
      </c>
      <c r="F531">
        <v>9009.5703125</v>
      </c>
      <c r="G531">
        <v>9038.0195313000004</v>
      </c>
      <c r="H531">
        <v>8865.6103516000003</v>
      </c>
      <c r="I531">
        <v>8648.5</v>
      </c>
      <c r="J531">
        <v>9034.2324219000002</v>
      </c>
      <c r="L531" t="str">
        <f t="shared" si="63"/>
        <v>23DEC2023:02:00:00</v>
      </c>
      <c r="M531">
        <v>3</v>
      </c>
      <c r="N531">
        <f t="shared" si="64"/>
        <v>-978.0126952999999</v>
      </c>
      <c r="O531">
        <f t="shared" si="59"/>
        <v>-978.0126952999999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10.15957414960352</v>
      </c>
    </row>
    <row r="532" spans="1:19" x14ac:dyDescent="0.25">
      <c r="A532" t="s">
        <v>556</v>
      </c>
      <c r="B532">
        <v>9364.2021483999997</v>
      </c>
      <c r="C532">
        <v>8105.6201172000001</v>
      </c>
      <c r="D532">
        <v>9647.0625</v>
      </c>
      <c r="E532">
        <v>9706.2451172000001</v>
      </c>
      <c r="F532">
        <v>8487.9902344000002</v>
      </c>
      <c r="G532">
        <v>8511.3896483999997</v>
      </c>
      <c r="H532">
        <v>8419.6396483999997</v>
      </c>
      <c r="I532">
        <v>8105.6201172000001</v>
      </c>
      <c r="J532">
        <v>8586.9277344000002</v>
      </c>
      <c r="L532" t="str">
        <f t="shared" si="63"/>
        <v>23DEC2023:03:00:00</v>
      </c>
      <c r="M532">
        <v>4</v>
      </c>
      <c r="N532">
        <f t="shared" si="64"/>
        <v>-1258.5820311999996</v>
      </c>
      <c r="O532">
        <f t="shared" si="59"/>
        <v>-1258.5820311999996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13.440355208639376</v>
      </c>
    </row>
    <row r="533" spans="1:19" x14ac:dyDescent="0.25">
      <c r="A533" t="s">
        <v>557</v>
      </c>
      <c r="B533">
        <v>9249.3574219000002</v>
      </c>
      <c r="C533">
        <v>7913.5898438000004</v>
      </c>
      <c r="D533">
        <v>9591.2490233999997</v>
      </c>
      <c r="E533">
        <v>9623.5488280999998</v>
      </c>
      <c r="F533">
        <v>8240.7597655999998</v>
      </c>
      <c r="G533">
        <v>8255.9003905999998</v>
      </c>
      <c r="H533">
        <v>8233.1503905999998</v>
      </c>
      <c r="I533">
        <v>7913.5898438000004</v>
      </c>
      <c r="J533">
        <v>8411.9384766000003</v>
      </c>
      <c r="L533" t="str">
        <f t="shared" si="63"/>
        <v>23DEC2023:04:00:00</v>
      </c>
      <c r="M533">
        <v>5</v>
      </c>
      <c r="N533">
        <f t="shared" si="64"/>
        <v>-1335.7675780999998</v>
      </c>
      <c r="O533">
        <f t="shared" si="59"/>
        <v>-1335.7675780999998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14.441733811013293</v>
      </c>
    </row>
    <row r="534" spans="1:19" x14ac:dyDescent="0.25">
      <c r="A534" t="s">
        <v>558</v>
      </c>
      <c r="B534">
        <v>9174.3886719000002</v>
      </c>
      <c r="C534">
        <v>7822.3100586</v>
      </c>
      <c r="D534">
        <v>9621.5605469000002</v>
      </c>
      <c r="E534">
        <v>9722.7773438000004</v>
      </c>
      <c r="F534">
        <v>8175</v>
      </c>
      <c r="G534">
        <v>8186.2001952999999</v>
      </c>
      <c r="H534">
        <v>8197.3203125</v>
      </c>
      <c r="I534">
        <v>7822.3100586</v>
      </c>
      <c r="J534">
        <v>8366.3212891000003</v>
      </c>
      <c r="L534" t="str">
        <f t="shared" si="63"/>
        <v>23DEC2023:05:00:00</v>
      </c>
      <c r="M534">
        <v>6</v>
      </c>
      <c r="N534">
        <f t="shared" si="64"/>
        <v>-1352.0786133000001</v>
      </c>
      <c r="O534">
        <f t="shared" si="59"/>
        <v>-1352.0786133000001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14.737533602007153</v>
      </c>
    </row>
    <row r="535" spans="1:19" x14ac:dyDescent="0.25">
      <c r="A535" t="s">
        <v>559</v>
      </c>
      <c r="B535">
        <v>9360.7275391000003</v>
      </c>
      <c r="C535">
        <v>8027.8701172000001</v>
      </c>
      <c r="D535">
        <v>9906.1689452999999</v>
      </c>
      <c r="E535">
        <v>9931.7412108999997</v>
      </c>
      <c r="F535">
        <v>8349.5</v>
      </c>
      <c r="G535">
        <v>8362.8603516000003</v>
      </c>
      <c r="H535">
        <v>8366.4003905999998</v>
      </c>
      <c r="I535">
        <v>8027.8701172000001</v>
      </c>
      <c r="J535">
        <v>8570.7509766000003</v>
      </c>
      <c r="L535" t="str">
        <f t="shared" si="63"/>
        <v>23DEC2023:06:00:00</v>
      </c>
      <c r="M535">
        <v>7</v>
      </c>
      <c r="N535">
        <f t="shared" si="64"/>
        <v>-1332.8574219000002</v>
      </c>
      <c r="O535">
        <f t="shared" si="59"/>
        <v>-1332.8574219000002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14.238822958286313</v>
      </c>
    </row>
    <row r="536" spans="1:19" x14ac:dyDescent="0.25">
      <c r="A536" t="s">
        <v>560</v>
      </c>
      <c r="B536">
        <v>9692.9658202999999</v>
      </c>
      <c r="C536">
        <v>8306.25</v>
      </c>
      <c r="D536">
        <v>10269.409180000001</v>
      </c>
      <c r="E536">
        <v>10282.997069999999</v>
      </c>
      <c r="F536">
        <v>8673.1298827999999</v>
      </c>
      <c r="G536">
        <v>8688.9003905999998</v>
      </c>
      <c r="H536">
        <v>8670.0898438000004</v>
      </c>
      <c r="I536">
        <v>8306.25</v>
      </c>
      <c r="J536">
        <v>8882.9873047000001</v>
      </c>
      <c r="L536" t="str">
        <f t="shared" si="63"/>
        <v>23DEC2023:07:00:00</v>
      </c>
      <c r="M536">
        <v>8</v>
      </c>
      <c r="N536">
        <f t="shared" si="64"/>
        <v>-1386.7158202999999</v>
      </c>
      <c r="O536">
        <f t="shared" si="59"/>
        <v>-1386.7158202999999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14.306414012064273</v>
      </c>
    </row>
    <row r="537" spans="1:19" x14ac:dyDescent="0.25">
      <c r="A537" t="s">
        <v>561</v>
      </c>
      <c r="B537">
        <v>10161.102539</v>
      </c>
      <c r="C537">
        <v>9101.3496094000002</v>
      </c>
      <c r="D537">
        <v>10776.634765999999</v>
      </c>
      <c r="E537">
        <v>10812.412109000001</v>
      </c>
      <c r="F537">
        <v>9405.0195313000004</v>
      </c>
      <c r="G537">
        <v>9431</v>
      </c>
      <c r="H537">
        <v>9333.7001952999999</v>
      </c>
      <c r="I537">
        <v>9101.3496094000002</v>
      </c>
      <c r="J537">
        <v>9569.4443358999997</v>
      </c>
      <c r="L537" t="str">
        <f t="shared" si="63"/>
        <v>23DEC2023:08:00:00</v>
      </c>
      <c r="M537">
        <v>9</v>
      </c>
      <c r="N537">
        <f t="shared" si="64"/>
        <v>-1059.7529295999993</v>
      </c>
      <c r="O537">
        <f t="shared" si="59"/>
        <v>-1059.7529295999993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10.429507285577442</v>
      </c>
    </row>
    <row r="538" spans="1:19" x14ac:dyDescent="0.25">
      <c r="A538" t="s">
        <v>562</v>
      </c>
      <c r="B538">
        <v>10765.453125</v>
      </c>
      <c r="C538">
        <v>10209.099609000001</v>
      </c>
      <c r="D538">
        <v>11186.755859000001</v>
      </c>
      <c r="E538">
        <v>11297.535156</v>
      </c>
      <c r="F538">
        <v>10404.400390999999</v>
      </c>
      <c r="G538">
        <v>10441.799805000001</v>
      </c>
      <c r="H538">
        <v>10282.900390999999</v>
      </c>
      <c r="I538">
        <v>10209.099609000001</v>
      </c>
      <c r="J538">
        <v>10469.572265999999</v>
      </c>
      <c r="L538" t="str">
        <f t="shared" si="63"/>
        <v>23DEC2023:09:00:00</v>
      </c>
      <c r="M538">
        <v>10</v>
      </c>
      <c r="N538">
        <f t="shared" si="64"/>
        <v>-556.35351599999922</v>
      </c>
      <c r="O538">
        <f t="shared" si="59"/>
        <v>-556.35351599999922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5.1679526123058501</v>
      </c>
    </row>
    <row r="539" spans="1:19" x14ac:dyDescent="0.25">
      <c r="A539" t="s">
        <v>563</v>
      </c>
      <c r="B539">
        <v>11452.220703000001</v>
      </c>
      <c r="C539">
        <v>11030.5</v>
      </c>
      <c r="D539">
        <v>11443.057617</v>
      </c>
      <c r="E539">
        <v>11573.405273</v>
      </c>
      <c r="F539">
        <v>11264.700194999999</v>
      </c>
      <c r="G539">
        <v>11312.700194999999</v>
      </c>
      <c r="H539">
        <v>11103.900390999999</v>
      </c>
      <c r="I539">
        <v>11030.5</v>
      </c>
      <c r="J539">
        <v>11186.671875</v>
      </c>
      <c r="L539" t="str">
        <f t="shared" si="63"/>
        <v>23DEC2023:10:00:00</v>
      </c>
      <c r="M539">
        <v>11</v>
      </c>
      <c r="N539">
        <f t="shared" si="64"/>
        <v>-421.72070300000087</v>
      </c>
      <c r="O539">
        <f t="shared" si="59"/>
        <v>-421.72070300000087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3.6824360439502164</v>
      </c>
    </row>
    <row r="540" spans="1:19" x14ac:dyDescent="0.25">
      <c r="A540" t="s">
        <v>564</v>
      </c>
      <c r="B540">
        <v>11723.565430000001</v>
      </c>
      <c r="C540">
        <v>11185.099609000001</v>
      </c>
      <c r="D540">
        <v>11468.936523</v>
      </c>
      <c r="E540">
        <v>11651.601563</v>
      </c>
      <c r="F540">
        <v>11484.700194999999</v>
      </c>
      <c r="G540">
        <v>11531.200194999999</v>
      </c>
      <c r="H540">
        <v>11319.5</v>
      </c>
      <c r="I540">
        <v>11185.099609000001</v>
      </c>
      <c r="J540">
        <v>11346.757813</v>
      </c>
      <c r="L540" t="str">
        <f t="shared" si="63"/>
        <v>23DEC2023:11:00:00</v>
      </c>
      <c r="M540">
        <v>12</v>
      </c>
      <c r="N540">
        <f t="shared" si="64"/>
        <v>-538.46582099999978</v>
      </c>
      <c r="O540">
        <f t="shared" si="59"/>
        <v>-538.46582099999978</v>
      </c>
      <c r="P540" t="str">
        <f t="shared" si="60"/>
        <v/>
      </c>
      <c r="Q540">
        <f t="shared" si="61"/>
        <v>1</v>
      </c>
      <c r="R540" t="str">
        <f t="shared" si="62"/>
        <v/>
      </c>
      <c r="S540">
        <f t="shared" si="65"/>
        <v>4.5930209902022936</v>
      </c>
    </row>
    <row r="541" spans="1:19" x14ac:dyDescent="0.25">
      <c r="A541" t="s">
        <v>565</v>
      </c>
      <c r="B541">
        <v>11807.934569999999</v>
      </c>
      <c r="C541">
        <v>11154.700194999999</v>
      </c>
      <c r="D541">
        <v>11500.933594</v>
      </c>
      <c r="E541">
        <v>11764.585938</v>
      </c>
      <c r="F541">
        <v>11450.099609000001</v>
      </c>
      <c r="G541">
        <v>11491</v>
      </c>
      <c r="H541">
        <v>11278.200194999999</v>
      </c>
      <c r="I541">
        <v>11154.700194999999</v>
      </c>
      <c r="J541">
        <v>11324.166992</v>
      </c>
      <c r="L541" t="str">
        <f t="shared" si="63"/>
        <v>23DEC2023:12:00:00</v>
      </c>
      <c r="M541">
        <v>13</v>
      </c>
      <c r="N541">
        <f t="shared" si="64"/>
        <v>-653.234375</v>
      </c>
      <c r="O541">
        <f t="shared" si="59"/>
        <v>-653.234375</v>
      </c>
      <c r="P541" t="str">
        <f t="shared" si="60"/>
        <v/>
      </c>
      <c r="Q541">
        <f t="shared" si="61"/>
        <v>1</v>
      </c>
      <c r="R541" t="str">
        <f t="shared" si="62"/>
        <v/>
      </c>
      <c r="S541">
        <f t="shared" si="65"/>
        <v>5.5321645892216358</v>
      </c>
    </row>
    <row r="542" spans="1:19" x14ac:dyDescent="0.25">
      <c r="A542" t="s">
        <v>566</v>
      </c>
      <c r="B542">
        <v>11789.345703000001</v>
      </c>
      <c r="C542">
        <v>10956</v>
      </c>
      <c r="D542">
        <v>11437.693359000001</v>
      </c>
      <c r="E542">
        <v>11777.767578000001</v>
      </c>
      <c r="F542">
        <v>11124.099609000001</v>
      </c>
      <c r="G542">
        <v>11152.900390999999</v>
      </c>
      <c r="H542">
        <v>10944.099609000001</v>
      </c>
      <c r="I542">
        <v>10956</v>
      </c>
      <c r="J542">
        <v>11085.268555000001</v>
      </c>
      <c r="L542" t="str">
        <f t="shared" si="63"/>
        <v>23DEC2023:13:00:00</v>
      </c>
      <c r="M542">
        <v>14</v>
      </c>
      <c r="N542">
        <f t="shared" si="64"/>
        <v>-833.34570300000087</v>
      </c>
      <c r="O542">
        <f t="shared" si="59"/>
        <v>-833.34570300000087</v>
      </c>
      <c r="P542" t="str">
        <f t="shared" si="60"/>
        <v/>
      </c>
      <c r="Q542">
        <f t="shared" si="61"/>
        <v>1</v>
      </c>
      <c r="R542" t="str">
        <f t="shared" si="62"/>
        <v/>
      </c>
      <c r="S542">
        <f t="shared" si="65"/>
        <v>7.06863403613605</v>
      </c>
    </row>
    <row r="543" spans="1:19" x14ac:dyDescent="0.25">
      <c r="A543" t="s">
        <v>567</v>
      </c>
      <c r="B543">
        <v>11761.166992</v>
      </c>
      <c r="C543">
        <v>10584.5</v>
      </c>
      <c r="D543">
        <v>11290.441406</v>
      </c>
      <c r="E543">
        <v>11590.775390999999</v>
      </c>
      <c r="F543">
        <v>10591.5</v>
      </c>
      <c r="G543">
        <v>10601.200194999999</v>
      </c>
      <c r="H543">
        <v>10393.200194999999</v>
      </c>
      <c r="I543">
        <v>10584.5</v>
      </c>
      <c r="J543">
        <v>10670.667969</v>
      </c>
      <c r="L543" t="str">
        <f t="shared" si="63"/>
        <v>23DEC2023:14:00:00</v>
      </c>
      <c r="M543">
        <v>15</v>
      </c>
      <c r="N543">
        <f t="shared" si="64"/>
        <v>-1176.6669920000004</v>
      </c>
      <c r="O543">
        <f t="shared" si="59"/>
        <v>-1176.6669920000004</v>
      </c>
      <c r="P543" t="str">
        <f t="shared" si="60"/>
        <v/>
      </c>
      <c r="Q543">
        <f t="shared" si="61"/>
        <v>1</v>
      </c>
      <c r="R543" t="str">
        <f t="shared" si="62"/>
        <v/>
      </c>
      <c r="S543">
        <f t="shared" si="65"/>
        <v>10.004678896238568</v>
      </c>
    </row>
    <row r="544" spans="1:19" x14ac:dyDescent="0.25">
      <c r="A544" t="s">
        <v>568</v>
      </c>
      <c r="B544">
        <v>11611.594727</v>
      </c>
      <c r="C544">
        <v>10306.5</v>
      </c>
      <c r="D544">
        <v>11135.375</v>
      </c>
      <c r="E544">
        <v>11468.061523</v>
      </c>
      <c r="F544">
        <v>10077.299805000001</v>
      </c>
      <c r="G544">
        <v>10067.599609000001</v>
      </c>
      <c r="H544">
        <v>9867.4599608999997</v>
      </c>
      <c r="I544">
        <v>10306.5</v>
      </c>
      <c r="J544">
        <v>10293.752930000001</v>
      </c>
      <c r="L544" t="str">
        <f t="shared" si="63"/>
        <v>23DEC2023:15:00:00</v>
      </c>
      <c r="M544">
        <v>16</v>
      </c>
      <c r="N544">
        <f t="shared" si="64"/>
        <v>-1305.0947269999997</v>
      </c>
      <c r="O544">
        <f t="shared" si="59"/>
        <v>-1305.0947269999997</v>
      </c>
      <c r="P544" t="str">
        <f t="shared" si="60"/>
        <v/>
      </c>
      <c r="Q544">
        <f t="shared" si="61"/>
        <v>1</v>
      </c>
      <c r="R544" t="str">
        <f t="shared" si="62"/>
        <v/>
      </c>
      <c r="S544">
        <f t="shared" si="65"/>
        <v>11.239582139095095</v>
      </c>
    </row>
    <row r="545" spans="1:19" x14ac:dyDescent="0.25">
      <c r="A545" t="s">
        <v>569</v>
      </c>
      <c r="B545">
        <v>11509.208008</v>
      </c>
      <c r="C545">
        <v>10257.099609000001</v>
      </c>
      <c r="D545">
        <v>11105.449219</v>
      </c>
      <c r="E545">
        <v>11452.950194999999</v>
      </c>
      <c r="F545">
        <v>9901.0195313000004</v>
      </c>
      <c r="G545">
        <v>9881.4501952999999</v>
      </c>
      <c r="H545">
        <v>9656.4296875</v>
      </c>
      <c r="I545">
        <v>10257.099609000001</v>
      </c>
      <c r="J545">
        <v>10173.395508</v>
      </c>
      <c r="L545" t="str">
        <f t="shared" si="63"/>
        <v>23DEC2023:16:00:00</v>
      </c>
      <c r="M545">
        <v>17</v>
      </c>
      <c r="N545">
        <f t="shared" si="64"/>
        <v>-1252.1083989999988</v>
      </c>
      <c r="O545">
        <f t="shared" si="59"/>
        <v>-1252.1083989999988</v>
      </c>
      <c r="P545" t="str">
        <f t="shared" si="60"/>
        <v/>
      </c>
      <c r="Q545">
        <f t="shared" si="61"/>
        <v>1</v>
      </c>
      <c r="R545" t="str">
        <f t="shared" si="62"/>
        <v/>
      </c>
      <c r="S545">
        <f t="shared" si="65"/>
        <v>10.879188195483684</v>
      </c>
    </row>
    <row r="546" spans="1:19" x14ac:dyDescent="0.25">
      <c r="A546" t="s">
        <v>570</v>
      </c>
      <c r="B546">
        <v>11541.676758</v>
      </c>
      <c r="C546">
        <v>10456.900390999999</v>
      </c>
      <c r="D546">
        <v>11200.835938</v>
      </c>
      <c r="E546">
        <v>11537.016602</v>
      </c>
      <c r="F546">
        <v>10022</v>
      </c>
      <c r="G546">
        <v>10001</v>
      </c>
      <c r="H546">
        <v>9710.2998047000001</v>
      </c>
      <c r="I546">
        <v>10456.900390999999</v>
      </c>
      <c r="J546">
        <v>10292.627930000001</v>
      </c>
      <c r="L546" t="str">
        <f t="shared" si="63"/>
        <v>23DEC2023:17:00:00</v>
      </c>
      <c r="M546">
        <v>18</v>
      </c>
      <c r="N546">
        <f t="shared" si="64"/>
        <v>-1084.7763670000004</v>
      </c>
      <c r="O546">
        <f t="shared" si="59"/>
        <v>-1084.7763670000004</v>
      </c>
      <c r="P546" t="str">
        <f t="shared" si="60"/>
        <v/>
      </c>
      <c r="Q546">
        <f t="shared" si="61"/>
        <v>1</v>
      </c>
      <c r="R546" t="str">
        <f t="shared" si="62"/>
        <v/>
      </c>
      <c r="S546">
        <f t="shared" si="65"/>
        <v>9.3987761895003548</v>
      </c>
    </row>
    <row r="547" spans="1:19" x14ac:dyDescent="0.25">
      <c r="A547" t="s">
        <v>571</v>
      </c>
      <c r="B547">
        <v>11937.316406</v>
      </c>
      <c r="C547">
        <v>11032.5</v>
      </c>
      <c r="D547">
        <v>11562.910156</v>
      </c>
      <c r="E547">
        <v>11873.025390999999</v>
      </c>
      <c r="F547">
        <v>10754.099609000001</v>
      </c>
      <c r="G547">
        <v>10747.700194999999</v>
      </c>
      <c r="H547">
        <v>10314.700194999999</v>
      </c>
      <c r="I547">
        <v>11032.5</v>
      </c>
      <c r="J547">
        <v>10866.922852</v>
      </c>
      <c r="L547" t="str">
        <f t="shared" si="63"/>
        <v>23DEC2023:18:00:00</v>
      </c>
      <c r="M547">
        <v>19</v>
      </c>
      <c r="N547">
        <f t="shared" si="64"/>
        <v>-904.81640599999992</v>
      </c>
      <c r="O547">
        <f t="shared" si="59"/>
        <v>-904.81640599999992</v>
      </c>
      <c r="P547" t="str">
        <f t="shared" si="60"/>
        <v/>
      </c>
      <c r="Q547">
        <f t="shared" si="61"/>
        <v>1</v>
      </c>
      <c r="R547" t="str">
        <f t="shared" si="62"/>
        <v/>
      </c>
      <c r="S547">
        <f t="shared" si="65"/>
        <v>7.5797304454895409</v>
      </c>
    </row>
    <row r="548" spans="1:19" x14ac:dyDescent="0.25">
      <c r="A548" t="s">
        <v>572</v>
      </c>
      <c r="B548">
        <v>12099.294921999999</v>
      </c>
      <c r="C548">
        <v>11690.900390999999</v>
      </c>
      <c r="D548">
        <v>11767.736328000001</v>
      </c>
      <c r="E548">
        <v>12002.291015999999</v>
      </c>
      <c r="F548">
        <v>11667.700194999999</v>
      </c>
      <c r="G548">
        <v>11685.799805000001</v>
      </c>
      <c r="H548">
        <v>11103.599609000001</v>
      </c>
      <c r="I548">
        <v>11690.900390999999</v>
      </c>
      <c r="J548">
        <v>11527.248046999999</v>
      </c>
      <c r="L548" t="str">
        <f t="shared" si="63"/>
        <v>23DEC2023:19:00:00</v>
      </c>
      <c r="M548">
        <v>20</v>
      </c>
      <c r="N548">
        <f t="shared" si="64"/>
        <v>-408.39453099999992</v>
      </c>
      <c r="O548">
        <f t="shared" si="59"/>
        <v>-408.39453099999992</v>
      </c>
      <c r="P548" t="str">
        <f t="shared" si="60"/>
        <v/>
      </c>
      <c r="Q548">
        <f t="shared" si="61"/>
        <v>1</v>
      </c>
      <c r="R548" t="str">
        <f t="shared" si="62"/>
        <v/>
      </c>
      <c r="S548">
        <f t="shared" si="65"/>
        <v>3.375358098408042</v>
      </c>
    </row>
    <row r="549" spans="1:19" x14ac:dyDescent="0.25">
      <c r="A549" t="s">
        <v>573</v>
      </c>
      <c r="B549">
        <v>11953.457031</v>
      </c>
      <c r="C549">
        <v>11465.700194999999</v>
      </c>
      <c r="D549">
        <v>11650.59375</v>
      </c>
      <c r="E549">
        <v>11866.070313</v>
      </c>
      <c r="F549">
        <v>11654.200194999999</v>
      </c>
      <c r="G549">
        <v>11678.299805000001</v>
      </c>
      <c r="H549">
        <v>11102.799805000001</v>
      </c>
      <c r="I549">
        <v>11465.700194999999</v>
      </c>
      <c r="J549">
        <v>11433.918944999999</v>
      </c>
      <c r="L549" t="str">
        <f t="shared" si="63"/>
        <v>23DEC2023:20:00:00</v>
      </c>
      <c r="M549">
        <v>21</v>
      </c>
      <c r="N549">
        <f t="shared" si="64"/>
        <v>-487.75683600000048</v>
      </c>
      <c r="O549">
        <f t="shared" si="59"/>
        <v>-487.75683600000048</v>
      </c>
      <c r="P549" t="str">
        <f t="shared" si="60"/>
        <v/>
      </c>
      <c r="Q549">
        <f t="shared" si="61"/>
        <v>1</v>
      </c>
      <c r="R549" t="str">
        <f t="shared" si="62"/>
        <v/>
      </c>
      <c r="S549">
        <f t="shared" si="65"/>
        <v>4.0804667196699311</v>
      </c>
    </row>
    <row r="550" spans="1:19" x14ac:dyDescent="0.25">
      <c r="A550" t="s">
        <v>574</v>
      </c>
      <c r="B550">
        <v>11627.885742</v>
      </c>
      <c r="C550">
        <v>11215</v>
      </c>
      <c r="D550">
        <v>11540.818359000001</v>
      </c>
      <c r="E550">
        <v>11691.832031</v>
      </c>
      <c r="F550">
        <v>11497.900390999999</v>
      </c>
      <c r="G550">
        <v>11525</v>
      </c>
      <c r="H550">
        <v>10941.599609000001</v>
      </c>
      <c r="I550">
        <v>11215</v>
      </c>
      <c r="J550">
        <v>11257.434569999999</v>
      </c>
      <c r="L550" t="str">
        <f t="shared" si="63"/>
        <v>23DEC2023:21:00:00</v>
      </c>
      <c r="M550">
        <v>22</v>
      </c>
      <c r="N550">
        <f t="shared" si="64"/>
        <v>-412.88574200000039</v>
      </c>
      <c r="O550">
        <f t="shared" si="59"/>
        <v>-412.88574200000039</v>
      </c>
      <c r="P550" t="str">
        <f t="shared" si="60"/>
        <v/>
      </c>
      <c r="Q550">
        <f t="shared" si="61"/>
        <v>1</v>
      </c>
      <c r="R550" t="str">
        <f t="shared" si="62"/>
        <v/>
      </c>
      <c r="S550">
        <f t="shared" si="65"/>
        <v>3.5508238656719371</v>
      </c>
    </row>
    <row r="551" spans="1:19" x14ac:dyDescent="0.25">
      <c r="A551" t="s">
        <v>575</v>
      </c>
      <c r="B551">
        <v>11331.016602</v>
      </c>
      <c r="C551">
        <v>10816.599609000001</v>
      </c>
      <c r="D551">
        <v>11301.185546999999</v>
      </c>
      <c r="E551">
        <v>11430.724609000001</v>
      </c>
      <c r="F551">
        <v>11240</v>
      </c>
      <c r="G551">
        <v>11264.400390999999</v>
      </c>
      <c r="H551">
        <v>10684.099609000001</v>
      </c>
      <c r="I551">
        <v>10816.599609000001</v>
      </c>
      <c r="J551">
        <v>10960.886719</v>
      </c>
      <c r="L551" t="str">
        <f t="shared" si="63"/>
        <v>23DEC2023:22:00:00</v>
      </c>
      <c r="M551">
        <v>23</v>
      </c>
      <c r="N551">
        <f t="shared" si="64"/>
        <v>-514.41699299999891</v>
      </c>
      <c r="O551">
        <f t="shared" si="59"/>
        <v>-514.41699299999891</v>
      </c>
      <c r="P551" t="str">
        <f t="shared" si="60"/>
        <v/>
      </c>
      <c r="Q551">
        <f t="shared" si="61"/>
        <v>1</v>
      </c>
      <c r="R551" t="str">
        <f t="shared" si="62"/>
        <v/>
      </c>
      <c r="S551">
        <f t="shared" si="65"/>
        <v>4.5399015028289771</v>
      </c>
    </row>
    <row r="552" spans="1:19" x14ac:dyDescent="0.25">
      <c r="A552" t="s">
        <v>576</v>
      </c>
      <c r="B552">
        <v>10890.121094</v>
      </c>
      <c r="C552">
        <v>10435.200194999999</v>
      </c>
      <c r="D552">
        <v>10902.540039</v>
      </c>
      <c r="E552">
        <v>11038.170898</v>
      </c>
      <c r="F552">
        <v>10908.599609000001</v>
      </c>
      <c r="G552">
        <v>10941.299805000001</v>
      </c>
      <c r="H552">
        <v>10471.200194999999</v>
      </c>
      <c r="I552">
        <v>10435.200194999999</v>
      </c>
      <c r="J552">
        <v>10637.418944999999</v>
      </c>
      <c r="L552" t="str">
        <f t="shared" si="63"/>
        <v>23DEC2023:23:00:00</v>
      </c>
      <c r="M552">
        <v>24</v>
      </c>
      <c r="N552">
        <f t="shared" si="64"/>
        <v>-454.92089900000065</v>
      </c>
      <c r="O552">
        <f t="shared" si="59"/>
        <v>-454.92089900000065</v>
      </c>
      <c r="P552" t="str">
        <f t="shared" si="60"/>
        <v/>
      </c>
      <c r="Q552">
        <f t="shared" si="61"/>
        <v>1</v>
      </c>
      <c r="R552" t="str">
        <f t="shared" si="62"/>
        <v/>
      </c>
      <c r="S552">
        <f t="shared" si="65"/>
        <v>4.1773722722940425</v>
      </c>
    </row>
    <row r="553" spans="1:19" x14ac:dyDescent="0.25">
      <c r="A553" t="s">
        <v>577</v>
      </c>
      <c r="B553">
        <v>10302.928711</v>
      </c>
      <c r="C553">
        <v>9906.0595702999999</v>
      </c>
      <c r="D553">
        <v>10338.341796999999</v>
      </c>
      <c r="E553">
        <v>10445.692383</v>
      </c>
      <c r="F553">
        <v>10354.900390999999</v>
      </c>
      <c r="G553">
        <v>10392.799805000001</v>
      </c>
      <c r="H553">
        <v>10073.5</v>
      </c>
      <c r="I553">
        <v>9906.0595702999999</v>
      </c>
      <c r="J553">
        <v>10136.306640999999</v>
      </c>
      <c r="L553" t="str">
        <f t="shared" si="63"/>
        <v>24DEC2023:00:00:00</v>
      </c>
      <c r="M553">
        <v>1</v>
      </c>
      <c r="N553">
        <f t="shared" si="64"/>
        <v>-396.86914070000057</v>
      </c>
      <c r="O553">
        <f t="shared" si="59"/>
        <v>-396.86914070000057</v>
      </c>
      <c r="P553" t="str">
        <f t="shared" si="60"/>
        <v/>
      </c>
      <c r="Q553">
        <f t="shared" si="61"/>
        <v>1</v>
      </c>
      <c r="R553" t="str">
        <f t="shared" si="62"/>
        <v/>
      </c>
      <c r="S553">
        <f t="shared" si="65"/>
        <v>3.8520031714504652</v>
      </c>
    </row>
    <row r="554" spans="1:19" x14ac:dyDescent="0.25">
      <c r="A554" t="s">
        <v>578</v>
      </c>
      <c r="B554">
        <v>9699.8535155999998</v>
      </c>
      <c r="C554">
        <v>9340.3896483999997</v>
      </c>
      <c r="D554">
        <v>9672.6767577999999</v>
      </c>
      <c r="E554">
        <v>9802.6328125</v>
      </c>
      <c r="F554">
        <v>9775.3398438000004</v>
      </c>
      <c r="G554">
        <v>9796.5302733999997</v>
      </c>
      <c r="H554">
        <v>9658.9199219000002</v>
      </c>
      <c r="I554">
        <v>9340.3896483999997</v>
      </c>
      <c r="J554">
        <v>9591.515625</v>
      </c>
      <c r="L554" t="str">
        <f t="shared" si="63"/>
        <v>24DEC2023:01:00:00</v>
      </c>
      <c r="M554">
        <v>2</v>
      </c>
      <c r="N554">
        <f t="shared" si="64"/>
        <v>-359.4638672000001</v>
      </c>
      <c r="O554">
        <f t="shared" si="59"/>
        <v>-359.4638672000001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3.7058690280413469</v>
      </c>
    </row>
    <row r="555" spans="1:19" x14ac:dyDescent="0.25">
      <c r="A555" t="s">
        <v>579</v>
      </c>
      <c r="B555">
        <v>9281.1738280999998</v>
      </c>
      <c r="C555">
        <v>8553.25</v>
      </c>
      <c r="D555">
        <v>9328.3476563000004</v>
      </c>
      <c r="E555">
        <v>9425.0898438000004</v>
      </c>
      <c r="F555">
        <v>8992.7197266000003</v>
      </c>
      <c r="G555">
        <v>9023.3496094000002</v>
      </c>
      <c r="H555">
        <v>8939.2900391000003</v>
      </c>
      <c r="I555">
        <v>8553.25</v>
      </c>
      <c r="J555">
        <v>8915.0390625</v>
      </c>
      <c r="L555" t="str">
        <f t="shared" si="63"/>
        <v>24DEC2023:02:00:00</v>
      </c>
      <c r="M555">
        <v>3</v>
      </c>
      <c r="N555">
        <f t="shared" si="64"/>
        <v>-727.92382809999981</v>
      </c>
      <c r="O555">
        <f t="shared" si="59"/>
        <v>-727.92382809999981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7.8430147046283389</v>
      </c>
    </row>
    <row r="556" spans="1:19" x14ac:dyDescent="0.25">
      <c r="A556" t="s">
        <v>580</v>
      </c>
      <c r="B556">
        <v>8985.6298827999999</v>
      </c>
      <c r="C556">
        <v>8030.3100586</v>
      </c>
      <c r="D556">
        <v>9137.1435547000001</v>
      </c>
      <c r="E556">
        <v>9159.8867188000004</v>
      </c>
      <c r="F556">
        <v>8446.3603516000003</v>
      </c>
      <c r="G556">
        <v>8489.2695313000004</v>
      </c>
      <c r="H556">
        <v>8426.7597655999998</v>
      </c>
      <c r="I556">
        <v>8030.3100586</v>
      </c>
      <c r="J556">
        <v>8458.1123047000001</v>
      </c>
      <c r="L556" t="str">
        <f t="shared" si="63"/>
        <v>24DEC2023:03:00:00</v>
      </c>
      <c r="M556">
        <v>4</v>
      </c>
      <c r="N556">
        <f t="shared" si="64"/>
        <v>-955.31982419999986</v>
      </c>
      <c r="O556">
        <f t="shared" si="59"/>
        <v>-955.31982419999986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10.631640037040052</v>
      </c>
    </row>
    <row r="557" spans="1:19" x14ac:dyDescent="0.25">
      <c r="A557" t="s">
        <v>581</v>
      </c>
      <c r="B557">
        <v>8801.1142577999999</v>
      </c>
      <c r="C557">
        <v>7797.0698241999999</v>
      </c>
      <c r="D557">
        <v>9073.515625</v>
      </c>
      <c r="E557">
        <v>9104.2539063000004</v>
      </c>
      <c r="F557">
        <v>8186.1601563000004</v>
      </c>
      <c r="G557">
        <v>8216.0400391000003</v>
      </c>
      <c r="H557">
        <v>8175.5698241999999</v>
      </c>
      <c r="I557">
        <v>7797.0698241999999</v>
      </c>
      <c r="J557">
        <v>8246.7148438000004</v>
      </c>
      <c r="L557" t="str">
        <f t="shared" si="63"/>
        <v>24DEC2023:04:00:00</v>
      </c>
      <c r="M557">
        <v>5</v>
      </c>
      <c r="N557">
        <f t="shared" si="64"/>
        <v>-1004.0444336</v>
      </c>
      <c r="O557">
        <f t="shared" si="59"/>
        <v>-1004.0444336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11.408151333908252</v>
      </c>
    </row>
    <row r="558" spans="1:19" x14ac:dyDescent="0.25">
      <c r="A558" t="s">
        <v>582</v>
      </c>
      <c r="B558">
        <v>8786.8515625</v>
      </c>
      <c r="C558">
        <v>7581.5898438000004</v>
      </c>
      <c r="D558">
        <v>8976.8759766000003</v>
      </c>
      <c r="E558">
        <v>9016.671875</v>
      </c>
      <c r="F558">
        <v>7998.1401366999999</v>
      </c>
      <c r="G558">
        <v>8008.7202147999997</v>
      </c>
      <c r="H558">
        <v>7969.4599608999997</v>
      </c>
      <c r="I558">
        <v>7581.5898438000004</v>
      </c>
      <c r="J558">
        <v>8061.3764647999997</v>
      </c>
      <c r="L558" t="str">
        <f t="shared" si="63"/>
        <v>24DEC2023:05:00:00</v>
      </c>
      <c r="M558">
        <v>6</v>
      </c>
      <c r="N558">
        <f t="shared" si="64"/>
        <v>-1205.2617186999996</v>
      </c>
      <c r="O558">
        <f t="shared" si="59"/>
        <v>-1205.2617186999996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13.716650499067761</v>
      </c>
    </row>
    <row r="559" spans="1:19" x14ac:dyDescent="0.25">
      <c r="A559" t="s">
        <v>583</v>
      </c>
      <c r="B559">
        <v>8820.5361327999999</v>
      </c>
      <c r="C559">
        <v>7649.2299805000002</v>
      </c>
      <c r="D559">
        <v>9113.6679688000004</v>
      </c>
      <c r="E559">
        <v>9019.2646483999997</v>
      </c>
      <c r="F559">
        <v>8044.3798827999999</v>
      </c>
      <c r="G559">
        <v>8032.9599608999997</v>
      </c>
      <c r="H559">
        <v>7970.1298827999999</v>
      </c>
      <c r="I559">
        <v>7649.2299805000002</v>
      </c>
      <c r="J559">
        <v>8116.2758789</v>
      </c>
      <c r="L559" t="str">
        <f t="shared" si="63"/>
        <v>24DEC2023:06:00:00</v>
      </c>
      <c r="M559">
        <v>7</v>
      </c>
      <c r="N559">
        <f t="shared" si="64"/>
        <v>-1171.3061522999997</v>
      </c>
      <c r="O559">
        <f t="shared" si="59"/>
        <v>-1171.3061522999997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13.279307909010052</v>
      </c>
    </row>
    <row r="560" spans="1:19" x14ac:dyDescent="0.25">
      <c r="A560" t="s">
        <v>584</v>
      </c>
      <c r="B560">
        <v>9083.5595702999999</v>
      </c>
      <c r="C560">
        <v>7818.3398438000004</v>
      </c>
      <c r="D560">
        <v>9299.6279297000001</v>
      </c>
      <c r="E560">
        <v>9180.1123047000001</v>
      </c>
      <c r="F560">
        <v>8242.0400391000003</v>
      </c>
      <c r="G560">
        <v>8209.6503905999998</v>
      </c>
      <c r="H560">
        <v>8119.6000977000003</v>
      </c>
      <c r="I560">
        <v>7818.3398438000004</v>
      </c>
      <c r="J560">
        <v>8286.4765625</v>
      </c>
      <c r="L560" t="str">
        <f t="shared" si="63"/>
        <v>24DEC2023:07:00:00</v>
      </c>
      <c r="M560">
        <v>8</v>
      </c>
      <c r="N560">
        <f t="shared" si="64"/>
        <v>-1265.2197264999995</v>
      </c>
      <c r="O560">
        <f t="shared" si="59"/>
        <v>-1265.2197264999995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13.928677592832845</v>
      </c>
    </row>
    <row r="561" spans="1:19" x14ac:dyDescent="0.25">
      <c r="A561" t="s">
        <v>585</v>
      </c>
      <c r="B561">
        <v>9570.5498047000001</v>
      </c>
      <c r="C561">
        <v>8579.2695313000004</v>
      </c>
      <c r="D561">
        <v>9777.6435547000001</v>
      </c>
      <c r="E561">
        <v>9747.9716797000001</v>
      </c>
      <c r="F561">
        <v>8930.6796875</v>
      </c>
      <c r="G561">
        <v>8884.2304688000004</v>
      </c>
      <c r="H561">
        <v>8734.5800780999998</v>
      </c>
      <c r="I561">
        <v>8579.2695313000004</v>
      </c>
      <c r="J561">
        <v>8931.1748047000001</v>
      </c>
      <c r="L561" t="str">
        <f t="shared" si="63"/>
        <v>24DEC2023:08:00:00</v>
      </c>
      <c r="M561">
        <v>9</v>
      </c>
      <c r="N561">
        <f t="shared" si="64"/>
        <v>-991.28027339999971</v>
      </c>
      <c r="O561">
        <f t="shared" si="59"/>
        <v>-991.28027339999971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10.357610520068471</v>
      </c>
    </row>
    <row r="562" spans="1:19" x14ac:dyDescent="0.25">
      <c r="A562" t="s">
        <v>586</v>
      </c>
      <c r="B562">
        <v>10264.652344</v>
      </c>
      <c r="C562">
        <v>9655.0595702999999</v>
      </c>
      <c r="D562">
        <v>10140.235352</v>
      </c>
      <c r="E562">
        <v>10246.291015999999</v>
      </c>
      <c r="F562">
        <v>9909.1699219000002</v>
      </c>
      <c r="G562">
        <v>9887.9697266000003</v>
      </c>
      <c r="H562">
        <v>9716.7695313000004</v>
      </c>
      <c r="I562">
        <v>9655.0595702999999</v>
      </c>
      <c r="J562">
        <v>9819.3105469000002</v>
      </c>
      <c r="L562" t="str">
        <f t="shared" si="63"/>
        <v>24DEC2023:09:00:00</v>
      </c>
      <c r="M562">
        <v>10</v>
      </c>
      <c r="N562">
        <f t="shared" si="64"/>
        <v>-609.59277370000018</v>
      </c>
      <c r="O562">
        <f t="shared" si="59"/>
        <v>-609.59277370000018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5.9387571373162542</v>
      </c>
    </row>
    <row r="563" spans="1:19" x14ac:dyDescent="0.25">
      <c r="A563" t="s">
        <v>587</v>
      </c>
      <c r="B563">
        <v>11215.339844</v>
      </c>
      <c r="C563">
        <v>10613.400390999999</v>
      </c>
      <c r="D563">
        <v>10474.986328000001</v>
      </c>
      <c r="E563">
        <v>10594.641602</v>
      </c>
      <c r="F563">
        <v>10886.200194999999</v>
      </c>
      <c r="G563">
        <v>10901.400390999999</v>
      </c>
      <c r="H563">
        <v>10762.200194999999</v>
      </c>
      <c r="I563">
        <v>10613.400390999999</v>
      </c>
      <c r="J563">
        <v>10686.4375</v>
      </c>
      <c r="L563" t="str">
        <f t="shared" si="63"/>
        <v>24DEC2023:10:00:00</v>
      </c>
      <c r="M563">
        <v>11</v>
      </c>
      <c r="N563">
        <f t="shared" si="64"/>
        <v>-601.93945300000087</v>
      </c>
      <c r="O563">
        <f t="shared" si="59"/>
        <v>-601.93945300000087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5.3671084547832706</v>
      </c>
    </row>
    <row r="564" spans="1:19" x14ac:dyDescent="0.25">
      <c r="A564" t="s">
        <v>588</v>
      </c>
      <c r="B564">
        <v>11674.588867</v>
      </c>
      <c r="C564">
        <v>10676.400390999999</v>
      </c>
      <c r="D564">
        <v>10653.328125</v>
      </c>
      <c r="E564">
        <v>10803.209961</v>
      </c>
      <c r="F564">
        <v>11032.400390999999</v>
      </c>
      <c r="G564">
        <v>11076.5</v>
      </c>
      <c r="H564">
        <v>11035.599609000001</v>
      </c>
      <c r="I564">
        <v>10676.400390999999</v>
      </c>
      <c r="J564">
        <v>10855.155273</v>
      </c>
      <c r="L564" t="str">
        <f t="shared" si="63"/>
        <v>24DEC2023:11:00:00</v>
      </c>
      <c r="M564">
        <v>12</v>
      </c>
      <c r="N564">
        <f t="shared" si="64"/>
        <v>-998.18847600000117</v>
      </c>
      <c r="O564">
        <f t="shared" si="59"/>
        <v>-998.18847600000117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8.5500953170310989</v>
      </c>
    </row>
    <row r="565" spans="1:19" x14ac:dyDescent="0.25">
      <c r="A565" t="s">
        <v>589</v>
      </c>
      <c r="B565">
        <v>11935.885742</v>
      </c>
      <c r="C565">
        <v>10636.200194999999</v>
      </c>
      <c r="D565">
        <v>10843.234375</v>
      </c>
      <c r="E565">
        <v>11002.243164</v>
      </c>
      <c r="F565">
        <v>11057</v>
      </c>
      <c r="G565">
        <v>11105.099609000001</v>
      </c>
      <c r="H565">
        <v>11109.400390999999</v>
      </c>
      <c r="I565">
        <v>10636.200194999999</v>
      </c>
      <c r="J565">
        <v>10908.538086</v>
      </c>
      <c r="L565" t="str">
        <f t="shared" si="63"/>
        <v>24DEC2023:12:00:00</v>
      </c>
      <c r="M565">
        <v>13</v>
      </c>
      <c r="N565">
        <f t="shared" si="64"/>
        <v>-1299.685547000001</v>
      </c>
      <c r="O565">
        <f t="shared" si="59"/>
        <v>-1299.685547000001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10.888890653725571</v>
      </c>
    </row>
    <row r="566" spans="1:19" x14ac:dyDescent="0.25">
      <c r="A566" t="s">
        <v>590</v>
      </c>
      <c r="B566">
        <v>11827.733398</v>
      </c>
      <c r="C566">
        <v>10480.299805000001</v>
      </c>
      <c r="D566">
        <v>10935.96875</v>
      </c>
      <c r="E566">
        <v>11123.246094</v>
      </c>
      <c r="F566">
        <v>10877.599609000001</v>
      </c>
      <c r="G566">
        <v>10906.599609000001</v>
      </c>
      <c r="H566">
        <v>10930.400390999999</v>
      </c>
      <c r="I566">
        <v>10480.299805000001</v>
      </c>
      <c r="J566">
        <v>10788.824219</v>
      </c>
      <c r="L566" t="str">
        <f t="shared" si="63"/>
        <v>24DEC2023:13:00:00</v>
      </c>
      <c r="M566">
        <v>14</v>
      </c>
      <c r="N566">
        <f t="shared" si="64"/>
        <v>-1347.4335929999997</v>
      </c>
      <c r="O566">
        <f t="shared" si="59"/>
        <v>-1347.4335929999997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11.392153911989958</v>
      </c>
    </row>
    <row r="567" spans="1:19" x14ac:dyDescent="0.25">
      <c r="A567" t="s">
        <v>591</v>
      </c>
      <c r="B567">
        <v>11590.035156</v>
      </c>
      <c r="C567">
        <v>10591.299805000001</v>
      </c>
      <c r="D567">
        <v>10841.546875</v>
      </c>
      <c r="E567">
        <v>11113.25</v>
      </c>
      <c r="F567">
        <v>10997.900390999999</v>
      </c>
      <c r="G567">
        <v>10987.900390999999</v>
      </c>
      <c r="H567">
        <v>10938.599609000001</v>
      </c>
      <c r="I567">
        <v>10591.299805000001</v>
      </c>
      <c r="J567">
        <v>10825.859375</v>
      </c>
      <c r="L567" t="str">
        <f t="shared" si="63"/>
        <v>24DEC2023:14:00:00</v>
      </c>
      <c r="M567">
        <v>15</v>
      </c>
      <c r="N567">
        <f t="shared" si="64"/>
        <v>-998.73535099999935</v>
      </c>
      <c r="O567">
        <f t="shared" si="59"/>
        <v>-998.73535099999935</v>
      </c>
      <c r="P567" t="str">
        <f t="shared" si="60"/>
        <v/>
      </c>
      <c r="Q567">
        <f t="shared" si="61"/>
        <v>1</v>
      </c>
      <c r="R567" t="str">
        <f t="shared" si="62"/>
        <v/>
      </c>
      <c r="S567">
        <f t="shared" si="65"/>
        <v>8.6171900046650673</v>
      </c>
    </row>
    <row r="568" spans="1:19" x14ac:dyDescent="0.25">
      <c r="A568" t="s">
        <v>592</v>
      </c>
      <c r="B568">
        <v>11397.152344</v>
      </c>
      <c r="C568">
        <v>10779.299805000001</v>
      </c>
      <c r="D568">
        <v>10802.516602</v>
      </c>
      <c r="E568">
        <v>11114.685546999999</v>
      </c>
      <c r="F568">
        <v>11094.599609000001</v>
      </c>
      <c r="G568">
        <v>11043.099609000001</v>
      </c>
      <c r="H568">
        <v>10937.400390999999</v>
      </c>
      <c r="I568">
        <v>10779.299805000001</v>
      </c>
      <c r="J568">
        <v>10889.283203000001</v>
      </c>
      <c r="L568" t="str">
        <f t="shared" si="63"/>
        <v>24DEC2023:15:00:00</v>
      </c>
      <c r="M568">
        <v>16</v>
      </c>
      <c r="N568">
        <f t="shared" si="64"/>
        <v>-617.85253899999952</v>
      </c>
      <c r="O568">
        <f t="shared" si="59"/>
        <v>-617.85253899999952</v>
      </c>
      <c r="P568" t="str">
        <f t="shared" si="60"/>
        <v/>
      </c>
      <c r="Q568">
        <f t="shared" si="61"/>
        <v>1</v>
      </c>
      <c r="R568" t="str">
        <f t="shared" si="62"/>
        <v/>
      </c>
      <c r="S568">
        <f t="shared" si="65"/>
        <v>5.4211132776975317</v>
      </c>
    </row>
    <row r="569" spans="1:19" x14ac:dyDescent="0.25">
      <c r="A569" t="s">
        <v>593</v>
      </c>
      <c r="B569">
        <v>11358.385742</v>
      </c>
      <c r="C569">
        <v>10931</v>
      </c>
      <c r="D569">
        <v>10817.290039</v>
      </c>
      <c r="E569">
        <v>11098.780273</v>
      </c>
      <c r="F569">
        <v>11183.599609000001</v>
      </c>
      <c r="G569">
        <v>11098.400390999999</v>
      </c>
      <c r="H569">
        <v>10981.099609000001</v>
      </c>
      <c r="I569">
        <v>10931</v>
      </c>
      <c r="J569">
        <v>10965.288086</v>
      </c>
      <c r="L569" t="str">
        <f t="shared" si="63"/>
        <v>24DEC2023:16:00:00</v>
      </c>
      <c r="M569">
        <v>17</v>
      </c>
      <c r="N569">
        <f t="shared" si="64"/>
        <v>-427.38574200000039</v>
      </c>
      <c r="O569">
        <f t="shared" si="59"/>
        <v>-427.38574200000039</v>
      </c>
      <c r="P569" t="str">
        <f t="shared" si="60"/>
        <v/>
      </c>
      <c r="Q569">
        <f t="shared" si="61"/>
        <v>1</v>
      </c>
      <c r="R569" t="str">
        <f t="shared" si="62"/>
        <v/>
      </c>
      <c r="S569">
        <f t="shared" si="65"/>
        <v>3.7627331181371346</v>
      </c>
    </row>
    <row r="570" spans="1:19" x14ac:dyDescent="0.25">
      <c r="A570" t="s">
        <v>594</v>
      </c>
      <c r="B570">
        <v>11401.799805000001</v>
      </c>
      <c r="C570">
        <v>11249.700194999999</v>
      </c>
      <c r="D570">
        <v>10978.301758</v>
      </c>
      <c r="E570">
        <v>11195.833008</v>
      </c>
      <c r="F570">
        <v>11420.900390999999</v>
      </c>
      <c r="G570">
        <v>11305</v>
      </c>
      <c r="H570">
        <v>11215.799805000001</v>
      </c>
      <c r="I570">
        <v>11249.700194999999</v>
      </c>
      <c r="J570">
        <v>11207.900390999999</v>
      </c>
      <c r="L570" t="str">
        <f t="shared" si="63"/>
        <v>24DEC2023:17:00:00</v>
      </c>
      <c r="M570">
        <v>18</v>
      </c>
      <c r="N570">
        <f t="shared" si="64"/>
        <v>-152.09961000000112</v>
      </c>
      <c r="O570">
        <f t="shared" si="59"/>
        <v>-152.09961000000112</v>
      </c>
      <c r="P570" t="str">
        <f t="shared" si="60"/>
        <v/>
      </c>
      <c r="Q570">
        <f t="shared" si="61"/>
        <v>1</v>
      </c>
      <c r="R570" t="str">
        <f t="shared" si="62"/>
        <v/>
      </c>
      <c r="S570">
        <f t="shared" si="65"/>
        <v>1.3339964970556779</v>
      </c>
    </row>
    <row r="571" spans="1:19" x14ac:dyDescent="0.25">
      <c r="A571" t="s">
        <v>595</v>
      </c>
      <c r="B571">
        <v>11631.65625</v>
      </c>
      <c r="C571">
        <v>12118.900390999999</v>
      </c>
      <c r="D571">
        <v>11544.451171999999</v>
      </c>
      <c r="E571">
        <v>11725.492188</v>
      </c>
      <c r="F571">
        <v>12286.200194999999</v>
      </c>
      <c r="G571">
        <v>12147.799805000001</v>
      </c>
      <c r="H571">
        <v>12076.799805000001</v>
      </c>
      <c r="I571">
        <v>12118.900390999999</v>
      </c>
      <c r="J571">
        <v>12011</v>
      </c>
      <c r="L571" t="str">
        <f t="shared" si="63"/>
        <v>24DEC2023:18:00:00</v>
      </c>
      <c r="M571">
        <v>19</v>
      </c>
      <c r="N571">
        <f t="shared" si="64"/>
        <v>487.24414099999922</v>
      </c>
      <c r="O571" t="str">
        <f t="shared" si="59"/>
        <v/>
      </c>
      <c r="P571">
        <f t="shared" si="60"/>
        <v>487.24414099999922</v>
      </c>
      <c r="Q571" t="str">
        <f t="shared" si="61"/>
        <v/>
      </c>
      <c r="R571">
        <f t="shared" si="62"/>
        <v>1</v>
      </c>
      <c r="S571">
        <f t="shared" si="65"/>
        <v>4.1889489383766758</v>
      </c>
    </row>
    <row r="572" spans="1:19" x14ac:dyDescent="0.25">
      <c r="A572" t="s">
        <v>596</v>
      </c>
      <c r="B572">
        <v>11769.234375</v>
      </c>
      <c r="C572">
        <v>12927</v>
      </c>
      <c r="D572">
        <v>11911.423828000001</v>
      </c>
      <c r="E572">
        <v>12091.484375</v>
      </c>
      <c r="F572">
        <v>13189.099609000001</v>
      </c>
      <c r="G572">
        <v>13038.400390999999</v>
      </c>
      <c r="H572">
        <v>12976.599609000001</v>
      </c>
      <c r="I572">
        <v>12927</v>
      </c>
      <c r="J572">
        <v>12776.115234000001</v>
      </c>
      <c r="L572" t="str">
        <f t="shared" si="63"/>
        <v>24DEC2023:19:00:00</v>
      </c>
      <c r="M572">
        <v>20</v>
      </c>
      <c r="N572">
        <f t="shared" si="64"/>
        <v>1157.765625</v>
      </c>
      <c r="O572" t="str">
        <f t="shared" si="59"/>
        <v/>
      </c>
      <c r="P572">
        <f t="shared" si="60"/>
        <v>1157.765625</v>
      </c>
      <c r="Q572" t="str">
        <f t="shared" si="61"/>
        <v/>
      </c>
      <c r="R572">
        <f t="shared" si="62"/>
        <v>1</v>
      </c>
      <c r="S572">
        <f t="shared" si="65"/>
        <v>9.8372212508513321</v>
      </c>
    </row>
    <row r="573" spans="1:19" x14ac:dyDescent="0.25">
      <c r="A573" t="s">
        <v>597</v>
      </c>
      <c r="B573">
        <v>11595.900390999999</v>
      </c>
      <c r="C573">
        <v>12691.799805000001</v>
      </c>
      <c r="D573">
        <v>11858.306640999999</v>
      </c>
      <c r="E573">
        <v>11995.850586</v>
      </c>
      <c r="F573">
        <v>13064.599609000001</v>
      </c>
      <c r="G573">
        <v>12911.900390999999</v>
      </c>
      <c r="H573">
        <v>12950.299805000001</v>
      </c>
      <c r="I573">
        <v>12691.799805000001</v>
      </c>
      <c r="J573">
        <v>12661.941406</v>
      </c>
      <c r="L573" t="str">
        <f t="shared" si="63"/>
        <v>24DEC2023:20:00:00</v>
      </c>
      <c r="M573">
        <v>21</v>
      </c>
      <c r="N573">
        <f t="shared" si="64"/>
        <v>1095.8994140000013</v>
      </c>
      <c r="O573" t="str">
        <f t="shared" si="59"/>
        <v/>
      </c>
      <c r="P573">
        <f t="shared" si="60"/>
        <v>1095.8994140000013</v>
      </c>
      <c r="Q573" t="str">
        <f t="shared" si="61"/>
        <v/>
      </c>
      <c r="R573">
        <f t="shared" si="62"/>
        <v>1</v>
      </c>
      <c r="S573">
        <f t="shared" si="65"/>
        <v>9.4507487736835767</v>
      </c>
    </row>
    <row r="574" spans="1:19" x14ac:dyDescent="0.25">
      <c r="A574" t="s">
        <v>598</v>
      </c>
      <c r="B574">
        <v>11500.4375</v>
      </c>
      <c r="C574">
        <v>12383.299805000001</v>
      </c>
      <c r="D574">
        <v>11719.514648</v>
      </c>
      <c r="E574">
        <v>11787.375</v>
      </c>
      <c r="F574">
        <v>12771.099609000001</v>
      </c>
      <c r="G574">
        <v>12614.700194999999</v>
      </c>
      <c r="H574">
        <v>12758.400390999999</v>
      </c>
      <c r="I574">
        <v>12383.299805000001</v>
      </c>
      <c r="J574">
        <v>12424.994140999999</v>
      </c>
      <c r="L574" t="str">
        <f t="shared" si="63"/>
        <v>24DEC2023:21:00:00</v>
      </c>
      <c r="M574">
        <v>22</v>
      </c>
      <c r="N574">
        <f t="shared" si="64"/>
        <v>882.86230500000056</v>
      </c>
      <c r="O574" t="str">
        <f t="shared" si="59"/>
        <v/>
      </c>
      <c r="P574">
        <f t="shared" si="60"/>
        <v>882.86230500000056</v>
      </c>
      <c r="Q574" t="str">
        <f t="shared" si="61"/>
        <v/>
      </c>
      <c r="R574">
        <f t="shared" si="62"/>
        <v>1</v>
      </c>
      <c r="S574">
        <f t="shared" si="65"/>
        <v>7.6767714706505785</v>
      </c>
    </row>
    <row r="575" spans="1:19" x14ac:dyDescent="0.25">
      <c r="A575" t="s">
        <v>599</v>
      </c>
      <c r="B575">
        <v>11472.654296999999</v>
      </c>
      <c r="C575">
        <v>11785.5</v>
      </c>
      <c r="D575">
        <v>11433.313477</v>
      </c>
      <c r="E575">
        <v>11507.287109000001</v>
      </c>
      <c r="F575">
        <v>12315.200194999999</v>
      </c>
      <c r="G575">
        <v>12162.799805000001</v>
      </c>
      <c r="H575">
        <v>12412.400390999999</v>
      </c>
      <c r="I575">
        <v>11785.5</v>
      </c>
      <c r="J575">
        <v>11993.833984000001</v>
      </c>
      <c r="L575" t="str">
        <f t="shared" si="63"/>
        <v>24DEC2023:22:00:00</v>
      </c>
      <c r="M575">
        <v>23</v>
      </c>
      <c r="N575">
        <f t="shared" si="64"/>
        <v>312.84570300000087</v>
      </c>
      <c r="O575" t="str">
        <f t="shared" si="59"/>
        <v/>
      </c>
      <c r="P575">
        <f t="shared" si="60"/>
        <v>312.84570300000087</v>
      </c>
      <c r="Q575" t="str">
        <f t="shared" si="61"/>
        <v/>
      </c>
      <c r="R575">
        <f t="shared" si="62"/>
        <v>1</v>
      </c>
      <c r="S575">
        <f t="shared" si="65"/>
        <v>2.7268816343730267</v>
      </c>
    </row>
    <row r="576" spans="1:19" x14ac:dyDescent="0.25">
      <c r="A576" t="s">
        <v>600</v>
      </c>
      <c r="B576">
        <v>11308.103515999999</v>
      </c>
      <c r="C576">
        <v>10799.599609000001</v>
      </c>
      <c r="D576">
        <v>11050.014648</v>
      </c>
      <c r="E576">
        <v>11058.113281</v>
      </c>
      <c r="F576">
        <v>11395.5</v>
      </c>
      <c r="G576">
        <v>11257</v>
      </c>
      <c r="H576">
        <v>11552.700194999999</v>
      </c>
      <c r="I576">
        <v>10799.599609000001</v>
      </c>
      <c r="J576">
        <v>11180.943359000001</v>
      </c>
      <c r="L576" t="str">
        <f t="shared" si="63"/>
        <v>24DEC2023:23:00:00</v>
      </c>
      <c r="M576">
        <v>24</v>
      </c>
      <c r="N576">
        <f t="shared" si="64"/>
        <v>-508.50390699999843</v>
      </c>
      <c r="O576">
        <f t="shared" si="59"/>
        <v>-508.50390699999843</v>
      </c>
      <c r="P576" t="str">
        <f t="shared" si="60"/>
        <v/>
      </c>
      <c r="Q576">
        <f t="shared" si="61"/>
        <v>1</v>
      </c>
      <c r="R576" t="str">
        <f t="shared" si="62"/>
        <v/>
      </c>
      <c r="S576">
        <f t="shared" si="65"/>
        <v>4.4968097991012277</v>
      </c>
    </row>
    <row r="577" spans="1:19" x14ac:dyDescent="0.25">
      <c r="A577" t="s">
        <v>601</v>
      </c>
      <c r="B577">
        <v>11073.572265999999</v>
      </c>
      <c r="C577">
        <v>10008.900390999999</v>
      </c>
      <c r="D577">
        <v>10544.872069999999</v>
      </c>
      <c r="E577">
        <v>10566.591796999999</v>
      </c>
      <c r="F577">
        <v>10592.400390999999</v>
      </c>
      <c r="G577">
        <v>10460.099609000001</v>
      </c>
      <c r="H577">
        <v>10792.700194999999</v>
      </c>
      <c r="I577">
        <v>10008.900390999999</v>
      </c>
      <c r="J577">
        <v>10454.705078000001</v>
      </c>
      <c r="L577" t="str">
        <f t="shared" si="63"/>
        <v>25DEC2023:00:00:00</v>
      </c>
      <c r="M577">
        <v>1</v>
      </c>
      <c r="N577">
        <f t="shared" si="64"/>
        <v>-1064.671875</v>
      </c>
      <c r="O577">
        <f t="shared" si="59"/>
        <v>-1064.671875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9.6145295251193694</v>
      </c>
    </row>
    <row r="578" spans="1:19" x14ac:dyDescent="0.25">
      <c r="A578" t="s">
        <v>602</v>
      </c>
      <c r="B578">
        <v>10861.443359000001</v>
      </c>
      <c r="C578">
        <v>10815.599609000001</v>
      </c>
      <c r="D578">
        <v>11058.621094</v>
      </c>
      <c r="E578">
        <v>11174.462890999999</v>
      </c>
      <c r="F578">
        <v>11026.200194999999</v>
      </c>
      <c r="G578">
        <v>11186.099609000001</v>
      </c>
      <c r="H578">
        <v>10815.599609000001</v>
      </c>
      <c r="I578">
        <v>11033.799805000001</v>
      </c>
      <c r="J578">
        <v>10987.773438</v>
      </c>
      <c r="L578" t="str">
        <f t="shared" si="63"/>
        <v>25DEC2023:01:00:00</v>
      </c>
      <c r="M578">
        <v>2</v>
      </c>
      <c r="N578">
        <f t="shared" si="64"/>
        <v>-45.84375</v>
      </c>
      <c r="O578">
        <f t="shared" si="59"/>
        <v>-45.84375</v>
      </c>
      <c r="P578" t="str">
        <f t="shared" si="60"/>
        <v/>
      </c>
      <c r="Q578">
        <f t="shared" si="61"/>
        <v>1</v>
      </c>
      <c r="R578" t="str">
        <f t="shared" si="62"/>
        <v/>
      </c>
      <c r="S578">
        <f t="shared" si="65"/>
        <v>0.42207788122388895</v>
      </c>
    </row>
    <row r="579" spans="1:19" x14ac:dyDescent="0.25">
      <c r="A579" t="s">
        <v>603</v>
      </c>
      <c r="B579">
        <v>10776.570313</v>
      </c>
      <c r="C579">
        <v>10777.400390999999</v>
      </c>
      <c r="D579">
        <v>10908.733398</v>
      </c>
      <c r="E579">
        <v>10730.391602</v>
      </c>
      <c r="F579">
        <v>10998.299805000001</v>
      </c>
      <c r="G579">
        <v>11140.599609000001</v>
      </c>
      <c r="H579">
        <v>10777.400390999999</v>
      </c>
      <c r="I579">
        <v>10966.099609000001</v>
      </c>
      <c r="J579">
        <v>10918.6875</v>
      </c>
      <c r="L579" t="str">
        <f t="shared" si="63"/>
        <v>25DEC2023:02:00:00</v>
      </c>
      <c r="M579">
        <v>3</v>
      </c>
      <c r="N579">
        <f t="shared" si="64"/>
        <v>0.83007799999904819</v>
      </c>
      <c r="O579" t="str">
        <f t="shared" ref="O579:O642" si="66">IF(N579&lt;0,N579,"")</f>
        <v/>
      </c>
      <c r="P579">
        <f t="shared" ref="P579:P642" si="67">IF(N579&gt;0,N579,"")</f>
        <v>0.83007799999904819</v>
      </c>
      <c r="Q579" t="str">
        <f t="shared" ref="Q579:Q642" si="68">IF(O579&lt;0,1,"")</f>
        <v/>
      </c>
      <c r="R579">
        <f t="shared" ref="R579:R642" si="69">IF(AND(P579&gt;0,P579&lt;&gt;""),1,"")</f>
        <v>1</v>
      </c>
      <c r="S579">
        <f t="shared" si="65"/>
        <v>7.7026175850929846E-3</v>
      </c>
    </row>
    <row r="580" spans="1:19" x14ac:dyDescent="0.25">
      <c r="A580" t="s">
        <v>604</v>
      </c>
      <c r="B580">
        <v>10706.494140999999</v>
      </c>
      <c r="C580">
        <v>10844.700194999999</v>
      </c>
      <c r="D580">
        <v>10964.961914</v>
      </c>
      <c r="E580">
        <v>10679.886719</v>
      </c>
      <c r="F580">
        <v>11064.700194999999</v>
      </c>
      <c r="G580">
        <v>11187.799805000001</v>
      </c>
      <c r="H580">
        <v>10844.700194999999</v>
      </c>
      <c r="I580">
        <v>10992.799805000001</v>
      </c>
      <c r="J580">
        <v>10969.492188</v>
      </c>
      <c r="L580" t="str">
        <f t="shared" ref="L580:L643" si="70">A580</f>
        <v>25DEC2023:03:00:00</v>
      </c>
      <c r="M580">
        <v>4</v>
      </c>
      <c r="N580">
        <f t="shared" ref="N580:N643" si="71">C580-B580</f>
        <v>138.20605400000022</v>
      </c>
      <c r="O580" t="str">
        <f t="shared" si="66"/>
        <v/>
      </c>
      <c r="P580">
        <f t="shared" si="67"/>
        <v>138.20605400000022</v>
      </c>
      <c r="Q580" t="str">
        <f t="shared" si="68"/>
        <v/>
      </c>
      <c r="R580">
        <f t="shared" si="69"/>
        <v>1</v>
      </c>
      <c r="S580">
        <f t="shared" ref="S580:S643" si="72">ABS((B580-C580)/B580)*100</f>
        <v>1.2908619028776829</v>
      </c>
    </row>
    <row r="581" spans="1:19" x14ac:dyDescent="0.25">
      <c r="A581" t="s">
        <v>605</v>
      </c>
      <c r="B581">
        <v>10778.533203000001</v>
      </c>
      <c r="C581">
        <v>10927.200194999999</v>
      </c>
      <c r="D581">
        <v>11113.792969</v>
      </c>
      <c r="E581">
        <v>10930.5625</v>
      </c>
      <c r="F581">
        <v>11131.799805000001</v>
      </c>
      <c r="G581">
        <v>11260.299805000001</v>
      </c>
      <c r="H581">
        <v>10927.200194999999</v>
      </c>
      <c r="I581">
        <v>11050.400390999999</v>
      </c>
      <c r="J581">
        <v>11055.249023</v>
      </c>
      <c r="L581" t="str">
        <f t="shared" si="70"/>
        <v>25DEC2023:04:00:00</v>
      </c>
      <c r="M581">
        <v>5</v>
      </c>
      <c r="N581">
        <f t="shared" si="71"/>
        <v>148.66699199999857</v>
      </c>
      <c r="O581" t="str">
        <f t="shared" si="66"/>
        <v/>
      </c>
      <c r="P581">
        <f t="shared" si="67"/>
        <v>148.66699199999857</v>
      </c>
      <c r="Q581" t="str">
        <f t="shared" si="68"/>
        <v/>
      </c>
      <c r="R581">
        <f t="shared" si="69"/>
        <v>1</v>
      </c>
      <c r="S581">
        <f t="shared" si="72"/>
        <v>1.3792877861954345</v>
      </c>
    </row>
    <row r="582" spans="1:19" x14ac:dyDescent="0.25">
      <c r="A582" t="s">
        <v>606</v>
      </c>
      <c r="B582">
        <v>11091.728515999999</v>
      </c>
      <c r="C582">
        <v>11145.5</v>
      </c>
      <c r="D582">
        <v>11253.936523</v>
      </c>
      <c r="E582">
        <v>11097.501953000001</v>
      </c>
      <c r="F582">
        <v>11323.200194999999</v>
      </c>
      <c r="G582">
        <v>11455.400390999999</v>
      </c>
      <c r="H582">
        <v>11145.5</v>
      </c>
      <c r="I582">
        <v>11233.5</v>
      </c>
      <c r="J582">
        <v>11242.347656</v>
      </c>
      <c r="L582" t="str">
        <f t="shared" si="70"/>
        <v>25DEC2023:05:00:00</v>
      </c>
      <c r="M582">
        <v>6</v>
      </c>
      <c r="N582">
        <f t="shared" si="71"/>
        <v>53.771484000000783</v>
      </c>
      <c r="O582" t="str">
        <f t="shared" si="66"/>
        <v/>
      </c>
      <c r="P582">
        <f t="shared" si="67"/>
        <v>53.771484000000783</v>
      </c>
      <c r="Q582" t="str">
        <f t="shared" si="68"/>
        <v/>
      </c>
      <c r="R582">
        <f t="shared" si="69"/>
        <v>1</v>
      </c>
      <c r="S582">
        <f t="shared" si="72"/>
        <v>0.48478903826788172</v>
      </c>
    </row>
    <row r="583" spans="1:19" x14ac:dyDescent="0.25">
      <c r="A583" t="s">
        <v>607</v>
      </c>
      <c r="B583">
        <v>11658.177734000001</v>
      </c>
      <c r="C583">
        <v>11588.5</v>
      </c>
      <c r="D583">
        <v>11700.574219</v>
      </c>
      <c r="E583">
        <v>11440.766602</v>
      </c>
      <c r="F583">
        <v>11721.700194999999</v>
      </c>
      <c r="G583">
        <v>11852.900390999999</v>
      </c>
      <c r="H583">
        <v>11588.5</v>
      </c>
      <c r="I583">
        <v>11627.200194999999</v>
      </c>
      <c r="J583">
        <v>11662.285156</v>
      </c>
      <c r="L583" t="str">
        <f t="shared" si="70"/>
        <v>25DEC2023:06:00:00</v>
      </c>
      <c r="M583">
        <v>7</v>
      </c>
      <c r="N583">
        <f t="shared" si="71"/>
        <v>-69.677734000000783</v>
      </c>
      <c r="O583">
        <f t="shared" si="66"/>
        <v>-69.677734000000783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0.59767260021085533</v>
      </c>
    </row>
    <row r="584" spans="1:19" x14ac:dyDescent="0.25">
      <c r="A584" t="s">
        <v>608</v>
      </c>
      <c r="B584">
        <v>12343.766602</v>
      </c>
      <c r="C584">
        <v>12249.5</v>
      </c>
      <c r="D584">
        <v>12213.332031</v>
      </c>
      <c r="E584">
        <v>11953.40625</v>
      </c>
      <c r="F584">
        <v>12313.799805000001</v>
      </c>
      <c r="G584">
        <v>12440.599609000001</v>
      </c>
      <c r="H584">
        <v>12249.5</v>
      </c>
      <c r="I584">
        <v>12216.200194999999</v>
      </c>
      <c r="J584">
        <v>12257.817383</v>
      </c>
      <c r="L584" t="str">
        <f t="shared" si="70"/>
        <v>25DEC2023:07:00:00</v>
      </c>
      <c r="M584">
        <v>8</v>
      </c>
      <c r="N584">
        <f t="shared" si="71"/>
        <v>-94.266601999999693</v>
      </c>
      <c r="O584">
        <f t="shared" si="66"/>
        <v>-94.266601999999693</v>
      </c>
      <c r="P584" t="str">
        <f t="shared" si="67"/>
        <v/>
      </c>
      <c r="Q584">
        <f t="shared" si="68"/>
        <v>1</v>
      </c>
      <c r="R584" t="str">
        <f t="shared" si="69"/>
        <v/>
      </c>
      <c r="S584">
        <f t="shared" si="72"/>
        <v>0.76367777388731684</v>
      </c>
    </row>
    <row r="585" spans="1:19" x14ac:dyDescent="0.25">
      <c r="A585" t="s">
        <v>609</v>
      </c>
      <c r="B585">
        <v>13045.380859000001</v>
      </c>
      <c r="C585">
        <v>12777.099609000001</v>
      </c>
      <c r="D585">
        <v>12947.755859000001</v>
      </c>
      <c r="E585">
        <v>12671.169921999999</v>
      </c>
      <c r="F585">
        <v>12780.299805000001</v>
      </c>
      <c r="G585">
        <v>12903.799805000001</v>
      </c>
      <c r="H585">
        <v>12777.099609000001</v>
      </c>
      <c r="I585">
        <v>12674.299805000001</v>
      </c>
      <c r="J585">
        <v>12793.381836</v>
      </c>
      <c r="L585" t="str">
        <f t="shared" si="70"/>
        <v>25DEC2023:08:00:00</v>
      </c>
      <c r="M585">
        <v>9</v>
      </c>
      <c r="N585">
        <f t="shared" si="71"/>
        <v>-268.28125</v>
      </c>
      <c r="O585">
        <f t="shared" si="66"/>
        <v>-268.28125</v>
      </c>
      <c r="P585" t="str">
        <f t="shared" si="67"/>
        <v/>
      </c>
      <c r="Q585">
        <f t="shared" si="68"/>
        <v>1</v>
      </c>
      <c r="R585" t="str">
        <f t="shared" si="69"/>
        <v/>
      </c>
      <c r="S585">
        <f t="shared" si="72"/>
        <v>2.0565229401862415</v>
      </c>
    </row>
    <row r="586" spans="1:19" x14ac:dyDescent="0.25">
      <c r="A586" t="s">
        <v>610</v>
      </c>
      <c r="B586">
        <v>13384.989258</v>
      </c>
      <c r="C586">
        <v>13049.200194999999</v>
      </c>
      <c r="D586">
        <v>13513.180664</v>
      </c>
      <c r="E586">
        <v>13334.65625</v>
      </c>
      <c r="F586">
        <v>12999.299805000001</v>
      </c>
      <c r="G586">
        <v>13126.799805000001</v>
      </c>
      <c r="H586">
        <v>13049.200194999999</v>
      </c>
      <c r="I586">
        <v>12909</v>
      </c>
      <c r="J586">
        <v>13102.707031</v>
      </c>
      <c r="L586" t="str">
        <f t="shared" si="70"/>
        <v>25DEC2023:09:00:00</v>
      </c>
      <c r="M586">
        <v>10</v>
      </c>
      <c r="N586">
        <f t="shared" si="71"/>
        <v>-335.78906300000017</v>
      </c>
      <c r="O586">
        <f t="shared" si="66"/>
        <v>-335.78906300000017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2.5086987858380554</v>
      </c>
    </row>
    <row r="587" spans="1:19" x14ac:dyDescent="0.25">
      <c r="A587" t="s">
        <v>611</v>
      </c>
      <c r="B587">
        <v>13302.270508</v>
      </c>
      <c r="C587">
        <v>13193.799805000001</v>
      </c>
      <c r="D587">
        <v>13835.974609000001</v>
      </c>
      <c r="E587">
        <v>13733.144531</v>
      </c>
      <c r="F587">
        <v>13081.900390999999</v>
      </c>
      <c r="G587">
        <v>13214.700194999999</v>
      </c>
      <c r="H587">
        <v>13193.799805000001</v>
      </c>
      <c r="I587">
        <v>13029.400390999999</v>
      </c>
      <c r="J587">
        <v>13263.816406</v>
      </c>
      <c r="L587" t="str">
        <f t="shared" si="70"/>
        <v>25DEC2023:10:00:00</v>
      </c>
      <c r="M587">
        <v>11</v>
      </c>
      <c r="N587">
        <f t="shared" si="71"/>
        <v>-108.47070299999905</v>
      </c>
      <c r="O587">
        <f t="shared" si="66"/>
        <v>-108.47070299999905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0.81542998945003142</v>
      </c>
    </row>
    <row r="588" spans="1:19" x14ac:dyDescent="0.25">
      <c r="A588" t="s">
        <v>612</v>
      </c>
      <c r="B588">
        <v>13130.628906</v>
      </c>
      <c r="C588">
        <v>13105.099609000001</v>
      </c>
      <c r="D588">
        <v>13895.835938</v>
      </c>
      <c r="E588">
        <v>13795.702148</v>
      </c>
      <c r="F588">
        <v>12960.599609000001</v>
      </c>
      <c r="G588">
        <v>13096.299805000001</v>
      </c>
      <c r="H588">
        <v>13105.099609000001</v>
      </c>
      <c r="I588">
        <v>12937.200194999999</v>
      </c>
      <c r="J588">
        <v>13197.546875</v>
      </c>
      <c r="L588" t="str">
        <f t="shared" si="70"/>
        <v>25DEC2023:11:00:00</v>
      </c>
      <c r="M588">
        <v>12</v>
      </c>
      <c r="N588">
        <f t="shared" si="71"/>
        <v>-25.529296999999133</v>
      </c>
      <c r="O588">
        <f t="shared" si="66"/>
        <v>-25.529296999999133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0.19442554642857662</v>
      </c>
    </row>
    <row r="589" spans="1:19" x14ac:dyDescent="0.25">
      <c r="A589" t="s">
        <v>613</v>
      </c>
      <c r="B589">
        <v>12564.157227</v>
      </c>
      <c r="C589">
        <v>12876</v>
      </c>
      <c r="D589">
        <v>13815.636719</v>
      </c>
      <c r="E589">
        <v>13665.334961</v>
      </c>
      <c r="F589">
        <v>12715.5</v>
      </c>
      <c r="G589">
        <v>12852.400390999999</v>
      </c>
      <c r="H589">
        <v>12876</v>
      </c>
      <c r="I589">
        <v>12725.200194999999</v>
      </c>
      <c r="J589">
        <v>13000.278319999999</v>
      </c>
      <c r="L589" t="str">
        <f t="shared" si="70"/>
        <v>25DEC2023:12:00:00</v>
      </c>
      <c r="M589">
        <v>13</v>
      </c>
      <c r="N589">
        <f t="shared" si="71"/>
        <v>311.84277300000031</v>
      </c>
      <c r="O589" t="str">
        <f t="shared" si="66"/>
        <v/>
      </c>
      <c r="P589">
        <f t="shared" si="67"/>
        <v>311.84277300000031</v>
      </c>
      <c r="Q589" t="str">
        <f t="shared" si="68"/>
        <v/>
      </c>
      <c r="R589">
        <f t="shared" si="69"/>
        <v>1</v>
      </c>
      <c r="S589">
        <f t="shared" si="72"/>
        <v>2.482003109049443</v>
      </c>
    </row>
    <row r="590" spans="1:19" x14ac:dyDescent="0.25">
      <c r="A590" t="s">
        <v>614</v>
      </c>
      <c r="B590">
        <v>11986.520508</v>
      </c>
      <c r="C590">
        <v>12513.799805000001</v>
      </c>
      <c r="D590">
        <v>13546.310546999999</v>
      </c>
      <c r="E590">
        <v>13351.730469</v>
      </c>
      <c r="F590">
        <v>12358.900390999999</v>
      </c>
      <c r="G590">
        <v>12492.299805000001</v>
      </c>
      <c r="H590">
        <v>12513.799805000001</v>
      </c>
      <c r="I590">
        <v>12396.799805000001</v>
      </c>
      <c r="J590">
        <v>12667.5625</v>
      </c>
      <c r="L590" t="str">
        <f t="shared" si="70"/>
        <v>25DEC2023:13:00:00</v>
      </c>
      <c r="M590">
        <v>14</v>
      </c>
      <c r="N590">
        <f t="shared" si="71"/>
        <v>527.27929700000095</v>
      </c>
      <c r="O590" t="str">
        <f t="shared" si="66"/>
        <v/>
      </c>
      <c r="P590">
        <f t="shared" si="67"/>
        <v>527.27929700000095</v>
      </c>
      <c r="Q590" t="str">
        <f t="shared" si="68"/>
        <v/>
      </c>
      <c r="R590">
        <f t="shared" si="69"/>
        <v>1</v>
      </c>
      <c r="S590">
        <f t="shared" si="72"/>
        <v>4.398935426240552</v>
      </c>
    </row>
    <row r="591" spans="1:19" x14ac:dyDescent="0.25">
      <c r="A591" t="s">
        <v>615</v>
      </c>
      <c r="B591">
        <v>11441.202148</v>
      </c>
      <c r="C591">
        <v>12156</v>
      </c>
      <c r="D591">
        <v>13218.564453000001</v>
      </c>
      <c r="E591">
        <v>12966.701171999999</v>
      </c>
      <c r="F591">
        <v>12004.400390999999</v>
      </c>
      <c r="G591">
        <v>12135.599609000001</v>
      </c>
      <c r="H591">
        <v>12156</v>
      </c>
      <c r="I591">
        <v>12068.200194999999</v>
      </c>
      <c r="J591">
        <v>12324.972656</v>
      </c>
      <c r="L591" t="str">
        <f t="shared" si="70"/>
        <v>25DEC2023:14:00:00</v>
      </c>
      <c r="M591">
        <v>15</v>
      </c>
      <c r="N591">
        <f t="shared" si="71"/>
        <v>714.79785199999969</v>
      </c>
      <c r="O591" t="str">
        <f t="shared" si="66"/>
        <v/>
      </c>
      <c r="P591">
        <f t="shared" si="67"/>
        <v>714.79785199999969</v>
      </c>
      <c r="Q591" t="str">
        <f t="shared" si="68"/>
        <v/>
      </c>
      <c r="R591">
        <f t="shared" si="69"/>
        <v>1</v>
      </c>
      <c r="S591">
        <f t="shared" si="72"/>
        <v>6.2475764587810483</v>
      </c>
    </row>
    <row r="592" spans="1:19" x14ac:dyDescent="0.25">
      <c r="A592" t="s">
        <v>616</v>
      </c>
      <c r="B592">
        <v>11014.727539</v>
      </c>
      <c r="C592">
        <v>11829.700194999999</v>
      </c>
      <c r="D592">
        <v>12591.020508</v>
      </c>
      <c r="E592">
        <v>12830.926758</v>
      </c>
      <c r="F592">
        <v>11687.599609000001</v>
      </c>
      <c r="G592">
        <v>11815.799805000001</v>
      </c>
      <c r="H592">
        <v>11829.700194999999</v>
      </c>
      <c r="I592">
        <v>11774</v>
      </c>
      <c r="J592">
        <v>11949.654296999999</v>
      </c>
      <c r="L592" t="str">
        <f t="shared" si="70"/>
        <v>25DEC2023:15:00:00</v>
      </c>
      <c r="M592">
        <v>16</v>
      </c>
      <c r="N592">
        <f t="shared" si="71"/>
        <v>814.97265599999992</v>
      </c>
      <c r="O592" t="str">
        <f t="shared" si="66"/>
        <v/>
      </c>
      <c r="P592">
        <f t="shared" si="67"/>
        <v>814.97265599999992</v>
      </c>
      <c r="Q592" t="str">
        <f t="shared" si="68"/>
        <v/>
      </c>
      <c r="R592">
        <f t="shared" si="69"/>
        <v>1</v>
      </c>
      <c r="S592">
        <f t="shared" si="72"/>
        <v>7.3989361345018736</v>
      </c>
    </row>
    <row r="593" spans="1:19" x14ac:dyDescent="0.25">
      <c r="A593" t="s">
        <v>617</v>
      </c>
      <c r="B593">
        <v>10884.617188</v>
      </c>
      <c r="C593">
        <v>11694.700194999999</v>
      </c>
      <c r="D593">
        <v>12527.733398</v>
      </c>
      <c r="E593">
        <v>12631.579102</v>
      </c>
      <c r="F593">
        <v>11552.299805000001</v>
      </c>
      <c r="G593">
        <v>11677.799805000001</v>
      </c>
      <c r="H593">
        <v>11694.700194999999</v>
      </c>
      <c r="I593">
        <v>11650.799805000001</v>
      </c>
      <c r="J593">
        <v>11832.207031</v>
      </c>
      <c r="L593" t="str">
        <f t="shared" si="70"/>
        <v>25DEC2023:16:00:00</v>
      </c>
      <c r="M593">
        <v>17</v>
      </c>
      <c r="N593">
        <f t="shared" si="71"/>
        <v>810.08300699999927</v>
      </c>
      <c r="O593" t="str">
        <f t="shared" si="66"/>
        <v/>
      </c>
      <c r="P593">
        <f t="shared" si="67"/>
        <v>810.08300699999927</v>
      </c>
      <c r="Q593" t="str">
        <f t="shared" si="68"/>
        <v/>
      </c>
      <c r="R593">
        <f t="shared" si="69"/>
        <v>1</v>
      </c>
      <c r="S593">
        <f t="shared" si="72"/>
        <v>7.4424574884736794</v>
      </c>
    </row>
    <row r="594" spans="1:19" x14ac:dyDescent="0.25">
      <c r="A594" t="s">
        <v>618</v>
      </c>
      <c r="B594">
        <v>11048.205078000001</v>
      </c>
      <c r="C594">
        <v>11822.799805000001</v>
      </c>
      <c r="D594">
        <v>12673.154296999999</v>
      </c>
      <c r="E594">
        <v>12650.238281</v>
      </c>
      <c r="F594">
        <v>11664.700194999999</v>
      </c>
      <c r="G594">
        <v>11782.200194999999</v>
      </c>
      <c r="H594">
        <v>11822.799805000001</v>
      </c>
      <c r="I594">
        <v>11748.5</v>
      </c>
      <c r="J594">
        <v>11950.710938</v>
      </c>
      <c r="L594" t="str">
        <f t="shared" si="70"/>
        <v>25DEC2023:17:00:00</v>
      </c>
      <c r="M594">
        <v>18</v>
      </c>
      <c r="N594">
        <f t="shared" si="71"/>
        <v>774.59472699999969</v>
      </c>
      <c r="O594" t="str">
        <f t="shared" si="66"/>
        <v/>
      </c>
      <c r="P594">
        <f t="shared" si="67"/>
        <v>774.59472699999969</v>
      </c>
      <c r="Q594" t="str">
        <f t="shared" si="68"/>
        <v/>
      </c>
      <c r="R594">
        <f t="shared" si="69"/>
        <v>1</v>
      </c>
      <c r="S594">
        <f t="shared" si="72"/>
        <v>7.0110458805876963</v>
      </c>
    </row>
    <row r="595" spans="1:19" x14ac:dyDescent="0.25">
      <c r="A595" t="s">
        <v>619</v>
      </c>
      <c r="B595">
        <v>11828.704102</v>
      </c>
      <c r="C595">
        <v>12359.700194999999</v>
      </c>
      <c r="D595">
        <v>13782.886719</v>
      </c>
      <c r="E595">
        <v>13433.418944999999</v>
      </c>
      <c r="F595">
        <v>12158.900390999999</v>
      </c>
      <c r="G595">
        <v>12261.599609000001</v>
      </c>
      <c r="H595">
        <v>12359.700194999999</v>
      </c>
      <c r="I595">
        <v>12199.799805000001</v>
      </c>
      <c r="J595">
        <v>12566.477539</v>
      </c>
      <c r="L595" t="str">
        <f t="shared" si="70"/>
        <v>25DEC2023:18:00:00</v>
      </c>
      <c r="M595">
        <v>19</v>
      </c>
      <c r="N595">
        <f t="shared" si="71"/>
        <v>530.99609299999975</v>
      </c>
      <c r="O595" t="str">
        <f t="shared" si="66"/>
        <v/>
      </c>
      <c r="P595">
        <f t="shared" si="67"/>
        <v>530.99609299999975</v>
      </c>
      <c r="Q595" t="str">
        <f t="shared" si="68"/>
        <v/>
      </c>
      <c r="R595">
        <f t="shared" si="69"/>
        <v>1</v>
      </c>
      <c r="S595">
        <f t="shared" si="72"/>
        <v>4.4890470538545202</v>
      </c>
    </row>
    <row r="596" spans="1:19" x14ac:dyDescent="0.25">
      <c r="A596" t="s">
        <v>620</v>
      </c>
      <c r="B596">
        <v>12539.351563</v>
      </c>
      <c r="C596">
        <v>12938</v>
      </c>
      <c r="D596">
        <v>14525.896484000001</v>
      </c>
      <c r="E596">
        <v>13877.851563</v>
      </c>
      <c r="F596">
        <v>12698.5</v>
      </c>
      <c r="G596">
        <v>12785.5</v>
      </c>
      <c r="H596">
        <v>12938</v>
      </c>
      <c r="I596">
        <v>12687.5</v>
      </c>
      <c r="J596">
        <v>13141.229492</v>
      </c>
      <c r="L596" t="str">
        <f t="shared" si="70"/>
        <v>25DEC2023:19:00:00</v>
      </c>
      <c r="M596">
        <v>20</v>
      </c>
      <c r="N596">
        <f t="shared" si="71"/>
        <v>398.64843699999983</v>
      </c>
      <c r="O596" t="str">
        <f t="shared" si="66"/>
        <v/>
      </c>
      <c r="P596">
        <f t="shared" si="67"/>
        <v>398.64843699999983</v>
      </c>
      <c r="Q596" t="str">
        <f t="shared" si="68"/>
        <v/>
      </c>
      <c r="R596">
        <f t="shared" si="69"/>
        <v>1</v>
      </c>
      <c r="S596">
        <f t="shared" si="72"/>
        <v>3.1791790428485638</v>
      </c>
    </row>
    <row r="597" spans="1:19" x14ac:dyDescent="0.25">
      <c r="A597" t="s">
        <v>621</v>
      </c>
      <c r="B597">
        <v>12800.380859000001</v>
      </c>
      <c r="C597">
        <v>13038.599609000001</v>
      </c>
      <c r="D597">
        <v>14750.478515999999</v>
      </c>
      <c r="E597">
        <v>14228.666015999999</v>
      </c>
      <c r="F597">
        <v>12802.299805000001</v>
      </c>
      <c r="G597">
        <v>12880.200194999999</v>
      </c>
      <c r="H597">
        <v>13038.599609000001</v>
      </c>
      <c r="I597">
        <v>12751.700194999999</v>
      </c>
      <c r="J597">
        <v>13255.435546999999</v>
      </c>
      <c r="L597" t="str">
        <f t="shared" si="70"/>
        <v>25DEC2023:20:00:00</v>
      </c>
      <c r="M597">
        <v>21</v>
      </c>
      <c r="N597">
        <f t="shared" si="71"/>
        <v>238.21875</v>
      </c>
      <c r="O597" t="str">
        <f t="shared" si="66"/>
        <v/>
      </c>
      <c r="P597">
        <f t="shared" si="67"/>
        <v>238.21875</v>
      </c>
      <c r="Q597" t="str">
        <f t="shared" si="68"/>
        <v/>
      </c>
      <c r="R597">
        <f t="shared" si="69"/>
        <v>1</v>
      </c>
      <c r="S597">
        <f t="shared" si="72"/>
        <v>1.8610286101956679</v>
      </c>
    </row>
    <row r="598" spans="1:19" x14ac:dyDescent="0.25">
      <c r="A598" t="s">
        <v>622</v>
      </c>
      <c r="B598">
        <v>13030.205078000001</v>
      </c>
      <c r="C598">
        <v>13073.5</v>
      </c>
      <c r="D598">
        <v>14676.711914</v>
      </c>
      <c r="E598">
        <v>14233.897461</v>
      </c>
      <c r="F598">
        <v>12846.5</v>
      </c>
      <c r="G598">
        <v>12915.5</v>
      </c>
      <c r="H598">
        <v>13073.5</v>
      </c>
      <c r="I598">
        <v>12746.599609000001</v>
      </c>
      <c r="J598">
        <v>13257.572265999999</v>
      </c>
      <c r="L598" t="str">
        <f t="shared" si="70"/>
        <v>25DEC2023:21:00:00</v>
      </c>
      <c r="M598">
        <v>22</v>
      </c>
      <c r="N598">
        <f t="shared" si="71"/>
        <v>43.294921999999133</v>
      </c>
      <c r="O598" t="str">
        <f t="shared" si="66"/>
        <v/>
      </c>
      <c r="P598">
        <f t="shared" si="67"/>
        <v>43.294921999999133</v>
      </c>
      <c r="Q598" t="str">
        <f t="shared" si="68"/>
        <v/>
      </c>
      <c r="R598">
        <f t="shared" si="69"/>
        <v>1</v>
      </c>
      <c r="S598">
        <f t="shared" si="72"/>
        <v>0.33226585261576286</v>
      </c>
    </row>
    <row r="599" spans="1:19" x14ac:dyDescent="0.25">
      <c r="A599" t="s">
        <v>623</v>
      </c>
      <c r="B599">
        <v>13167.790039</v>
      </c>
      <c r="C599">
        <v>12990.200194999999</v>
      </c>
      <c r="D599">
        <v>14523.067383</v>
      </c>
      <c r="E599">
        <v>14161.201171999999</v>
      </c>
      <c r="F599">
        <v>12783.299805000001</v>
      </c>
      <c r="G599">
        <v>12844.5</v>
      </c>
      <c r="H599">
        <v>12990.200194999999</v>
      </c>
      <c r="I599">
        <v>12633.099609000001</v>
      </c>
      <c r="J599">
        <v>13154.383789</v>
      </c>
      <c r="L599" t="str">
        <f t="shared" si="70"/>
        <v>25DEC2023:22:00:00</v>
      </c>
      <c r="M599">
        <v>23</v>
      </c>
      <c r="N599">
        <f t="shared" si="71"/>
        <v>-177.58984400000008</v>
      </c>
      <c r="O599">
        <f t="shared" si="66"/>
        <v>-177.58984400000008</v>
      </c>
      <c r="P599" t="str">
        <f t="shared" si="67"/>
        <v/>
      </c>
      <c r="Q599">
        <f t="shared" si="68"/>
        <v>1</v>
      </c>
      <c r="R599" t="str">
        <f t="shared" si="69"/>
        <v/>
      </c>
      <c r="S599">
        <f t="shared" si="72"/>
        <v>1.3486685577004141</v>
      </c>
    </row>
    <row r="600" spans="1:19" x14ac:dyDescent="0.25">
      <c r="A600" t="s">
        <v>624</v>
      </c>
      <c r="B600">
        <v>13032.919921999999</v>
      </c>
      <c r="C600">
        <v>12833.200194999999</v>
      </c>
      <c r="D600">
        <v>14113.021484000001</v>
      </c>
      <c r="E600">
        <v>13742.053711</v>
      </c>
      <c r="F600">
        <v>12738.400390999999</v>
      </c>
      <c r="G600">
        <v>12787.700194999999</v>
      </c>
      <c r="H600">
        <v>12833.200194999999</v>
      </c>
      <c r="I600">
        <v>12333.599609000001</v>
      </c>
      <c r="J600">
        <v>12925.254883</v>
      </c>
      <c r="L600" t="str">
        <f t="shared" si="70"/>
        <v>25DEC2023:23:00:00</v>
      </c>
      <c r="M600">
        <v>24</v>
      </c>
      <c r="N600">
        <f t="shared" si="71"/>
        <v>-199.71972699999969</v>
      </c>
      <c r="O600">
        <f t="shared" si="66"/>
        <v>-199.71972699999969</v>
      </c>
      <c r="P600" t="str">
        <f t="shared" si="67"/>
        <v/>
      </c>
      <c r="Q600">
        <f t="shared" si="68"/>
        <v>1</v>
      </c>
      <c r="R600" t="str">
        <f t="shared" si="69"/>
        <v/>
      </c>
      <c r="S600">
        <f t="shared" si="72"/>
        <v>1.532425029811364</v>
      </c>
    </row>
    <row r="601" spans="1:19" x14ac:dyDescent="0.25">
      <c r="A601" t="s">
        <v>625</v>
      </c>
      <c r="B601">
        <v>12860.902344</v>
      </c>
      <c r="C601">
        <v>12645.599609000001</v>
      </c>
      <c r="D601">
        <v>13367.794921999999</v>
      </c>
      <c r="E601">
        <v>13134.285156</v>
      </c>
      <c r="F601">
        <v>12662.200194999999</v>
      </c>
      <c r="G601">
        <v>12702.099609000001</v>
      </c>
      <c r="H601">
        <v>12645.599609000001</v>
      </c>
      <c r="I601">
        <v>12005.700194999999</v>
      </c>
      <c r="J601">
        <v>12605.378906</v>
      </c>
      <c r="L601" t="str">
        <f t="shared" si="70"/>
        <v>26DEC2023:00:00:00</v>
      </c>
      <c r="M601">
        <v>1</v>
      </c>
      <c r="N601">
        <f t="shared" si="71"/>
        <v>-215.3027349999993</v>
      </c>
      <c r="O601">
        <f t="shared" si="66"/>
        <v>-215.3027349999993</v>
      </c>
      <c r="P601" t="str">
        <f t="shared" si="67"/>
        <v/>
      </c>
      <c r="Q601">
        <f t="shared" si="68"/>
        <v>1</v>
      </c>
      <c r="R601" t="str">
        <f t="shared" si="69"/>
        <v/>
      </c>
      <c r="S601">
        <f t="shared" si="72"/>
        <v>1.6740873170570689</v>
      </c>
    </row>
    <row r="602" spans="1:19" x14ac:dyDescent="0.25">
      <c r="A602" t="s">
        <v>626</v>
      </c>
      <c r="B602">
        <v>12832.366211</v>
      </c>
      <c r="C602">
        <v>13044.599609000001</v>
      </c>
      <c r="D602">
        <v>13679.294921999999</v>
      </c>
      <c r="E602">
        <v>13274.284180000001</v>
      </c>
      <c r="F602">
        <v>13048.799805000001</v>
      </c>
      <c r="G602">
        <v>13063.5</v>
      </c>
      <c r="H602">
        <v>13044.599609000001</v>
      </c>
      <c r="I602">
        <v>12177.299805000001</v>
      </c>
      <c r="J602">
        <v>12913.660156</v>
      </c>
      <c r="L602" t="str">
        <f t="shared" si="70"/>
        <v>26DEC2023:01:00:00</v>
      </c>
      <c r="M602">
        <v>2</v>
      </c>
      <c r="N602">
        <f t="shared" si="71"/>
        <v>212.23339800000031</v>
      </c>
      <c r="O602" t="str">
        <f t="shared" si="66"/>
        <v/>
      </c>
      <c r="P602">
        <f t="shared" si="67"/>
        <v>212.23339800000031</v>
      </c>
      <c r="Q602" t="str">
        <f t="shared" si="68"/>
        <v/>
      </c>
      <c r="R602">
        <f t="shared" si="69"/>
        <v>1</v>
      </c>
      <c r="S602">
        <f t="shared" si="72"/>
        <v>1.6538913752170838</v>
      </c>
    </row>
    <row r="603" spans="1:19" x14ac:dyDescent="0.25">
      <c r="A603" t="s">
        <v>627</v>
      </c>
      <c r="B603">
        <v>12863.198242</v>
      </c>
      <c r="C603">
        <v>13138.299805000001</v>
      </c>
      <c r="D603">
        <v>13369.916992</v>
      </c>
      <c r="E603">
        <v>13016.369140999999</v>
      </c>
      <c r="F603">
        <v>13177.799805000001</v>
      </c>
      <c r="G603">
        <v>13190.599609000001</v>
      </c>
      <c r="H603">
        <v>13138.299805000001</v>
      </c>
      <c r="I603">
        <v>12017.599609000001</v>
      </c>
      <c r="J603">
        <v>12857.59375</v>
      </c>
      <c r="L603" t="str">
        <f t="shared" si="70"/>
        <v>26DEC2023:02:00:00</v>
      </c>
      <c r="M603">
        <v>3</v>
      </c>
      <c r="N603">
        <f t="shared" si="71"/>
        <v>275.10156300000017</v>
      </c>
      <c r="O603" t="str">
        <f t="shared" si="66"/>
        <v/>
      </c>
      <c r="P603">
        <f t="shared" si="67"/>
        <v>275.10156300000017</v>
      </c>
      <c r="Q603" t="str">
        <f t="shared" si="68"/>
        <v/>
      </c>
      <c r="R603">
        <f t="shared" si="69"/>
        <v>1</v>
      </c>
      <c r="S603">
        <f t="shared" si="72"/>
        <v>2.1386715638242912</v>
      </c>
    </row>
    <row r="604" spans="1:19" x14ac:dyDescent="0.25">
      <c r="A604" t="s">
        <v>628</v>
      </c>
      <c r="B604">
        <v>12807.551758</v>
      </c>
      <c r="C604">
        <v>13298.299805000001</v>
      </c>
      <c r="D604">
        <v>13196.936523</v>
      </c>
      <c r="E604">
        <v>12877.811523</v>
      </c>
      <c r="F604">
        <v>13371.799805000001</v>
      </c>
      <c r="G604">
        <v>13381.099609000001</v>
      </c>
      <c r="H604">
        <v>13298.299805000001</v>
      </c>
      <c r="I604">
        <v>11971.5</v>
      </c>
      <c r="J604">
        <v>12895.617188</v>
      </c>
      <c r="L604" t="str">
        <f t="shared" si="70"/>
        <v>26DEC2023:03:00:00</v>
      </c>
      <c r="M604">
        <v>4</v>
      </c>
      <c r="N604">
        <f t="shared" si="71"/>
        <v>490.74804700000095</v>
      </c>
      <c r="O604" t="str">
        <f t="shared" si="66"/>
        <v/>
      </c>
      <c r="P604">
        <f t="shared" si="67"/>
        <v>490.74804700000095</v>
      </c>
      <c r="Q604" t="str">
        <f t="shared" si="68"/>
        <v/>
      </c>
      <c r="R604">
        <f t="shared" si="69"/>
        <v>1</v>
      </c>
      <c r="S604">
        <f t="shared" si="72"/>
        <v>3.8317084816265861</v>
      </c>
    </row>
    <row r="605" spans="1:19" x14ac:dyDescent="0.25">
      <c r="A605" t="s">
        <v>629</v>
      </c>
      <c r="B605">
        <v>13252.946289</v>
      </c>
      <c r="C605">
        <v>13381</v>
      </c>
      <c r="D605">
        <v>13248.363281</v>
      </c>
      <c r="E605">
        <v>12908.005859000001</v>
      </c>
      <c r="F605">
        <v>13455.5</v>
      </c>
      <c r="G605">
        <v>13461.400390999999</v>
      </c>
      <c r="H605">
        <v>13381</v>
      </c>
      <c r="I605">
        <v>12030.799805000001</v>
      </c>
      <c r="J605">
        <v>12964.903319999999</v>
      </c>
      <c r="L605" t="str">
        <f t="shared" si="70"/>
        <v>26DEC2023:04:00:00</v>
      </c>
      <c r="M605">
        <v>5</v>
      </c>
      <c r="N605">
        <f t="shared" si="71"/>
        <v>128.05371100000048</v>
      </c>
      <c r="O605" t="str">
        <f t="shared" si="66"/>
        <v/>
      </c>
      <c r="P605">
        <f t="shared" si="67"/>
        <v>128.05371100000048</v>
      </c>
      <c r="Q605" t="str">
        <f t="shared" si="68"/>
        <v/>
      </c>
      <c r="R605">
        <f t="shared" si="69"/>
        <v>1</v>
      </c>
      <c r="S605">
        <f t="shared" si="72"/>
        <v>0.96622824998759405</v>
      </c>
    </row>
    <row r="606" spans="1:19" x14ac:dyDescent="0.25">
      <c r="A606" t="s">
        <v>630</v>
      </c>
      <c r="B606">
        <v>13758.046875</v>
      </c>
      <c r="C606">
        <v>13572</v>
      </c>
      <c r="D606">
        <v>13630.308594</v>
      </c>
      <c r="E606">
        <v>13257.344727</v>
      </c>
      <c r="F606">
        <v>13644.599609000001</v>
      </c>
      <c r="G606">
        <v>13645.099609000001</v>
      </c>
      <c r="H606">
        <v>13572</v>
      </c>
      <c r="I606">
        <v>12267.200194999999</v>
      </c>
      <c r="J606">
        <v>13206.791992</v>
      </c>
      <c r="L606" t="str">
        <f t="shared" si="70"/>
        <v>26DEC2023:05:00:00</v>
      </c>
      <c r="M606">
        <v>6</v>
      </c>
      <c r="N606">
        <f t="shared" si="71"/>
        <v>-186.046875</v>
      </c>
      <c r="O606">
        <f t="shared" si="66"/>
        <v>-186.046875</v>
      </c>
      <c r="P606" t="str">
        <f t="shared" si="67"/>
        <v/>
      </c>
      <c r="Q606">
        <f t="shared" si="68"/>
        <v>1</v>
      </c>
      <c r="R606" t="str">
        <f t="shared" si="69"/>
        <v/>
      </c>
      <c r="S606">
        <f t="shared" si="72"/>
        <v>1.3522767925589001</v>
      </c>
    </row>
    <row r="607" spans="1:19" x14ac:dyDescent="0.25">
      <c r="A607" t="s">
        <v>631</v>
      </c>
      <c r="B607">
        <v>14537.848633</v>
      </c>
      <c r="C607">
        <v>13946.099609000001</v>
      </c>
      <c r="D607">
        <v>14783.751953000001</v>
      </c>
      <c r="E607">
        <v>14252.933594</v>
      </c>
      <c r="F607">
        <v>14013.900390999999</v>
      </c>
      <c r="G607">
        <v>14004.599609000001</v>
      </c>
      <c r="H607">
        <v>13946.099609000001</v>
      </c>
      <c r="I607">
        <v>12810.700194999999</v>
      </c>
      <c r="J607">
        <v>13785.640625</v>
      </c>
      <c r="L607" t="str">
        <f t="shared" si="70"/>
        <v>26DEC2023:06:00:00</v>
      </c>
      <c r="M607">
        <v>7</v>
      </c>
      <c r="N607">
        <f t="shared" si="71"/>
        <v>-591.74902399999883</v>
      </c>
      <c r="O607">
        <f t="shared" si="66"/>
        <v>-591.74902399999883</v>
      </c>
      <c r="P607" t="str">
        <f t="shared" si="67"/>
        <v/>
      </c>
      <c r="Q607">
        <f t="shared" si="68"/>
        <v>1</v>
      </c>
      <c r="R607" t="str">
        <f t="shared" si="69"/>
        <v/>
      </c>
      <c r="S607">
        <f t="shared" si="72"/>
        <v>4.0704029800995851</v>
      </c>
    </row>
    <row r="608" spans="1:19" x14ac:dyDescent="0.25">
      <c r="A608" t="s">
        <v>632</v>
      </c>
      <c r="B608">
        <v>15403.673828000001</v>
      </c>
      <c r="C608">
        <v>14443.299805000001</v>
      </c>
      <c r="D608">
        <v>16199.100586</v>
      </c>
      <c r="E608">
        <v>15612.380859000001</v>
      </c>
      <c r="F608">
        <v>14499.799805000001</v>
      </c>
      <c r="G608">
        <v>14477.900390999999</v>
      </c>
      <c r="H608">
        <v>14443.299805000001</v>
      </c>
      <c r="I608">
        <v>13567.5</v>
      </c>
      <c r="J608">
        <v>14540.830078000001</v>
      </c>
      <c r="L608" t="str">
        <f t="shared" si="70"/>
        <v>26DEC2023:07:00:00</v>
      </c>
      <c r="M608">
        <v>8</v>
      </c>
      <c r="N608">
        <f t="shared" si="71"/>
        <v>-960.37402300000031</v>
      </c>
      <c r="O608">
        <f t="shared" si="66"/>
        <v>-960.37402300000031</v>
      </c>
      <c r="P608" t="str">
        <f t="shared" si="67"/>
        <v/>
      </c>
      <c r="Q608">
        <f t="shared" si="68"/>
        <v>1</v>
      </c>
      <c r="R608" t="str">
        <f t="shared" si="69"/>
        <v/>
      </c>
      <c r="S608">
        <f t="shared" si="72"/>
        <v>6.2347076010807374</v>
      </c>
    </row>
    <row r="609" spans="1:19" x14ac:dyDescent="0.25">
      <c r="A609" t="s">
        <v>633</v>
      </c>
      <c r="B609">
        <v>16019.036133</v>
      </c>
      <c r="C609">
        <v>14781.900390999999</v>
      </c>
      <c r="D609">
        <v>17137.544922000001</v>
      </c>
      <c r="E609">
        <v>16489.234375</v>
      </c>
      <c r="F609">
        <v>14825.299805000001</v>
      </c>
      <c r="G609">
        <v>14794.099609000001</v>
      </c>
      <c r="H609">
        <v>14781.900390999999</v>
      </c>
      <c r="I609">
        <v>14081.700194999999</v>
      </c>
      <c r="J609">
        <v>15048.529296999999</v>
      </c>
      <c r="L609" t="str">
        <f t="shared" si="70"/>
        <v>26DEC2023:08:00:00</v>
      </c>
      <c r="M609">
        <v>9</v>
      </c>
      <c r="N609">
        <f t="shared" si="71"/>
        <v>-1237.1357420000004</v>
      </c>
      <c r="O609">
        <f t="shared" si="66"/>
        <v>-1237.1357420000004</v>
      </c>
      <c r="P609" t="str">
        <f t="shared" si="67"/>
        <v/>
      </c>
      <c r="Q609">
        <f t="shared" si="68"/>
        <v>1</v>
      </c>
      <c r="R609" t="str">
        <f t="shared" si="69"/>
        <v/>
      </c>
      <c r="S609">
        <f t="shared" si="72"/>
        <v>7.7229099911413526</v>
      </c>
    </row>
    <row r="610" spans="1:19" x14ac:dyDescent="0.25">
      <c r="A610" t="s">
        <v>634</v>
      </c>
      <c r="B610">
        <v>15877.226563</v>
      </c>
      <c r="C610">
        <v>14809.400390999999</v>
      </c>
      <c r="D610">
        <v>17127.039063</v>
      </c>
      <c r="E610">
        <v>16582.929688</v>
      </c>
      <c r="F610">
        <v>14813.700194999999</v>
      </c>
      <c r="G610">
        <v>14788.200194999999</v>
      </c>
      <c r="H610">
        <v>14809.400390999999</v>
      </c>
      <c r="I610">
        <v>14188</v>
      </c>
      <c r="J610">
        <v>15084.818359000001</v>
      </c>
      <c r="L610" t="str">
        <f t="shared" si="70"/>
        <v>26DEC2023:09:00:00</v>
      </c>
      <c r="M610">
        <v>10</v>
      </c>
      <c r="N610">
        <f t="shared" si="71"/>
        <v>-1067.826172000001</v>
      </c>
      <c r="O610">
        <f t="shared" si="66"/>
        <v>-1067.826172000001</v>
      </c>
      <c r="P610" t="str">
        <f t="shared" si="67"/>
        <v/>
      </c>
      <c r="Q610">
        <f t="shared" si="68"/>
        <v>1</v>
      </c>
      <c r="R610" t="str">
        <f t="shared" si="69"/>
        <v/>
      </c>
      <c r="S610">
        <f t="shared" si="72"/>
        <v>6.7255207813714994</v>
      </c>
    </row>
    <row r="611" spans="1:19" x14ac:dyDescent="0.25">
      <c r="A611" t="s">
        <v>635</v>
      </c>
      <c r="B611">
        <v>15136.753906</v>
      </c>
      <c r="C611">
        <v>14636.799805000001</v>
      </c>
      <c r="D611">
        <v>16914.167968999998</v>
      </c>
      <c r="E611">
        <v>16628.396484000001</v>
      </c>
      <c r="F611">
        <v>14586.900390999999</v>
      </c>
      <c r="G611">
        <v>14575.900390999999</v>
      </c>
      <c r="H611">
        <v>14636.799805000001</v>
      </c>
      <c r="I611">
        <v>14089.799805000001</v>
      </c>
      <c r="J611">
        <v>14917.09375</v>
      </c>
      <c r="L611" t="str">
        <f t="shared" si="70"/>
        <v>26DEC2023:10:00:00</v>
      </c>
      <c r="M611">
        <v>11</v>
      </c>
      <c r="N611">
        <f t="shared" si="71"/>
        <v>-499.95410099999935</v>
      </c>
      <c r="O611">
        <f t="shared" si="66"/>
        <v>-499.95410099999935</v>
      </c>
      <c r="P611" t="str">
        <f t="shared" si="67"/>
        <v/>
      </c>
      <c r="Q611">
        <f t="shared" si="68"/>
        <v>1</v>
      </c>
      <c r="R611" t="str">
        <f t="shared" si="69"/>
        <v/>
      </c>
      <c r="S611">
        <f t="shared" si="72"/>
        <v>3.3029149056973468</v>
      </c>
    </row>
    <row r="612" spans="1:19" x14ac:dyDescent="0.25">
      <c r="A612" t="s">
        <v>636</v>
      </c>
      <c r="B612">
        <v>14315.375977</v>
      </c>
      <c r="C612">
        <v>14320.900390999999</v>
      </c>
      <c r="D612">
        <v>16314.967773</v>
      </c>
      <c r="E612">
        <v>16059.384765999999</v>
      </c>
      <c r="F612">
        <v>14237.5</v>
      </c>
      <c r="G612">
        <v>14240.099609000001</v>
      </c>
      <c r="H612">
        <v>14320.900390999999</v>
      </c>
      <c r="I612">
        <v>13756.200194999999</v>
      </c>
      <c r="J612">
        <v>14533.884765999999</v>
      </c>
      <c r="L612" t="str">
        <f t="shared" si="70"/>
        <v>26DEC2023:11:00:00</v>
      </c>
      <c r="M612">
        <v>12</v>
      </c>
      <c r="N612">
        <f t="shared" si="71"/>
        <v>5.5244139999995241</v>
      </c>
      <c r="O612" t="str">
        <f t="shared" si="66"/>
        <v/>
      </c>
      <c r="P612">
        <f t="shared" si="67"/>
        <v>5.5244139999995241</v>
      </c>
      <c r="Q612" t="str">
        <f t="shared" si="68"/>
        <v/>
      </c>
      <c r="R612">
        <f t="shared" si="69"/>
        <v>1</v>
      </c>
      <c r="S612">
        <f t="shared" si="72"/>
        <v>3.8590771271920496E-2</v>
      </c>
    </row>
    <row r="613" spans="1:19" x14ac:dyDescent="0.25">
      <c r="A613" t="s">
        <v>637</v>
      </c>
      <c r="B613">
        <v>13665.733398</v>
      </c>
      <c r="C613">
        <v>13969.799805000001</v>
      </c>
      <c r="D613">
        <v>15650.877930000001</v>
      </c>
      <c r="E613">
        <v>15263.014648</v>
      </c>
      <c r="F613">
        <v>13866.200194999999</v>
      </c>
      <c r="G613">
        <v>13881.299805000001</v>
      </c>
      <c r="H613">
        <v>13969.799805000001</v>
      </c>
      <c r="I613">
        <v>13380.200194999999</v>
      </c>
      <c r="J613">
        <v>14109.925781</v>
      </c>
      <c r="L613" t="str">
        <f t="shared" si="70"/>
        <v>26DEC2023:12:00:00</v>
      </c>
      <c r="M613">
        <v>13</v>
      </c>
      <c r="N613">
        <f t="shared" si="71"/>
        <v>304.06640700000025</v>
      </c>
      <c r="O613" t="str">
        <f t="shared" si="66"/>
        <v/>
      </c>
      <c r="P613">
        <f t="shared" si="67"/>
        <v>304.06640700000025</v>
      </c>
      <c r="Q613" t="str">
        <f t="shared" si="68"/>
        <v/>
      </c>
      <c r="R613">
        <f t="shared" si="69"/>
        <v>1</v>
      </c>
      <c r="S613">
        <f t="shared" si="72"/>
        <v>2.2250280913902567</v>
      </c>
    </row>
    <row r="614" spans="1:19" x14ac:dyDescent="0.25">
      <c r="A614" t="s">
        <v>638</v>
      </c>
      <c r="B614">
        <v>13150.441406</v>
      </c>
      <c r="C614">
        <v>13548.700194999999</v>
      </c>
      <c r="D614">
        <v>14571.439453000001</v>
      </c>
      <c r="E614">
        <v>14079.488281</v>
      </c>
      <c r="F614">
        <v>13446.700194999999</v>
      </c>
      <c r="G614">
        <v>13471.299805000001</v>
      </c>
      <c r="H614">
        <v>13548.700194999999</v>
      </c>
      <c r="I614">
        <v>12890.599609000001</v>
      </c>
      <c r="J614">
        <v>13537.877930000001</v>
      </c>
      <c r="L614" t="str">
        <f t="shared" si="70"/>
        <v>26DEC2023:13:00:00</v>
      </c>
      <c r="M614">
        <v>14</v>
      </c>
      <c r="N614">
        <f t="shared" si="71"/>
        <v>398.25878899999952</v>
      </c>
      <c r="O614" t="str">
        <f t="shared" si="66"/>
        <v/>
      </c>
      <c r="P614">
        <f t="shared" si="67"/>
        <v>398.25878899999952</v>
      </c>
      <c r="Q614" t="str">
        <f t="shared" si="68"/>
        <v/>
      </c>
      <c r="R614">
        <f t="shared" si="69"/>
        <v>1</v>
      </c>
      <c r="S614">
        <f t="shared" si="72"/>
        <v>3.0284822897145536</v>
      </c>
    </row>
    <row r="615" spans="1:19" x14ac:dyDescent="0.25">
      <c r="A615" t="s">
        <v>639</v>
      </c>
      <c r="B615">
        <v>12809.894531</v>
      </c>
      <c r="C615">
        <v>13152.400390999999</v>
      </c>
      <c r="D615">
        <v>13855.490234000001</v>
      </c>
      <c r="E615">
        <v>13858.555664</v>
      </c>
      <c r="F615">
        <v>13058.5</v>
      </c>
      <c r="G615">
        <v>13091.200194999999</v>
      </c>
      <c r="H615">
        <v>13152.400390999999</v>
      </c>
      <c r="I615">
        <v>12420.700194999999</v>
      </c>
      <c r="J615">
        <v>13057.999023</v>
      </c>
      <c r="L615" t="str">
        <f t="shared" si="70"/>
        <v>26DEC2023:14:00:00</v>
      </c>
      <c r="M615">
        <v>15</v>
      </c>
      <c r="N615">
        <f t="shared" si="71"/>
        <v>342.5058599999993</v>
      </c>
      <c r="O615" t="str">
        <f t="shared" si="66"/>
        <v/>
      </c>
      <c r="P615">
        <f t="shared" si="67"/>
        <v>342.5058599999993</v>
      </c>
      <c r="Q615" t="str">
        <f t="shared" si="68"/>
        <v/>
      </c>
      <c r="R615">
        <f t="shared" si="69"/>
        <v>1</v>
      </c>
      <c r="S615">
        <f t="shared" si="72"/>
        <v>2.6737601872609775</v>
      </c>
    </row>
    <row r="616" spans="1:19" x14ac:dyDescent="0.25">
      <c r="A616" t="s">
        <v>640</v>
      </c>
      <c r="B616">
        <v>12375.535156</v>
      </c>
      <c r="C616">
        <v>12792.700194999999</v>
      </c>
      <c r="D616">
        <v>13473.004883</v>
      </c>
      <c r="E616">
        <v>13337.757813</v>
      </c>
      <c r="F616">
        <v>12711.200194999999</v>
      </c>
      <c r="G616">
        <v>12749.700194999999</v>
      </c>
      <c r="H616">
        <v>12792.700194999999</v>
      </c>
      <c r="I616">
        <v>11975.799805000001</v>
      </c>
      <c r="J616">
        <v>12671.242188</v>
      </c>
      <c r="L616" t="str">
        <f t="shared" si="70"/>
        <v>26DEC2023:15:00:00</v>
      </c>
      <c r="M616">
        <v>16</v>
      </c>
      <c r="N616">
        <f t="shared" si="71"/>
        <v>417.16503899999952</v>
      </c>
      <c r="O616" t="str">
        <f t="shared" si="66"/>
        <v/>
      </c>
      <c r="P616">
        <f t="shared" si="67"/>
        <v>417.16503899999952</v>
      </c>
      <c r="Q616" t="str">
        <f t="shared" si="68"/>
        <v/>
      </c>
      <c r="R616">
        <f t="shared" si="69"/>
        <v>1</v>
      </c>
      <c r="S616">
        <f t="shared" si="72"/>
        <v>3.3708848445050594</v>
      </c>
    </row>
    <row r="617" spans="1:19" x14ac:dyDescent="0.25">
      <c r="A617" t="s">
        <v>641</v>
      </c>
      <c r="B617">
        <v>12088.678711</v>
      </c>
      <c r="C617">
        <v>12605.799805000001</v>
      </c>
      <c r="D617">
        <v>13226.435546999999</v>
      </c>
      <c r="E617">
        <v>13027.597656</v>
      </c>
      <c r="F617">
        <v>12530.5</v>
      </c>
      <c r="G617">
        <v>12571.200194999999</v>
      </c>
      <c r="H617">
        <v>12605.799805000001</v>
      </c>
      <c r="I617">
        <v>11751.599609000001</v>
      </c>
      <c r="J617">
        <v>12462.677734000001</v>
      </c>
      <c r="L617" t="str">
        <f t="shared" si="70"/>
        <v>26DEC2023:16:00:00</v>
      </c>
      <c r="M617">
        <v>17</v>
      </c>
      <c r="N617">
        <f t="shared" si="71"/>
        <v>517.12109400000008</v>
      </c>
      <c r="O617" t="str">
        <f t="shared" si="66"/>
        <v/>
      </c>
      <c r="P617">
        <f t="shared" si="67"/>
        <v>517.12109400000008</v>
      </c>
      <c r="Q617" t="str">
        <f t="shared" si="68"/>
        <v/>
      </c>
      <c r="R617">
        <f t="shared" si="69"/>
        <v>1</v>
      </c>
      <c r="S617">
        <f t="shared" si="72"/>
        <v>4.2777304812431627</v>
      </c>
    </row>
    <row r="618" spans="1:19" x14ac:dyDescent="0.25">
      <c r="A618" t="s">
        <v>642</v>
      </c>
      <c r="B618">
        <v>12193.666992</v>
      </c>
      <c r="C618">
        <v>12614</v>
      </c>
      <c r="D618">
        <v>13322.338867</v>
      </c>
      <c r="E618">
        <v>13049.631836</v>
      </c>
      <c r="F618">
        <v>12542.400390999999</v>
      </c>
      <c r="G618">
        <v>12578</v>
      </c>
      <c r="H618">
        <v>12614</v>
      </c>
      <c r="I618">
        <v>11785.700194999999</v>
      </c>
      <c r="J618">
        <v>12496.417969</v>
      </c>
      <c r="L618" t="str">
        <f t="shared" si="70"/>
        <v>26DEC2023:17:00:00</v>
      </c>
      <c r="M618">
        <v>18</v>
      </c>
      <c r="N618">
        <f t="shared" si="71"/>
        <v>420.33300799999961</v>
      </c>
      <c r="O618" t="str">
        <f t="shared" si="66"/>
        <v/>
      </c>
      <c r="P618">
        <f t="shared" si="67"/>
        <v>420.33300799999961</v>
      </c>
      <c r="Q618" t="str">
        <f t="shared" si="68"/>
        <v/>
      </c>
      <c r="R618">
        <f t="shared" si="69"/>
        <v>1</v>
      </c>
      <c r="S618">
        <f t="shared" si="72"/>
        <v>3.4471419325767299</v>
      </c>
    </row>
    <row r="619" spans="1:19" x14ac:dyDescent="0.25">
      <c r="A619" t="s">
        <v>643</v>
      </c>
      <c r="B619">
        <v>12873.287109000001</v>
      </c>
      <c r="C619">
        <v>12930</v>
      </c>
      <c r="D619">
        <v>14025.271484000001</v>
      </c>
      <c r="E619">
        <v>13638.853515999999</v>
      </c>
      <c r="F619">
        <v>12858.200194999999</v>
      </c>
      <c r="G619">
        <v>12878.599609000001</v>
      </c>
      <c r="H619">
        <v>12930</v>
      </c>
      <c r="I619">
        <v>12251.700194999999</v>
      </c>
      <c r="J619">
        <v>12933.244140999999</v>
      </c>
      <c r="L619" t="str">
        <f t="shared" si="70"/>
        <v>26DEC2023:18:00:00</v>
      </c>
      <c r="M619">
        <v>19</v>
      </c>
      <c r="N619">
        <f t="shared" si="71"/>
        <v>56.712890999999217</v>
      </c>
      <c r="O619" t="str">
        <f t="shared" si="66"/>
        <v/>
      </c>
      <c r="P619">
        <f t="shared" si="67"/>
        <v>56.712890999999217</v>
      </c>
      <c r="Q619" t="str">
        <f t="shared" si="68"/>
        <v/>
      </c>
      <c r="R619">
        <f t="shared" si="69"/>
        <v>1</v>
      </c>
      <c r="S619">
        <f t="shared" si="72"/>
        <v>0.44054708420470151</v>
      </c>
    </row>
    <row r="620" spans="1:19" x14ac:dyDescent="0.25">
      <c r="A620" t="s">
        <v>644</v>
      </c>
      <c r="B620">
        <v>13482.664063</v>
      </c>
      <c r="C620">
        <v>13346.200194999999</v>
      </c>
      <c r="D620">
        <v>14823.633789</v>
      </c>
      <c r="E620">
        <v>14421.232421999999</v>
      </c>
      <c r="F620">
        <v>13272.400390999999</v>
      </c>
      <c r="G620">
        <v>13275.700194999999</v>
      </c>
      <c r="H620">
        <v>13346.200194999999</v>
      </c>
      <c r="I620">
        <v>12850.299805000001</v>
      </c>
      <c r="J620">
        <v>13478.487305000001</v>
      </c>
      <c r="L620" t="str">
        <f t="shared" si="70"/>
        <v>26DEC2023:19:00:00</v>
      </c>
      <c r="M620">
        <v>20</v>
      </c>
      <c r="N620">
        <f t="shared" si="71"/>
        <v>-136.46386800000073</v>
      </c>
      <c r="O620">
        <f t="shared" si="66"/>
        <v>-136.46386800000073</v>
      </c>
      <c r="P620" t="str">
        <f t="shared" si="67"/>
        <v/>
      </c>
      <c r="Q620">
        <f t="shared" si="68"/>
        <v>1</v>
      </c>
      <c r="R620" t="str">
        <f t="shared" si="69"/>
        <v/>
      </c>
      <c r="S620">
        <f t="shared" si="72"/>
        <v>1.0121432037641116</v>
      </c>
    </row>
    <row r="621" spans="1:19" x14ac:dyDescent="0.25">
      <c r="A621" t="s">
        <v>645</v>
      </c>
      <c r="B621">
        <v>13477.315430000001</v>
      </c>
      <c r="C621">
        <v>13424.5</v>
      </c>
      <c r="D621">
        <v>14959.305664</v>
      </c>
      <c r="E621">
        <v>14277.90625</v>
      </c>
      <c r="F621">
        <v>13361.900390999999</v>
      </c>
      <c r="G621">
        <v>13356.599609000001</v>
      </c>
      <c r="H621">
        <v>13424.5</v>
      </c>
      <c r="I621">
        <v>12919.599609000001</v>
      </c>
      <c r="J621">
        <v>13566.941406</v>
      </c>
      <c r="L621" t="str">
        <f t="shared" si="70"/>
        <v>26DEC2023:20:00:00</v>
      </c>
      <c r="M621">
        <v>21</v>
      </c>
      <c r="N621">
        <f t="shared" si="71"/>
        <v>-52.815430000000561</v>
      </c>
      <c r="O621">
        <f t="shared" si="66"/>
        <v>-52.815430000000561</v>
      </c>
      <c r="P621" t="str">
        <f t="shared" si="67"/>
        <v/>
      </c>
      <c r="Q621">
        <f t="shared" si="68"/>
        <v>1</v>
      </c>
      <c r="R621" t="str">
        <f t="shared" si="69"/>
        <v/>
      </c>
      <c r="S621">
        <f t="shared" si="72"/>
        <v>0.39188390502781728</v>
      </c>
    </row>
    <row r="622" spans="1:19" x14ac:dyDescent="0.25">
      <c r="A622" t="s">
        <v>646</v>
      </c>
      <c r="B622">
        <v>13423.366211</v>
      </c>
      <c r="C622">
        <v>13473</v>
      </c>
      <c r="D622">
        <v>14909.831055000001</v>
      </c>
      <c r="E622">
        <v>14058.083008</v>
      </c>
      <c r="F622">
        <v>13421.700194999999</v>
      </c>
      <c r="G622">
        <v>13408.599609000001</v>
      </c>
      <c r="H622">
        <v>13473</v>
      </c>
      <c r="I622">
        <v>12936</v>
      </c>
      <c r="J622">
        <v>13587.696289</v>
      </c>
      <c r="L622" t="str">
        <f t="shared" si="70"/>
        <v>26DEC2023:21:00:00</v>
      </c>
      <c r="M622">
        <v>22</v>
      </c>
      <c r="N622">
        <f t="shared" si="71"/>
        <v>49.633788999999524</v>
      </c>
      <c r="O622" t="str">
        <f t="shared" si="66"/>
        <v/>
      </c>
      <c r="P622">
        <f t="shared" si="67"/>
        <v>49.633788999999524</v>
      </c>
      <c r="Q622" t="str">
        <f t="shared" si="68"/>
        <v/>
      </c>
      <c r="R622">
        <f t="shared" si="69"/>
        <v>1</v>
      </c>
      <c r="S622">
        <f t="shared" si="72"/>
        <v>0.36975664836832278</v>
      </c>
    </row>
    <row r="623" spans="1:19" x14ac:dyDescent="0.25">
      <c r="A623" t="s">
        <v>647</v>
      </c>
      <c r="B623">
        <v>13239.140625</v>
      </c>
      <c r="C623">
        <v>13422.400390999999</v>
      </c>
      <c r="D623">
        <v>14768.083008</v>
      </c>
      <c r="E623">
        <v>13959.852539</v>
      </c>
      <c r="F623">
        <v>13385.799805000001</v>
      </c>
      <c r="G623">
        <v>13367.200194999999</v>
      </c>
      <c r="H623">
        <v>13422.400390999999</v>
      </c>
      <c r="I623">
        <v>12795.599609000001</v>
      </c>
      <c r="J623">
        <v>13494.316406</v>
      </c>
      <c r="L623" t="str">
        <f t="shared" si="70"/>
        <v>26DEC2023:22:00:00</v>
      </c>
      <c r="M623">
        <v>23</v>
      </c>
      <c r="N623">
        <f t="shared" si="71"/>
        <v>183.25976599999922</v>
      </c>
      <c r="O623" t="str">
        <f t="shared" si="66"/>
        <v/>
      </c>
      <c r="P623">
        <f t="shared" si="67"/>
        <v>183.25976599999922</v>
      </c>
      <c r="Q623" t="str">
        <f t="shared" si="68"/>
        <v/>
      </c>
      <c r="R623">
        <f t="shared" si="69"/>
        <v>1</v>
      </c>
      <c r="S623">
        <f t="shared" si="72"/>
        <v>1.3842270521240816</v>
      </c>
    </row>
    <row r="624" spans="1:19" x14ac:dyDescent="0.25">
      <c r="A624" t="s">
        <v>648</v>
      </c>
      <c r="B624">
        <v>12798.502930000001</v>
      </c>
      <c r="C624">
        <v>13096</v>
      </c>
      <c r="D624">
        <v>14143.136719</v>
      </c>
      <c r="E624">
        <v>13417.139648</v>
      </c>
      <c r="F624">
        <v>13145.099609000001</v>
      </c>
      <c r="G624">
        <v>13106.900390999999</v>
      </c>
      <c r="H624">
        <v>13096</v>
      </c>
      <c r="I624">
        <v>12392.5</v>
      </c>
      <c r="J624">
        <v>13100.377930000001</v>
      </c>
      <c r="L624" t="str">
        <f t="shared" si="70"/>
        <v>26DEC2023:23:00:00</v>
      </c>
      <c r="M624">
        <v>24</v>
      </c>
      <c r="N624">
        <f t="shared" si="71"/>
        <v>297.49706999999944</v>
      </c>
      <c r="O624" t="str">
        <f t="shared" si="66"/>
        <v/>
      </c>
      <c r="P624">
        <f t="shared" si="67"/>
        <v>297.49706999999944</v>
      </c>
      <c r="Q624" t="str">
        <f t="shared" si="68"/>
        <v/>
      </c>
      <c r="R624">
        <f t="shared" si="69"/>
        <v>1</v>
      </c>
      <c r="S624">
        <f t="shared" si="72"/>
        <v>2.3244677258514286</v>
      </c>
    </row>
    <row r="625" spans="1:19" x14ac:dyDescent="0.25">
      <c r="A625" t="s">
        <v>649</v>
      </c>
      <c r="B625">
        <v>12397.253906</v>
      </c>
      <c r="C625">
        <v>12749.700194999999</v>
      </c>
      <c r="D625">
        <v>13476.594727</v>
      </c>
      <c r="E625">
        <v>12811.962890999999</v>
      </c>
      <c r="F625">
        <v>12881.799805000001</v>
      </c>
      <c r="G625">
        <v>12824.900390999999</v>
      </c>
      <c r="H625">
        <v>12749.700194999999</v>
      </c>
      <c r="I625">
        <v>11957.099609000001</v>
      </c>
      <c r="J625">
        <v>12678.029296999999</v>
      </c>
      <c r="L625" t="str">
        <f t="shared" si="70"/>
        <v>27DEC2023:00:00:00</v>
      </c>
      <c r="M625">
        <v>1</v>
      </c>
      <c r="N625">
        <f t="shared" si="71"/>
        <v>352.44628899999952</v>
      </c>
      <c r="O625" t="str">
        <f t="shared" si="66"/>
        <v/>
      </c>
      <c r="P625">
        <f t="shared" si="67"/>
        <v>352.44628899999952</v>
      </c>
      <c r="Q625" t="str">
        <f t="shared" si="68"/>
        <v/>
      </c>
      <c r="R625">
        <f t="shared" si="69"/>
        <v>1</v>
      </c>
      <c r="S625">
        <f t="shared" si="72"/>
        <v>2.8429383770983607</v>
      </c>
    </row>
    <row r="626" spans="1:19" x14ac:dyDescent="0.25">
      <c r="A626" t="s">
        <v>650</v>
      </c>
      <c r="B626">
        <v>12092.592773</v>
      </c>
      <c r="C626">
        <v>12223.799805000001</v>
      </c>
      <c r="D626">
        <v>12573.407227</v>
      </c>
      <c r="E626">
        <v>12408.303711</v>
      </c>
      <c r="F626">
        <v>12559.299805000001</v>
      </c>
      <c r="G626">
        <v>12465.599609000001</v>
      </c>
      <c r="H626">
        <v>12223.799805000001</v>
      </c>
      <c r="I626">
        <v>11987.599609000001</v>
      </c>
      <c r="J626">
        <v>12280.591796999999</v>
      </c>
      <c r="L626" t="str">
        <f t="shared" si="70"/>
        <v>27DEC2023:01:00:00</v>
      </c>
      <c r="M626">
        <v>2</v>
      </c>
      <c r="N626">
        <f t="shared" si="71"/>
        <v>131.20703200000025</v>
      </c>
      <c r="O626" t="str">
        <f t="shared" si="66"/>
        <v/>
      </c>
      <c r="P626">
        <f t="shared" si="67"/>
        <v>131.20703200000025</v>
      </c>
      <c r="Q626" t="str">
        <f t="shared" si="68"/>
        <v/>
      </c>
      <c r="R626">
        <f t="shared" si="69"/>
        <v>1</v>
      </c>
      <c r="S626">
        <f t="shared" si="72"/>
        <v>1.0850198502752495</v>
      </c>
    </row>
    <row r="627" spans="1:19" x14ac:dyDescent="0.25">
      <c r="A627" t="s">
        <v>651</v>
      </c>
      <c r="B627">
        <v>11952.338867</v>
      </c>
      <c r="C627">
        <v>11886.099609000001</v>
      </c>
      <c r="D627">
        <v>12333.599609000001</v>
      </c>
      <c r="E627">
        <v>12280.929688</v>
      </c>
      <c r="F627">
        <v>12279.900390999999</v>
      </c>
      <c r="G627">
        <v>12166.900390999999</v>
      </c>
      <c r="H627">
        <v>11886.099609000001</v>
      </c>
      <c r="I627">
        <v>11504.599609000001</v>
      </c>
      <c r="J627">
        <v>11928.610352</v>
      </c>
      <c r="L627" t="str">
        <f t="shared" si="70"/>
        <v>27DEC2023:02:00:00</v>
      </c>
      <c r="M627">
        <v>3</v>
      </c>
      <c r="N627">
        <f t="shared" si="71"/>
        <v>-66.239257999999609</v>
      </c>
      <c r="O627">
        <f t="shared" si="66"/>
        <v>-66.239257999999609</v>
      </c>
      <c r="P627" t="str">
        <f t="shared" si="67"/>
        <v/>
      </c>
      <c r="Q627">
        <f t="shared" si="68"/>
        <v>1</v>
      </c>
      <c r="R627" t="str">
        <f t="shared" si="69"/>
        <v/>
      </c>
      <c r="S627">
        <f t="shared" si="72"/>
        <v>0.55419494658810209</v>
      </c>
    </row>
    <row r="628" spans="1:19" x14ac:dyDescent="0.25">
      <c r="A628" t="s">
        <v>652</v>
      </c>
      <c r="B628">
        <v>11968.246094</v>
      </c>
      <c r="C628">
        <v>11680.5</v>
      </c>
      <c r="D628">
        <v>12311.950194999999</v>
      </c>
      <c r="E628">
        <v>12232.965819999999</v>
      </c>
      <c r="F628">
        <v>12118.400390999999</v>
      </c>
      <c r="G628">
        <v>11993.5</v>
      </c>
      <c r="H628">
        <v>11680.5</v>
      </c>
      <c r="I628">
        <v>11169.700194999999</v>
      </c>
      <c r="J628">
        <v>11728.640625</v>
      </c>
      <c r="L628" t="str">
        <f t="shared" si="70"/>
        <v>27DEC2023:03:00:00</v>
      </c>
      <c r="M628">
        <v>4</v>
      </c>
      <c r="N628">
        <f t="shared" si="71"/>
        <v>-287.74609400000008</v>
      </c>
      <c r="O628">
        <f t="shared" si="66"/>
        <v>-287.74609400000008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2.4042461338111591</v>
      </c>
    </row>
    <row r="629" spans="1:19" x14ac:dyDescent="0.25">
      <c r="A629" t="s">
        <v>653</v>
      </c>
      <c r="B629">
        <v>12226.4375</v>
      </c>
      <c r="C629">
        <v>11778.200194999999</v>
      </c>
      <c r="D629">
        <v>12439.334961</v>
      </c>
      <c r="E629">
        <v>12230.157227</v>
      </c>
      <c r="F629">
        <v>12190</v>
      </c>
      <c r="G629">
        <v>12065.599609000001</v>
      </c>
      <c r="H629">
        <v>11778.200194999999</v>
      </c>
      <c r="I629">
        <v>11166.900390999999</v>
      </c>
      <c r="J629">
        <v>11796.957031</v>
      </c>
      <c r="L629" t="str">
        <f t="shared" si="70"/>
        <v>27DEC2023:04:00:00</v>
      </c>
      <c r="M629">
        <v>5</v>
      </c>
      <c r="N629">
        <f t="shared" si="71"/>
        <v>-448.23730500000056</v>
      </c>
      <c r="O629">
        <f t="shared" si="66"/>
        <v>-448.23730500000056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3.6661317329761882</v>
      </c>
    </row>
    <row r="630" spans="1:19" x14ac:dyDescent="0.25">
      <c r="A630" t="s">
        <v>654</v>
      </c>
      <c r="B630">
        <v>12683.635742</v>
      </c>
      <c r="C630">
        <v>12068.599609000001</v>
      </c>
      <c r="D630">
        <v>12974.137694999999</v>
      </c>
      <c r="E630">
        <v>12688.380859000001</v>
      </c>
      <c r="F630">
        <v>12434.799805000001</v>
      </c>
      <c r="G630">
        <v>12321.799805000001</v>
      </c>
      <c r="H630">
        <v>12068.599609000001</v>
      </c>
      <c r="I630">
        <v>11373.099609000001</v>
      </c>
      <c r="J630">
        <v>12102.998046999999</v>
      </c>
      <c r="L630" t="str">
        <f t="shared" si="70"/>
        <v>27DEC2023:05:00:00</v>
      </c>
      <c r="M630">
        <v>6</v>
      </c>
      <c r="N630">
        <f t="shared" si="71"/>
        <v>-615.03613299999961</v>
      </c>
      <c r="O630">
        <f t="shared" si="66"/>
        <v>-615.03613299999961</v>
      </c>
      <c r="P630" t="str">
        <f t="shared" si="67"/>
        <v/>
      </c>
      <c r="Q630">
        <f t="shared" si="68"/>
        <v>1</v>
      </c>
      <c r="R630" t="str">
        <f t="shared" si="69"/>
        <v/>
      </c>
      <c r="S630">
        <f t="shared" si="72"/>
        <v>4.8490523183616636</v>
      </c>
    </row>
    <row r="631" spans="1:19" x14ac:dyDescent="0.25">
      <c r="A631" t="s">
        <v>655</v>
      </c>
      <c r="B631">
        <v>13445.887694999999</v>
      </c>
      <c r="C631">
        <v>12678.400390999999</v>
      </c>
      <c r="D631">
        <v>13906.021484000001</v>
      </c>
      <c r="E631">
        <v>13635.334961</v>
      </c>
      <c r="F631">
        <v>12968</v>
      </c>
      <c r="G631">
        <v>12885</v>
      </c>
      <c r="H631">
        <v>12678.400390999999</v>
      </c>
      <c r="I631">
        <v>11939.599609000001</v>
      </c>
      <c r="J631">
        <v>12751.904296999999</v>
      </c>
      <c r="L631" t="str">
        <f t="shared" si="70"/>
        <v>27DEC2023:06:00:00</v>
      </c>
      <c r="M631">
        <v>7</v>
      </c>
      <c r="N631">
        <f t="shared" si="71"/>
        <v>-767.48730400000022</v>
      </c>
      <c r="O631">
        <f t="shared" si="66"/>
        <v>-767.48730400000022</v>
      </c>
      <c r="P631" t="str">
        <f t="shared" si="67"/>
        <v/>
      </c>
      <c r="Q631">
        <f t="shared" si="68"/>
        <v>1</v>
      </c>
      <c r="R631" t="str">
        <f t="shared" si="69"/>
        <v/>
      </c>
      <c r="S631">
        <f t="shared" si="72"/>
        <v>5.7079705067401294</v>
      </c>
    </row>
    <row r="632" spans="1:19" x14ac:dyDescent="0.25">
      <c r="A632" t="s">
        <v>656</v>
      </c>
      <c r="B632">
        <v>14376.380859000001</v>
      </c>
      <c r="C632">
        <v>13558.099609000001</v>
      </c>
      <c r="D632">
        <v>15285.474609000001</v>
      </c>
      <c r="E632">
        <v>15037.992188</v>
      </c>
      <c r="F632">
        <v>13723</v>
      </c>
      <c r="G632">
        <v>13684.299805000001</v>
      </c>
      <c r="H632">
        <v>13558.099609000001</v>
      </c>
      <c r="I632">
        <v>12796.099609000001</v>
      </c>
      <c r="J632">
        <v>13704.084961</v>
      </c>
      <c r="L632" t="str">
        <f t="shared" si="70"/>
        <v>27DEC2023:07:00:00</v>
      </c>
      <c r="M632">
        <v>8</v>
      </c>
      <c r="N632">
        <f t="shared" si="71"/>
        <v>-818.28125</v>
      </c>
      <c r="O632">
        <f t="shared" si="66"/>
        <v>-818.28125</v>
      </c>
      <c r="P632" t="str">
        <f t="shared" si="67"/>
        <v/>
      </c>
      <c r="Q632">
        <f t="shared" si="68"/>
        <v>1</v>
      </c>
      <c r="R632" t="str">
        <f t="shared" si="69"/>
        <v/>
      </c>
      <c r="S632">
        <f t="shared" si="72"/>
        <v>5.6918445471464674</v>
      </c>
    </row>
    <row r="633" spans="1:19" x14ac:dyDescent="0.25">
      <c r="A633" t="s">
        <v>657</v>
      </c>
      <c r="B633">
        <v>14933.701171999999</v>
      </c>
      <c r="C633">
        <v>14226</v>
      </c>
      <c r="D633">
        <v>16145.503906</v>
      </c>
      <c r="E633">
        <v>15840.560546999999</v>
      </c>
      <c r="F633">
        <v>14268.799805000001</v>
      </c>
      <c r="G633">
        <v>14261.5</v>
      </c>
      <c r="H633">
        <v>14226</v>
      </c>
      <c r="I633">
        <v>13426.099609000001</v>
      </c>
      <c r="J633">
        <v>14377.761719</v>
      </c>
      <c r="L633" t="str">
        <f t="shared" si="70"/>
        <v>27DEC2023:08:00:00</v>
      </c>
      <c r="M633">
        <v>9</v>
      </c>
      <c r="N633">
        <f t="shared" si="71"/>
        <v>-707.70117199999913</v>
      </c>
      <c r="O633">
        <f t="shared" si="66"/>
        <v>-707.70117199999913</v>
      </c>
      <c r="P633" t="str">
        <f t="shared" si="67"/>
        <v/>
      </c>
      <c r="Q633">
        <f t="shared" si="68"/>
        <v>1</v>
      </c>
      <c r="R633" t="str">
        <f t="shared" si="69"/>
        <v/>
      </c>
      <c r="S633">
        <f t="shared" si="72"/>
        <v>4.7389536180548877</v>
      </c>
    </row>
    <row r="634" spans="1:19" x14ac:dyDescent="0.25">
      <c r="A634" t="s">
        <v>658</v>
      </c>
      <c r="B634">
        <v>14946.517578000001</v>
      </c>
      <c r="C634">
        <v>14544.799805000001</v>
      </c>
      <c r="D634">
        <v>16223.223633</v>
      </c>
      <c r="E634">
        <v>15860.979492</v>
      </c>
      <c r="F634">
        <v>14440.5</v>
      </c>
      <c r="G634">
        <v>14445.900390999999</v>
      </c>
      <c r="H634">
        <v>14544.799805000001</v>
      </c>
      <c r="I634">
        <v>13746.900390999999</v>
      </c>
      <c r="J634">
        <v>14620.794921999999</v>
      </c>
      <c r="L634" t="str">
        <f t="shared" si="70"/>
        <v>27DEC2023:09:00:00</v>
      </c>
      <c r="M634">
        <v>10</v>
      </c>
      <c r="N634">
        <f t="shared" si="71"/>
        <v>-401.71777300000031</v>
      </c>
      <c r="O634">
        <f t="shared" si="66"/>
        <v>-401.71777300000031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2.6877014722900712</v>
      </c>
    </row>
    <row r="635" spans="1:19" x14ac:dyDescent="0.25">
      <c r="A635" t="s">
        <v>659</v>
      </c>
      <c r="B635">
        <v>14511.972656</v>
      </c>
      <c r="C635">
        <v>14657.299805000001</v>
      </c>
      <c r="D635">
        <v>15992.050781</v>
      </c>
      <c r="E635">
        <v>15793.863281</v>
      </c>
      <c r="F635">
        <v>14378.5</v>
      </c>
      <c r="G635">
        <v>14389.900390999999</v>
      </c>
      <c r="H635">
        <v>14657.299805000001</v>
      </c>
      <c r="I635">
        <v>13949.900390999999</v>
      </c>
      <c r="J635">
        <v>14657.410156</v>
      </c>
      <c r="L635" t="str">
        <f t="shared" si="70"/>
        <v>27DEC2023:10:00:00</v>
      </c>
      <c r="M635">
        <v>11</v>
      </c>
      <c r="N635">
        <f t="shared" si="71"/>
        <v>145.32714900000065</v>
      </c>
      <c r="O635" t="str">
        <f t="shared" si="66"/>
        <v/>
      </c>
      <c r="P635">
        <f t="shared" si="67"/>
        <v>145.32714900000065</v>
      </c>
      <c r="Q635" t="str">
        <f t="shared" si="68"/>
        <v/>
      </c>
      <c r="R635">
        <f t="shared" si="69"/>
        <v>1</v>
      </c>
      <c r="S635">
        <f t="shared" si="72"/>
        <v>1.0014293193965942</v>
      </c>
    </row>
    <row r="636" spans="1:19" x14ac:dyDescent="0.25">
      <c r="A636" t="s">
        <v>660</v>
      </c>
      <c r="B636">
        <v>14172.178711</v>
      </c>
      <c r="C636">
        <v>14470.400390999999</v>
      </c>
      <c r="D636">
        <v>15374.625977</v>
      </c>
      <c r="E636">
        <v>15255.703125</v>
      </c>
      <c r="F636">
        <v>14091.400390999999</v>
      </c>
      <c r="G636">
        <v>14095.700194999999</v>
      </c>
      <c r="H636">
        <v>14470.400390999999</v>
      </c>
      <c r="I636">
        <v>13866</v>
      </c>
      <c r="J636">
        <v>14394.556640999999</v>
      </c>
      <c r="L636" t="str">
        <f t="shared" si="70"/>
        <v>27DEC2023:11:00:00</v>
      </c>
      <c r="M636">
        <v>12</v>
      </c>
      <c r="N636">
        <f t="shared" si="71"/>
        <v>298.22167999999874</v>
      </c>
      <c r="O636" t="str">
        <f t="shared" si="66"/>
        <v/>
      </c>
      <c r="P636">
        <f t="shared" si="67"/>
        <v>298.22167999999874</v>
      </c>
      <c r="Q636" t="str">
        <f t="shared" si="68"/>
        <v/>
      </c>
      <c r="R636">
        <f t="shared" si="69"/>
        <v>1</v>
      </c>
      <c r="S636">
        <f t="shared" si="72"/>
        <v>2.1042754687289431</v>
      </c>
    </row>
    <row r="637" spans="1:19" x14ac:dyDescent="0.25">
      <c r="A637" t="s">
        <v>661</v>
      </c>
      <c r="B637">
        <v>13939.555664</v>
      </c>
      <c r="C637">
        <v>14125.5</v>
      </c>
      <c r="D637">
        <v>14729.211914</v>
      </c>
      <c r="E637">
        <v>14499.311523</v>
      </c>
      <c r="F637">
        <v>13687.700194999999</v>
      </c>
      <c r="G637">
        <v>13681.599609000001</v>
      </c>
      <c r="H637">
        <v>14125.5</v>
      </c>
      <c r="I637">
        <v>13645</v>
      </c>
      <c r="J637">
        <v>14013.922852</v>
      </c>
      <c r="L637" t="str">
        <f t="shared" si="70"/>
        <v>27DEC2023:12:00:00</v>
      </c>
      <c r="M637">
        <v>13</v>
      </c>
      <c r="N637">
        <f t="shared" si="71"/>
        <v>185.94433600000048</v>
      </c>
      <c r="O637" t="str">
        <f t="shared" si="66"/>
        <v/>
      </c>
      <c r="P637">
        <f t="shared" si="67"/>
        <v>185.94433600000048</v>
      </c>
      <c r="Q637" t="str">
        <f t="shared" si="68"/>
        <v/>
      </c>
      <c r="R637">
        <f t="shared" si="69"/>
        <v>1</v>
      </c>
      <c r="S637">
        <f t="shared" si="72"/>
        <v>1.3339330211235956</v>
      </c>
    </row>
    <row r="638" spans="1:19" x14ac:dyDescent="0.25">
      <c r="A638" t="s">
        <v>662</v>
      </c>
      <c r="B638">
        <v>13419.980469</v>
      </c>
      <c r="C638">
        <v>13612.200194999999</v>
      </c>
      <c r="D638">
        <v>14027.098633</v>
      </c>
      <c r="E638">
        <v>13501.364258</v>
      </c>
      <c r="F638">
        <v>13176.599609000001</v>
      </c>
      <c r="G638">
        <v>13155</v>
      </c>
      <c r="H638">
        <v>13612.200194999999</v>
      </c>
      <c r="I638">
        <v>13283.299805000001</v>
      </c>
      <c r="J638">
        <v>13507.230469</v>
      </c>
      <c r="L638" t="str">
        <f t="shared" si="70"/>
        <v>27DEC2023:13:00:00</v>
      </c>
      <c r="M638">
        <v>14</v>
      </c>
      <c r="N638">
        <f t="shared" si="71"/>
        <v>192.21972599999935</v>
      </c>
      <c r="O638" t="str">
        <f t="shared" si="66"/>
        <v/>
      </c>
      <c r="P638">
        <f t="shared" si="67"/>
        <v>192.21972599999935</v>
      </c>
      <c r="Q638" t="str">
        <f t="shared" si="68"/>
        <v/>
      </c>
      <c r="R638">
        <f t="shared" si="69"/>
        <v>1</v>
      </c>
      <c r="S638">
        <f t="shared" si="72"/>
        <v>1.4323398342048612</v>
      </c>
    </row>
    <row r="639" spans="1:19" x14ac:dyDescent="0.25">
      <c r="A639" t="s">
        <v>663</v>
      </c>
      <c r="B639">
        <v>12857.198242</v>
      </c>
      <c r="C639">
        <v>13063.599609000001</v>
      </c>
      <c r="D639">
        <v>13408.4375</v>
      </c>
      <c r="E639">
        <v>12995.469727</v>
      </c>
      <c r="F639">
        <v>12654.5</v>
      </c>
      <c r="G639">
        <v>12615</v>
      </c>
      <c r="H639">
        <v>13063.599609000001</v>
      </c>
      <c r="I639">
        <v>12877</v>
      </c>
      <c r="J639">
        <v>12990.818359000001</v>
      </c>
      <c r="L639" t="str">
        <f t="shared" si="70"/>
        <v>27DEC2023:14:00:00</v>
      </c>
      <c r="M639">
        <v>15</v>
      </c>
      <c r="N639">
        <f t="shared" si="71"/>
        <v>206.40136700000039</v>
      </c>
      <c r="O639" t="str">
        <f t="shared" si="66"/>
        <v/>
      </c>
      <c r="P639">
        <f t="shared" si="67"/>
        <v>206.40136700000039</v>
      </c>
      <c r="Q639" t="str">
        <f t="shared" si="68"/>
        <v/>
      </c>
      <c r="R639">
        <f t="shared" si="69"/>
        <v>1</v>
      </c>
      <c r="S639">
        <f t="shared" si="72"/>
        <v>1.6053370502273103</v>
      </c>
    </row>
    <row r="640" spans="1:19" x14ac:dyDescent="0.25">
      <c r="A640" t="s">
        <v>664</v>
      </c>
      <c r="B640">
        <v>12583.635742</v>
      </c>
      <c r="C640">
        <v>12551.5</v>
      </c>
      <c r="D640">
        <v>13109.153319999999</v>
      </c>
      <c r="E640">
        <v>12794.697265999999</v>
      </c>
      <c r="F640">
        <v>12174.299805000001</v>
      </c>
      <c r="G640">
        <v>12117.700194999999</v>
      </c>
      <c r="H640">
        <v>12551.5</v>
      </c>
      <c r="I640">
        <v>12482.099609000001</v>
      </c>
      <c r="J640">
        <v>12561.110352</v>
      </c>
      <c r="L640" t="str">
        <f t="shared" si="70"/>
        <v>27DEC2023:15:00:00</v>
      </c>
      <c r="M640">
        <v>16</v>
      </c>
      <c r="N640">
        <f t="shared" si="71"/>
        <v>-32.135742000000391</v>
      </c>
      <c r="O640">
        <f t="shared" si="66"/>
        <v>-32.135742000000391</v>
      </c>
      <c r="P640" t="str">
        <f t="shared" si="67"/>
        <v/>
      </c>
      <c r="Q640">
        <f t="shared" si="68"/>
        <v>1</v>
      </c>
      <c r="R640" t="str">
        <f t="shared" si="69"/>
        <v/>
      </c>
      <c r="S640">
        <f t="shared" si="72"/>
        <v>0.25537724278478552</v>
      </c>
    </row>
    <row r="641" spans="1:19" x14ac:dyDescent="0.25">
      <c r="A641" t="s">
        <v>665</v>
      </c>
      <c r="B641">
        <v>12432.232421999999</v>
      </c>
      <c r="C641">
        <v>12328.200194999999</v>
      </c>
      <c r="D641">
        <v>13017.193359000001</v>
      </c>
      <c r="E641">
        <v>12565.566406</v>
      </c>
      <c r="F641">
        <v>11951.700194999999</v>
      </c>
      <c r="G641">
        <v>11888.5</v>
      </c>
      <c r="H641">
        <v>12328.200194999999</v>
      </c>
      <c r="I641">
        <v>12326.099609000001</v>
      </c>
      <c r="J641">
        <v>12383.749023</v>
      </c>
      <c r="L641" t="str">
        <f t="shared" si="70"/>
        <v>27DEC2023:16:00:00</v>
      </c>
      <c r="M641">
        <v>17</v>
      </c>
      <c r="N641">
        <f t="shared" si="71"/>
        <v>-104.03222699999969</v>
      </c>
      <c r="O641">
        <f t="shared" si="66"/>
        <v>-104.03222699999969</v>
      </c>
      <c r="P641" t="str">
        <f t="shared" si="67"/>
        <v/>
      </c>
      <c r="Q641">
        <f t="shared" si="68"/>
        <v>1</v>
      </c>
      <c r="R641" t="str">
        <f t="shared" si="69"/>
        <v/>
      </c>
      <c r="S641">
        <f t="shared" si="72"/>
        <v>0.8367944184819528</v>
      </c>
    </row>
    <row r="642" spans="1:19" x14ac:dyDescent="0.25">
      <c r="A642" t="s">
        <v>666</v>
      </c>
      <c r="B642">
        <v>12629.558594</v>
      </c>
      <c r="C642">
        <v>12446</v>
      </c>
      <c r="D642">
        <v>13165.716796999999</v>
      </c>
      <c r="E642">
        <v>12719.552734000001</v>
      </c>
      <c r="F642">
        <v>12039.700194999999</v>
      </c>
      <c r="G642">
        <v>11981.700194999999</v>
      </c>
      <c r="H642">
        <v>12446</v>
      </c>
      <c r="I642">
        <v>12473</v>
      </c>
      <c r="J642">
        <v>12510.983398</v>
      </c>
      <c r="L642" t="str">
        <f t="shared" si="70"/>
        <v>27DEC2023:17:00:00</v>
      </c>
      <c r="M642">
        <v>18</v>
      </c>
      <c r="N642">
        <f t="shared" si="71"/>
        <v>-183.55859400000008</v>
      </c>
      <c r="O642">
        <f t="shared" si="66"/>
        <v>-183.55859400000008</v>
      </c>
      <c r="P642" t="str">
        <f t="shared" si="67"/>
        <v/>
      </c>
      <c r="Q642">
        <f t="shared" si="68"/>
        <v>1</v>
      </c>
      <c r="R642" t="str">
        <f t="shared" si="69"/>
        <v/>
      </c>
      <c r="S642">
        <f t="shared" si="72"/>
        <v>1.4534046667886269</v>
      </c>
    </row>
    <row r="643" spans="1:19" x14ac:dyDescent="0.25">
      <c r="A643" t="s">
        <v>667</v>
      </c>
      <c r="B643">
        <v>13488.315430000001</v>
      </c>
      <c r="C643">
        <v>13117.200194999999</v>
      </c>
      <c r="D643">
        <v>14119.783203000001</v>
      </c>
      <c r="E643">
        <v>13406.254883</v>
      </c>
      <c r="F643">
        <v>12627.799805000001</v>
      </c>
      <c r="G643">
        <v>12598.400390999999</v>
      </c>
      <c r="H643">
        <v>13117.200194999999</v>
      </c>
      <c r="I643">
        <v>13142.099609000001</v>
      </c>
      <c r="J643">
        <v>13224.367188</v>
      </c>
      <c r="L643" t="str">
        <f t="shared" si="70"/>
        <v>27DEC2023:18:00:00</v>
      </c>
      <c r="M643">
        <v>19</v>
      </c>
      <c r="N643">
        <f t="shared" si="71"/>
        <v>-371.11523500000112</v>
      </c>
      <c r="O643">
        <f t="shared" ref="O643:O706" si="73">IF(N643&lt;0,N643,"")</f>
        <v>-371.11523500000112</v>
      </c>
      <c r="P643" t="str">
        <f t="shared" ref="P643:P706" si="74">IF(N643&gt;0,N643,"")</f>
        <v/>
      </c>
      <c r="Q643">
        <f t="shared" ref="Q643:Q706" si="75">IF(O643&lt;0,1,"")</f>
        <v>1</v>
      </c>
      <c r="R643" t="str">
        <f t="shared" ref="R643:R706" si="76">IF(AND(P643&gt;0,P643&lt;&gt;""),1,"")</f>
        <v/>
      </c>
      <c r="S643">
        <f t="shared" si="72"/>
        <v>2.7513831280560517</v>
      </c>
    </row>
    <row r="644" spans="1:19" x14ac:dyDescent="0.25">
      <c r="A644" t="s">
        <v>668</v>
      </c>
      <c r="B644">
        <v>14204.044921999999</v>
      </c>
      <c r="C644">
        <v>13912.700194999999</v>
      </c>
      <c r="D644">
        <v>14892.758789</v>
      </c>
      <c r="E644">
        <v>14114.479492</v>
      </c>
      <c r="F644">
        <v>13336.200194999999</v>
      </c>
      <c r="G644">
        <v>13340.599609000001</v>
      </c>
      <c r="H644">
        <v>13912.700194999999</v>
      </c>
      <c r="I644">
        <v>13901.5</v>
      </c>
      <c r="J644">
        <v>13990.492188</v>
      </c>
      <c r="L644" t="str">
        <f t="shared" ref="L644:L674" si="77">A644</f>
        <v>27DEC2023:19:00:00</v>
      </c>
      <c r="M644">
        <v>20</v>
      </c>
      <c r="N644">
        <f t="shared" ref="N644:N674" si="78">C644-B644</f>
        <v>-291.34472699999969</v>
      </c>
      <c r="O644">
        <f t="shared" si="73"/>
        <v>-291.34472699999969</v>
      </c>
      <c r="P644" t="str">
        <f t="shared" si="74"/>
        <v/>
      </c>
      <c r="Q644">
        <f t="shared" si="75"/>
        <v>1</v>
      </c>
      <c r="R644" t="str">
        <f t="shared" si="76"/>
        <v/>
      </c>
      <c r="S644">
        <f t="shared" ref="S644:S674" si="79">ABS((B644-C644)/B644)*100</f>
        <v>2.0511391550779248</v>
      </c>
    </row>
    <row r="645" spans="1:19" x14ac:dyDescent="0.25">
      <c r="A645" t="s">
        <v>669</v>
      </c>
      <c r="B645">
        <v>14323.023438</v>
      </c>
      <c r="C645">
        <v>14023</v>
      </c>
      <c r="D645">
        <v>14991.374023</v>
      </c>
      <c r="E645">
        <v>14358.0625</v>
      </c>
      <c r="F645">
        <v>13456.200194999999</v>
      </c>
      <c r="G645">
        <v>13460.200194999999</v>
      </c>
      <c r="H645">
        <v>14023</v>
      </c>
      <c r="I645">
        <v>13970.799805000001</v>
      </c>
      <c r="J645">
        <v>14088.055664</v>
      </c>
      <c r="L645" t="str">
        <f t="shared" si="77"/>
        <v>27DEC2023:20:00:00</v>
      </c>
      <c r="M645">
        <v>21</v>
      </c>
      <c r="N645">
        <f t="shared" si="78"/>
        <v>-300.02343800000017</v>
      </c>
      <c r="O645">
        <f t="shared" si="73"/>
        <v>-300.02343800000017</v>
      </c>
      <c r="P645" t="str">
        <f t="shared" si="74"/>
        <v/>
      </c>
      <c r="Q645">
        <f t="shared" si="75"/>
        <v>1</v>
      </c>
      <c r="R645" t="str">
        <f t="shared" si="76"/>
        <v/>
      </c>
      <c r="S645">
        <f t="shared" si="79"/>
        <v>2.0946934793391221</v>
      </c>
    </row>
    <row r="646" spans="1:19" x14ac:dyDescent="0.25">
      <c r="A646" t="s">
        <v>670</v>
      </c>
      <c r="B646">
        <v>14330.716796999999</v>
      </c>
      <c r="C646">
        <v>14087.400390999999</v>
      </c>
      <c r="D646">
        <v>15036.441406</v>
      </c>
      <c r="E646">
        <v>14550.678711</v>
      </c>
      <c r="F646">
        <v>13544.700194999999</v>
      </c>
      <c r="G646">
        <v>13544.200194999999</v>
      </c>
      <c r="H646">
        <v>14087.400390999999</v>
      </c>
      <c r="I646">
        <v>13988.299805000001</v>
      </c>
      <c r="J646">
        <v>14138.888671999999</v>
      </c>
      <c r="L646" t="str">
        <f t="shared" si="77"/>
        <v>27DEC2023:21:00:00</v>
      </c>
      <c r="M646">
        <v>22</v>
      </c>
      <c r="N646">
        <f t="shared" si="78"/>
        <v>-243.31640599999992</v>
      </c>
      <c r="O646">
        <f t="shared" si="73"/>
        <v>-243.31640599999992</v>
      </c>
      <c r="P646" t="str">
        <f t="shared" si="74"/>
        <v/>
      </c>
      <c r="Q646">
        <f t="shared" si="75"/>
        <v>1</v>
      </c>
      <c r="R646" t="str">
        <f t="shared" si="76"/>
        <v/>
      </c>
      <c r="S646">
        <f t="shared" si="79"/>
        <v>1.6978662647979752</v>
      </c>
    </row>
    <row r="647" spans="1:19" x14ac:dyDescent="0.25">
      <c r="A647" t="s">
        <v>671</v>
      </c>
      <c r="B647">
        <v>14133.330078000001</v>
      </c>
      <c r="C647">
        <v>13978</v>
      </c>
      <c r="D647">
        <v>14946.370117</v>
      </c>
      <c r="E647">
        <v>14541.777344</v>
      </c>
      <c r="F647">
        <v>13486.700194999999</v>
      </c>
      <c r="G647">
        <v>13472.400390999999</v>
      </c>
      <c r="H647">
        <v>13978</v>
      </c>
      <c r="I647">
        <v>13830.700194999999</v>
      </c>
      <c r="J647">
        <v>14027.794921999999</v>
      </c>
      <c r="L647" t="str">
        <f t="shared" si="77"/>
        <v>27DEC2023:22:00:00</v>
      </c>
      <c r="M647">
        <v>23</v>
      </c>
      <c r="N647">
        <f t="shared" si="78"/>
        <v>-155.33007800000087</v>
      </c>
      <c r="O647">
        <f t="shared" si="73"/>
        <v>-155.33007800000087</v>
      </c>
      <c r="P647" t="str">
        <f t="shared" si="74"/>
        <v/>
      </c>
      <c r="Q647">
        <f t="shared" si="75"/>
        <v>1</v>
      </c>
      <c r="R647" t="str">
        <f t="shared" si="76"/>
        <v/>
      </c>
      <c r="S647">
        <f t="shared" si="79"/>
        <v>1.0990338238953912</v>
      </c>
    </row>
    <row r="648" spans="1:19" x14ac:dyDescent="0.25">
      <c r="A648" t="s">
        <v>672</v>
      </c>
      <c r="B648">
        <v>13614.323242</v>
      </c>
      <c r="C648">
        <v>13519.400390999999</v>
      </c>
      <c r="D648">
        <v>14413.326171999999</v>
      </c>
      <c r="E648">
        <v>14116.140625</v>
      </c>
      <c r="F648">
        <v>13267.799805000001</v>
      </c>
      <c r="G648">
        <v>13224.799805000001</v>
      </c>
      <c r="H648">
        <v>13519.400390999999</v>
      </c>
      <c r="I648">
        <v>13298.400390999999</v>
      </c>
      <c r="J648">
        <v>13577.266602</v>
      </c>
      <c r="L648" t="str">
        <f t="shared" si="77"/>
        <v>27DEC2023:23:00:00</v>
      </c>
      <c r="M648">
        <v>24</v>
      </c>
      <c r="N648">
        <f t="shared" si="78"/>
        <v>-94.922851000001174</v>
      </c>
      <c r="O648">
        <f t="shared" si="73"/>
        <v>-94.922851000001174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0.69722783360369678</v>
      </c>
    </row>
    <row r="649" spans="1:19" x14ac:dyDescent="0.25">
      <c r="A649" t="s">
        <v>673</v>
      </c>
      <c r="B649">
        <v>13125.994140999999</v>
      </c>
      <c r="C649">
        <v>13000.099609000001</v>
      </c>
      <c r="D649">
        <v>13779.207031</v>
      </c>
      <c r="E649">
        <v>13591.681640999999</v>
      </c>
      <c r="F649">
        <v>12986</v>
      </c>
      <c r="G649">
        <v>12910.200194999999</v>
      </c>
      <c r="H649">
        <v>13000.099609000001</v>
      </c>
      <c r="I649">
        <v>12701</v>
      </c>
      <c r="J649">
        <v>13055.791015999999</v>
      </c>
      <c r="L649" t="str">
        <f t="shared" si="77"/>
        <v>28DEC2023:00:00:00</v>
      </c>
      <c r="M649">
        <v>1</v>
      </c>
      <c r="N649">
        <f t="shared" si="78"/>
        <v>-125.89453199999843</v>
      </c>
      <c r="O649">
        <f t="shared" si="73"/>
        <v>-125.89453199999843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0.95912378634055373</v>
      </c>
    </row>
    <row r="650" spans="1:19" x14ac:dyDescent="0.25">
      <c r="A650" t="s">
        <v>674</v>
      </c>
      <c r="B650">
        <v>12826.549805000001</v>
      </c>
      <c r="C650">
        <v>13182.799805000001</v>
      </c>
      <c r="D650">
        <v>13169.690430000001</v>
      </c>
      <c r="E650">
        <v>13009.481444999999</v>
      </c>
      <c r="F650">
        <v>13039.5</v>
      </c>
      <c r="G650">
        <v>13182.799805000001</v>
      </c>
      <c r="H650">
        <v>12777.900390999999</v>
      </c>
      <c r="I650">
        <v>12247.400390999999</v>
      </c>
      <c r="J650">
        <v>13057.397461</v>
      </c>
      <c r="L650" t="str">
        <f t="shared" si="77"/>
        <v>28DEC2023:01:00:00</v>
      </c>
      <c r="M650">
        <v>2</v>
      </c>
      <c r="N650">
        <f t="shared" si="78"/>
        <v>356.25</v>
      </c>
      <c r="O650" t="str">
        <f t="shared" si="73"/>
        <v/>
      </c>
      <c r="P650">
        <f t="shared" si="74"/>
        <v>356.25</v>
      </c>
      <c r="Q650" t="str">
        <f t="shared" si="75"/>
        <v/>
      </c>
      <c r="R650">
        <f t="shared" si="76"/>
        <v>1</v>
      </c>
      <c r="S650">
        <f t="shared" si="79"/>
        <v>2.7774421447389375</v>
      </c>
    </row>
    <row r="651" spans="1:19" x14ac:dyDescent="0.25">
      <c r="A651" t="s">
        <v>675</v>
      </c>
      <c r="B651">
        <v>12710.708008</v>
      </c>
      <c r="C651">
        <v>12905</v>
      </c>
      <c r="D651">
        <v>12993.801758</v>
      </c>
      <c r="E651">
        <v>12864.515625</v>
      </c>
      <c r="F651">
        <v>12966.799805000001</v>
      </c>
      <c r="G651">
        <v>12905</v>
      </c>
      <c r="H651">
        <v>12390.200194999999</v>
      </c>
      <c r="I651">
        <v>11945.200194999999</v>
      </c>
      <c r="J651">
        <v>12777.201171999999</v>
      </c>
      <c r="L651" t="str">
        <f t="shared" si="77"/>
        <v>28DEC2023:02:00:00</v>
      </c>
      <c r="M651">
        <v>3</v>
      </c>
      <c r="N651">
        <f t="shared" si="78"/>
        <v>194.29199200000039</v>
      </c>
      <c r="O651" t="str">
        <f t="shared" si="73"/>
        <v/>
      </c>
      <c r="P651">
        <f t="shared" si="74"/>
        <v>194.29199200000039</v>
      </c>
      <c r="Q651" t="str">
        <f t="shared" si="75"/>
        <v/>
      </c>
      <c r="R651">
        <f t="shared" si="76"/>
        <v>1</v>
      </c>
      <c r="S651">
        <f t="shared" si="79"/>
        <v>1.528569391081243</v>
      </c>
    </row>
    <row r="652" spans="1:19" x14ac:dyDescent="0.25">
      <c r="A652" t="s">
        <v>676</v>
      </c>
      <c r="B652">
        <v>12828.091796999999</v>
      </c>
      <c r="C652">
        <v>12750.599609000001</v>
      </c>
      <c r="D652">
        <v>12796.478515999999</v>
      </c>
      <c r="E652">
        <v>12612.189453000001</v>
      </c>
      <c r="F652">
        <v>12973.900390999999</v>
      </c>
      <c r="G652">
        <v>12750.599609000001</v>
      </c>
      <c r="H652">
        <v>12106.900390999999</v>
      </c>
      <c r="I652">
        <v>11753.5</v>
      </c>
      <c r="J652">
        <v>12571.253906</v>
      </c>
      <c r="L652" t="str">
        <f t="shared" si="77"/>
        <v>28DEC2023:03:00:00</v>
      </c>
      <c r="M652">
        <v>4</v>
      </c>
      <c r="N652">
        <f t="shared" si="78"/>
        <v>-77.49218799999835</v>
      </c>
      <c r="O652">
        <f t="shared" si="73"/>
        <v>-77.49218799999835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0.60408195720988533</v>
      </c>
    </row>
    <row r="653" spans="1:19" x14ac:dyDescent="0.25">
      <c r="A653" t="s">
        <v>677</v>
      </c>
      <c r="B653">
        <v>12938.976563</v>
      </c>
      <c r="C653">
        <v>12843</v>
      </c>
      <c r="D653">
        <v>13054.590819999999</v>
      </c>
      <c r="E653">
        <v>12870.484375</v>
      </c>
      <c r="F653">
        <v>13029.799805000001</v>
      </c>
      <c r="G653">
        <v>12843</v>
      </c>
      <c r="H653">
        <v>12172.200194999999</v>
      </c>
      <c r="I653">
        <v>11756.400390999999</v>
      </c>
      <c r="J653">
        <v>12705.238281</v>
      </c>
      <c r="L653" t="str">
        <f t="shared" si="77"/>
        <v>28DEC2023:04:00:00</v>
      </c>
      <c r="M653">
        <v>5</v>
      </c>
      <c r="N653">
        <f t="shared" si="78"/>
        <v>-95.976563000000169</v>
      </c>
      <c r="O653">
        <f t="shared" si="73"/>
        <v>-95.976563000000169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0.74176317216967957</v>
      </c>
    </row>
    <row r="654" spans="1:19" x14ac:dyDescent="0.25">
      <c r="A654" t="s">
        <v>678</v>
      </c>
      <c r="B654">
        <v>13077.708008</v>
      </c>
      <c r="C654">
        <v>13200.799805000001</v>
      </c>
      <c r="D654">
        <v>13440.477539</v>
      </c>
      <c r="E654">
        <v>13259.297852</v>
      </c>
      <c r="F654">
        <v>13225.599609000001</v>
      </c>
      <c r="G654">
        <v>13200.799805000001</v>
      </c>
      <c r="H654">
        <v>12499.400390999999</v>
      </c>
      <c r="I654">
        <v>11944.099609000001</v>
      </c>
      <c r="J654">
        <v>13062.283203000001</v>
      </c>
      <c r="L654" t="str">
        <f t="shared" si="77"/>
        <v>28DEC2023:05:00:00</v>
      </c>
      <c r="M654">
        <v>6</v>
      </c>
      <c r="N654">
        <f t="shared" si="78"/>
        <v>123.09179700000095</v>
      </c>
      <c r="O654" t="str">
        <f t="shared" si="73"/>
        <v/>
      </c>
      <c r="P654">
        <f t="shared" si="74"/>
        <v>123.09179700000095</v>
      </c>
      <c r="Q654" t="str">
        <f t="shared" si="75"/>
        <v/>
      </c>
      <c r="R654">
        <f t="shared" si="76"/>
        <v>1</v>
      </c>
      <c r="S654">
        <f t="shared" si="79"/>
        <v>0.94123371560752267</v>
      </c>
    </row>
    <row r="655" spans="1:19" x14ac:dyDescent="0.25">
      <c r="A655" t="s">
        <v>679</v>
      </c>
      <c r="B655">
        <v>13626.121094</v>
      </c>
      <c r="C655">
        <v>13942.900390999999</v>
      </c>
      <c r="D655">
        <v>14445.213867</v>
      </c>
      <c r="E655">
        <v>14185.763671999999</v>
      </c>
      <c r="F655">
        <v>13634.299805000001</v>
      </c>
      <c r="G655">
        <v>13942.900390999999</v>
      </c>
      <c r="H655">
        <v>13193</v>
      </c>
      <c r="I655">
        <v>12419.700194999999</v>
      </c>
      <c r="J655">
        <v>13868.625</v>
      </c>
      <c r="L655" t="str">
        <f t="shared" si="77"/>
        <v>28DEC2023:06:00:00</v>
      </c>
      <c r="M655">
        <v>7</v>
      </c>
      <c r="N655">
        <f t="shared" si="78"/>
        <v>316.77929699999913</v>
      </c>
      <c r="O655" t="str">
        <f t="shared" si="73"/>
        <v/>
      </c>
      <c r="P655">
        <f t="shared" si="74"/>
        <v>316.77929699999913</v>
      </c>
      <c r="Q655" t="str">
        <f t="shared" si="75"/>
        <v/>
      </c>
      <c r="R655">
        <f t="shared" si="76"/>
        <v>1</v>
      </c>
      <c r="S655">
        <f t="shared" si="79"/>
        <v>2.3247943770255115</v>
      </c>
    </row>
    <row r="656" spans="1:19" x14ac:dyDescent="0.25">
      <c r="A656" t="s">
        <v>680</v>
      </c>
      <c r="B656">
        <v>14338.420898</v>
      </c>
      <c r="C656">
        <v>14951.5</v>
      </c>
      <c r="D656">
        <v>15572.126953000001</v>
      </c>
      <c r="E656">
        <v>15211.322265999999</v>
      </c>
      <c r="F656">
        <v>14209.700194999999</v>
      </c>
      <c r="G656">
        <v>14951.5</v>
      </c>
      <c r="H656">
        <v>14184.900390999999</v>
      </c>
      <c r="I656">
        <v>13134.799805000001</v>
      </c>
      <c r="J656">
        <v>14907.708984000001</v>
      </c>
      <c r="L656" t="str">
        <f t="shared" si="77"/>
        <v>28DEC2023:07:00:00</v>
      </c>
      <c r="M656">
        <v>8</v>
      </c>
      <c r="N656">
        <f t="shared" si="78"/>
        <v>613.07910199999969</v>
      </c>
      <c r="O656" t="str">
        <f t="shared" si="73"/>
        <v/>
      </c>
      <c r="P656">
        <f t="shared" si="74"/>
        <v>613.07910199999969</v>
      </c>
      <c r="Q656" t="str">
        <f t="shared" si="75"/>
        <v/>
      </c>
      <c r="R656">
        <f t="shared" si="76"/>
        <v>1</v>
      </c>
      <c r="S656">
        <f t="shared" si="79"/>
        <v>4.2757783884382645</v>
      </c>
    </row>
    <row r="657" spans="1:19" x14ac:dyDescent="0.25">
      <c r="A657" t="s">
        <v>681</v>
      </c>
      <c r="B657">
        <v>14900.368164</v>
      </c>
      <c r="C657">
        <v>15706.200194999999</v>
      </c>
      <c r="D657">
        <v>16317.277344</v>
      </c>
      <c r="E657">
        <v>15886.181640999999</v>
      </c>
      <c r="F657">
        <v>14639.400390999999</v>
      </c>
      <c r="G657">
        <v>15706.200194999999</v>
      </c>
      <c r="H657">
        <v>14985.5</v>
      </c>
      <c r="I657">
        <v>13682.400390999999</v>
      </c>
      <c r="J657">
        <v>15673.314453000001</v>
      </c>
      <c r="L657" t="str">
        <f t="shared" si="77"/>
        <v>28DEC2023:08:00:00</v>
      </c>
      <c r="M657">
        <v>9</v>
      </c>
      <c r="N657">
        <f t="shared" si="78"/>
        <v>805.83203099999992</v>
      </c>
      <c r="O657" t="str">
        <f t="shared" si="73"/>
        <v/>
      </c>
      <c r="P657">
        <f t="shared" si="74"/>
        <v>805.83203099999992</v>
      </c>
      <c r="Q657" t="str">
        <f t="shared" si="75"/>
        <v/>
      </c>
      <c r="R657">
        <f t="shared" si="76"/>
        <v>1</v>
      </c>
      <c r="S657">
        <f t="shared" si="79"/>
        <v>5.4081350348572501</v>
      </c>
    </row>
    <row r="658" spans="1:19" x14ac:dyDescent="0.25">
      <c r="A658" t="s">
        <v>682</v>
      </c>
      <c r="B658">
        <v>15053.553711</v>
      </c>
      <c r="C658">
        <v>15850.299805000001</v>
      </c>
      <c r="D658">
        <v>16290.712890999999</v>
      </c>
      <c r="E658">
        <v>15846.782227</v>
      </c>
      <c r="F658">
        <v>14766.700194999999</v>
      </c>
      <c r="G658">
        <v>15850.299805000001</v>
      </c>
      <c r="H658">
        <v>15378.799805000001</v>
      </c>
      <c r="I658">
        <v>13956.5</v>
      </c>
      <c r="J658">
        <v>15840.974609000001</v>
      </c>
      <c r="L658" t="str">
        <f t="shared" si="77"/>
        <v>28DEC2023:09:00:00</v>
      </c>
      <c r="M658">
        <v>10</v>
      </c>
      <c r="N658">
        <f t="shared" si="78"/>
        <v>796.74609400000008</v>
      </c>
      <c r="O658" t="str">
        <f t="shared" si="73"/>
        <v/>
      </c>
      <c r="P658">
        <f t="shared" si="74"/>
        <v>796.74609400000008</v>
      </c>
      <c r="Q658" t="str">
        <f t="shared" si="75"/>
        <v/>
      </c>
      <c r="R658">
        <f t="shared" si="76"/>
        <v>1</v>
      </c>
      <c r="S658">
        <f t="shared" si="79"/>
        <v>5.2927442203750088</v>
      </c>
    </row>
    <row r="659" spans="1:19" x14ac:dyDescent="0.25">
      <c r="A659" t="s">
        <v>683</v>
      </c>
      <c r="B659">
        <v>14757.666992</v>
      </c>
      <c r="C659">
        <v>15631.599609000001</v>
      </c>
      <c r="D659">
        <v>16122.675781</v>
      </c>
      <c r="E659">
        <v>15697.943359000001</v>
      </c>
      <c r="F659">
        <v>14685.5</v>
      </c>
      <c r="G659">
        <v>15631.599609000001</v>
      </c>
      <c r="H659">
        <v>15517.900390999999</v>
      </c>
      <c r="I659">
        <v>14085</v>
      </c>
      <c r="J659">
        <v>15744.813477</v>
      </c>
      <c r="L659" t="str">
        <f t="shared" si="77"/>
        <v>28DEC2023:10:00:00</v>
      </c>
      <c r="M659">
        <v>11</v>
      </c>
      <c r="N659">
        <f t="shared" si="78"/>
        <v>873.93261700000039</v>
      </c>
      <c r="O659" t="str">
        <f t="shared" si="73"/>
        <v/>
      </c>
      <c r="P659">
        <f t="shared" si="74"/>
        <v>873.93261700000039</v>
      </c>
      <c r="Q659" t="str">
        <f t="shared" si="75"/>
        <v/>
      </c>
      <c r="R659">
        <f t="shared" si="76"/>
        <v>1</v>
      </c>
      <c r="S659">
        <f t="shared" si="79"/>
        <v>5.9218887204444401</v>
      </c>
    </row>
    <row r="660" spans="1:19" x14ac:dyDescent="0.25">
      <c r="A660" t="s">
        <v>684</v>
      </c>
      <c r="B660">
        <v>14309.042969</v>
      </c>
      <c r="C660">
        <v>15151.900390999999</v>
      </c>
      <c r="D660">
        <v>15655.178711</v>
      </c>
      <c r="E660">
        <v>15339.557617</v>
      </c>
      <c r="F660">
        <v>14407.599609000001</v>
      </c>
      <c r="G660">
        <v>15151.900390999999</v>
      </c>
      <c r="H660">
        <v>15302.599609000001</v>
      </c>
      <c r="I660">
        <v>13931.700194999999</v>
      </c>
      <c r="J660">
        <v>15348.094727</v>
      </c>
      <c r="L660" t="str">
        <f t="shared" si="77"/>
        <v>28DEC2023:11:00:00</v>
      </c>
      <c r="M660">
        <v>12</v>
      </c>
      <c r="N660">
        <f t="shared" si="78"/>
        <v>842.85742199999913</v>
      </c>
      <c r="O660" t="str">
        <f t="shared" si="73"/>
        <v/>
      </c>
      <c r="P660">
        <f t="shared" si="74"/>
        <v>842.85742199999913</v>
      </c>
      <c r="Q660" t="str">
        <f t="shared" si="75"/>
        <v/>
      </c>
      <c r="R660">
        <f t="shared" si="76"/>
        <v>1</v>
      </c>
      <c r="S660">
        <f t="shared" si="79"/>
        <v>5.8903829125820488</v>
      </c>
    </row>
    <row r="661" spans="1:19" x14ac:dyDescent="0.25">
      <c r="A661" t="s">
        <v>685</v>
      </c>
      <c r="B661">
        <v>13844.480469</v>
      </c>
      <c r="C661">
        <v>14588.400390999999</v>
      </c>
      <c r="D661">
        <v>15228.561523</v>
      </c>
      <c r="E661">
        <v>15041.590819999999</v>
      </c>
      <c r="F661">
        <v>14044.700194999999</v>
      </c>
      <c r="G661">
        <v>14588.400390999999</v>
      </c>
      <c r="H661">
        <v>14948.5</v>
      </c>
      <c r="I661">
        <v>13655.200194999999</v>
      </c>
      <c r="J661">
        <v>14888.480469</v>
      </c>
      <c r="L661" t="str">
        <f t="shared" si="77"/>
        <v>28DEC2023:12:00:00</v>
      </c>
      <c r="M661">
        <v>13</v>
      </c>
      <c r="N661">
        <f t="shared" si="78"/>
        <v>743.91992199999913</v>
      </c>
      <c r="O661" t="str">
        <f t="shared" si="73"/>
        <v/>
      </c>
      <c r="P661">
        <f t="shared" si="74"/>
        <v>743.91992199999913</v>
      </c>
      <c r="Q661" t="str">
        <f t="shared" si="75"/>
        <v/>
      </c>
      <c r="R661">
        <f t="shared" si="76"/>
        <v>1</v>
      </c>
      <c r="S661">
        <f t="shared" si="79"/>
        <v>5.3734043950999428</v>
      </c>
    </row>
    <row r="662" spans="1:19" x14ac:dyDescent="0.25">
      <c r="A662" t="s">
        <v>686</v>
      </c>
      <c r="B662">
        <v>13382.375977</v>
      </c>
      <c r="C662">
        <v>13946.700194999999</v>
      </c>
      <c r="D662">
        <v>14605.387694999999</v>
      </c>
      <c r="E662">
        <v>14613.242188</v>
      </c>
      <c r="F662">
        <v>13583.5</v>
      </c>
      <c r="G662">
        <v>13946.700194999999</v>
      </c>
      <c r="H662">
        <v>14402.900390999999</v>
      </c>
      <c r="I662">
        <v>13226</v>
      </c>
      <c r="J662">
        <v>14281.166992</v>
      </c>
      <c r="L662" t="str">
        <f t="shared" si="77"/>
        <v>28DEC2023:13:00:00</v>
      </c>
      <c r="M662">
        <v>14</v>
      </c>
      <c r="N662">
        <f t="shared" si="78"/>
        <v>564.32421799999975</v>
      </c>
      <c r="O662" t="str">
        <f t="shared" si="73"/>
        <v/>
      </c>
      <c r="P662">
        <f t="shared" si="74"/>
        <v>564.32421799999975</v>
      </c>
      <c r="Q662" t="str">
        <f t="shared" si="75"/>
        <v/>
      </c>
      <c r="R662">
        <f t="shared" si="76"/>
        <v>1</v>
      </c>
      <c r="S662">
        <f t="shared" si="79"/>
        <v>4.2169209635859257</v>
      </c>
    </row>
    <row r="663" spans="1:19" x14ac:dyDescent="0.25">
      <c r="A663" t="s">
        <v>687</v>
      </c>
      <c r="B663">
        <v>12970.96875</v>
      </c>
      <c r="C663">
        <v>13265.599609000001</v>
      </c>
      <c r="D663">
        <v>14090.889648</v>
      </c>
      <c r="E663">
        <v>13975.096680000001</v>
      </c>
      <c r="F663">
        <v>13095.799805000001</v>
      </c>
      <c r="G663">
        <v>13265.599609000001</v>
      </c>
      <c r="H663">
        <v>13716.599609000001</v>
      </c>
      <c r="I663">
        <v>12736.200194999999</v>
      </c>
      <c r="J663">
        <v>13648.486328000001</v>
      </c>
      <c r="L663" t="str">
        <f t="shared" si="77"/>
        <v>28DEC2023:14:00:00</v>
      </c>
      <c r="M663">
        <v>15</v>
      </c>
      <c r="N663">
        <f t="shared" si="78"/>
        <v>294.63085900000078</v>
      </c>
      <c r="O663" t="str">
        <f t="shared" si="73"/>
        <v/>
      </c>
      <c r="P663">
        <f t="shared" si="74"/>
        <v>294.63085900000078</v>
      </c>
      <c r="Q663" t="str">
        <f t="shared" si="75"/>
        <v/>
      </c>
      <c r="R663">
        <f t="shared" si="76"/>
        <v>1</v>
      </c>
      <c r="S663">
        <f t="shared" si="79"/>
        <v>2.2714637948688354</v>
      </c>
    </row>
    <row r="664" spans="1:19" x14ac:dyDescent="0.25">
      <c r="A664" t="s">
        <v>688</v>
      </c>
      <c r="B664">
        <v>12701.470703000001</v>
      </c>
      <c r="C664">
        <v>12655.5</v>
      </c>
      <c r="D664">
        <v>13561.141602</v>
      </c>
      <c r="E664">
        <v>13256.377930000001</v>
      </c>
      <c r="F664">
        <v>12666.400390999999</v>
      </c>
      <c r="G664">
        <v>12655.5</v>
      </c>
      <c r="H664">
        <v>13092.200194999999</v>
      </c>
      <c r="I664">
        <v>12288.599609000001</v>
      </c>
      <c r="J664">
        <v>13058.203125</v>
      </c>
      <c r="L664" t="str">
        <f t="shared" si="77"/>
        <v>28DEC2023:15:00:00</v>
      </c>
      <c r="M664">
        <v>16</v>
      </c>
      <c r="N664">
        <f t="shared" si="78"/>
        <v>-45.970703000000867</v>
      </c>
      <c r="O664">
        <f t="shared" si="73"/>
        <v>-45.970703000000867</v>
      </c>
      <c r="P664" t="str">
        <f t="shared" si="74"/>
        <v/>
      </c>
      <c r="Q664">
        <f t="shared" si="75"/>
        <v>1</v>
      </c>
      <c r="R664" t="str">
        <f t="shared" si="76"/>
        <v/>
      </c>
      <c r="S664">
        <f t="shared" si="79"/>
        <v>0.36193212640440842</v>
      </c>
    </row>
    <row r="665" spans="1:19" x14ac:dyDescent="0.25">
      <c r="A665" t="s">
        <v>689</v>
      </c>
      <c r="B665">
        <v>12833.287109000001</v>
      </c>
      <c r="C665">
        <v>12412.700194999999</v>
      </c>
      <c r="D665">
        <v>13205.796875</v>
      </c>
      <c r="E665">
        <v>12725.080078000001</v>
      </c>
      <c r="F665">
        <v>12476.599609000001</v>
      </c>
      <c r="G665">
        <v>12412.700194999999</v>
      </c>
      <c r="H665">
        <v>12859.799805000001</v>
      </c>
      <c r="I665">
        <v>12109.599609000001</v>
      </c>
      <c r="J665">
        <v>12784.759765999999</v>
      </c>
      <c r="L665" t="str">
        <f t="shared" si="77"/>
        <v>28DEC2023:16:00:00</v>
      </c>
      <c r="M665">
        <v>17</v>
      </c>
      <c r="N665">
        <f t="shared" si="78"/>
        <v>-420.58691400000134</v>
      </c>
      <c r="O665">
        <f t="shared" si="73"/>
        <v>-420.58691400000134</v>
      </c>
      <c r="P665" t="str">
        <f t="shared" si="74"/>
        <v/>
      </c>
      <c r="Q665">
        <f t="shared" si="75"/>
        <v>1</v>
      </c>
      <c r="R665" t="str">
        <f t="shared" si="76"/>
        <v/>
      </c>
      <c r="S665">
        <f t="shared" si="79"/>
        <v>3.2773124331103229</v>
      </c>
    </row>
    <row r="666" spans="1:19" x14ac:dyDescent="0.25">
      <c r="A666" t="s">
        <v>690</v>
      </c>
      <c r="B666">
        <v>13332.585938</v>
      </c>
      <c r="C666">
        <v>12527.400390999999</v>
      </c>
      <c r="D666">
        <v>13462.785156</v>
      </c>
      <c r="E666">
        <v>13004.815430000001</v>
      </c>
      <c r="F666">
        <v>12523.099609000001</v>
      </c>
      <c r="G666">
        <v>12527.400390999999</v>
      </c>
      <c r="H666">
        <v>12993.099609000001</v>
      </c>
      <c r="I666">
        <v>12202.299805000001</v>
      </c>
      <c r="J666">
        <v>12947.725586</v>
      </c>
      <c r="L666" t="str">
        <f t="shared" si="77"/>
        <v>28DEC2023:17:00:00</v>
      </c>
      <c r="M666">
        <v>18</v>
      </c>
      <c r="N666">
        <f t="shared" si="78"/>
        <v>-805.18554700000095</v>
      </c>
      <c r="O666">
        <f t="shared" si="73"/>
        <v>-805.18554700000095</v>
      </c>
      <c r="P666" t="str">
        <f t="shared" si="74"/>
        <v/>
      </c>
      <c r="Q666">
        <f t="shared" si="75"/>
        <v>1</v>
      </c>
      <c r="R666" t="str">
        <f t="shared" si="76"/>
        <v/>
      </c>
      <c r="S666">
        <f t="shared" si="79"/>
        <v>6.0392301294311821</v>
      </c>
    </row>
    <row r="667" spans="1:19" x14ac:dyDescent="0.25">
      <c r="A667" t="s">
        <v>691</v>
      </c>
      <c r="B667">
        <v>14177.3125</v>
      </c>
      <c r="C667">
        <v>13326.900390999999</v>
      </c>
      <c r="D667">
        <v>14288.277344</v>
      </c>
      <c r="E667">
        <v>13877.365234000001</v>
      </c>
      <c r="F667">
        <v>12951.099609000001</v>
      </c>
      <c r="G667">
        <v>13326.900390999999</v>
      </c>
      <c r="H667">
        <v>13833.5</v>
      </c>
      <c r="I667">
        <v>12747.200194999999</v>
      </c>
      <c r="J667">
        <v>13767.294921999999</v>
      </c>
      <c r="L667" t="str">
        <f t="shared" si="77"/>
        <v>28DEC2023:18:00:00</v>
      </c>
      <c r="M667">
        <v>19</v>
      </c>
      <c r="N667">
        <f t="shared" si="78"/>
        <v>-850.41210900000078</v>
      </c>
      <c r="O667">
        <f t="shared" si="73"/>
        <v>-850.41210900000078</v>
      </c>
      <c r="P667" t="str">
        <f t="shared" si="74"/>
        <v/>
      </c>
      <c r="Q667">
        <f t="shared" si="75"/>
        <v>1</v>
      </c>
      <c r="R667" t="str">
        <f t="shared" si="76"/>
        <v/>
      </c>
      <c r="S667">
        <f t="shared" si="79"/>
        <v>5.998401382490516</v>
      </c>
    </row>
    <row r="668" spans="1:19" x14ac:dyDescent="0.25">
      <c r="A668" t="s">
        <v>692</v>
      </c>
      <c r="B668">
        <v>14925.814453000001</v>
      </c>
      <c r="C668">
        <v>14225.900390999999</v>
      </c>
      <c r="D668">
        <v>14936.613281</v>
      </c>
      <c r="E668">
        <v>14584.059569999999</v>
      </c>
      <c r="F668">
        <v>13484.599609000001</v>
      </c>
      <c r="G668">
        <v>14225.900390999999</v>
      </c>
      <c r="H668">
        <v>14788.099609000001</v>
      </c>
      <c r="I668">
        <v>13398.599609000001</v>
      </c>
      <c r="J668">
        <v>14607.775390999999</v>
      </c>
      <c r="L668" t="str">
        <f t="shared" si="77"/>
        <v>28DEC2023:19:00:00</v>
      </c>
      <c r="M668">
        <v>20</v>
      </c>
      <c r="N668">
        <f t="shared" si="78"/>
        <v>-699.91406200000165</v>
      </c>
      <c r="O668">
        <f t="shared" si="73"/>
        <v>-699.91406200000165</v>
      </c>
      <c r="P668" t="str">
        <f t="shared" si="74"/>
        <v/>
      </c>
      <c r="Q668">
        <f t="shared" si="75"/>
        <v>1</v>
      </c>
      <c r="R668" t="str">
        <f t="shared" si="76"/>
        <v/>
      </c>
      <c r="S668">
        <f t="shared" si="79"/>
        <v>4.6892855609586048</v>
      </c>
    </row>
    <row r="669" spans="1:19" x14ac:dyDescent="0.25">
      <c r="A669" t="s">
        <v>693</v>
      </c>
      <c r="B669">
        <v>15058.75</v>
      </c>
      <c r="C669">
        <v>14357.200194999999</v>
      </c>
      <c r="D669">
        <v>15062.782227</v>
      </c>
      <c r="E669">
        <v>14828.854492</v>
      </c>
      <c r="F669">
        <v>13597.5</v>
      </c>
      <c r="G669">
        <v>14357.200194999999</v>
      </c>
      <c r="H669">
        <v>14905.400390999999</v>
      </c>
      <c r="I669">
        <v>13503</v>
      </c>
      <c r="J669">
        <v>14733.334961</v>
      </c>
      <c r="L669" t="str">
        <f t="shared" si="77"/>
        <v>28DEC2023:20:00:00</v>
      </c>
      <c r="M669">
        <v>21</v>
      </c>
      <c r="N669">
        <f t="shared" si="78"/>
        <v>-701.54980500000056</v>
      </c>
      <c r="O669">
        <f t="shared" si="73"/>
        <v>-701.54980500000056</v>
      </c>
      <c r="P669" t="str">
        <f t="shared" si="74"/>
        <v/>
      </c>
      <c r="Q669">
        <f t="shared" si="75"/>
        <v>1</v>
      </c>
      <c r="R669" t="str">
        <f t="shared" si="76"/>
        <v/>
      </c>
      <c r="S669">
        <f t="shared" si="79"/>
        <v>4.6587519216402455</v>
      </c>
    </row>
    <row r="670" spans="1:19" x14ac:dyDescent="0.25">
      <c r="A670" t="s">
        <v>694</v>
      </c>
      <c r="B670">
        <v>14896.599609000001</v>
      </c>
      <c r="C670">
        <v>14438.599609000001</v>
      </c>
      <c r="D670">
        <v>15263.677734000001</v>
      </c>
      <c r="E670">
        <v>15069.675781</v>
      </c>
      <c r="F670">
        <v>13686.400390999999</v>
      </c>
      <c r="G670">
        <v>14438.599609000001</v>
      </c>
      <c r="H670">
        <v>14951.099609000001</v>
      </c>
      <c r="I670">
        <v>13574.299805000001</v>
      </c>
      <c r="J670">
        <v>14839.873046999999</v>
      </c>
      <c r="L670" t="str">
        <f t="shared" si="77"/>
        <v>28DEC2023:21:00:00</v>
      </c>
      <c r="M670">
        <v>22</v>
      </c>
      <c r="N670">
        <f t="shared" si="78"/>
        <v>-458</v>
      </c>
      <c r="O670">
        <f t="shared" si="73"/>
        <v>-458</v>
      </c>
      <c r="P670" t="str">
        <f t="shared" si="74"/>
        <v/>
      </c>
      <c r="Q670">
        <f t="shared" si="75"/>
        <v>1</v>
      </c>
      <c r="R670" t="str">
        <f t="shared" si="76"/>
        <v/>
      </c>
      <c r="S670">
        <f t="shared" si="79"/>
        <v>3.074527153990851</v>
      </c>
    </row>
    <row r="671" spans="1:19" x14ac:dyDescent="0.25">
      <c r="A671" t="s">
        <v>695</v>
      </c>
      <c r="B671">
        <v>14634.534180000001</v>
      </c>
      <c r="C671">
        <v>14334.299805000001</v>
      </c>
      <c r="D671">
        <v>15043.008789</v>
      </c>
      <c r="E671">
        <v>14900.820313</v>
      </c>
      <c r="F671">
        <v>13670.400390999999</v>
      </c>
      <c r="G671">
        <v>14334.299805000001</v>
      </c>
      <c r="H671">
        <v>14800.5</v>
      </c>
      <c r="I671">
        <v>13510.299805000001</v>
      </c>
      <c r="J671">
        <v>14686.773438</v>
      </c>
      <c r="L671" t="str">
        <f t="shared" si="77"/>
        <v>28DEC2023:22:00:00</v>
      </c>
      <c r="M671">
        <v>23</v>
      </c>
      <c r="N671">
        <f t="shared" si="78"/>
        <v>-300.234375</v>
      </c>
      <c r="O671">
        <f t="shared" si="73"/>
        <v>-300.234375</v>
      </c>
      <c r="P671" t="str">
        <f t="shared" si="74"/>
        <v/>
      </c>
      <c r="Q671">
        <f t="shared" si="75"/>
        <v>1</v>
      </c>
      <c r="R671" t="str">
        <f t="shared" si="76"/>
        <v/>
      </c>
      <c r="S671">
        <f t="shared" si="79"/>
        <v>2.0515471917808594</v>
      </c>
    </row>
    <row r="672" spans="1:19" x14ac:dyDescent="0.25">
      <c r="A672" t="s">
        <v>696</v>
      </c>
      <c r="B672">
        <v>14209.983398</v>
      </c>
      <c r="C672">
        <v>14120.599609000001</v>
      </c>
      <c r="D672">
        <v>14748.544921999999</v>
      </c>
      <c r="E672">
        <v>14452.862305000001</v>
      </c>
      <c r="F672">
        <v>13652.099609000001</v>
      </c>
      <c r="G672">
        <v>14120.599609000001</v>
      </c>
      <c r="H672">
        <v>14420.700194999999</v>
      </c>
      <c r="I672">
        <v>13306.700194999999</v>
      </c>
      <c r="J672">
        <v>14399.013671999999</v>
      </c>
      <c r="L672" t="str">
        <f t="shared" si="77"/>
        <v>28DEC2023:23:00:00</v>
      </c>
      <c r="M672">
        <v>24</v>
      </c>
      <c r="N672">
        <f t="shared" si="78"/>
        <v>-89.383788999999524</v>
      </c>
      <c r="O672">
        <f t="shared" si="73"/>
        <v>-89.383788999999524</v>
      </c>
      <c r="P672" t="str">
        <f t="shared" si="74"/>
        <v/>
      </c>
      <c r="Q672">
        <f t="shared" si="75"/>
        <v>1</v>
      </c>
      <c r="R672" t="str">
        <f t="shared" si="76"/>
        <v/>
      </c>
      <c r="S672">
        <f t="shared" si="79"/>
        <v>0.62902106565852811</v>
      </c>
    </row>
    <row r="673" spans="1:19" x14ac:dyDescent="0.25">
      <c r="A673" t="s">
        <v>697</v>
      </c>
      <c r="B673">
        <v>13798.021484000001</v>
      </c>
      <c r="C673">
        <v>13804.200194999999</v>
      </c>
      <c r="D673">
        <v>14165.496094</v>
      </c>
      <c r="E673">
        <v>13862.787109000001</v>
      </c>
      <c r="F673">
        <v>13567.099609000001</v>
      </c>
      <c r="G673">
        <v>13804.200194999999</v>
      </c>
      <c r="H673">
        <v>13944.400390999999</v>
      </c>
      <c r="I673">
        <v>13021.799805000001</v>
      </c>
      <c r="J673">
        <v>13954.649414</v>
      </c>
      <c r="L673" t="str">
        <f t="shared" si="77"/>
        <v>29DEC2023:00:00:00</v>
      </c>
      <c r="M673">
        <v>1</v>
      </c>
      <c r="N673">
        <f t="shared" si="78"/>
        <v>6.1787109999986569</v>
      </c>
      <c r="O673" t="str">
        <f t="shared" si="73"/>
        <v/>
      </c>
      <c r="P673">
        <f t="shared" si="74"/>
        <v>6.1787109999986569</v>
      </c>
      <c r="Q673" t="str">
        <f t="shared" si="75"/>
        <v/>
      </c>
      <c r="R673">
        <f t="shared" si="76"/>
        <v>1</v>
      </c>
      <c r="S673">
        <f t="shared" si="79"/>
        <v>4.4779688212280337E-2</v>
      </c>
    </row>
    <row r="674" spans="1:19" x14ac:dyDescent="0.25">
      <c r="A674" t="s">
        <v>698</v>
      </c>
      <c r="B674">
        <v>13446.506836</v>
      </c>
      <c r="C674">
        <v>14162.517578000001</v>
      </c>
      <c r="D674">
        <v>13602.024414</v>
      </c>
      <c r="E674">
        <v>13421.787109000001</v>
      </c>
      <c r="F674">
        <v>13663</v>
      </c>
      <c r="G674">
        <v>14381</v>
      </c>
      <c r="H674">
        <v>14431.700194999999</v>
      </c>
      <c r="I674">
        <v>13178.700194999999</v>
      </c>
      <c r="J674">
        <v>14162.517578000001</v>
      </c>
      <c r="L674" t="str">
        <f t="shared" si="77"/>
        <v>29DEC2023:01:00:00</v>
      </c>
      <c r="M674">
        <v>2</v>
      </c>
      <c r="N674">
        <f t="shared" si="78"/>
        <v>716.01074200000039</v>
      </c>
      <c r="O674" t="str">
        <f t="shared" si="73"/>
        <v/>
      </c>
      <c r="P674">
        <f t="shared" si="74"/>
        <v>716.01074200000039</v>
      </c>
      <c r="Q674" t="str">
        <f t="shared" si="75"/>
        <v/>
      </c>
      <c r="R674">
        <f t="shared" si="76"/>
        <v>1</v>
      </c>
      <c r="S674">
        <f t="shared" si="79"/>
        <v>5.324882891391856</v>
      </c>
    </row>
    <row r="675" spans="1:19" x14ac:dyDescent="0.25">
      <c r="A675" t="s">
        <v>699</v>
      </c>
      <c r="B675">
        <v>13347.599609000001</v>
      </c>
      <c r="C675">
        <v>13969.127930000001</v>
      </c>
      <c r="D675">
        <v>13274.489258</v>
      </c>
      <c r="E675">
        <v>13061.038086</v>
      </c>
      <c r="F675">
        <v>13788.700194999999</v>
      </c>
      <c r="G675">
        <v>14314.700194999999</v>
      </c>
      <c r="H675">
        <v>14203</v>
      </c>
      <c r="I675">
        <v>13171.299805000001</v>
      </c>
      <c r="J675">
        <v>13969.127930000001</v>
      </c>
      <c r="L675" t="str">
        <f t="shared" ref="L675:L721" si="80">A675</f>
        <v>29DEC2023:02:00:00</v>
      </c>
      <c r="M675">
        <v>3</v>
      </c>
      <c r="N675">
        <f t="shared" ref="N675:N721" si="81">C675-B675</f>
        <v>621.52832099999978</v>
      </c>
      <c r="O675" t="str">
        <f t="shared" si="73"/>
        <v/>
      </c>
      <c r="P675">
        <f t="shared" si="74"/>
        <v>621.52832099999978</v>
      </c>
      <c r="Q675" t="str">
        <f t="shared" si="75"/>
        <v/>
      </c>
      <c r="R675">
        <f t="shared" si="76"/>
        <v>1</v>
      </c>
      <c r="S675">
        <f t="shared" ref="S675:S721" si="82">ABS((B675-C675)/B675)*100</f>
        <v>4.656480110333221</v>
      </c>
    </row>
    <row r="676" spans="1:19" x14ac:dyDescent="0.25">
      <c r="A676" t="s">
        <v>700</v>
      </c>
      <c r="B676">
        <v>13457.455078000001</v>
      </c>
      <c r="C676">
        <v>13951.014648</v>
      </c>
      <c r="D676">
        <v>13313.012694999999</v>
      </c>
      <c r="E676">
        <v>13000.403319999999</v>
      </c>
      <c r="F676">
        <v>13980.700194999999</v>
      </c>
      <c r="G676">
        <v>14330.900390999999</v>
      </c>
      <c r="H676">
        <v>14082.5</v>
      </c>
      <c r="I676">
        <v>13241</v>
      </c>
      <c r="J676">
        <v>13951.014648</v>
      </c>
      <c r="L676" t="str">
        <f t="shared" si="80"/>
        <v>29DEC2023:03:00:00</v>
      </c>
      <c r="M676">
        <v>4</v>
      </c>
      <c r="N676">
        <f t="shared" si="81"/>
        <v>493.55956999999944</v>
      </c>
      <c r="O676" t="str">
        <f t="shared" si="73"/>
        <v/>
      </c>
      <c r="P676">
        <f t="shared" si="74"/>
        <v>493.55956999999944</v>
      </c>
      <c r="Q676" t="str">
        <f t="shared" si="75"/>
        <v/>
      </c>
      <c r="R676">
        <f t="shared" si="76"/>
        <v>1</v>
      </c>
      <c r="S676">
        <f t="shared" si="82"/>
        <v>3.6675550253692584</v>
      </c>
    </row>
    <row r="677" spans="1:19" x14ac:dyDescent="0.25">
      <c r="A677" t="s">
        <v>701</v>
      </c>
      <c r="B677">
        <v>13755.974609000001</v>
      </c>
      <c r="C677">
        <v>14134.333984000001</v>
      </c>
      <c r="D677">
        <v>13697.246094</v>
      </c>
      <c r="E677">
        <v>13339.979492</v>
      </c>
      <c r="F677">
        <v>14051.5</v>
      </c>
      <c r="G677">
        <v>14427.900390999999</v>
      </c>
      <c r="H677">
        <v>14180</v>
      </c>
      <c r="I677">
        <v>13284.700194999999</v>
      </c>
      <c r="J677">
        <v>14134.333984000001</v>
      </c>
      <c r="L677" t="str">
        <f t="shared" si="80"/>
        <v>29DEC2023:04:00:00</v>
      </c>
      <c r="M677">
        <v>5</v>
      </c>
      <c r="N677">
        <f t="shared" si="81"/>
        <v>378.359375</v>
      </c>
      <c r="O677" t="str">
        <f t="shared" si="73"/>
        <v/>
      </c>
      <c r="P677">
        <f t="shared" si="74"/>
        <v>378.359375</v>
      </c>
      <c r="Q677" t="str">
        <f t="shared" si="75"/>
        <v/>
      </c>
      <c r="R677">
        <f t="shared" si="76"/>
        <v>1</v>
      </c>
      <c r="S677">
        <f t="shared" si="82"/>
        <v>2.7505094023105725</v>
      </c>
    </row>
    <row r="678" spans="1:19" x14ac:dyDescent="0.25">
      <c r="A678" t="s">
        <v>702</v>
      </c>
      <c r="B678">
        <v>14365.009765999999</v>
      </c>
      <c r="C678">
        <v>14484.685546999999</v>
      </c>
      <c r="D678">
        <v>14262.550781</v>
      </c>
      <c r="E678">
        <v>13896.803711</v>
      </c>
      <c r="F678">
        <v>14217.799805000001</v>
      </c>
      <c r="G678">
        <v>14671.299805000001</v>
      </c>
      <c r="H678">
        <v>14458</v>
      </c>
      <c r="I678">
        <v>13440.099609000001</v>
      </c>
      <c r="J678">
        <v>14484.685546999999</v>
      </c>
      <c r="L678" t="str">
        <f t="shared" si="80"/>
        <v>29DEC2023:05:00:00</v>
      </c>
      <c r="M678">
        <v>6</v>
      </c>
      <c r="N678">
        <f t="shared" si="81"/>
        <v>119.67578099999992</v>
      </c>
      <c r="O678" t="str">
        <f t="shared" si="73"/>
        <v/>
      </c>
      <c r="P678">
        <f t="shared" si="74"/>
        <v>119.67578099999992</v>
      </c>
      <c r="Q678" t="str">
        <f t="shared" si="75"/>
        <v/>
      </c>
      <c r="R678">
        <f t="shared" si="76"/>
        <v>1</v>
      </c>
      <c r="S678">
        <f t="shared" si="82"/>
        <v>0.83310615829343893</v>
      </c>
    </row>
    <row r="679" spans="1:19" x14ac:dyDescent="0.25">
      <c r="A679" t="s">
        <v>703</v>
      </c>
      <c r="B679">
        <v>15281.208984000001</v>
      </c>
      <c r="C679">
        <v>15145.846680000001</v>
      </c>
      <c r="D679">
        <v>15265.688477</v>
      </c>
      <c r="E679">
        <v>14863.516602</v>
      </c>
      <c r="F679">
        <v>14543.299805000001</v>
      </c>
      <c r="G679">
        <v>15145.700194999999</v>
      </c>
      <c r="H679">
        <v>15026.200194999999</v>
      </c>
      <c r="I679">
        <v>13786</v>
      </c>
      <c r="J679">
        <v>15145.846680000001</v>
      </c>
      <c r="L679" t="str">
        <f t="shared" si="80"/>
        <v>29DEC2023:06:00:00</v>
      </c>
      <c r="M679">
        <v>7</v>
      </c>
      <c r="N679">
        <f t="shared" si="81"/>
        <v>-135.36230400000022</v>
      </c>
      <c r="O679">
        <f t="shared" si="73"/>
        <v>-135.36230400000022</v>
      </c>
      <c r="P679" t="str">
        <f t="shared" si="74"/>
        <v/>
      </c>
      <c r="Q679">
        <f t="shared" si="75"/>
        <v>1</v>
      </c>
      <c r="R679" t="str">
        <f t="shared" si="76"/>
        <v/>
      </c>
      <c r="S679">
        <f t="shared" si="82"/>
        <v>0.88580886591976882</v>
      </c>
    </row>
    <row r="680" spans="1:19" x14ac:dyDescent="0.25">
      <c r="A680" t="s">
        <v>704</v>
      </c>
      <c r="B680">
        <v>16161.107421999999</v>
      </c>
      <c r="C680">
        <v>15951.572265999999</v>
      </c>
      <c r="D680">
        <v>16409.837890999999</v>
      </c>
      <c r="E680">
        <v>15948.374023</v>
      </c>
      <c r="F680">
        <v>14971.5</v>
      </c>
      <c r="G680">
        <v>15751.099609000001</v>
      </c>
      <c r="H680">
        <v>15760.599609000001</v>
      </c>
      <c r="I680">
        <v>14262.700194999999</v>
      </c>
      <c r="J680">
        <v>15951.572265999999</v>
      </c>
      <c r="L680" t="str">
        <f t="shared" si="80"/>
        <v>29DEC2023:07:00:00</v>
      </c>
      <c r="M680">
        <v>8</v>
      </c>
      <c r="N680">
        <f t="shared" si="81"/>
        <v>-209.53515599999992</v>
      </c>
      <c r="O680">
        <f t="shared" si="73"/>
        <v>-209.53515599999992</v>
      </c>
      <c r="P680" t="str">
        <f t="shared" si="74"/>
        <v/>
      </c>
      <c r="Q680">
        <f t="shared" si="75"/>
        <v>1</v>
      </c>
      <c r="R680" t="str">
        <f t="shared" si="76"/>
        <v/>
      </c>
      <c r="S680">
        <f t="shared" si="82"/>
        <v>1.2965395905651937</v>
      </c>
    </row>
    <row r="681" spans="1:19" x14ac:dyDescent="0.25">
      <c r="A681" t="s">
        <v>705</v>
      </c>
      <c r="B681">
        <v>16910.630859000001</v>
      </c>
      <c r="C681">
        <v>16444.177734000001</v>
      </c>
      <c r="D681">
        <v>16936.423827999999</v>
      </c>
      <c r="E681">
        <v>16429.160156000002</v>
      </c>
      <c r="F681">
        <v>15277.799805000001</v>
      </c>
      <c r="G681">
        <v>16191</v>
      </c>
      <c r="H681">
        <v>16289.5</v>
      </c>
      <c r="I681">
        <v>14609.5</v>
      </c>
      <c r="J681">
        <v>16444.177734000001</v>
      </c>
      <c r="L681" t="str">
        <f t="shared" si="80"/>
        <v>29DEC2023:08:00:00</v>
      </c>
      <c r="M681">
        <v>9</v>
      </c>
      <c r="N681">
        <f t="shared" si="81"/>
        <v>-466.453125</v>
      </c>
      <c r="O681">
        <f t="shared" si="73"/>
        <v>-466.453125</v>
      </c>
      <c r="P681" t="str">
        <f t="shared" si="74"/>
        <v/>
      </c>
      <c r="Q681">
        <f t="shared" si="75"/>
        <v>1</v>
      </c>
      <c r="R681" t="str">
        <f t="shared" si="76"/>
        <v/>
      </c>
      <c r="S681">
        <f t="shared" si="82"/>
        <v>2.7583425413827722</v>
      </c>
    </row>
    <row r="682" spans="1:19" x14ac:dyDescent="0.25">
      <c r="A682" t="s">
        <v>706</v>
      </c>
      <c r="B682">
        <v>16812.738281000002</v>
      </c>
      <c r="C682">
        <v>16437.574218999998</v>
      </c>
      <c r="D682">
        <v>16952.613281000002</v>
      </c>
      <c r="E682">
        <v>16405.626952999999</v>
      </c>
      <c r="F682">
        <v>15274.799805000001</v>
      </c>
      <c r="G682">
        <v>16163.099609000001</v>
      </c>
      <c r="H682">
        <v>16288.5</v>
      </c>
      <c r="I682">
        <v>14673</v>
      </c>
      <c r="J682">
        <v>16437.574218999998</v>
      </c>
      <c r="L682" t="str">
        <f t="shared" si="80"/>
        <v>29DEC2023:09:00:00</v>
      </c>
      <c r="M682">
        <v>10</v>
      </c>
      <c r="N682">
        <f t="shared" si="81"/>
        <v>-375.16406200000347</v>
      </c>
      <c r="O682">
        <f t="shared" si="73"/>
        <v>-375.16406200000347</v>
      </c>
      <c r="P682" t="str">
        <f t="shared" si="74"/>
        <v/>
      </c>
      <c r="Q682">
        <f t="shared" si="75"/>
        <v>1</v>
      </c>
      <c r="R682" t="str">
        <f t="shared" si="76"/>
        <v/>
      </c>
      <c r="S682">
        <f t="shared" si="82"/>
        <v>2.2314274791511783</v>
      </c>
    </row>
    <row r="683" spans="1:19" x14ac:dyDescent="0.25">
      <c r="A683" t="s">
        <v>707</v>
      </c>
      <c r="B683">
        <v>16091.126953000001</v>
      </c>
      <c r="C683">
        <v>16114.004883</v>
      </c>
      <c r="D683">
        <v>16659.878906000002</v>
      </c>
      <c r="E683">
        <v>16108.507813</v>
      </c>
      <c r="F683">
        <v>15054.5</v>
      </c>
      <c r="G683">
        <v>15821.299805000001</v>
      </c>
      <c r="H683">
        <v>15958.400390999999</v>
      </c>
      <c r="I683">
        <v>14546.5</v>
      </c>
      <c r="J683">
        <v>16114.004883</v>
      </c>
      <c r="L683" t="str">
        <f t="shared" si="80"/>
        <v>29DEC2023:10:00:00</v>
      </c>
      <c r="M683">
        <v>11</v>
      </c>
      <c r="N683">
        <f t="shared" si="81"/>
        <v>22.877929999998742</v>
      </c>
      <c r="O683" t="str">
        <f t="shared" si="73"/>
        <v/>
      </c>
      <c r="P683">
        <f t="shared" si="74"/>
        <v>22.877929999998742</v>
      </c>
      <c r="Q683" t="str">
        <f t="shared" si="75"/>
        <v/>
      </c>
      <c r="R683">
        <f t="shared" si="76"/>
        <v>1</v>
      </c>
      <c r="S683">
        <f t="shared" si="82"/>
        <v>0.14217730098595374</v>
      </c>
    </row>
    <row r="684" spans="1:19" x14ac:dyDescent="0.25">
      <c r="A684" t="s">
        <v>708</v>
      </c>
      <c r="B684">
        <v>15256.943359000001</v>
      </c>
      <c r="C684">
        <v>15541.394531</v>
      </c>
      <c r="D684">
        <v>15909.777344</v>
      </c>
      <c r="E684">
        <v>15644.475586</v>
      </c>
      <c r="F684">
        <v>14713.400390999999</v>
      </c>
      <c r="G684">
        <v>15336.799805000001</v>
      </c>
      <c r="H684">
        <v>15445.799805000001</v>
      </c>
      <c r="I684">
        <v>14256.900390999999</v>
      </c>
      <c r="J684">
        <v>15541.394531</v>
      </c>
      <c r="L684" t="str">
        <f t="shared" si="80"/>
        <v>29DEC2023:11:00:00</v>
      </c>
      <c r="M684">
        <v>12</v>
      </c>
      <c r="N684">
        <f t="shared" si="81"/>
        <v>284.45117199999913</v>
      </c>
      <c r="O684" t="str">
        <f t="shared" si="73"/>
        <v/>
      </c>
      <c r="P684">
        <f t="shared" si="74"/>
        <v>284.45117199999913</v>
      </c>
      <c r="Q684" t="str">
        <f t="shared" si="75"/>
        <v/>
      </c>
      <c r="R684">
        <f t="shared" si="76"/>
        <v>1</v>
      </c>
      <c r="S684">
        <f t="shared" si="82"/>
        <v>1.8644047192598556</v>
      </c>
    </row>
    <row r="685" spans="1:19" x14ac:dyDescent="0.25">
      <c r="A685" t="s">
        <v>709</v>
      </c>
      <c r="B685">
        <v>14436.990234000001</v>
      </c>
      <c r="C685">
        <v>14883.191406</v>
      </c>
      <c r="D685">
        <v>15016.901367</v>
      </c>
      <c r="E685">
        <v>15076.235352</v>
      </c>
      <c r="F685">
        <v>14316.700194999999</v>
      </c>
      <c r="G685">
        <v>14797.900390999999</v>
      </c>
      <c r="H685">
        <v>14863.200194999999</v>
      </c>
      <c r="I685">
        <v>13893</v>
      </c>
      <c r="J685">
        <v>14883.191406</v>
      </c>
      <c r="L685" t="str">
        <f t="shared" si="80"/>
        <v>29DEC2023:12:00:00</v>
      </c>
      <c r="M685">
        <v>13</v>
      </c>
      <c r="N685">
        <f t="shared" si="81"/>
        <v>446.20117199999913</v>
      </c>
      <c r="O685" t="str">
        <f t="shared" si="73"/>
        <v/>
      </c>
      <c r="P685">
        <f t="shared" si="74"/>
        <v>446.20117199999913</v>
      </c>
      <c r="Q685" t="str">
        <f t="shared" si="75"/>
        <v/>
      </c>
      <c r="R685">
        <f t="shared" si="76"/>
        <v>1</v>
      </c>
      <c r="S685">
        <f t="shared" si="82"/>
        <v>3.090680015486662</v>
      </c>
    </row>
    <row r="686" spans="1:19" x14ac:dyDescent="0.25">
      <c r="A686" t="s">
        <v>710</v>
      </c>
      <c r="B686">
        <v>13694.514648</v>
      </c>
      <c r="C686">
        <v>14217.501953000001</v>
      </c>
      <c r="D686">
        <v>14089.407227</v>
      </c>
      <c r="E686">
        <v>14243.408203000001</v>
      </c>
      <c r="F686">
        <v>13895.700194999999</v>
      </c>
      <c r="G686">
        <v>14267.599609000001</v>
      </c>
      <c r="H686">
        <v>14278.799805000001</v>
      </c>
      <c r="I686">
        <v>13480.900390999999</v>
      </c>
      <c r="J686">
        <v>14217.501953000001</v>
      </c>
      <c r="L686" t="str">
        <f t="shared" si="80"/>
        <v>29DEC2023:13:00:00</v>
      </c>
      <c r="M686">
        <v>14</v>
      </c>
      <c r="N686">
        <f t="shared" si="81"/>
        <v>522.98730500000056</v>
      </c>
      <c r="O686" t="str">
        <f t="shared" si="73"/>
        <v/>
      </c>
      <c r="P686">
        <f t="shared" si="74"/>
        <v>522.98730500000056</v>
      </c>
      <c r="Q686" t="str">
        <f t="shared" si="75"/>
        <v/>
      </c>
      <c r="R686">
        <f t="shared" si="76"/>
        <v>1</v>
      </c>
      <c r="S686">
        <f t="shared" si="82"/>
        <v>3.8189546577058109</v>
      </c>
    </row>
    <row r="687" spans="1:19" x14ac:dyDescent="0.25">
      <c r="A687" t="s">
        <v>711</v>
      </c>
      <c r="B687">
        <v>13032.492188</v>
      </c>
      <c r="C687">
        <v>13598.223633</v>
      </c>
      <c r="D687">
        <v>13127.84375</v>
      </c>
      <c r="E687">
        <v>12707.183594</v>
      </c>
      <c r="F687">
        <v>13523</v>
      </c>
      <c r="G687">
        <v>13809.799805000001</v>
      </c>
      <c r="H687">
        <v>13786.5</v>
      </c>
      <c r="I687">
        <v>13102.5</v>
      </c>
      <c r="J687">
        <v>13598.223633</v>
      </c>
      <c r="L687" t="str">
        <f t="shared" si="80"/>
        <v>29DEC2023:14:00:00</v>
      </c>
      <c r="M687">
        <v>15</v>
      </c>
      <c r="N687">
        <f t="shared" si="81"/>
        <v>565.73144499999944</v>
      </c>
      <c r="O687" t="str">
        <f t="shared" si="73"/>
        <v/>
      </c>
      <c r="P687">
        <f t="shared" si="74"/>
        <v>565.73144499999944</v>
      </c>
      <c r="Q687" t="str">
        <f t="shared" si="75"/>
        <v/>
      </c>
      <c r="R687">
        <f t="shared" si="76"/>
        <v>1</v>
      </c>
      <c r="S687">
        <f t="shared" si="82"/>
        <v>4.3409306281488593</v>
      </c>
    </row>
    <row r="688" spans="1:19" x14ac:dyDescent="0.25">
      <c r="A688" t="s">
        <v>712</v>
      </c>
      <c r="B688">
        <v>12608.355469</v>
      </c>
      <c r="C688">
        <v>13130.947265999999</v>
      </c>
      <c r="D688">
        <v>12578.521484000001</v>
      </c>
      <c r="E688">
        <v>12321.526367</v>
      </c>
      <c r="F688">
        <v>13192.700194999999</v>
      </c>
      <c r="G688">
        <v>13395.900390999999</v>
      </c>
      <c r="H688">
        <v>13330.099609000001</v>
      </c>
      <c r="I688">
        <v>12763.200194999999</v>
      </c>
      <c r="J688">
        <v>13130.947265999999</v>
      </c>
      <c r="L688" t="str">
        <f t="shared" si="80"/>
        <v>29DEC2023:15:00:00</v>
      </c>
      <c r="M688">
        <v>16</v>
      </c>
      <c r="N688">
        <f t="shared" si="81"/>
        <v>522.59179699999913</v>
      </c>
      <c r="O688" t="str">
        <f t="shared" si="73"/>
        <v/>
      </c>
      <c r="P688">
        <f t="shared" si="74"/>
        <v>522.59179699999913</v>
      </c>
      <c r="Q688" t="str">
        <f t="shared" si="75"/>
        <v/>
      </c>
      <c r="R688">
        <f t="shared" si="76"/>
        <v>1</v>
      </c>
      <c r="S688">
        <f t="shared" si="82"/>
        <v>4.1448053894489956</v>
      </c>
    </row>
    <row r="689" spans="1:19" x14ac:dyDescent="0.25">
      <c r="A689" t="s">
        <v>713</v>
      </c>
      <c r="B689">
        <v>12378.356444999999</v>
      </c>
      <c r="C689">
        <v>12882.443359000001</v>
      </c>
      <c r="D689">
        <v>12291.506836</v>
      </c>
      <c r="E689">
        <v>11956.689453000001</v>
      </c>
      <c r="F689">
        <v>13012.400390999999</v>
      </c>
      <c r="G689">
        <v>13174.400390999999</v>
      </c>
      <c r="H689">
        <v>13084.099609000001</v>
      </c>
      <c r="I689">
        <v>12582.5</v>
      </c>
      <c r="J689">
        <v>12882.443359000001</v>
      </c>
      <c r="L689" t="str">
        <f t="shared" si="80"/>
        <v>29DEC2023:16:00:00</v>
      </c>
      <c r="M689">
        <v>17</v>
      </c>
      <c r="N689">
        <f t="shared" si="81"/>
        <v>504.08691400000134</v>
      </c>
      <c r="O689" t="str">
        <f t="shared" si="73"/>
        <v/>
      </c>
      <c r="P689">
        <f t="shared" si="74"/>
        <v>504.08691400000134</v>
      </c>
      <c r="Q689" t="str">
        <f t="shared" si="75"/>
        <v/>
      </c>
      <c r="R689">
        <f t="shared" si="76"/>
        <v>1</v>
      </c>
      <c r="S689">
        <f t="shared" si="82"/>
        <v>4.0723250799876398</v>
      </c>
    </row>
    <row r="690" spans="1:19" x14ac:dyDescent="0.25">
      <c r="A690" t="s">
        <v>714</v>
      </c>
      <c r="B690">
        <v>12444.182617</v>
      </c>
      <c r="C690">
        <v>12898.411133</v>
      </c>
      <c r="D690">
        <v>12331.033203000001</v>
      </c>
      <c r="E690">
        <v>12015.340819999999</v>
      </c>
      <c r="F690">
        <v>13008.900390999999</v>
      </c>
      <c r="G690">
        <v>13180.400390999999</v>
      </c>
      <c r="H690">
        <v>13089.799805000001</v>
      </c>
      <c r="I690">
        <v>12585.400390999999</v>
      </c>
      <c r="J690">
        <v>12898.411133</v>
      </c>
      <c r="L690" t="str">
        <f t="shared" si="80"/>
        <v>29DEC2023:17:00:00</v>
      </c>
      <c r="M690">
        <v>18</v>
      </c>
      <c r="N690">
        <f t="shared" si="81"/>
        <v>454.22851599999922</v>
      </c>
      <c r="O690" t="str">
        <f t="shared" si="73"/>
        <v/>
      </c>
      <c r="P690">
        <f t="shared" si="74"/>
        <v>454.22851599999922</v>
      </c>
      <c r="Q690" t="str">
        <f t="shared" si="75"/>
        <v/>
      </c>
      <c r="R690">
        <f t="shared" si="76"/>
        <v>1</v>
      </c>
      <c r="S690">
        <f t="shared" si="82"/>
        <v>3.6501273726044294</v>
      </c>
    </row>
    <row r="691" spans="1:19" x14ac:dyDescent="0.25">
      <c r="A691" t="s">
        <v>715</v>
      </c>
      <c r="B691">
        <v>12974.203125</v>
      </c>
      <c r="C691">
        <v>13348.929688</v>
      </c>
      <c r="D691">
        <v>12876.067383</v>
      </c>
      <c r="E691">
        <v>12630.461914</v>
      </c>
      <c r="F691">
        <v>13273.799805000001</v>
      </c>
      <c r="G691">
        <v>13566.5</v>
      </c>
      <c r="H691">
        <v>13531.700194999999</v>
      </c>
      <c r="I691">
        <v>12873.200194999999</v>
      </c>
      <c r="J691">
        <v>13348.929688</v>
      </c>
      <c r="L691" t="str">
        <f t="shared" si="80"/>
        <v>29DEC2023:18:00:00</v>
      </c>
      <c r="M691">
        <v>19</v>
      </c>
      <c r="N691">
        <f t="shared" si="81"/>
        <v>374.72656300000017</v>
      </c>
      <c r="O691" t="str">
        <f t="shared" si="73"/>
        <v/>
      </c>
      <c r="P691">
        <f t="shared" si="74"/>
        <v>374.72656300000017</v>
      </c>
      <c r="Q691" t="str">
        <f t="shared" si="75"/>
        <v/>
      </c>
      <c r="R691">
        <f t="shared" si="76"/>
        <v>1</v>
      </c>
      <c r="S691">
        <f t="shared" si="82"/>
        <v>2.8882433810361681</v>
      </c>
    </row>
    <row r="692" spans="1:19" x14ac:dyDescent="0.25">
      <c r="A692" t="s">
        <v>716</v>
      </c>
      <c r="B692">
        <v>13494.412109000001</v>
      </c>
      <c r="C692">
        <v>13812.25</v>
      </c>
      <c r="D692">
        <v>13415.598633</v>
      </c>
      <c r="E692">
        <v>13131.132813</v>
      </c>
      <c r="F692">
        <v>13584.799805000001</v>
      </c>
      <c r="G692">
        <v>13978.900390999999</v>
      </c>
      <c r="H692">
        <v>13986.700194999999</v>
      </c>
      <c r="I692">
        <v>13202.700194999999</v>
      </c>
      <c r="J692">
        <v>13812.25</v>
      </c>
      <c r="L692" t="str">
        <f t="shared" si="80"/>
        <v>29DEC2023:19:00:00</v>
      </c>
      <c r="M692">
        <v>20</v>
      </c>
      <c r="N692">
        <f t="shared" si="81"/>
        <v>317.83789099999922</v>
      </c>
      <c r="O692" t="str">
        <f t="shared" si="73"/>
        <v/>
      </c>
      <c r="P692">
        <f t="shared" si="74"/>
        <v>317.83789099999922</v>
      </c>
      <c r="Q692" t="str">
        <f t="shared" si="75"/>
        <v/>
      </c>
      <c r="R692">
        <f t="shared" si="76"/>
        <v>1</v>
      </c>
      <c r="S692">
        <f t="shared" si="82"/>
        <v>2.355329661141885</v>
      </c>
    </row>
    <row r="693" spans="1:19" x14ac:dyDescent="0.25">
      <c r="A693" t="s">
        <v>717</v>
      </c>
      <c r="B693">
        <v>13704.908203000001</v>
      </c>
      <c r="C693">
        <v>13788.083984000001</v>
      </c>
      <c r="D693">
        <v>13426.447265999999</v>
      </c>
      <c r="E693">
        <v>13064.756836</v>
      </c>
      <c r="F693">
        <v>13601.400390999999</v>
      </c>
      <c r="G693">
        <v>13959.099609000001</v>
      </c>
      <c r="H693">
        <v>13921.700194999999</v>
      </c>
      <c r="I693">
        <v>13191.099609000001</v>
      </c>
      <c r="J693">
        <v>13788.083984000001</v>
      </c>
      <c r="L693" t="str">
        <f t="shared" si="80"/>
        <v>29DEC2023:20:00:00</v>
      </c>
      <c r="M693">
        <v>21</v>
      </c>
      <c r="N693">
        <f t="shared" si="81"/>
        <v>83.175780999999915</v>
      </c>
      <c r="O693" t="str">
        <f t="shared" si="73"/>
        <v/>
      </c>
      <c r="P693">
        <f t="shared" si="74"/>
        <v>83.175780999999915</v>
      </c>
      <c r="Q693" t="str">
        <f t="shared" si="75"/>
        <v/>
      </c>
      <c r="R693">
        <f t="shared" si="76"/>
        <v>1</v>
      </c>
      <c r="S693">
        <f t="shared" si="82"/>
        <v>0.60690505742893452</v>
      </c>
    </row>
    <row r="694" spans="1:19" x14ac:dyDescent="0.25">
      <c r="A694" t="s">
        <v>718</v>
      </c>
      <c r="B694">
        <v>13818.15625</v>
      </c>
      <c r="C694">
        <v>13850.578125</v>
      </c>
      <c r="D694">
        <v>13664.226563</v>
      </c>
      <c r="E694">
        <v>13511.477539</v>
      </c>
      <c r="F694">
        <v>13633.799805000001</v>
      </c>
      <c r="G694">
        <v>13963.700194999999</v>
      </c>
      <c r="H694">
        <v>13886.099609000001</v>
      </c>
      <c r="I694">
        <v>13190.299805000001</v>
      </c>
      <c r="J694">
        <v>13850.578125</v>
      </c>
      <c r="L694" t="str">
        <f t="shared" si="80"/>
        <v>29DEC2023:21:00:00</v>
      </c>
      <c r="M694">
        <v>22</v>
      </c>
      <c r="N694">
        <f t="shared" si="81"/>
        <v>32.421875</v>
      </c>
      <c r="O694" t="str">
        <f t="shared" si="73"/>
        <v/>
      </c>
      <c r="P694">
        <f t="shared" si="74"/>
        <v>32.421875</v>
      </c>
      <c r="Q694" t="str">
        <f t="shared" si="75"/>
        <v/>
      </c>
      <c r="R694">
        <f t="shared" si="76"/>
        <v>1</v>
      </c>
      <c r="S694">
        <f t="shared" si="82"/>
        <v>0.23463242427874559</v>
      </c>
    </row>
    <row r="695" spans="1:19" x14ac:dyDescent="0.25">
      <c r="A695" t="s">
        <v>719</v>
      </c>
      <c r="B695">
        <v>13736.029296999999</v>
      </c>
      <c r="C695">
        <v>13769.509765999999</v>
      </c>
      <c r="D695">
        <v>13482.599609000001</v>
      </c>
      <c r="E695">
        <v>13391.872069999999</v>
      </c>
      <c r="F695">
        <v>13648.700194999999</v>
      </c>
      <c r="G695">
        <v>13944.5</v>
      </c>
      <c r="H695">
        <v>13823.099609000001</v>
      </c>
      <c r="I695">
        <v>13167.799805000001</v>
      </c>
      <c r="J695">
        <v>13769.509765999999</v>
      </c>
      <c r="L695" t="str">
        <f t="shared" si="80"/>
        <v>29DEC2023:22:00:00</v>
      </c>
      <c r="M695">
        <v>23</v>
      </c>
      <c r="N695">
        <f t="shared" si="81"/>
        <v>33.480469000000085</v>
      </c>
      <c r="O695" t="str">
        <f t="shared" si="73"/>
        <v/>
      </c>
      <c r="P695">
        <f t="shared" si="74"/>
        <v>33.480469000000085</v>
      </c>
      <c r="Q695" t="str">
        <f t="shared" si="75"/>
        <v/>
      </c>
      <c r="R695">
        <f t="shared" si="76"/>
        <v>1</v>
      </c>
      <c r="S695">
        <f t="shared" si="82"/>
        <v>0.24374197430775971</v>
      </c>
    </row>
    <row r="696" spans="1:19" x14ac:dyDescent="0.25">
      <c r="A696" t="s">
        <v>720</v>
      </c>
      <c r="B696">
        <v>13380.885742</v>
      </c>
      <c r="C696">
        <v>13688.887694999999</v>
      </c>
      <c r="D696">
        <v>13336.591796999999</v>
      </c>
      <c r="E696">
        <v>13267.555664</v>
      </c>
      <c r="F696">
        <v>13641</v>
      </c>
      <c r="G696">
        <v>13902.700194999999</v>
      </c>
      <c r="H696">
        <v>13756.099609000001</v>
      </c>
      <c r="I696">
        <v>13008.799805000001</v>
      </c>
      <c r="J696">
        <v>13688.887694999999</v>
      </c>
      <c r="L696" t="str">
        <f t="shared" si="80"/>
        <v>29DEC2023:23:00:00</v>
      </c>
      <c r="M696">
        <v>24</v>
      </c>
      <c r="N696">
        <f t="shared" si="81"/>
        <v>308.00195299999905</v>
      </c>
      <c r="O696" t="str">
        <f t="shared" si="73"/>
        <v/>
      </c>
      <c r="P696">
        <f t="shared" si="74"/>
        <v>308.00195299999905</v>
      </c>
      <c r="Q696" t="str">
        <f t="shared" si="75"/>
        <v/>
      </c>
      <c r="R696">
        <f t="shared" si="76"/>
        <v>1</v>
      </c>
      <c r="S696">
        <f t="shared" si="82"/>
        <v>2.3018054181065217</v>
      </c>
    </row>
    <row r="697" spans="1:19" x14ac:dyDescent="0.25">
      <c r="A697" t="s">
        <v>721</v>
      </c>
      <c r="B697">
        <v>12998.490234000001</v>
      </c>
      <c r="C697">
        <v>13517.284180000001</v>
      </c>
      <c r="D697">
        <v>13084.179688</v>
      </c>
      <c r="E697">
        <v>13055.697265999999</v>
      </c>
      <c r="F697">
        <v>13573.599609000001</v>
      </c>
      <c r="G697">
        <v>13782.099609000001</v>
      </c>
      <c r="H697">
        <v>13597.299805000001</v>
      </c>
      <c r="I697">
        <v>12783.700194999999</v>
      </c>
      <c r="J697">
        <v>13517.284180000001</v>
      </c>
      <c r="L697" t="str">
        <f t="shared" si="80"/>
        <v>30DEC2023:00:00:00</v>
      </c>
      <c r="M697">
        <v>1</v>
      </c>
      <c r="N697">
        <f t="shared" si="81"/>
        <v>518.79394599999978</v>
      </c>
      <c r="O697" t="str">
        <f t="shared" si="73"/>
        <v/>
      </c>
      <c r="P697">
        <f t="shared" si="74"/>
        <v>518.79394599999978</v>
      </c>
      <c r="Q697" t="str">
        <f t="shared" si="75"/>
        <v/>
      </c>
      <c r="R697">
        <f t="shared" si="76"/>
        <v>1</v>
      </c>
      <c r="S697">
        <f t="shared" si="82"/>
        <v>3.9911861813227851</v>
      </c>
    </row>
    <row r="698" spans="1:19" x14ac:dyDescent="0.25">
      <c r="A698" t="s">
        <v>722</v>
      </c>
      <c r="B698">
        <v>12711.451171999999</v>
      </c>
      <c r="C698">
        <v>13472.691406</v>
      </c>
      <c r="D698">
        <v>12920.671875</v>
      </c>
      <c r="E698">
        <v>12871.558594</v>
      </c>
      <c r="F698">
        <v>13507.700194999999</v>
      </c>
      <c r="G698">
        <v>13801.5</v>
      </c>
      <c r="H698">
        <v>13586.299805000001</v>
      </c>
      <c r="I698">
        <v>12653.900390999999</v>
      </c>
      <c r="J698">
        <v>13472.691406</v>
      </c>
      <c r="L698" t="str">
        <f t="shared" si="80"/>
        <v>30DEC2023:01:00:00</v>
      </c>
      <c r="M698">
        <v>2</v>
      </c>
      <c r="N698">
        <f t="shared" si="81"/>
        <v>761.24023400000078</v>
      </c>
      <c r="O698" t="str">
        <f t="shared" si="73"/>
        <v/>
      </c>
      <c r="P698">
        <f t="shared" si="74"/>
        <v>761.24023400000078</v>
      </c>
      <c r="Q698" t="str">
        <f t="shared" si="75"/>
        <v/>
      </c>
      <c r="R698">
        <f t="shared" si="76"/>
        <v>1</v>
      </c>
      <c r="S698">
        <f t="shared" si="82"/>
        <v>5.9886178509406838</v>
      </c>
    </row>
    <row r="699" spans="1:19" x14ac:dyDescent="0.25">
      <c r="A699" t="s">
        <v>723</v>
      </c>
      <c r="B699">
        <v>12625.400390999999</v>
      </c>
      <c r="C699">
        <v>13330.039063</v>
      </c>
      <c r="D699">
        <v>12649.893555000001</v>
      </c>
      <c r="E699">
        <v>12600.569336</v>
      </c>
      <c r="F699">
        <v>13408.200194999999</v>
      </c>
      <c r="G699">
        <v>13719.200194999999</v>
      </c>
      <c r="H699">
        <v>13491.299805000001</v>
      </c>
      <c r="I699">
        <v>12508.299805000001</v>
      </c>
      <c r="J699">
        <v>13330.039063</v>
      </c>
      <c r="L699" t="str">
        <f t="shared" si="80"/>
        <v>30DEC2023:02:00:00</v>
      </c>
      <c r="M699">
        <v>3</v>
      </c>
      <c r="N699">
        <f t="shared" si="81"/>
        <v>704.63867200000095</v>
      </c>
      <c r="O699" t="str">
        <f t="shared" si="73"/>
        <v/>
      </c>
      <c r="P699">
        <f t="shared" si="74"/>
        <v>704.63867200000095</v>
      </c>
      <c r="Q699" t="str">
        <f t="shared" si="75"/>
        <v/>
      </c>
      <c r="R699">
        <f t="shared" si="76"/>
        <v>1</v>
      </c>
      <c r="S699">
        <f t="shared" si="82"/>
        <v>5.5811194114865597</v>
      </c>
    </row>
    <row r="700" spans="1:19" x14ac:dyDescent="0.25">
      <c r="A700" t="s">
        <v>724</v>
      </c>
      <c r="B700">
        <v>12667.201171999999</v>
      </c>
      <c r="C700">
        <v>13334.628906</v>
      </c>
      <c r="D700">
        <v>12650.998046999999</v>
      </c>
      <c r="E700">
        <v>12651.116211</v>
      </c>
      <c r="F700">
        <v>13404.799805000001</v>
      </c>
      <c r="G700">
        <v>13731.5</v>
      </c>
      <c r="H700">
        <v>13489.099609000001</v>
      </c>
      <c r="I700">
        <v>12413.799805000001</v>
      </c>
      <c r="J700">
        <v>13334.628906</v>
      </c>
      <c r="L700" t="str">
        <f t="shared" si="80"/>
        <v>30DEC2023:03:00:00</v>
      </c>
      <c r="M700">
        <v>4</v>
      </c>
      <c r="N700">
        <f t="shared" si="81"/>
        <v>667.42773400000078</v>
      </c>
      <c r="O700" t="str">
        <f t="shared" si="73"/>
        <v/>
      </c>
      <c r="P700">
        <f t="shared" si="74"/>
        <v>667.42773400000078</v>
      </c>
      <c r="Q700" t="str">
        <f t="shared" si="75"/>
        <v/>
      </c>
      <c r="R700">
        <f t="shared" si="76"/>
        <v>1</v>
      </c>
      <c r="S700">
        <f t="shared" si="82"/>
        <v>5.268943983263684</v>
      </c>
    </row>
    <row r="701" spans="1:19" x14ac:dyDescent="0.25">
      <c r="A701" t="s">
        <v>725</v>
      </c>
      <c r="B701">
        <v>12860.197265999999</v>
      </c>
      <c r="C701">
        <v>13413.224609000001</v>
      </c>
      <c r="D701">
        <v>12791.113281</v>
      </c>
      <c r="E701">
        <v>12760.708008</v>
      </c>
      <c r="F701">
        <v>13445.900390999999</v>
      </c>
      <c r="G701">
        <v>13788.400390999999</v>
      </c>
      <c r="H701">
        <v>13535.099609000001</v>
      </c>
      <c r="I701">
        <v>12496.400390999999</v>
      </c>
      <c r="J701">
        <v>13413.224609000001</v>
      </c>
      <c r="L701" t="str">
        <f t="shared" si="80"/>
        <v>30DEC2023:04:00:00</v>
      </c>
      <c r="M701">
        <v>5</v>
      </c>
      <c r="N701">
        <f t="shared" si="81"/>
        <v>553.02734300000157</v>
      </c>
      <c r="O701" t="str">
        <f t="shared" si="73"/>
        <v/>
      </c>
      <c r="P701">
        <f t="shared" si="74"/>
        <v>553.02734300000157</v>
      </c>
      <c r="Q701" t="str">
        <f t="shared" si="75"/>
        <v/>
      </c>
      <c r="R701">
        <f t="shared" si="76"/>
        <v>1</v>
      </c>
      <c r="S701">
        <f t="shared" si="82"/>
        <v>4.3003021770288417</v>
      </c>
    </row>
    <row r="702" spans="1:19" x14ac:dyDescent="0.25">
      <c r="A702" t="s">
        <v>726</v>
      </c>
      <c r="B702">
        <v>13247.362305000001</v>
      </c>
      <c r="C702">
        <v>13552.876953000001</v>
      </c>
      <c r="D702">
        <v>12981.456055000001</v>
      </c>
      <c r="E702">
        <v>12940.206055000001</v>
      </c>
      <c r="F702">
        <v>13531.700194999999</v>
      </c>
      <c r="G702">
        <v>13907.400390999999</v>
      </c>
      <c r="H702">
        <v>13651.599609000001</v>
      </c>
      <c r="I702">
        <v>12582.799805000001</v>
      </c>
      <c r="J702">
        <v>13552.876953000001</v>
      </c>
      <c r="L702" t="str">
        <f t="shared" si="80"/>
        <v>30DEC2023:05:00:00</v>
      </c>
      <c r="M702">
        <v>6</v>
      </c>
      <c r="N702">
        <f t="shared" si="81"/>
        <v>305.51464800000031</v>
      </c>
      <c r="O702" t="str">
        <f t="shared" si="73"/>
        <v/>
      </c>
      <c r="P702">
        <f t="shared" si="74"/>
        <v>305.51464800000031</v>
      </c>
      <c r="Q702" t="str">
        <f t="shared" si="75"/>
        <v/>
      </c>
      <c r="R702">
        <f t="shared" si="76"/>
        <v>1</v>
      </c>
      <c r="S702">
        <f t="shared" si="82"/>
        <v>2.306230032560435</v>
      </c>
    </row>
    <row r="703" spans="1:19" x14ac:dyDescent="0.25">
      <c r="A703" t="s">
        <v>727</v>
      </c>
      <c r="B703">
        <v>13793.449219</v>
      </c>
      <c r="C703">
        <v>13821.289063</v>
      </c>
      <c r="D703">
        <v>13407.995117</v>
      </c>
      <c r="E703">
        <v>13293.768555000001</v>
      </c>
      <c r="F703">
        <v>13676.599609000001</v>
      </c>
      <c r="G703">
        <v>14106.799805000001</v>
      </c>
      <c r="H703">
        <v>13853.900390999999</v>
      </c>
      <c r="I703">
        <v>12768.299805000001</v>
      </c>
      <c r="J703">
        <v>13821.289063</v>
      </c>
      <c r="L703" t="str">
        <f t="shared" si="80"/>
        <v>30DEC2023:06:00:00</v>
      </c>
      <c r="M703">
        <v>7</v>
      </c>
      <c r="N703">
        <f t="shared" si="81"/>
        <v>27.839844000000085</v>
      </c>
      <c r="O703" t="str">
        <f t="shared" si="73"/>
        <v/>
      </c>
      <c r="P703">
        <f t="shared" si="74"/>
        <v>27.839844000000085</v>
      </c>
      <c r="Q703" t="str">
        <f t="shared" si="75"/>
        <v/>
      </c>
      <c r="R703">
        <f t="shared" si="76"/>
        <v>1</v>
      </c>
      <c r="S703">
        <f t="shared" si="82"/>
        <v>0.20183380935387546</v>
      </c>
    </row>
    <row r="704" spans="1:19" x14ac:dyDescent="0.25">
      <c r="A704" t="s">
        <v>728</v>
      </c>
      <c r="B704">
        <v>14426.677734000001</v>
      </c>
      <c r="C704">
        <v>14013.474609000001</v>
      </c>
      <c r="D704">
        <v>13621.181640999999</v>
      </c>
      <c r="E704">
        <v>13431.697265999999</v>
      </c>
      <c r="F704">
        <v>13823.400390999999</v>
      </c>
      <c r="G704">
        <v>14288.099609000001</v>
      </c>
      <c r="H704">
        <v>14039.599609000001</v>
      </c>
      <c r="I704">
        <v>12979.700194999999</v>
      </c>
      <c r="J704">
        <v>14013.474609000001</v>
      </c>
      <c r="L704" t="str">
        <f t="shared" si="80"/>
        <v>30DEC2023:07:00:00</v>
      </c>
      <c r="M704">
        <v>8</v>
      </c>
      <c r="N704">
        <f t="shared" si="81"/>
        <v>-413.203125</v>
      </c>
      <c r="O704">
        <f t="shared" si="73"/>
        <v>-413.203125</v>
      </c>
      <c r="P704" t="str">
        <f t="shared" si="74"/>
        <v/>
      </c>
      <c r="Q704">
        <f t="shared" si="75"/>
        <v>1</v>
      </c>
      <c r="R704" t="str">
        <f t="shared" si="76"/>
        <v/>
      </c>
      <c r="S704">
        <f t="shared" si="82"/>
        <v>2.8641599446432879</v>
      </c>
    </row>
    <row r="705" spans="1:19" x14ac:dyDescent="0.25">
      <c r="A705" t="s">
        <v>729</v>
      </c>
      <c r="B705">
        <v>14816.357421999999</v>
      </c>
      <c r="C705">
        <v>14414.488281</v>
      </c>
      <c r="D705">
        <v>14115.291992</v>
      </c>
      <c r="E705">
        <v>13912.90625</v>
      </c>
      <c r="F705">
        <v>14089</v>
      </c>
      <c r="G705">
        <v>14644.799805000001</v>
      </c>
      <c r="H705">
        <v>14406.599609000001</v>
      </c>
      <c r="I705">
        <v>13179.700194999999</v>
      </c>
      <c r="J705">
        <v>14414.488281</v>
      </c>
      <c r="L705" t="str">
        <f t="shared" si="80"/>
        <v>30DEC2023:08:00:00</v>
      </c>
      <c r="M705">
        <v>9</v>
      </c>
      <c r="N705">
        <f t="shared" si="81"/>
        <v>-401.86914099999922</v>
      </c>
      <c r="O705">
        <f t="shared" si="73"/>
        <v>-401.86914099999922</v>
      </c>
      <c r="P705" t="str">
        <f t="shared" si="74"/>
        <v/>
      </c>
      <c r="Q705">
        <f t="shared" si="75"/>
        <v>1</v>
      </c>
      <c r="R705" t="str">
        <f t="shared" si="76"/>
        <v/>
      </c>
      <c r="S705">
        <f t="shared" si="82"/>
        <v>2.7123342772717245</v>
      </c>
    </row>
    <row r="706" spans="1:19" x14ac:dyDescent="0.25">
      <c r="A706" t="s">
        <v>730</v>
      </c>
      <c r="B706">
        <v>14873.125</v>
      </c>
      <c r="C706">
        <v>14664.229492</v>
      </c>
      <c r="D706">
        <v>14592.598633</v>
      </c>
      <c r="E706">
        <v>14505.225586</v>
      </c>
      <c r="F706">
        <v>14192.700194999999</v>
      </c>
      <c r="G706">
        <v>14782.099609000001</v>
      </c>
      <c r="H706">
        <v>14578.700194999999</v>
      </c>
      <c r="I706">
        <v>13227.900390999999</v>
      </c>
      <c r="J706">
        <v>14664.229492</v>
      </c>
      <c r="L706" t="str">
        <f t="shared" si="80"/>
        <v>30DEC2023:09:00:00</v>
      </c>
      <c r="M706">
        <v>10</v>
      </c>
      <c r="N706">
        <f t="shared" si="81"/>
        <v>-208.89550799999961</v>
      </c>
      <c r="O706">
        <f t="shared" si="73"/>
        <v>-208.89550799999961</v>
      </c>
      <c r="P706" t="str">
        <f t="shared" si="74"/>
        <v/>
      </c>
      <c r="Q706">
        <f t="shared" si="75"/>
        <v>1</v>
      </c>
      <c r="R706" t="str">
        <f t="shared" si="76"/>
        <v/>
      </c>
      <c r="S706">
        <f t="shared" si="82"/>
        <v>1.4045165894860669</v>
      </c>
    </row>
    <row r="707" spans="1:19" x14ac:dyDescent="0.25">
      <c r="A707" t="s">
        <v>731</v>
      </c>
      <c r="B707">
        <v>14312.396484000001</v>
      </c>
      <c r="C707">
        <v>14505.174805000001</v>
      </c>
      <c r="D707">
        <v>14735.417969</v>
      </c>
      <c r="E707">
        <v>14510.417969</v>
      </c>
      <c r="F707">
        <v>13965.799805000001</v>
      </c>
      <c r="G707">
        <v>14477.299805000001</v>
      </c>
      <c r="H707">
        <v>14312.099609000001</v>
      </c>
      <c r="I707">
        <v>13123.5</v>
      </c>
      <c r="J707">
        <v>14505.174805000001</v>
      </c>
      <c r="L707" t="str">
        <f t="shared" si="80"/>
        <v>30DEC2023:10:00:00</v>
      </c>
      <c r="M707">
        <v>11</v>
      </c>
      <c r="N707">
        <f t="shared" si="81"/>
        <v>192.77832099999978</v>
      </c>
      <c r="O707" t="str">
        <f t="shared" ref="O707:O721" si="83">IF(N707&lt;0,N707,"")</f>
        <v/>
      </c>
      <c r="P707">
        <f t="shared" ref="P707:P721" si="84">IF(N707&gt;0,N707,"")</f>
        <v>192.77832099999978</v>
      </c>
      <c r="Q707" t="str">
        <f t="shared" ref="Q707:Q721" si="85">IF(O707&lt;0,1,"")</f>
        <v/>
      </c>
      <c r="R707">
        <f t="shared" ref="R707:R721" si="86">IF(AND(P707&gt;0,P707&lt;&gt;""),1,"")</f>
        <v>1</v>
      </c>
      <c r="S707">
        <f t="shared" si="82"/>
        <v>1.3469325085809982</v>
      </c>
    </row>
    <row r="708" spans="1:19" x14ac:dyDescent="0.25">
      <c r="A708" t="s">
        <v>732</v>
      </c>
      <c r="B708">
        <v>13317.408203000001</v>
      </c>
      <c r="C708">
        <v>13949.220703000001</v>
      </c>
      <c r="D708">
        <v>14056.702148</v>
      </c>
      <c r="E708">
        <v>14049.177734000001</v>
      </c>
      <c r="F708">
        <v>13575.799805000001</v>
      </c>
      <c r="G708">
        <v>13966.200194999999</v>
      </c>
      <c r="H708">
        <v>13819.099609000001</v>
      </c>
      <c r="I708">
        <v>12862.599609000001</v>
      </c>
      <c r="J708">
        <v>13949.220703000001</v>
      </c>
      <c r="L708" t="str">
        <f t="shared" si="80"/>
        <v>30DEC2023:11:00:00</v>
      </c>
      <c r="M708">
        <v>12</v>
      </c>
      <c r="N708">
        <f t="shared" si="81"/>
        <v>631.8125</v>
      </c>
      <c r="O708" t="str">
        <f t="shared" si="83"/>
        <v/>
      </c>
      <c r="P708">
        <f t="shared" si="84"/>
        <v>631.8125</v>
      </c>
      <c r="Q708" t="str">
        <f t="shared" si="85"/>
        <v/>
      </c>
      <c r="R708">
        <f t="shared" si="86"/>
        <v>1</v>
      </c>
      <c r="S708">
        <f t="shared" si="82"/>
        <v>4.7442602221780072</v>
      </c>
    </row>
    <row r="709" spans="1:19" x14ac:dyDescent="0.25">
      <c r="A709" t="s">
        <v>733</v>
      </c>
      <c r="B709">
        <v>12471.134765999999</v>
      </c>
      <c r="C709">
        <v>13313.708008</v>
      </c>
      <c r="D709">
        <v>13168.858398</v>
      </c>
      <c r="E709">
        <v>13061.758789</v>
      </c>
      <c r="F709">
        <v>13140.900390999999</v>
      </c>
      <c r="G709">
        <v>13432.400390999999</v>
      </c>
      <c r="H709">
        <v>13300.299805000001</v>
      </c>
      <c r="I709">
        <v>12561.200194999999</v>
      </c>
      <c r="J709">
        <v>13313.708008</v>
      </c>
      <c r="L709" t="str">
        <f t="shared" si="80"/>
        <v>30DEC2023:12:00:00</v>
      </c>
      <c r="M709">
        <v>13</v>
      </c>
      <c r="N709">
        <f t="shared" si="81"/>
        <v>842.57324200000039</v>
      </c>
      <c r="O709" t="str">
        <f t="shared" si="83"/>
        <v/>
      </c>
      <c r="P709">
        <f t="shared" si="84"/>
        <v>842.57324200000039</v>
      </c>
      <c r="Q709" t="str">
        <f t="shared" si="85"/>
        <v/>
      </c>
      <c r="R709">
        <f t="shared" si="86"/>
        <v>1</v>
      </c>
      <c r="S709">
        <f t="shared" si="82"/>
        <v>6.7561874505366122</v>
      </c>
    </row>
    <row r="710" spans="1:19" x14ac:dyDescent="0.25">
      <c r="A710" t="s">
        <v>734</v>
      </c>
      <c r="B710">
        <v>11744.372069999999</v>
      </c>
      <c r="C710">
        <v>12698.527344</v>
      </c>
      <c r="D710">
        <v>12301.389648</v>
      </c>
      <c r="E710">
        <v>12131.554688</v>
      </c>
      <c r="F710">
        <v>12703.400390999999</v>
      </c>
      <c r="G710">
        <v>12923.799805000001</v>
      </c>
      <c r="H710">
        <v>12795.299805000001</v>
      </c>
      <c r="I710">
        <v>12306.400390999999</v>
      </c>
      <c r="J710">
        <v>12698.527344</v>
      </c>
      <c r="L710" t="str">
        <f t="shared" si="80"/>
        <v>30DEC2023:13:00:00</v>
      </c>
      <c r="M710">
        <v>14</v>
      </c>
      <c r="N710">
        <f t="shared" si="81"/>
        <v>954.15527400000065</v>
      </c>
      <c r="O710" t="str">
        <f t="shared" si="83"/>
        <v/>
      </c>
      <c r="P710">
        <f t="shared" si="84"/>
        <v>954.15527400000065</v>
      </c>
      <c r="Q710" t="str">
        <f t="shared" si="85"/>
        <v/>
      </c>
      <c r="R710">
        <f t="shared" si="86"/>
        <v>1</v>
      </c>
      <c r="S710">
        <f t="shared" si="82"/>
        <v>8.1243617650475262</v>
      </c>
    </row>
    <row r="711" spans="1:19" x14ac:dyDescent="0.25">
      <c r="A711" t="s">
        <v>735</v>
      </c>
      <c r="B711">
        <v>11187.242188</v>
      </c>
      <c r="C711">
        <v>12177.276367</v>
      </c>
      <c r="D711">
        <v>11672.386719</v>
      </c>
      <c r="E711">
        <v>11374.958008</v>
      </c>
      <c r="F711">
        <v>12271.700194999999</v>
      </c>
      <c r="G711">
        <v>12446.5</v>
      </c>
      <c r="H711">
        <v>12323.200194999999</v>
      </c>
      <c r="I711">
        <v>12119.299805000001</v>
      </c>
      <c r="J711">
        <v>12177.276367</v>
      </c>
      <c r="L711" t="str">
        <f t="shared" si="80"/>
        <v>30DEC2023:14:00:00</v>
      </c>
      <c r="M711">
        <v>15</v>
      </c>
      <c r="N711">
        <f t="shared" si="81"/>
        <v>990.03417900000022</v>
      </c>
      <c r="O711" t="str">
        <f t="shared" si="83"/>
        <v/>
      </c>
      <c r="P711">
        <f t="shared" si="84"/>
        <v>990.03417900000022</v>
      </c>
      <c r="Q711" t="str">
        <f t="shared" si="85"/>
        <v/>
      </c>
      <c r="R711">
        <f t="shared" si="86"/>
        <v>1</v>
      </c>
      <c r="S711">
        <f t="shared" si="82"/>
        <v>8.8496714593518035</v>
      </c>
    </row>
    <row r="712" spans="1:19" x14ac:dyDescent="0.25">
      <c r="A712" t="s">
        <v>736</v>
      </c>
      <c r="B712">
        <v>10982.878906</v>
      </c>
      <c r="C712">
        <v>11775.707031</v>
      </c>
      <c r="D712">
        <v>11228.456055000001</v>
      </c>
      <c r="E712">
        <v>10899.905273</v>
      </c>
      <c r="F712">
        <v>11921.099609000001</v>
      </c>
      <c r="G712">
        <v>12060.299805000001</v>
      </c>
      <c r="H712">
        <v>11943.5</v>
      </c>
      <c r="I712">
        <v>11916</v>
      </c>
      <c r="J712">
        <v>11775.707031</v>
      </c>
      <c r="L712" t="str">
        <f t="shared" si="80"/>
        <v>30DEC2023:15:00:00</v>
      </c>
      <c r="M712">
        <v>16</v>
      </c>
      <c r="N712">
        <f t="shared" si="81"/>
        <v>792.828125</v>
      </c>
      <c r="O712" t="str">
        <f t="shared" si="83"/>
        <v/>
      </c>
      <c r="P712">
        <f t="shared" si="84"/>
        <v>792.828125</v>
      </c>
      <c r="Q712" t="str">
        <f t="shared" si="85"/>
        <v/>
      </c>
      <c r="R712">
        <f t="shared" si="86"/>
        <v>1</v>
      </c>
      <c r="S712">
        <f t="shared" si="82"/>
        <v>7.2187641490508856</v>
      </c>
    </row>
    <row r="713" spans="1:19" x14ac:dyDescent="0.25">
      <c r="A713" t="s">
        <v>737</v>
      </c>
      <c r="B713">
        <v>10845.253906</v>
      </c>
      <c r="C713">
        <v>11627.690430000001</v>
      </c>
      <c r="D713">
        <v>11172.600586</v>
      </c>
      <c r="E713">
        <v>10948.183594</v>
      </c>
      <c r="F713">
        <v>11736.200194999999</v>
      </c>
      <c r="G713">
        <v>11871.5</v>
      </c>
      <c r="H713">
        <v>11757.700194999999</v>
      </c>
      <c r="I713">
        <v>11761.099609000001</v>
      </c>
      <c r="J713">
        <v>11627.690430000001</v>
      </c>
      <c r="L713" t="str">
        <f t="shared" si="80"/>
        <v>30DEC2023:16:00:00</v>
      </c>
      <c r="M713">
        <v>17</v>
      </c>
      <c r="N713">
        <f t="shared" si="81"/>
        <v>782.43652400000065</v>
      </c>
      <c r="O713" t="str">
        <f t="shared" si="83"/>
        <v/>
      </c>
      <c r="P713">
        <f t="shared" si="84"/>
        <v>782.43652400000065</v>
      </c>
      <c r="Q713" t="str">
        <f t="shared" si="85"/>
        <v/>
      </c>
      <c r="R713">
        <f t="shared" si="86"/>
        <v>1</v>
      </c>
      <c r="S713">
        <f t="shared" si="82"/>
        <v>7.2145523819145216</v>
      </c>
    </row>
    <row r="714" spans="1:19" x14ac:dyDescent="0.25">
      <c r="A714" t="s">
        <v>738</v>
      </c>
      <c r="B714">
        <v>10849.596680000001</v>
      </c>
      <c r="C714">
        <v>11687.479492</v>
      </c>
      <c r="D714">
        <v>11353.096680000001</v>
      </c>
      <c r="E714">
        <v>11230.475586</v>
      </c>
      <c r="F714">
        <v>11732.299805000001</v>
      </c>
      <c r="G714">
        <v>11886.5</v>
      </c>
      <c r="H714">
        <v>11756.5</v>
      </c>
      <c r="I714">
        <v>11727.599609000001</v>
      </c>
      <c r="J714">
        <v>11687.479492</v>
      </c>
      <c r="L714" t="str">
        <f t="shared" si="80"/>
        <v>30DEC2023:17:00:00</v>
      </c>
      <c r="M714">
        <v>18</v>
      </c>
      <c r="N714">
        <f t="shared" si="81"/>
        <v>837.88281199999983</v>
      </c>
      <c r="O714" t="str">
        <f t="shared" si="83"/>
        <v/>
      </c>
      <c r="P714">
        <f t="shared" si="84"/>
        <v>837.88281199999983</v>
      </c>
      <c r="Q714" t="str">
        <f t="shared" si="85"/>
        <v/>
      </c>
      <c r="R714">
        <f t="shared" si="86"/>
        <v>1</v>
      </c>
      <c r="S714">
        <f t="shared" si="82"/>
        <v>7.7227093016696333</v>
      </c>
    </row>
    <row r="715" spans="1:19" x14ac:dyDescent="0.25">
      <c r="A715" t="s">
        <v>739</v>
      </c>
      <c r="B715">
        <v>11457.470703000001</v>
      </c>
      <c r="C715">
        <v>12056.590819999999</v>
      </c>
      <c r="D715">
        <v>11777.737305000001</v>
      </c>
      <c r="E715">
        <v>11795.548828000001</v>
      </c>
      <c r="F715">
        <v>12026.599609000001</v>
      </c>
      <c r="G715">
        <v>12243.900390999999</v>
      </c>
      <c r="H715">
        <v>12085.700194999999</v>
      </c>
      <c r="I715">
        <v>11929.400390999999</v>
      </c>
      <c r="J715">
        <v>12056.590819999999</v>
      </c>
      <c r="L715" t="str">
        <f t="shared" si="80"/>
        <v>30DEC2023:18:00:00</v>
      </c>
      <c r="M715">
        <v>19</v>
      </c>
      <c r="N715">
        <f t="shared" si="81"/>
        <v>599.12011699999857</v>
      </c>
      <c r="O715" t="str">
        <f t="shared" si="83"/>
        <v/>
      </c>
      <c r="P715">
        <f t="shared" si="84"/>
        <v>599.12011699999857</v>
      </c>
      <c r="Q715" t="str">
        <f t="shared" si="85"/>
        <v/>
      </c>
      <c r="R715">
        <f t="shared" si="86"/>
        <v>1</v>
      </c>
      <c r="S715">
        <f t="shared" si="82"/>
        <v>5.2290783239194862</v>
      </c>
    </row>
    <row r="716" spans="1:19" x14ac:dyDescent="0.25">
      <c r="A716" t="s">
        <v>740</v>
      </c>
      <c r="B716">
        <v>12195.267578000001</v>
      </c>
      <c r="C716">
        <v>12438.168944999999</v>
      </c>
      <c r="D716">
        <v>12105.061523</v>
      </c>
      <c r="E716">
        <v>12119.855469</v>
      </c>
      <c r="F716">
        <v>12379.700194999999</v>
      </c>
      <c r="G716">
        <v>12662.400390999999</v>
      </c>
      <c r="H716">
        <v>12472.299805000001</v>
      </c>
      <c r="I716">
        <v>12035.200194999999</v>
      </c>
      <c r="J716">
        <v>12438.168944999999</v>
      </c>
      <c r="L716" t="str">
        <f t="shared" si="80"/>
        <v>30DEC2023:19:00:00</v>
      </c>
      <c r="M716">
        <v>20</v>
      </c>
      <c r="N716">
        <f t="shared" si="81"/>
        <v>242.90136699999857</v>
      </c>
      <c r="O716" t="str">
        <f t="shared" si="83"/>
        <v/>
      </c>
      <c r="P716">
        <f t="shared" si="84"/>
        <v>242.90136699999857</v>
      </c>
      <c r="Q716" t="str">
        <f t="shared" si="85"/>
        <v/>
      </c>
      <c r="R716">
        <f t="shared" si="86"/>
        <v>1</v>
      </c>
      <c r="S716">
        <f t="shared" si="82"/>
        <v>1.9917674249164272</v>
      </c>
    </row>
    <row r="717" spans="1:19" x14ac:dyDescent="0.25">
      <c r="A717" t="s">
        <v>741</v>
      </c>
      <c r="B717">
        <v>12470.563477</v>
      </c>
      <c r="C717">
        <v>12455.385742</v>
      </c>
      <c r="D717">
        <v>12024.815430000001</v>
      </c>
      <c r="E717">
        <v>11983.533203000001</v>
      </c>
      <c r="F717">
        <v>12473.900390999999</v>
      </c>
      <c r="G717">
        <v>12737.200194999999</v>
      </c>
      <c r="H717">
        <v>12510.200194999999</v>
      </c>
      <c r="I717">
        <v>12044.799805000001</v>
      </c>
      <c r="J717">
        <v>12455.385742</v>
      </c>
      <c r="L717" t="str">
        <f t="shared" si="80"/>
        <v>30DEC2023:20:00:00</v>
      </c>
      <c r="M717">
        <v>21</v>
      </c>
      <c r="N717">
        <f t="shared" si="81"/>
        <v>-15.177734999999302</v>
      </c>
      <c r="O717">
        <f t="shared" si="83"/>
        <v>-15.177734999999302</v>
      </c>
      <c r="P717" t="str">
        <f t="shared" si="84"/>
        <v/>
      </c>
      <c r="Q717">
        <f t="shared" si="85"/>
        <v>1</v>
      </c>
      <c r="R717" t="str">
        <f t="shared" si="86"/>
        <v/>
      </c>
      <c r="S717">
        <f t="shared" si="82"/>
        <v>0.1217084939906064</v>
      </c>
    </row>
    <row r="718" spans="1:19" x14ac:dyDescent="0.25">
      <c r="A718" t="s">
        <v>742</v>
      </c>
      <c r="B718">
        <v>12627.300781</v>
      </c>
      <c r="C718">
        <v>12506.554688</v>
      </c>
      <c r="D718">
        <v>12113.715819999999</v>
      </c>
      <c r="E718">
        <v>12096.400390999999</v>
      </c>
      <c r="F718">
        <v>12541.700194999999</v>
      </c>
      <c r="G718">
        <v>12791.400390999999</v>
      </c>
      <c r="H718">
        <v>12519.599609000001</v>
      </c>
      <c r="I718">
        <v>11985.099609000001</v>
      </c>
      <c r="J718">
        <v>12506.554688</v>
      </c>
      <c r="L718" t="str">
        <f t="shared" si="80"/>
        <v>30DEC2023:21:00:00</v>
      </c>
      <c r="M718">
        <v>22</v>
      </c>
      <c r="N718">
        <f t="shared" si="81"/>
        <v>-120.74609299999975</v>
      </c>
      <c r="O718">
        <f t="shared" si="83"/>
        <v>-120.74609299999975</v>
      </c>
      <c r="P718" t="str">
        <f t="shared" si="84"/>
        <v/>
      </c>
      <c r="Q718">
        <f t="shared" si="85"/>
        <v>1</v>
      </c>
      <c r="R718" t="str">
        <f t="shared" si="86"/>
        <v/>
      </c>
      <c r="S718">
        <f t="shared" si="82"/>
        <v>0.95623043351975523</v>
      </c>
    </row>
    <row r="719" spans="1:19" x14ac:dyDescent="0.25">
      <c r="A719" t="s">
        <v>743</v>
      </c>
      <c r="B719">
        <v>12676.467773</v>
      </c>
      <c r="C719">
        <v>12442.051758</v>
      </c>
      <c r="D719">
        <v>11912.603515999999</v>
      </c>
      <c r="E719">
        <v>11831.738281</v>
      </c>
      <c r="F719">
        <v>12587</v>
      </c>
      <c r="G719">
        <v>12804.299805000001</v>
      </c>
      <c r="H719">
        <v>12488.5</v>
      </c>
      <c r="I719">
        <v>11939.299805000001</v>
      </c>
      <c r="J719">
        <v>12442.051758</v>
      </c>
      <c r="L719" t="str">
        <f t="shared" si="80"/>
        <v>30DEC2023:22:00:00</v>
      </c>
      <c r="M719">
        <v>23</v>
      </c>
      <c r="N719">
        <f t="shared" si="81"/>
        <v>-234.4160150000007</v>
      </c>
      <c r="O719">
        <f t="shared" si="83"/>
        <v>-234.4160150000007</v>
      </c>
      <c r="P719" t="str">
        <f t="shared" si="84"/>
        <v/>
      </c>
      <c r="Q719">
        <f t="shared" si="85"/>
        <v>1</v>
      </c>
      <c r="R719" t="str">
        <f t="shared" si="86"/>
        <v/>
      </c>
      <c r="S719">
        <f t="shared" si="82"/>
        <v>1.849221874718844</v>
      </c>
    </row>
    <row r="720" spans="1:19" x14ac:dyDescent="0.25">
      <c r="A720" t="s">
        <v>744</v>
      </c>
      <c r="B720">
        <v>12542.623046999999</v>
      </c>
      <c r="C720">
        <v>12325.467773</v>
      </c>
      <c r="D720">
        <v>11719.257813</v>
      </c>
      <c r="E720">
        <v>11655.224609000001</v>
      </c>
      <c r="F720">
        <v>12660.200194999999</v>
      </c>
      <c r="G720">
        <v>12776.200194999999</v>
      </c>
      <c r="H720">
        <v>12330.700194999999</v>
      </c>
      <c r="I720">
        <v>11716.700194999999</v>
      </c>
      <c r="J720">
        <v>12325.467773</v>
      </c>
      <c r="L720" t="str">
        <f t="shared" si="80"/>
        <v>30DEC2023:23:00:00</v>
      </c>
      <c r="M720">
        <v>24</v>
      </c>
      <c r="N720">
        <f t="shared" si="81"/>
        <v>-217.15527399999883</v>
      </c>
      <c r="O720">
        <f t="shared" si="83"/>
        <v>-217.15527399999883</v>
      </c>
      <c r="P720" t="str">
        <f t="shared" si="84"/>
        <v/>
      </c>
      <c r="Q720">
        <f t="shared" si="85"/>
        <v>1</v>
      </c>
      <c r="R720" t="str">
        <f t="shared" si="86"/>
        <v/>
      </c>
      <c r="S720">
        <f t="shared" si="82"/>
        <v>1.7313385978855436</v>
      </c>
    </row>
    <row r="721" spans="1:19" x14ac:dyDescent="0.25">
      <c r="A721" t="s">
        <v>745</v>
      </c>
      <c r="B721">
        <v>12311.306640999999</v>
      </c>
      <c r="C721">
        <v>12109.428711</v>
      </c>
      <c r="D721">
        <v>11398.194336</v>
      </c>
      <c r="E721">
        <v>11535.512694999999</v>
      </c>
      <c r="F721">
        <v>12641.900390999999</v>
      </c>
      <c r="G721">
        <v>12659.299805000001</v>
      </c>
      <c r="H721">
        <v>12087.5</v>
      </c>
      <c r="I721">
        <v>11424.200194999999</v>
      </c>
      <c r="J721">
        <v>12109.428711</v>
      </c>
      <c r="L721" t="str">
        <f t="shared" si="80"/>
        <v>31DEC2023:00:00:00</v>
      </c>
      <c r="M721">
        <v>1</v>
      </c>
      <c r="N721">
        <f t="shared" si="81"/>
        <v>-201.87792999999874</v>
      </c>
      <c r="O721">
        <f t="shared" si="83"/>
        <v>-201.87792999999874</v>
      </c>
      <c r="P721" t="str">
        <f t="shared" si="84"/>
        <v/>
      </c>
      <c r="Q721">
        <f t="shared" si="85"/>
        <v>1</v>
      </c>
      <c r="R721" t="str">
        <f t="shared" si="86"/>
        <v/>
      </c>
      <c r="S721">
        <f t="shared" si="82"/>
        <v>1.6397766369305622</v>
      </c>
    </row>
    <row r="722" spans="1:19" x14ac:dyDescent="0.25">
      <c r="A722" t="s">
        <v>746</v>
      </c>
      <c r="B722">
        <v>11954.270508</v>
      </c>
      <c r="C722">
        <v>11879.130859000001</v>
      </c>
      <c r="D722">
        <v>11116.369140999999</v>
      </c>
      <c r="E722">
        <v>11486.130859000001</v>
      </c>
      <c r="F722">
        <v>12382.799805000001</v>
      </c>
      <c r="G722">
        <v>12481</v>
      </c>
      <c r="H722">
        <v>11839.400390999999</v>
      </c>
      <c r="I722">
        <v>11371.200194999999</v>
      </c>
      <c r="J722">
        <v>11879.130859000001</v>
      </c>
      <c r="L722" t="str">
        <f>A722</f>
        <v>31DEC2023:01:00:00</v>
      </c>
      <c r="M722">
        <v>2</v>
      </c>
      <c r="N722">
        <f>C722-B722</f>
        <v>-75.139648999998826</v>
      </c>
      <c r="O722">
        <f>IF(N722&lt;0,N722,"")</f>
        <v>-75.139648999998826</v>
      </c>
      <c r="P722" t="str">
        <f>IF(N722&gt;0,N722,"")</f>
        <v/>
      </c>
      <c r="Q722">
        <f>IF(O722&lt;0,1,"")</f>
        <v>1</v>
      </c>
      <c r="R722" t="str">
        <f>IF(AND(P722&gt;0,P722&lt;&gt;""),1,"")</f>
        <v/>
      </c>
      <c r="S722">
        <f>ABS((B722-C722)/B722)*100</f>
        <v>0.62855904883291802</v>
      </c>
    </row>
    <row r="723" spans="1:19" x14ac:dyDescent="0.25">
      <c r="A723" t="s">
        <v>747</v>
      </c>
      <c r="B723">
        <v>11783.460938</v>
      </c>
      <c r="C723">
        <v>11579.393555000001</v>
      </c>
      <c r="D723">
        <v>11050.112305000001</v>
      </c>
      <c r="E723">
        <v>11600.495117</v>
      </c>
      <c r="F723">
        <v>12045.200194999999</v>
      </c>
      <c r="G723">
        <v>12161</v>
      </c>
      <c r="H723">
        <v>11333.200194999999</v>
      </c>
      <c r="I723">
        <v>10930.799805000001</v>
      </c>
      <c r="J723">
        <v>11579.393555000001</v>
      </c>
      <c r="L723" t="str">
        <f t="shared" ref="L723:L745" si="87">A723</f>
        <v>31DEC2023:02:00:00</v>
      </c>
      <c r="M723">
        <v>-13</v>
      </c>
      <c r="N723">
        <f t="shared" ref="N723:N745" si="88">C723-B723</f>
        <v>-204.06738299999961</v>
      </c>
      <c r="O723">
        <f t="shared" ref="O723:O745" si="89">IF(N723&lt;0,N723,"")</f>
        <v>-204.06738299999961</v>
      </c>
      <c r="P723" t="str">
        <f t="shared" ref="P723:P745" si="90">IF(N723&gt;0,N723,"")</f>
        <v/>
      </c>
      <c r="Q723">
        <f t="shared" ref="Q723:Q745" si="91">IF(O723&lt;0,1,"")</f>
        <v>1</v>
      </c>
      <c r="R723" t="str">
        <f t="shared" ref="R723:R745" si="92">IF(AND(P723&gt;0,P723&lt;&gt;""),1,"")</f>
        <v/>
      </c>
      <c r="S723">
        <f t="shared" ref="S723:S745" si="93">ABS((B723-C723)/B723)*100</f>
        <v>1.7318119360154287</v>
      </c>
    </row>
    <row r="724" spans="1:19" x14ac:dyDescent="0.25">
      <c r="A724" t="s">
        <v>748</v>
      </c>
      <c r="B724">
        <v>11680.349609000001</v>
      </c>
      <c r="C724">
        <v>11435.154296999999</v>
      </c>
      <c r="D724">
        <v>11087.712890999999</v>
      </c>
      <c r="E724">
        <v>11764.782227</v>
      </c>
      <c r="F724">
        <v>11887.799805000001</v>
      </c>
      <c r="G724">
        <v>12005</v>
      </c>
      <c r="H724">
        <v>11022.799805000001</v>
      </c>
      <c r="I724">
        <v>10596.299805000001</v>
      </c>
      <c r="J724">
        <v>11435.154296999999</v>
      </c>
      <c r="L724" t="str">
        <f t="shared" si="87"/>
        <v>31DEC2023:03:00:00</v>
      </c>
      <c r="M724">
        <v>-24</v>
      </c>
      <c r="N724">
        <f t="shared" si="88"/>
        <v>-245.19531200000165</v>
      </c>
      <c r="O724">
        <f t="shared" si="89"/>
        <v>-245.19531200000165</v>
      </c>
      <c r="P724" t="str">
        <f t="shared" si="90"/>
        <v/>
      </c>
      <c r="Q724">
        <f t="shared" si="91"/>
        <v>1</v>
      </c>
      <c r="R724" t="str">
        <f t="shared" si="92"/>
        <v/>
      </c>
      <c r="S724">
        <f t="shared" si="93"/>
        <v>2.099212097308051</v>
      </c>
    </row>
    <row r="725" spans="1:19" x14ac:dyDescent="0.25">
      <c r="A725" t="s">
        <v>749</v>
      </c>
      <c r="B725">
        <v>11723.1875</v>
      </c>
      <c r="C725">
        <v>11366.457031</v>
      </c>
      <c r="D725">
        <v>11050.956055000001</v>
      </c>
      <c r="E725">
        <v>11791.381836</v>
      </c>
      <c r="F725">
        <v>11814.200194999999</v>
      </c>
      <c r="G725">
        <v>11944.599609000001</v>
      </c>
      <c r="H725">
        <v>10911.099609000001</v>
      </c>
      <c r="I725">
        <v>10474</v>
      </c>
      <c r="J725">
        <v>11366.457031</v>
      </c>
      <c r="L725" t="str">
        <f t="shared" si="87"/>
        <v>31DEC2023:04:00:00</v>
      </c>
      <c r="M725">
        <v>-35</v>
      </c>
      <c r="N725">
        <f t="shared" si="88"/>
        <v>-356.73046900000008</v>
      </c>
      <c r="O725">
        <f t="shared" si="89"/>
        <v>-356.73046900000008</v>
      </c>
      <c r="P725" t="str">
        <f t="shared" si="90"/>
        <v/>
      </c>
      <c r="Q725">
        <f t="shared" si="91"/>
        <v>1</v>
      </c>
      <c r="R725" t="str">
        <f t="shared" si="92"/>
        <v/>
      </c>
      <c r="S725">
        <f t="shared" si="93"/>
        <v>3.0429477392560691</v>
      </c>
    </row>
    <row r="726" spans="1:19" x14ac:dyDescent="0.25">
      <c r="A726" t="s">
        <v>750</v>
      </c>
      <c r="B726">
        <v>11796.693359000001</v>
      </c>
      <c r="C726">
        <v>11581.850586</v>
      </c>
      <c r="D726">
        <v>11306.002930000001</v>
      </c>
      <c r="E726">
        <v>12023.106444999999</v>
      </c>
      <c r="F726">
        <v>12038.200194999999</v>
      </c>
      <c r="G726">
        <v>12142.099609000001</v>
      </c>
      <c r="H726">
        <v>11110.700194999999</v>
      </c>
      <c r="I726">
        <v>10565.5</v>
      </c>
      <c r="J726">
        <v>11581.850586</v>
      </c>
      <c r="L726" t="str">
        <f t="shared" si="87"/>
        <v>31DEC2023:05:00:00</v>
      </c>
      <c r="M726">
        <v>-46</v>
      </c>
      <c r="N726">
        <f t="shared" si="88"/>
        <v>-214.84277300000031</v>
      </c>
      <c r="O726">
        <f t="shared" si="89"/>
        <v>-214.84277300000031</v>
      </c>
      <c r="P726" t="str">
        <f t="shared" si="90"/>
        <v/>
      </c>
      <c r="Q726">
        <f t="shared" si="91"/>
        <v>1</v>
      </c>
      <c r="R726" t="str">
        <f t="shared" si="92"/>
        <v/>
      </c>
      <c r="S726">
        <f t="shared" si="93"/>
        <v>1.8212118130212416</v>
      </c>
    </row>
    <row r="727" spans="1:19" x14ac:dyDescent="0.25">
      <c r="A727" t="s">
        <v>751</v>
      </c>
      <c r="B727">
        <v>12143.670898</v>
      </c>
      <c r="C727">
        <v>11746.710938</v>
      </c>
      <c r="D727">
        <v>11553.902344</v>
      </c>
      <c r="E727">
        <v>12165.863281</v>
      </c>
      <c r="F727">
        <v>12191.099609000001</v>
      </c>
      <c r="G727">
        <v>12271.200194999999</v>
      </c>
      <c r="H727">
        <v>11240.200194999999</v>
      </c>
      <c r="I727">
        <v>10622.400390999999</v>
      </c>
      <c r="J727">
        <v>11746.710938</v>
      </c>
      <c r="L727" t="str">
        <f t="shared" si="87"/>
        <v>31DEC2023:06:00:00</v>
      </c>
      <c r="M727">
        <v>-57</v>
      </c>
      <c r="N727">
        <f t="shared" si="88"/>
        <v>-396.95996000000014</v>
      </c>
      <c r="O727">
        <f t="shared" si="89"/>
        <v>-396.95996000000014</v>
      </c>
      <c r="P727" t="str">
        <f t="shared" si="90"/>
        <v/>
      </c>
      <c r="Q727">
        <f t="shared" si="91"/>
        <v>1</v>
      </c>
      <c r="R727" t="str">
        <f t="shared" si="92"/>
        <v/>
      </c>
      <c r="S727">
        <f t="shared" si="93"/>
        <v>3.268862960255102</v>
      </c>
    </row>
    <row r="728" spans="1:19" x14ac:dyDescent="0.25">
      <c r="A728" t="s">
        <v>752</v>
      </c>
      <c r="B728">
        <v>12631.443359000001</v>
      </c>
      <c r="C728">
        <v>11832.306640999999</v>
      </c>
      <c r="D728">
        <v>11697.117188</v>
      </c>
      <c r="E728">
        <v>12205.980469</v>
      </c>
      <c r="F728">
        <v>12267.299805000001</v>
      </c>
      <c r="G728">
        <v>12330.900390999999</v>
      </c>
      <c r="H728">
        <v>11302.700194999999</v>
      </c>
      <c r="I728">
        <v>10634.200194999999</v>
      </c>
      <c r="J728">
        <v>11832.306640999999</v>
      </c>
      <c r="L728" t="str">
        <f t="shared" si="87"/>
        <v>31DEC2023:07:00:00</v>
      </c>
      <c r="M728">
        <v>-68</v>
      </c>
      <c r="N728">
        <f t="shared" si="88"/>
        <v>-799.13671800000157</v>
      </c>
      <c r="O728">
        <f t="shared" si="89"/>
        <v>-799.13671800000157</v>
      </c>
      <c r="P728" t="str">
        <f t="shared" si="90"/>
        <v/>
      </c>
      <c r="Q728">
        <f t="shared" si="91"/>
        <v>1</v>
      </c>
      <c r="R728" t="str">
        <f t="shared" si="92"/>
        <v/>
      </c>
      <c r="S728">
        <f t="shared" si="93"/>
        <v>6.3265669273702638</v>
      </c>
    </row>
    <row r="729" spans="1:19" x14ac:dyDescent="0.25">
      <c r="A729" t="s">
        <v>753</v>
      </c>
      <c r="B729">
        <v>13026.234375</v>
      </c>
      <c r="C729">
        <v>12231.516602</v>
      </c>
      <c r="D729">
        <v>12061.486328000001</v>
      </c>
      <c r="E729">
        <v>12632.673828000001</v>
      </c>
      <c r="F729">
        <v>12699.5</v>
      </c>
      <c r="G729">
        <v>12717.400390999999</v>
      </c>
      <c r="H729">
        <v>11753.700194999999</v>
      </c>
      <c r="I729">
        <v>10853.200194999999</v>
      </c>
      <c r="J729">
        <v>12231.516602</v>
      </c>
      <c r="L729" t="str">
        <f t="shared" si="87"/>
        <v>31DEC2023:08:00:00</v>
      </c>
      <c r="M729">
        <v>-79</v>
      </c>
      <c r="N729">
        <f t="shared" si="88"/>
        <v>-794.71777300000031</v>
      </c>
      <c r="O729">
        <f t="shared" si="89"/>
        <v>-794.71777300000031</v>
      </c>
      <c r="P729" t="str">
        <f t="shared" si="90"/>
        <v/>
      </c>
      <c r="Q729">
        <f t="shared" si="91"/>
        <v>1</v>
      </c>
      <c r="R729" t="str">
        <f t="shared" si="92"/>
        <v/>
      </c>
      <c r="S729">
        <f t="shared" si="93"/>
        <v>6.10090184255571</v>
      </c>
    </row>
    <row r="730" spans="1:19" x14ac:dyDescent="0.25">
      <c r="A730" t="s">
        <v>754</v>
      </c>
      <c r="B730">
        <v>13342.717773</v>
      </c>
      <c r="C730">
        <v>12601.144531</v>
      </c>
      <c r="D730">
        <v>12233.813477</v>
      </c>
      <c r="E730">
        <v>12892.252930000001</v>
      </c>
      <c r="F730">
        <v>13151.700194999999</v>
      </c>
      <c r="G730">
        <v>13124.400390999999</v>
      </c>
      <c r="H730">
        <v>12270.799805000001</v>
      </c>
      <c r="I730">
        <v>11244.299805000001</v>
      </c>
      <c r="J730">
        <v>12601.144531</v>
      </c>
      <c r="L730" t="str">
        <f t="shared" si="87"/>
        <v>31DEC2023:09:00:00</v>
      </c>
      <c r="M730">
        <v>-90</v>
      </c>
      <c r="N730">
        <f t="shared" si="88"/>
        <v>-741.57324200000039</v>
      </c>
      <c r="O730">
        <f t="shared" si="89"/>
        <v>-741.57324200000039</v>
      </c>
      <c r="P730" t="str">
        <f t="shared" si="90"/>
        <v/>
      </c>
      <c r="Q730">
        <f t="shared" si="91"/>
        <v>1</v>
      </c>
      <c r="R730" t="str">
        <f t="shared" si="92"/>
        <v/>
      </c>
      <c r="S730">
        <f t="shared" si="93"/>
        <v>5.5578874905128393</v>
      </c>
    </row>
    <row r="731" spans="1:19" x14ac:dyDescent="0.25">
      <c r="A731" t="s">
        <v>755</v>
      </c>
      <c r="B731">
        <v>13231.345703000001</v>
      </c>
      <c r="C731">
        <v>12625.784180000001</v>
      </c>
      <c r="D731">
        <v>11934.945313</v>
      </c>
      <c r="E731">
        <v>12506.372069999999</v>
      </c>
      <c r="F731">
        <v>13253.400390999999</v>
      </c>
      <c r="G731">
        <v>13221</v>
      </c>
      <c r="H731">
        <v>12523</v>
      </c>
      <c r="I731">
        <v>11617.5</v>
      </c>
      <c r="J731">
        <v>12625.784180000001</v>
      </c>
      <c r="L731" t="str">
        <f t="shared" si="87"/>
        <v>31DEC2023:10:00:00</v>
      </c>
      <c r="M731">
        <v>-101</v>
      </c>
      <c r="N731">
        <f t="shared" si="88"/>
        <v>-605.56152300000031</v>
      </c>
      <c r="O731">
        <f t="shared" si="89"/>
        <v>-605.56152300000031</v>
      </c>
      <c r="P731" t="str">
        <f t="shared" si="90"/>
        <v/>
      </c>
      <c r="Q731">
        <f t="shared" si="91"/>
        <v>1</v>
      </c>
      <c r="R731" t="str">
        <f t="shared" si="92"/>
        <v/>
      </c>
      <c r="S731">
        <f t="shared" si="93"/>
        <v>4.576719077506219</v>
      </c>
    </row>
    <row r="732" spans="1:19" x14ac:dyDescent="0.25">
      <c r="A732" t="s">
        <v>756</v>
      </c>
      <c r="B732">
        <v>12604.177734000001</v>
      </c>
      <c r="C732">
        <v>12410.744140999999</v>
      </c>
      <c r="D732">
        <v>11725.412109000001</v>
      </c>
      <c r="E732">
        <v>12022.210938</v>
      </c>
      <c r="F732">
        <v>12963</v>
      </c>
      <c r="G732">
        <v>12954.700194999999</v>
      </c>
      <c r="H732">
        <v>12370.799805000001</v>
      </c>
      <c r="I732">
        <v>11697.700194999999</v>
      </c>
      <c r="J732">
        <v>12410.744140999999</v>
      </c>
      <c r="L732" t="str">
        <f t="shared" si="87"/>
        <v>31DEC2023:11:00:00</v>
      </c>
      <c r="M732">
        <v>-112</v>
      </c>
      <c r="N732">
        <f t="shared" si="88"/>
        <v>-193.43359300000157</v>
      </c>
      <c r="O732">
        <f t="shared" si="89"/>
        <v>-193.43359300000157</v>
      </c>
      <c r="P732" t="str">
        <f t="shared" si="90"/>
        <v/>
      </c>
      <c r="Q732">
        <f t="shared" si="91"/>
        <v>1</v>
      </c>
      <c r="R732" t="str">
        <f t="shared" si="92"/>
        <v/>
      </c>
      <c r="S732">
        <f t="shared" si="93"/>
        <v>1.5346783985615411</v>
      </c>
    </row>
    <row r="733" spans="1:19" x14ac:dyDescent="0.25">
      <c r="A733" t="s">
        <v>757</v>
      </c>
      <c r="B733">
        <v>12039.791015999999</v>
      </c>
      <c r="C733">
        <v>12111.011719</v>
      </c>
      <c r="D733">
        <v>11305.238281</v>
      </c>
      <c r="E733">
        <v>11551.983398</v>
      </c>
      <c r="F733">
        <v>12632.400390999999</v>
      </c>
      <c r="G733">
        <v>12663.299805000001</v>
      </c>
      <c r="H733">
        <v>12180.400390999999</v>
      </c>
      <c r="I733">
        <v>11774.400390999999</v>
      </c>
      <c r="J733">
        <v>12111.011719</v>
      </c>
      <c r="L733" t="str">
        <f t="shared" si="87"/>
        <v>31DEC2023:12:00:00</v>
      </c>
      <c r="M733">
        <v>-123</v>
      </c>
      <c r="N733">
        <f t="shared" si="88"/>
        <v>71.220703000000867</v>
      </c>
      <c r="O733" t="str">
        <f t="shared" si="89"/>
        <v/>
      </c>
      <c r="P733">
        <f t="shared" si="90"/>
        <v>71.220703000000867</v>
      </c>
      <c r="Q733" t="str">
        <f t="shared" si="91"/>
        <v/>
      </c>
      <c r="R733">
        <f t="shared" si="92"/>
        <v>1</v>
      </c>
      <c r="S733">
        <f t="shared" si="93"/>
        <v>0.59154434578933957</v>
      </c>
    </row>
    <row r="734" spans="1:19" x14ac:dyDescent="0.25">
      <c r="A734" t="s">
        <v>758</v>
      </c>
      <c r="B734">
        <v>11550.697265999999</v>
      </c>
      <c r="C734">
        <v>11763.493164</v>
      </c>
      <c r="D734">
        <v>10892.809569999999</v>
      </c>
      <c r="E734">
        <v>11197.991211</v>
      </c>
      <c r="F734">
        <v>12223.5</v>
      </c>
      <c r="G734">
        <v>12306.099609000001</v>
      </c>
      <c r="H734">
        <v>11910.700194999999</v>
      </c>
      <c r="I734">
        <v>11793.799805000001</v>
      </c>
      <c r="J734">
        <v>11763.493164</v>
      </c>
      <c r="L734" t="str">
        <f t="shared" si="87"/>
        <v>31DEC2023:13:00:00</v>
      </c>
      <c r="M734">
        <v>-134</v>
      </c>
      <c r="N734">
        <f t="shared" si="88"/>
        <v>212.79589800000031</v>
      </c>
      <c r="O734" t="str">
        <f t="shared" si="89"/>
        <v/>
      </c>
      <c r="P734">
        <f t="shared" si="90"/>
        <v>212.79589800000031</v>
      </c>
      <c r="Q734" t="str">
        <f t="shared" si="91"/>
        <v/>
      </c>
      <c r="R734">
        <f t="shared" si="92"/>
        <v>1</v>
      </c>
      <c r="S734">
        <f t="shared" si="93"/>
        <v>1.8422775101757247</v>
      </c>
    </row>
    <row r="735" spans="1:19" x14ac:dyDescent="0.25">
      <c r="A735" t="s">
        <v>759</v>
      </c>
      <c r="B735">
        <v>11286.109375</v>
      </c>
      <c r="C735">
        <v>11418.828125</v>
      </c>
      <c r="D735">
        <v>10630.392578000001</v>
      </c>
      <c r="E735">
        <v>10985.424805000001</v>
      </c>
      <c r="F735">
        <v>11769.599609000001</v>
      </c>
      <c r="G735">
        <v>11893.700194999999</v>
      </c>
      <c r="H735">
        <v>11574.099609000001</v>
      </c>
      <c r="I735">
        <v>11785.900390999999</v>
      </c>
      <c r="J735">
        <v>11418.828125</v>
      </c>
      <c r="L735" t="str">
        <f t="shared" si="87"/>
        <v>31DEC2023:14:00:00</v>
      </c>
      <c r="M735">
        <v>-145</v>
      </c>
      <c r="N735">
        <f t="shared" si="88"/>
        <v>132.71875</v>
      </c>
      <c r="O735" t="str">
        <f t="shared" si="89"/>
        <v/>
      </c>
      <c r="P735">
        <f t="shared" si="90"/>
        <v>132.71875</v>
      </c>
      <c r="Q735" t="str">
        <f t="shared" si="91"/>
        <v/>
      </c>
      <c r="R735">
        <f t="shared" si="92"/>
        <v>1</v>
      </c>
      <c r="S735">
        <f t="shared" si="93"/>
        <v>1.1759477565757686</v>
      </c>
    </row>
    <row r="736" spans="1:19" x14ac:dyDescent="0.25">
      <c r="A736" t="s">
        <v>760</v>
      </c>
      <c r="B736">
        <v>10938.023438</v>
      </c>
      <c r="C736">
        <v>11074.522461</v>
      </c>
      <c r="D736">
        <v>10411.338867</v>
      </c>
      <c r="E736">
        <v>10733.944336</v>
      </c>
      <c r="F736">
        <v>11317.700194999999</v>
      </c>
      <c r="G736">
        <v>11482</v>
      </c>
      <c r="H736">
        <v>11194.400390999999</v>
      </c>
      <c r="I736">
        <v>11674.200194999999</v>
      </c>
      <c r="J736">
        <v>11074.522461</v>
      </c>
      <c r="L736" t="str">
        <f t="shared" si="87"/>
        <v>31DEC2023:15:00:00</v>
      </c>
      <c r="M736">
        <v>-156</v>
      </c>
      <c r="N736">
        <f t="shared" si="88"/>
        <v>136.49902300000031</v>
      </c>
      <c r="O736" t="str">
        <f t="shared" si="89"/>
        <v/>
      </c>
      <c r="P736">
        <f t="shared" si="90"/>
        <v>136.49902300000031</v>
      </c>
      <c r="Q736" t="str">
        <f t="shared" si="91"/>
        <v/>
      </c>
      <c r="R736">
        <f t="shared" si="92"/>
        <v>1</v>
      </c>
      <c r="S736">
        <f t="shared" si="93"/>
        <v>1.2479313449428753</v>
      </c>
    </row>
    <row r="737" spans="1:19" x14ac:dyDescent="0.25">
      <c r="A737" t="s">
        <v>761</v>
      </c>
      <c r="B737">
        <v>10931.972656</v>
      </c>
      <c r="C737">
        <v>10940.447265999999</v>
      </c>
      <c r="D737">
        <v>10517.923828000001</v>
      </c>
      <c r="E737">
        <v>10805.820313</v>
      </c>
      <c r="F737">
        <v>11027.700194999999</v>
      </c>
      <c r="G737">
        <v>11236.299805000001</v>
      </c>
      <c r="H737">
        <v>10968.5</v>
      </c>
      <c r="I737">
        <v>11546</v>
      </c>
      <c r="J737">
        <v>10940.447265999999</v>
      </c>
      <c r="L737" t="str">
        <f t="shared" si="87"/>
        <v>31DEC2023:16:00:00</v>
      </c>
      <c r="M737">
        <v>-167</v>
      </c>
      <c r="N737">
        <f t="shared" si="88"/>
        <v>8.4746099999993021</v>
      </c>
      <c r="O737" t="str">
        <f t="shared" si="89"/>
        <v/>
      </c>
      <c r="P737">
        <f t="shared" si="90"/>
        <v>8.4746099999993021</v>
      </c>
      <c r="Q737" t="str">
        <f t="shared" si="91"/>
        <v/>
      </c>
      <c r="R737">
        <f t="shared" si="92"/>
        <v>1</v>
      </c>
      <c r="S737">
        <f t="shared" si="93"/>
        <v>7.752132452826821E-2</v>
      </c>
    </row>
    <row r="738" spans="1:19" x14ac:dyDescent="0.25">
      <c r="A738" t="s">
        <v>762</v>
      </c>
      <c r="B738">
        <v>11043.941406</v>
      </c>
      <c r="C738">
        <v>11140.919921999999</v>
      </c>
      <c r="D738">
        <v>10730.732421999999</v>
      </c>
      <c r="E738">
        <v>11048.737305000001</v>
      </c>
      <c r="F738">
        <v>11201.599609000001</v>
      </c>
      <c r="G738">
        <v>11395.400390999999</v>
      </c>
      <c r="H738">
        <v>11211.799805000001</v>
      </c>
      <c r="I738">
        <v>11648.900390999999</v>
      </c>
      <c r="J738">
        <v>11140.919921999999</v>
      </c>
      <c r="L738" t="str">
        <f t="shared" si="87"/>
        <v>31DEC2023:17:00:00</v>
      </c>
      <c r="M738">
        <v>-178</v>
      </c>
      <c r="N738">
        <f t="shared" si="88"/>
        <v>96.978515999999217</v>
      </c>
      <c r="O738" t="str">
        <f t="shared" si="89"/>
        <v/>
      </c>
      <c r="P738">
        <f t="shared" si="90"/>
        <v>96.978515999999217</v>
      </c>
      <c r="Q738" t="str">
        <f t="shared" si="91"/>
        <v/>
      </c>
      <c r="R738">
        <f t="shared" si="92"/>
        <v>1</v>
      </c>
      <c r="S738">
        <f t="shared" si="93"/>
        <v>0.87811508984747333</v>
      </c>
    </row>
    <row r="739" spans="1:19" x14ac:dyDescent="0.25">
      <c r="A739" t="s">
        <v>763</v>
      </c>
      <c r="B739">
        <v>11573.475586</v>
      </c>
      <c r="C739">
        <v>11922.050781</v>
      </c>
      <c r="D739">
        <v>11373.431640999999</v>
      </c>
      <c r="E739">
        <v>11777.414063</v>
      </c>
      <c r="F739">
        <v>12085</v>
      </c>
      <c r="G739">
        <v>12154.900390999999</v>
      </c>
      <c r="H739">
        <v>12160.200194999999</v>
      </c>
      <c r="I739">
        <v>12144.700194999999</v>
      </c>
      <c r="J739">
        <v>11922.050781</v>
      </c>
      <c r="L739" t="str">
        <f t="shared" si="87"/>
        <v>31DEC2023:18:00:00</v>
      </c>
      <c r="M739">
        <v>-189</v>
      </c>
      <c r="N739">
        <f t="shared" si="88"/>
        <v>348.57519499999944</v>
      </c>
      <c r="O739" t="str">
        <f t="shared" si="89"/>
        <v/>
      </c>
      <c r="P739">
        <f t="shared" si="90"/>
        <v>348.57519499999944</v>
      </c>
      <c r="Q739" t="str">
        <f t="shared" si="91"/>
        <v/>
      </c>
      <c r="R739">
        <f t="shared" si="92"/>
        <v>1</v>
      </c>
      <c r="S739">
        <f t="shared" si="93"/>
        <v>3.0118454254282763</v>
      </c>
    </row>
    <row r="740" spans="1:19" x14ac:dyDescent="0.25">
      <c r="A740" t="s">
        <v>764</v>
      </c>
      <c r="B740">
        <v>12231.609375</v>
      </c>
      <c r="C740">
        <v>12721.122069999999</v>
      </c>
      <c r="D740">
        <v>11809.140625</v>
      </c>
      <c r="E740">
        <v>12298.944336</v>
      </c>
      <c r="F740">
        <v>13117</v>
      </c>
      <c r="G740">
        <v>13030.200194999999</v>
      </c>
      <c r="H740">
        <v>13221</v>
      </c>
      <c r="I740">
        <v>12659.700194999999</v>
      </c>
      <c r="J740">
        <v>12721.122069999999</v>
      </c>
      <c r="L740" t="str">
        <f t="shared" si="87"/>
        <v>31DEC2023:19:00:00</v>
      </c>
      <c r="M740">
        <v>-200</v>
      </c>
      <c r="N740">
        <f t="shared" si="88"/>
        <v>489.51269499999944</v>
      </c>
      <c r="O740" t="str">
        <f t="shared" si="89"/>
        <v/>
      </c>
      <c r="P740">
        <f t="shared" si="90"/>
        <v>489.51269499999944</v>
      </c>
      <c r="Q740" t="str">
        <f t="shared" si="91"/>
        <v/>
      </c>
      <c r="R740">
        <f t="shared" si="92"/>
        <v>1</v>
      </c>
      <c r="S740">
        <f t="shared" si="93"/>
        <v>4.002030149855071</v>
      </c>
    </row>
    <row r="741" spans="1:19" x14ac:dyDescent="0.25">
      <c r="A741" t="s">
        <v>765</v>
      </c>
      <c r="B741">
        <v>12141.244140999999</v>
      </c>
      <c r="C741">
        <v>12755.15625</v>
      </c>
      <c r="D741">
        <v>11808.888671999999</v>
      </c>
      <c r="E741">
        <v>12343.479492</v>
      </c>
      <c r="F741">
        <v>13187.5</v>
      </c>
      <c r="G741">
        <v>13073.099609000001</v>
      </c>
      <c r="H741">
        <v>13277.5</v>
      </c>
      <c r="I741">
        <v>12557.799805000001</v>
      </c>
      <c r="J741">
        <v>12755.15625</v>
      </c>
      <c r="L741" t="str">
        <f t="shared" si="87"/>
        <v>31DEC2023:20:00:00</v>
      </c>
      <c r="M741">
        <v>-211</v>
      </c>
      <c r="N741">
        <f t="shared" si="88"/>
        <v>613.91210900000078</v>
      </c>
      <c r="O741" t="str">
        <f t="shared" si="89"/>
        <v/>
      </c>
      <c r="P741">
        <f t="shared" si="90"/>
        <v>613.91210900000078</v>
      </c>
      <c r="Q741" t="str">
        <f t="shared" si="91"/>
        <v/>
      </c>
      <c r="R741">
        <f t="shared" si="92"/>
        <v>1</v>
      </c>
      <c r="S741">
        <f t="shared" si="93"/>
        <v>5.0564184516055422</v>
      </c>
    </row>
    <row r="742" spans="1:19" x14ac:dyDescent="0.25">
      <c r="A742" t="s">
        <v>766</v>
      </c>
      <c r="B742">
        <v>11948.420898</v>
      </c>
      <c r="C742">
        <v>12652.354492</v>
      </c>
      <c r="D742">
        <v>11952.613281</v>
      </c>
      <c r="E742">
        <v>12509.939453000001</v>
      </c>
      <c r="F742">
        <v>12969.900390999999</v>
      </c>
      <c r="G742">
        <v>12865.200194999999</v>
      </c>
      <c r="H742">
        <v>13068.299805000001</v>
      </c>
      <c r="I742">
        <v>12216</v>
      </c>
      <c r="J742">
        <v>12652.354492</v>
      </c>
      <c r="L742" t="str">
        <f t="shared" si="87"/>
        <v>31DEC2023:21:00:00</v>
      </c>
      <c r="M742">
        <v>-222</v>
      </c>
      <c r="N742">
        <f t="shared" si="88"/>
        <v>703.93359400000008</v>
      </c>
      <c r="O742" t="str">
        <f t="shared" si="89"/>
        <v/>
      </c>
      <c r="P742">
        <f t="shared" si="90"/>
        <v>703.93359400000008</v>
      </c>
      <c r="Q742" t="str">
        <f t="shared" si="91"/>
        <v/>
      </c>
      <c r="R742">
        <f t="shared" si="92"/>
        <v>1</v>
      </c>
      <c r="S742">
        <f t="shared" si="93"/>
        <v>5.8914361990531221</v>
      </c>
    </row>
    <row r="743" spans="1:19" x14ac:dyDescent="0.25">
      <c r="A743" t="s">
        <v>767</v>
      </c>
      <c r="B743">
        <v>11879.152344</v>
      </c>
      <c r="C743">
        <v>12457.358398</v>
      </c>
      <c r="D743">
        <v>11866.660156</v>
      </c>
      <c r="E743">
        <v>12361.076171999999</v>
      </c>
      <c r="F743">
        <v>12717.299805000001</v>
      </c>
      <c r="G743">
        <v>12623.599609000001</v>
      </c>
      <c r="H743">
        <v>12826.400390999999</v>
      </c>
      <c r="I743">
        <v>11873.5</v>
      </c>
      <c r="J743">
        <v>12457.358398</v>
      </c>
      <c r="L743" t="str">
        <f t="shared" si="87"/>
        <v>31DEC2023:22:00:00</v>
      </c>
      <c r="M743">
        <v>-233</v>
      </c>
      <c r="N743">
        <f t="shared" si="88"/>
        <v>578.20605400000022</v>
      </c>
      <c r="O743" t="str">
        <f t="shared" si="89"/>
        <v/>
      </c>
      <c r="P743">
        <f t="shared" si="90"/>
        <v>578.20605400000022</v>
      </c>
      <c r="Q743" t="str">
        <f t="shared" si="91"/>
        <v/>
      </c>
      <c r="R743">
        <f t="shared" si="92"/>
        <v>1</v>
      </c>
      <c r="S743">
        <f t="shared" si="93"/>
        <v>4.8674016230799859</v>
      </c>
    </row>
    <row r="744" spans="1:19" x14ac:dyDescent="0.25">
      <c r="A744" t="s">
        <v>768</v>
      </c>
      <c r="B744">
        <v>11633.527344</v>
      </c>
      <c r="C744">
        <v>12222.176758</v>
      </c>
      <c r="D744">
        <v>11620.454102</v>
      </c>
      <c r="E744">
        <v>11851.640625</v>
      </c>
      <c r="F744">
        <v>12393.200194999999</v>
      </c>
      <c r="G744">
        <v>12389.200194999999</v>
      </c>
      <c r="H744">
        <v>12601.200194999999</v>
      </c>
      <c r="I744">
        <v>11397</v>
      </c>
      <c r="J744">
        <v>12222.176758</v>
      </c>
      <c r="L744" t="str">
        <f t="shared" si="87"/>
        <v>31DEC2023:23:00:00</v>
      </c>
      <c r="M744">
        <v>-244</v>
      </c>
      <c r="N744">
        <f t="shared" si="88"/>
        <v>588.64941399999952</v>
      </c>
      <c r="O744" t="str">
        <f t="shared" si="89"/>
        <v/>
      </c>
      <c r="P744">
        <f t="shared" si="90"/>
        <v>588.64941399999952</v>
      </c>
      <c r="Q744" t="str">
        <f t="shared" si="91"/>
        <v/>
      </c>
      <c r="R744">
        <f t="shared" si="92"/>
        <v>1</v>
      </c>
      <c r="S744">
        <f t="shared" si="93"/>
        <v>5.0599392307578652</v>
      </c>
    </row>
    <row r="745" spans="1:19" x14ac:dyDescent="0.25">
      <c r="A745" t="s">
        <v>769</v>
      </c>
      <c r="B745">
        <v>11575.181640999999</v>
      </c>
      <c r="C745">
        <v>11965.330078000001</v>
      </c>
      <c r="D745">
        <v>11171.498046999999</v>
      </c>
      <c r="E745">
        <v>11532.596680000001</v>
      </c>
      <c r="F745">
        <v>12127.599609000001</v>
      </c>
      <c r="G745">
        <v>12201.700194999999</v>
      </c>
      <c r="H745">
        <v>12444</v>
      </c>
      <c r="I745">
        <v>10991.799805000001</v>
      </c>
      <c r="J745">
        <v>11965.330078000001</v>
      </c>
      <c r="L745" t="str">
        <f t="shared" si="87"/>
        <v>01JAN2024:00:00:00</v>
      </c>
      <c r="M745">
        <v>-255</v>
      </c>
      <c r="N745">
        <f t="shared" si="88"/>
        <v>390.14843700000165</v>
      </c>
      <c r="O745" t="str">
        <f t="shared" si="89"/>
        <v/>
      </c>
      <c r="P745">
        <f t="shared" si="90"/>
        <v>390.14843700000165</v>
      </c>
      <c r="Q745" t="str">
        <f t="shared" si="91"/>
        <v/>
      </c>
      <c r="R745">
        <f t="shared" si="92"/>
        <v>1</v>
      </c>
      <c r="S745">
        <f t="shared" si="93"/>
        <v>3.3705599540492055</v>
      </c>
    </row>
  </sheetData>
  <phoneticPr fontId="1" type="noConversion"/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E66FA-0B1A-421D-9209-37777964CAD7}">
  <dimension ref="A1:AB745"/>
  <sheetViews>
    <sheetView topLeftCell="R1" workbookViewId="0">
      <selection activeCell="AE2" sqref="AE2"/>
    </sheetView>
  </sheetViews>
  <sheetFormatPr defaultRowHeight="15" x14ac:dyDescent="0.25"/>
  <cols>
    <col min="1" max="1" width="16.7109375" customWidth="1"/>
    <col min="12" max="12" width="15.140625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1126.4681396000001</v>
      </c>
      <c r="C2">
        <v>1274.8299560999999</v>
      </c>
      <c r="D2">
        <v>1162.6766356999999</v>
      </c>
      <c r="E2">
        <v>1181.4698486</v>
      </c>
      <c r="F2">
        <v>1204.3299560999999</v>
      </c>
      <c r="G2">
        <v>1337.6600341999999</v>
      </c>
      <c r="H2">
        <v>1313.0999756000001</v>
      </c>
      <c r="I2">
        <v>1274.8299560999999</v>
      </c>
      <c r="J2">
        <v>1263.1132812999999</v>
      </c>
      <c r="L2" t="str">
        <f>A2</f>
        <v>01DEC2023:01:00:00</v>
      </c>
      <c r="M2">
        <v>1</v>
      </c>
      <c r="N2">
        <f>C2-B2</f>
        <v>148.3618164999998</v>
      </c>
      <c r="O2" t="str">
        <f>IF(N2&lt;0,N2,"")</f>
        <v/>
      </c>
      <c r="P2">
        <f>IF(N2&gt;0,N2,"")</f>
        <v>148.3618164999998</v>
      </c>
      <c r="Q2" t="str">
        <f>IF(O2&lt;0,1,"")</f>
        <v/>
      </c>
      <c r="R2">
        <f>IF(AND(P2&gt;0,P2&lt;&gt;""),1,"")</f>
        <v>1</v>
      </c>
      <c r="S2">
        <f>ABS((B2-C2)/B2)*100</f>
        <v>13.170529310547737</v>
      </c>
      <c r="T2">
        <f>AVERAGE(S2:S722)</f>
        <v>11.417766227195003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1100.2655029</v>
      </c>
      <c r="C3">
        <v>1246.0699463000001</v>
      </c>
      <c r="D3">
        <v>1158.4548339999999</v>
      </c>
      <c r="E3">
        <v>1177.6694336</v>
      </c>
      <c r="F3">
        <v>1166.5100098</v>
      </c>
      <c r="G3">
        <v>1337.4300536999999</v>
      </c>
      <c r="H3">
        <v>1289.2299805</v>
      </c>
      <c r="I3">
        <v>1246.0699463000001</v>
      </c>
      <c r="J3">
        <v>1242.6750488</v>
      </c>
      <c r="L3" t="str">
        <f t="shared" ref="L3:L66" si="0">A3</f>
        <v>01DEC2023:02:00:00</v>
      </c>
      <c r="M3">
        <v>2</v>
      </c>
      <c r="N3">
        <f t="shared" ref="N3:N66" si="1">C3-B3</f>
        <v>145.80444340000008</v>
      </c>
      <c r="O3" t="str">
        <f t="shared" ref="O3:O66" si="2">IF(N3&lt;0,N3,"")</f>
        <v/>
      </c>
      <c r="P3">
        <f t="shared" ref="P3:P66" si="3">IF(N3&gt;0,N3,"")</f>
        <v>145.80444340000008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13.251750874284371</v>
      </c>
      <c r="V3" s="3">
        <v>1</v>
      </c>
      <c r="W3" s="4">
        <v>-156.92109316333335</v>
      </c>
      <c r="X3" s="4">
        <v>57.854235849999966</v>
      </c>
      <c r="Y3" s="4"/>
      <c r="Z3">
        <v>1</v>
      </c>
      <c r="AA3">
        <f>W3</f>
        <v>-156.92109316333335</v>
      </c>
      <c r="AB3">
        <f>X3</f>
        <v>57.854235849999966</v>
      </c>
    </row>
    <row r="4" spans="1:28" x14ac:dyDescent="0.25">
      <c r="A4" t="s">
        <v>28</v>
      </c>
      <c r="B4">
        <v>1045.8522949000001</v>
      </c>
      <c r="C4">
        <v>1209.7099608999999</v>
      </c>
      <c r="D4">
        <v>1147.5500488</v>
      </c>
      <c r="E4">
        <v>1165.4464111</v>
      </c>
      <c r="F4">
        <v>1138.3699951000001</v>
      </c>
      <c r="G4">
        <v>1326.9300536999999</v>
      </c>
      <c r="H4">
        <v>1255.4399414</v>
      </c>
      <c r="I4">
        <v>1209.7099608999999</v>
      </c>
      <c r="J4">
        <v>1215.5849608999999</v>
      </c>
      <c r="L4" t="str">
        <f t="shared" si="0"/>
        <v>01DEC2023:03:00:00</v>
      </c>
      <c r="M4">
        <v>3</v>
      </c>
      <c r="N4">
        <f t="shared" si="1"/>
        <v>163.85766599999988</v>
      </c>
      <c r="O4" t="str">
        <f t="shared" si="2"/>
        <v/>
      </c>
      <c r="P4">
        <f t="shared" si="3"/>
        <v>163.85766599999988</v>
      </c>
      <c r="Q4" t="str">
        <f t="shared" si="4"/>
        <v/>
      </c>
      <c r="R4">
        <f t="shared" si="5"/>
        <v>1</v>
      </c>
      <c r="S4">
        <f t="shared" si="6"/>
        <v>15.667381216165641</v>
      </c>
      <c r="V4" s="3">
        <v>2</v>
      </c>
      <c r="W4" s="4">
        <v>-138.33890496952378</v>
      </c>
      <c r="X4" s="4">
        <v>66.674865740000016</v>
      </c>
      <c r="Y4" s="4"/>
      <c r="Z4">
        <v>2</v>
      </c>
      <c r="AA4">
        <f t="shared" ref="AA4:AB26" si="7">W4</f>
        <v>-138.33890496952378</v>
      </c>
      <c r="AB4">
        <f t="shared" si="7"/>
        <v>66.674865740000016</v>
      </c>
    </row>
    <row r="5" spans="1:28" x14ac:dyDescent="0.25">
      <c r="A5" t="s">
        <v>29</v>
      </c>
      <c r="B5">
        <v>1092.1110839999999</v>
      </c>
      <c r="C5">
        <v>1193.0100098</v>
      </c>
      <c r="D5">
        <v>1153.0596923999999</v>
      </c>
      <c r="E5">
        <v>1173.7091064000001</v>
      </c>
      <c r="F5">
        <v>1131.6600341999999</v>
      </c>
      <c r="G5">
        <v>1323.1400146000001</v>
      </c>
      <c r="H5">
        <v>1245.6700439000001</v>
      </c>
      <c r="I5">
        <v>1193.0100098</v>
      </c>
      <c r="J5">
        <v>1207.6960449000001</v>
      </c>
      <c r="L5" t="str">
        <f t="shared" si="0"/>
        <v>01DEC2023:04:00:00</v>
      </c>
      <c r="M5">
        <v>4</v>
      </c>
      <c r="N5">
        <f t="shared" si="1"/>
        <v>100.89892580000014</v>
      </c>
      <c r="O5" t="str">
        <f t="shared" si="2"/>
        <v/>
      </c>
      <c r="P5">
        <f t="shared" si="3"/>
        <v>100.89892580000014</v>
      </c>
      <c r="Q5" t="str">
        <f t="shared" si="4"/>
        <v/>
      </c>
      <c r="R5">
        <f t="shared" si="5"/>
        <v>1</v>
      </c>
      <c r="S5">
        <f t="shared" si="6"/>
        <v>9.238888541488345</v>
      </c>
      <c r="V5" s="3">
        <v>3</v>
      </c>
      <c r="W5" s="4">
        <v>-148.47755737150001</v>
      </c>
      <c r="X5" s="4">
        <v>75.497097433333309</v>
      </c>
      <c r="Y5" s="4"/>
      <c r="Z5">
        <v>3</v>
      </c>
      <c r="AA5">
        <f t="shared" si="7"/>
        <v>-148.47755737150001</v>
      </c>
      <c r="AB5">
        <f t="shared" si="7"/>
        <v>75.497097433333309</v>
      </c>
    </row>
    <row r="6" spans="1:28" x14ac:dyDescent="0.25">
      <c r="A6" t="s">
        <v>30</v>
      </c>
      <c r="B6">
        <v>1106.6525879000001</v>
      </c>
      <c r="C6">
        <v>1219.9499512</v>
      </c>
      <c r="D6">
        <v>1164.0395507999999</v>
      </c>
      <c r="E6">
        <v>1212.7830810999999</v>
      </c>
      <c r="F6">
        <v>1155</v>
      </c>
      <c r="G6">
        <v>1339.1600341999999</v>
      </c>
      <c r="H6">
        <v>1278.8199463000001</v>
      </c>
      <c r="I6">
        <v>1219.9499512</v>
      </c>
      <c r="J6">
        <v>1231.8549805</v>
      </c>
      <c r="L6" t="str">
        <f t="shared" si="0"/>
        <v>01DEC2023:05:00:00</v>
      </c>
      <c r="M6">
        <v>5</v>
      </c>
      <c r="N6">
        <f t="shared" si="1"/>
        <v>113.29736329999992</v>
      </c>
      <c r="O6" t="str">
        <f t="shared" si="2"/>
        <v/>
      </c>
      <c r="P6">
        <f t="shared" si="3"/>
        <v>113.29736329999992</v>
      </c>
      <c r="Q6" t="str">
        <f t="shared" si="4"/>
        <v/>
      </c>
      <c r="R6">
        <f t="shared" si="5"/>
        <v>1</v>
      </c>
      <c r="S6">
        <f t="shared" si="6"/>
        <v>10.237843794771639</v>
      </c>
      <c r="V6" s="3">
        <v>4</v>
      </c>
      <c r="W6" s="4">
        <v>-164.2989084294737</v>
      </c>
      <c r="X6" s="4">
        <v>66.885464772727289</v>
      </c>
      <c r="Y6" s="4"/>
      <c r="Z6">
        <v>4</v>
      </c>
      <c r="AA6">
        <f t="shared" si="7"/>
        <v>-164.2989084294737</v>
      </c>
      <c r="AB6">
        <f t="shared" si="7"/>
        <v>66.885464772727289</v>
      </c>
    </row>
    <row r="7" spans="1:28" x14ac:dyDescent="0.25">
      <c r="A7" t="s">
        <v>31</v>
      </c>
      <c r="B7">
        <v>1181.6424560999999</v>
      </c>
      <c r="C7">
        <v>1304.0500488</v>
      </c>
      <c r="D7">
        <v>1218.8432617000001</v>
      </c>
      <c r="E7">
        <v>1269.0460204999999</v>
      </c>
      <c r="F7">
        <v>1235.8800048999999</v>
      </c>
      <c r="G7">
        <v>1378.5200195</v>
      </c>
      <c r="H7">
        <v>1350.5200195</v>
      </c>
      <c r="I7">
        <v>1304.0500488</v>
      </c>
      <c r="J7">
        <v>1301.5798339999999</v>
      </c>
      <c r="L7" t="str">
        <f t="shared" si="0"/>
        <v>01DEC2023:06:00:00</v>
      </c>
      <c r="M7">
        <v>6</v>
      </c>
      <c r="N7">
        <f t="shared" si="1"/>
        <v>122.40759270000012</v>
      </c>
      <c r="O7" t="str">
        <f t="shared" si="2"/>
        <v/>
      </c>
      <c r="P7">
        <f t="shared" si="3"/>
        <v>122.40759270000012</v>
      </c>
      <c r="Q7" t="str">
        <f t="shared" si="4"/>
        <v/>
      </c>
      <c r="R7">
        <f t="shared" si="5"/>
        <v>1</v>
      </c>
      <c r="S7">
        <f t="shared" si="6"/>
        <v>10.359105841880908</v>
      </c>
      <c r="V7" s="3">
        <v>5</v>
      </c>
      <c r="W7" s="4">
        <v>-143.01028997500001</v>
      </c>
      <c r="X7" s="4">
        <v>66.437225362499987</v>
      </c>
      <c r="Y7" s="4"/>
      <c r="Z7">
        <v>5</v>
      </c>
      <c r="AA7">
        <f t="shared" si="7"/>
        <v>-143.01028997500001</v>
      </c>
      <c r="AB7">
        <f t="shared" si="7"/>
        <v>66.437225362499987</v>
      </c>
    </row>
    <row r="8" spans="1:28" x14ac:dyDescent="0.25">
      <c r="A8" t="s">
        <v>32</v>
      </c>
      <c r="B8">
        <v>1296.0588379000001</v>
      </c>
      <c r="C8">
        <v>1465.8599853999999</v>
      </c>
      <c r="D8">
        <v>1317.4704589999999</v>
      </c>
      <c r="E8">
        <v>1398.246582</v>
      </c>
      <c r="F8">
        <v>1394.3800048999999</v>
      </c>
      <c r="G8">
        <v>1471.6700439000001</v>
      </c>
      <c r="H8">
        <v>1484.8699951000001</v>
      </c>
      <c r="I8">
        <v>1465.8599853999999</v>
      </c>
      <c r="J8">
        <v>1435.3182373</v>
      </c>
      <c r="L8" t="str">
        <f t="shared" si="0"/>
        <v>01DEC2023:07:00:00</v>
      </c>
      <c r="M8">
        <v>7</v>
      </c>
      <c r="N8">
        <f t="shared" si="1"/>
        <v>169.80114749999984</v>
      </c>
      <c r="O8" t="str">
        <f t="shared" si="2"/>
        <v/>
      </c>
      <c r="P8">
        <f t="shared" si="3"/>
        <v>169.80114749999984</v>
      </c>
      <c r="Q8" t="str">
        <f t="shared" si="4"/>
        <v/>
      </c>
      <c r="R8">
        <f t="shared" si="5"/>
        <v>1</v>
      </c>
      <c r="S8">
        <f t="shared" si="6"/>
        <v>13.101345597482911</v>
      </c>
      <c r="V8" s="3">
        <v>6</v>
      </c>
      <c r="W8" s="4">
        <v>-156.74289215727273</v>
      </c>
      <c r="X8" s="4">
        <v>55.397216800000052</v>
      </c>
      <c r="Y8" s="4"/>
      <c r="Z8">
        <v>6</v>
      </c>
      <c r="AA8">
        <f t="shared" si="7"/>
        <v>-156.74289215727273</v>
      </c>
      <c r="AB8">
        <f t="shared" si="7"/>
        <v>55.397216800000052</v>
      </c>
    </row>
    <row r="9" spans="1:28" x14ac:dyDescent="0.25">
      <c r="A9" t="s">
        <v>33</v>
      </c>
      <c r="B9">
        <v>1353.0074463000001</v>
      </c>
      <c r="C9">
        <v>1506.2700195</v>
      </c>
      <c r="D9">
        <v>1337.4873047000001</v>
      </c>
      <c r="E9">
        <v>1413.2108154</v>
      </c>
      <c r="F9">
        <v>1453.7199707</v>
      </c>
      <c r="G9">
        <v>1500.9699707</v>
      </c>
      <c r="H9">
        <v>1552.6700439000001</v>
      </c>
      <c r="I9">
        <v>1506.2700195</v>
      </c>
      <c r="J9">
        <v>1480.6484375</v>
      </c>
      <c r="L9" t="str">
        <f t="shared" si="0"/>
        <v>01DEC2023:08:00:00</v>
      </c>
      <c r="M9">
        <v>8</v>
      </c>
      <c r="N9">
        <f t="shared" si="1"/>
        <v>153.26257319999991</v>
      </c>
      <c r="O9" t="str">
        <f t="shared" si="2"/>
        <v/>
      </c>
      <c r="P9">
        <f t="shared" si="3"/>
        <v>153.26257319999991</v>
      </c>
      <c r="Q9" t="str">
        <f t="shared" si="4"/>
        <v/>
      </c>
      <c r="R9">
        <f t="shared" si="5"/>
        <v>1</v>
      </c>
      <c r="S9">
        <f t="shared" si="6"/>
        <v>11.32754839000474</v>
      </c>
      <c r="V9" s="3">
        <v>7</v>
      </c>
      <c r="W9" s="4">
        <v>-167.35544752826084</v>
      </c>
      <c r="X9" s="4">
        <v>61.684797014285678</v>
      </c>
      <c r="Y9" s="4"/>
      <c r="Z9">
        <v>7</v>
      </c>
      <c r="AA9">
        <f t="shared" si="7"/>
        <v>-167.35544752826084</v>
      </c>
      <c r="AB9">
        <f t="shared" si="7"/>
        <v>61.684797014285678</v>
      </c>
    </row>
    <row r="10" spans="1:28" x14ac:dyDescent="0.25">
      <c r="A10" t="s">
        <v>34</v>
      </c>
      <c r="B10">
        <v>1459.7702637</v>
      </c>
      <c r="C10">
        <v>1522.5899658000001</v>
      </c>
      <c r="D10">
        <v>1342.6456298999999</v>
      </c>
      <c r="E10">
        <v>1422.0384521000001</v>
      </c>
      <c r="F10">
        <v>1434.6800536999999</v>
      </c>
      <c r="G10">
        <v>1490.3499756000001</v>
      </c>
      <c r="H10">
        <v>1550.4699707</v>
      </c>
      <c r="I10">
        <v>1522.5899658000001</v>
      </c>
      <c r="J10">
        <v>1482.9500731999999</v>
      </c>
      <c r="L10" t="str">
        <f t="shared" si="0"/>
        <v>01DEC2023:09:00:00</v>
      </c>
      <c r="M10">
        <v>9</v>
      </c>
      <c r="N10">
        <f t="shared" si="1"/>
        <v>62.819702100000086</v>
      </c>
      <c r="O10" t="str">
        <f t="shared" si="2"/>
        <v/>
      </c>
      <c r="P10">
        <f t="shared" si="3"/>
        <v>62.819702100000086</v>
      </c>
      <c r="Q10" t="str">
        <f t="shared" si="4"/>
        <v/>
      </c>
      <c r="R10">
        <f t="shared" si="5"/>
        <v>1</v>
      </c>
      <c r="S10">
        <f t="shared" si="6"/>
        <v>4.3033964769753847</v>
      </c>
      <c r="V10" s="3">
        <v>8</v>
      </c>
      <c r="W10" s="4">
        <v>-171.44253540875002</v>
      </c>
      <c r="X10" s="4">
        <v>68.186625166666701</v>
      </c>
      <c r="Y10" s="4"/>
      <c r="Z10">
        <v>8</v>
      </c>
      <c r="AA10">
        <f t="shared" si="7"/>
        <v>-171.44253540875002</v>
      </c>
      <c r="AB10">
        <f t="shared" si="7"/>
        <v>68.186625166666701</v>
      </c>
    </row>
    <row r="11" spans="1:28" x14ac:dyDescent="0.25">
      <c r="A11" t="s">
        <v>35</v>
      </c>
      <c r="B11">
        <v>1489.2998047000001</v>
      </c>
      <c r="C11">
        <v>1493.2700195</v>
      </c>
      <c r="D11">
        <v>1359.5914307</v>
      </c>
      <c r="E11">
        <v>1382.9639893000001</v>
      </c>
      <c r="F11">
        <v>1382.8000488</v>
      </c>
      <c r="G11">
        <v>1476.6600341999999</v>
      </c>
      <c r="H11">
        <v>1507.4799805</v>
      </c>
      <c r="I11">
        <v>1493.2700195</v>
      </c>
      <c r="J11">
        <v>1458.0893555</v>
      </c>
      <c r="L11" t="str">
        <f t="shared" si="0"/>
        <v>01DEC2023:10:00:00</v>
      </c>
      <c r="M11">
        <v>10</v>
      </c>
      <c r="N11">
        <f t="shared" si="1"/>
        <v>3.9702147999998942</v>
      </c>
      <c r="O11" t="str">
        <f t="shared" si="2"/>
        <v/>
      </c>
      <c r="P11">
        <f t="shared" si="3"/>
        <v>3.9702147999998942</v>
      </c>
      <c r="Q11" t="str">
        <f t="shared" si="4"/>
        <v/>
      </c>
      <c r="R11">
        <f t="shared" si="5"/>
        <v>1</v>
      </c>
      <c r="S11">
        <f t="shared" si="6"/>
        <v>0.26658264423795058</v>
      </c>
      <c r="V11" s="3">
        <v>9</v>
      </c>
      <c r="W11" s="4">
        <v>-198.59023118347818</v>
      </c>
      <c r="X11" s="4">
        <v>70.317923414285744</v>
      </c>
      <c r="Y11" s="4"/>
      <c r="Z11">
        <v>9</v>
      </c>
      <c r="AA11">
        <f t="shared" si="7"/>
        <v>-198.59023118347818</v>
      </c>
      <c r="AB11">
        <f t="shared" si="7"/>
        <v>70.317923414285744</v>
      </c>
    </row>
    <row r="12" spans="1:28" x14ac:dyDescent="0.25">
      <c r="A12" t="s">
        <v>36</v>
      </c>
      <c r="B12">
        <v>1491.6760254000001</v>
      </c>
      <c r="C12">
        <v>1405.3699951000001</v>
      </c>
      <c r="D12">
        <v>1343.2473144999999</v>
      </c>
      <c r="E12">
        <v>1324.7086182</v>
      </c>
      <c r="F12">
        <v>1329.7299805</v>
      </c>
      <c r="G12">
        <v>1445.0799560999999</v>
      </c>
      <c r="H12">
        <v>1459.5400391000001</v>
      </c>
      <c r="I12">
        <v>1405.3699951000001</v>
      </c>
      <c r="J12">
        <v>1405.6035156</v>
      </c>
      <c r="L12" t="str">
        <f t="shared" si="0"/>
        <v>01DEC2023:11:00:00</v>
      </c>
      <c r="M12">
        <v>11</v>
      </c>
      <c r="N12">
        <f t="shared" si="1"/>
        <v>-86.306030299999975</v>
      </c>
      <c r="O12">
        <f t="shared" si="2"/>
        <v>-86.306030299999975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5.7858428258144459</v>
      </c>
      <c r="V12" s="3">
        <v>10</v>
      </c>
      <c r="W12" s="4">
        <v>-226.75815836999996</v>
      </c>
      <c r="X12" s="4">
        <v>62.628824866666719</v>
      </c>
      <c r="Y12" s="4"/>
      <c r="Z12">
        <v>10</v>
      </c>
      <c r="AA12">
        <f t="shared" si="7"/>
        <v>-226.75815836999996</v>
      </c>
      <c r="AB12">
        <f t="shared" si="7"/>
        <v>62.628824866666719</v>
      </c>
    </row>
    <row r="13" spans="1:28" x14ac:dyDescent="0.25">
      <c r="A13" t="s">
        <v>37</v>
      </c>
      <c r="B13">
        <v>1437.1896973</v>
      </c>
      <c r="C13">
        <v>1346.9399414</v>
      </c>
      <c r="D13">
        <v>1320.5897216999999</v>
      </c>
      <c r="E13">
        <v>1270.4199219</v>
      </c>
      <c r="F13">
        <v>1271.1099853999999</v>
      </c>
      <c r="G13">
        <v>1400.7900391000001</v>
      </c>
      <c r="H13">
        <v>1400.8399658000001</v>
      </c>
      <c r="I13">
        <v>1346.9399414</v>
      </c>
      <c r="J13">
        <v>1355.6419678</v>
      </c>
      <c r="L13" t="str">
        <f t="shared" si="0"/>
        <v>01DEC2023:12:00:00</v>
      </c>
      <c r="M13">
        <v>12</v>
      </c>
      <c r="N13">
        <f t="shared" si="1"/>
        <v>-90.249755900000082</v>
      </c>
      <c r="O13">
        <f t="shared" si="2"/>
        <v>-90.249755900000082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6.2795994202817678</v>
      </c>
      <c r="V13" s="3">
        <v>11</v>
      </c>
      <c r="W13" s="4">
        <v>-222.33038065565216</v>
      </c>
      <c r="X13" s="4">
        <v>96.287963871428573</v>
      </c>
      <c r="Y13" s="4"/>
      <c r="Z13">
        <v>11</v>
      </c>
      <c r="AA13">
        <f t="shared" si="7"/>
        <v>-222.33038065565216</v>
      </c>
      <c r="AB13">
        <f t="shared" si="7"/>
        <v>96.287963871428573</v>
      </c>
    </row>
    <row r="14" spans="1:28" x14ac:dyDescent="0.25">
      <c r="A14" t="s">
        <v>38</v>
      </c>
      <c r="B14">
        <v>1410.8033447</v>
      </c>
      <c r="C14">
        <v>1332.1700439000001</v>
      </c>
      <c r="D14">
        <v>1301.8056641000001</v>
      </c>
      <c r="E14">
        <v>1256.3815918</v>
      </c>
      <c r="F14">
        <v>1227.4699707</v>
      </c>
      <c r="G14">
        <v>1367.4000243999999</v>
      </c>
      <c r="H14">
        <v>1355.4799805</v>
      </c>
      <c r="I14">
        <v>1332.1700439000001</v>
      </c>
      <c r="J14">
        <v>1326.1431885</v>
      </c>
      <c r="L14" t="str">
        <f t="shared" si="0"/>
        <v>01DEC2023:13:00:00</v>
      </c>
      <c r="M14">
        <v>13</v>
      </c>
      <c r="N14">
        <f t="shared" si="1"/>
        <v>-78.633300799999915</v>
      </c>
      <c r="O14">
        <f t="shared" si="2"/>
        <v>-78.633300799999915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5.5736542655220935</v>
      </c>
      <c r="V14" s="3">
        <v>12</v>
      </c>
      <c r="W14" s="4">
        <v>-215.13339743666674</v>
      </c>
      <c r="X14" s="4">
        <v>122.67191568333335</v>
      </c>
      <c r="Y14" s="4"/>
      <c r="Z14">
        <v>12</v>
      </c>
      <c r="AA14">
        <f t="shared" si="7"/>
        <v>-215.13339743666674</v>
      </c>
      <c r="AB14">
        <f t="shared" si="7"/>
        <v>122.67191568333335</v>
      </c>
    </row>
    <row r="15" spans="1:28" x14ac:dyDescent="0.25">
      <c r="A15" t="s">
        <v>39</v>
      </c>
      <c r="B15">
        <v>1395.1591797000001</v>
      </c>
      <c r="C15">
        <v>1312.0100098</v>
      </c>
      <c r="D15">
        <v>1276.2510986</v>
      </c>
      <c r="E15">
        <v>1230.8306885</v>
      </c>
      <c r="F15">
        <v>1205.2299805</v>
      </c>
      <c r="G15">
        <v>1352.4000243999999</v>
      </c>
      <c r="H15">
        <v>1330.9100341999999</v>
      </c>
      <c r="I15">
        <v>1312.0100098</v>
      </c>
      <c r="J15">
        <v>1303.8892822</v>
      </c>
      <c r="L15" t="str">
        <f t="shared" si="0"/>
        <v>01DEC2023:14:00:00</v>
      </c>
      <c r="M15">
        <v>14</v>
      </c>
      <c r="N15">
        <f t="shared" si="1"/>
        <v>-83.149169900000061</v>
      </c>
      <c r="O15">
        <f t="shared" si="2"/>
        <v>-83.149169900000061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5.9598339106996781</v>
      </c>
      <c r="V15" s="3">
        <v>13</v>
      </c>
      <c r="W15" s="4">
        <v>-214.26355488625003</v>
      </c>
      <c r="X15" s="4">
        <v>124.65848794999999</v>
      </c>
      <c r="Y15" s="4"/>
      <c r="Z15">
        <v>13</v>
      </c>
      <c r="AA15">
        <f t="shared" si="7"/>
        <v>-214.26355488625003</v>
      </c>
      <c r="AB15">
        <f t="shared" si="7"/>
        <v>124.65848794999999</v>
      </c>
    </row>
    <row r="16" spans="1:28" x14ac:dyDescent="0.25">
      <c r="A16" t="s">
        <v>40</v>
      </c>
      <c r="B16">
        <v>1382.6004639</v>
      </c>
      <c r="C16">
        <v>1301.4899902</v>
      </c>
      <c r="D16">
        <v>1264.534668</v>
      </c>
      <c r="E16">
        <v>1219.0505370999999</v>
      </c>
      <c r="F16">
        <v>1170.5</v>
      </c>
      <c r="G16">
        <v>1327.8900146000001</v>
      </c>
      <c r="H16">
        <v>1294.4100341999999</v>
      </c>
      <c r="I16">
        <v>1301.4899902</v>
      </c>
      <c r="J16">
        <v>1281.5159911999999</v>
      </c>
      <c r="L16" t="str">
        <f t="shared" si="0"/>
        <v>01DEC2023:15:00:00</v>
      </c>
      <c r="M16">
        <v>15</v>
      </c>
      <c r="N16">
        <f t="shared" si="1"/>
        <v>-81.110473700000057</v>
      </c>
      <c r="O16">
        <f t="shared" si="2"/>
        <v>-81.110473700000057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5.8665157301629955</v>
      </c>
      <c r="V16" s="3">
        <v>14</v>
      </c>
      <c r="W16" s="4">
        <v>-206.68294016541668</v>
      </c>
      <c r="X16" s="4">
        <v>118.93629961666674</v>
      </c>
      <c r="Y16" s="4"/>
      <c r="Z16">
        <v>14</v>
      </c>
      <c r="AA16">
        <f t="shared" si="7"/>
        <v>-206.68294016541668</v>
      </c>
      <c r="AB16">
        <f t="shared" si="7"/>
        <v>118.93629961666674</v>
      </c>
    </row>
    <row r="17" spans="1:28" x14ac:dyDescent="0.25">
      <c r="A17" t="s">
        <v>41</v>
      </c>
      <c r="B17">
        <v>1400.5821533000001</v>
      </c>
      <c r="C17">
        <v>1314.0200195</v>
      </c>
      <c r="D17">
        <v>1217.1616211</v>
      </c>
      <c r="E17">
        <v>1215.7584228999999</v>
      </c>
      <c r="F17">
        <v>1155.8399658000001</v>
      </c>
      <c r="G17">
        <v>1318.8900146000001</v>
      </c>
      <c r="H17">
        <v>1275.3499756000001</v>
      </c>
      <c r="I17">
        <v>1314.0200195</v>
      </c>
      <c r="J17">
        <v>1267.7164307</v>
      </c>
      <c r="L17" t="str">
        <f t="shared" si="0"/>
        <v>01DEC2023:16:00:00</v>
      </c>
      <c r="M17">
        <v>16</v>
      </c>
      <c r="N17">
        <f t="shared" si="1"/>
        <v>-86.562133800000083</v>
      </c>
      <c r="O17">
        <f t="shared" si="2"/>
        <v>-86.562133800000083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6.1804395833579324</v>
      </c>
      <c r="V17" s="3">
        <v>15</v>
      </c>
      <c r="W17" s="4">
        <v>-203.22642772541658</v>
      </c>
      <c r="X17" s="4">
        <v>96.93894448333333</v>
      </c>
      <c r="Y17" s="4"/>
      <c r="Z17">
        <v>15</v>
      </c>
      <c r="AA17">
        <f t="shared" si="7"/>
        <v>-203.22642772541658</v>
      </c>
      <c r="AB17">
        <f t="shared" si="7"/>
        <v>96.93894448333333</v>
      </c>
    </row>
    <row r="18" spans="1:28" x14ac:dyDescent="0.25">
      <c r="A18" t="s">
        <v>42</v>
      </c>
      <c r="B18">
        <v>1384.7170410000001</v>
      </c>
      <c r="C18">
        <v>1405.0799560999999</v>
      </c>
      <c r="D18">
        <v>1255.0184326000001</v>
      </c>
      <c r="E18">
        <v>1271.1121826000001</v>
      </c>
      <c r="F18">
        <v>1197.5300293</v>
      </c>
      <c r="G18">
        <v>1339.3199463000001</v>
      </c>
      <c r="H18">
        <v>1313.5999756000001</v>
      </c>
      <c r="I18">
        <v>1405.0799560999999</v>
      </c>
      <c r="J18">
        <v>1320.2927245999999</v>
      </c>
      <c r="L18" t="str">
        <f t="shared" si="0"/>
        <v>01DEC2023:17:00:00</v>
      </c>
      <c r="M18">
        <v>17</v>
      </c>
      <c r="N18">
        <f t="shared" si="1"/>
        <v>20.362915099999782</v>
      </c>
      <c r="O18" t="str">
        <f t="shared" si="2"/>
        <v/>
      </c>
      <c r="P18">
        <f t="shared" si="3"/>
        <v>20.362915099999782</v>
      </c>
      <c r="Q18" t="str">
        <f t="shared" si="4"/>
        <v/>
      </c>
      <c r="R18">
        <f t="shared" si="5"/>
        <v>1</v>
      </c>
      <c r="S18">
        <f t="shared" si="6"/>
        <v>1.4705470140884747</v>
      </c>
      <c r="V18" s="3">
        <v>16</v>
      </c>
      <c r="W18" s="4">
        <v>-201.09358215416668</v>
      </c>
      <c r="X18" s="4">
        <v>80.601826966666707</v>
      </c>
      <c r="Y18" s="4"/>
      <c r="Z18">
        <v>16</v>
      </c>
      <c r="AA18">
        <f t="shared" si="7"/>
        <v>-201.09358215416668</v>
      </c>
      <c r="AB18">
        <f t="shared" si="7"/>
        <v>80.601826966666707</v>
      </c>
    </row>
    <row r="19" spans="1:28" x14ac:dyDescent="0.25">
      <c r="A19" t="s">
        <v>43</v>
      </c>
      <c r="B19">
        <v>1319.5629882999999</v>
      </c>
      <c r="C19">
        <v>1487.3000488</v>
      </c>
      <c r="D19">
        <v>1280.8284911999999</v>
      </c>
      <c r="E19">
        <v>1298.2120361</v>
      </c>
      <c r="F19">
        <v>1291.9399414</v>
      </c>
      <c r="G19">
        <v>1383.3399658000001</v>
      </c>
      <c r="H19">
        <v>1402.2399902</v>
      </c>
      <c r="I19">
        <v>1487.3000488</v>
      </c>
      <c r="J19">
        <v>1390.5557861</v>
      </c>
      <c r="L19" t="str">
        <f t="shared" si="0"/>
        <v>01DEC2023:18:00:00</v>
      </c>
      <c r="M19">
        <v>18</v>
      </c>
      <c r="N19">
        <f t="shared" si="1"/>
        <v>167.7370605000001</v>
      </c>
      <c r="O19" t="str">
        <f t="shared" si="2"/>
        <v/>
      </c>
      <c r="P19">
        <f t="shared" si="3"/>
        <v>167.7370605000001</v>
      </c>
      <c r="Q19" t="str">
        <f t="shared" si="4"/>
        <v/>
      </c>
      <c r="R19">
        <f t="shared" si="5"/>
        <v>1</v>
      </c>
      <c r="S19">
        <f t="shared" si="6"/>
        <v>12.711561478099402</v>
      </c>
      <c r="V19" s="3">
        <v>17</v>
      </c>
      <c r="W19" s="4">
        <v>-205.11250105956526</v>
      </c>
      <c r="X19" s="4">
        <v>72.669677742857104</v>
      </c>
      <c r="Y19" s="4"/>
      <c r="Z19">
        <v>17</v>
      </c>
      <c r="AA19">
        <f t="shared" si="7"/>
        <v>-205.11250105956526</v>
      </c>
      <c r="AB19">
        <f t="shared" si="7"/>
        <v>72.669677742857104</v>
      </c>
    </row>
    <row r="20" spans="1:28" x14ac:dyDescent="0.25">
      <c r="A20" t="s">
        <v>44</v>
      </c>
      <c r="B20">
        <v>1327.3745117000001</v>
      </c>
      <c r="C20">
        <v>1570.5300293</v>
      </c>
      <c r="D20">
        <v>1323.1940918</v>
      </c>
      <c r="E20">
        <v>1316.715332</v>
      </c>
      <c r="F20">
        <v>1384.6099853999999</v>
      </c>
      <c r="G20">
        <v>1436.3499756000001</v>
      </c>
      <c r="H20">
        <v>1484.3800048999999</v>
      </c>
      <c r="I20">
        <v>1570.5300293</v>
      </c>
      <c r="J20">
        <v>1463.2078856999999</v>
      </c>
      <c r="L20" t="str">
        <f t="shared" si="0"/>
        <v>01DEC2023:19:00:00</v>
      </c>
      <c r="M20">
        <v>19</v>
      </c>
      <c r="N20">
        <f t="shared" si="1"/>
        <v>243.15551759999994</v>
      </c>
      <c r="O20" t="str">
        <f t="shared" si="2"/>
        <v/>
      </c>
      <c r="P20">
        <f t="shared" si="3"/>
        <v>243.15551759999994</v>
      </c>
      <c r="Q20" t="str">
        <f t="shared" si="4"/>
        <v/>
      </c>
      <c r="R20">
        <f t="shared" si="5"/>
        <v>1</v>
      </c>
      <c r="S20">
        <f t="shared" si="6"/>
        <v>18.318531466193733</v>
      </c>
      <c r="V20" s="3">
        <v>18</v>
      </c>
      <c r="W20" s="4">
        <v>-182.67499542041665</v>
      </c>
      <c r="X20" s="4">
        <v>122.68760173333332</v>
      </c>
      <c r="Y20" s="4"/>
      <c r="Z20">
        <v>18</v>
      </c>
      <c r="AA20">
        <f t="shared" si="7"/>
        <v>-182.67499542041665</v>
      </c>
      <c r="AB20">
        <f t="shared" si="7"/>
        <v>122.68760173333332</v>
      </c>
    </row>
    <row r="21" spans="1:28" x14ac:dyDescent="0.25">
      <c r="A21" t="s">
        <v>45</v>
      </c>
      <c r="B21">
        <v>1324.2658690999999</v>
      </c>
      <c r="C21">
        <v>1570.2299805</v>
      </c>
      <c r="D21">
        <v>1323.3562012</v>
      </c>
      <c r="E21">
        <v>1309.2435303</v>
      </c>
      <c r="F21">
        <v>1396.1899414</v>
      </c>
      <c r="G21">
        <v>1447.4399414</v>
      </c>
      <c r="H21">
        <v>1490.5100098</v>
      </c>
      <c r="I21">
        <v>1570.2299805</v>
      </c>
      <c r="J21">
        <v>1467.2562256000001</v>
      </c>
      <c r="L21" t="str">
        <f t="shared" si="0"/>
        <v>01DEC2023:20:00:00</v>
      </c>
      <c r="M21">
        <v>20</v>
      </c>
      <c r="N21">
        <f t="shared" si="1"/>
        <v>245.96411140000009</v>
      </c>
      <c r="O21" t="str">
        <f t="shared" si="2"/>
        <v/>
      </c>
      <c r="P21">
        <f t="shared" si="3"/>
        <v>245.96411140000009</v>
      </c>
      <c r="Q21" t="str">
        <f t="shared" si="4"/>
        <v/>
      </c>
      <c r="R21">
        <f t="shared" si="5"/>
        <v>1</v>
      </c>
      <c r="S21">
        <f t="shared" si="6"/>
        <v>18.573620081831656</v>
      </c>
      <c r="V21" s="3">
        <v>19</v>
      </c>
      <c r="W21" s="4">
        <v>-196.83147396826089</v>
      </c>
      <c r="X21" s="4">
        <v>134.6059396</v>
      </c>
      <c r="Y21" s="4"/>
      <c r="Z21">
        <v>19</v>
      </c>
      <c r="AA21">
        <f t="shared" si="7"/>
        <v>-196.83147396826089</v>
      </c>
      <c r="AB21">
        <f t="shared" si="7"/>
        <v>134.6059396</v>
      </c>
    </row>
    <row r="22" spans="1:28" x14ac:dyDescent="0.25">
      <c r="A22" t="s">
        <v>46</v>
      </c>
      <c r="B22">
        <v>1326.5368652</v>
      </c>
      <c r="C22">
        <v>1568.9799805</v>
      </c>
      <c r="D22">
        <v>1307.3660889</v>
      </c>
      <c r="E22">
        <v>1304.9310303</v>
      </c>
      <c r="F22">
        <v>1402.25</v>
      </c>
      <c r="G22">
        <v>1451.9799805</v>
      </c>
      <c r="H22">
        <v>1492.3199463000001</v>
      </c>
      <c r="I22">
        <v>1568.9799805</v>
      </c>
      <c r="J22">
        <v>1465.2862548999999</v>
      </c>
      <c r="L22" t="str">
        <f t="shared" si="0"/>
        <v>01DEC2023:21:00:00</v>
      </c>
      <c r="M22">
        <v>21</v>
      </c>
      <c r="N22">
        <f t="shared" si="1"/>
        <v>242.44311530000004</v>
      </c>
      <c r="O22" t="str">
        <f t="shared" si="2"/>
        <v/>
      </c>
      <c r="P22">
        <f t="shared" si="3"/>
        <v>242.44311530000004</v>
      </c>
      <c r="Q22" t="str">
        <f t="shared" si="4"/>
        <v/>
      </c>
      <c r="R22">
        <f t="shared" si="5"/>
        <v>1</v>
      </c>
      <c r="S22">
        <f t="shared" si="6"/>
        <v>18.276394848887012</v>
      </c>
      <c r="V22" s="3">
        <v>20</v>
      </c>
      <c r="W22" s="4">
        <v>-200.56069547608692</v>
      </c>
      <c r="X22" s="4">
        <v>127.49639020000002</v>
      </c>
      <c r="Y22" s="4"/>
      <c r="Z22">
        <v>20</v>
      </c>
      <c r="AA22">
        <f t="shared" si="7"/>
        <v>-200.56069547608692</v>
      </c>
      <c r="AB22">
        <f t="shared" si="7"/>
        <v>127.49639020000002</v>
      </c>
    </row>
    <row r="23" spans="1:28" x14ac:dyDescent="0.25">
      <c r="A23" t="s">
        <v>47</v>
      </c>
      <c r="B23">
        <v>1336.0283202999999</v>
      </c>
      <c r="C23">
        <v>1547.8699951000001</v>
      </c>
      <c r="D23">
        <v>1303.1544189000001</v>
      </c>
      <c r="E23">
        <v>1304.2326660000001</v>
      </c>
      <c r="F23">
        <v>1379.4000243999999</v>
      </c>
      <c r="G23">
        <v>1442.4300536999999</v>
      </c>
      <c r="H23">
        <v>1472.0600586</v>
      </c>
      <c r="I23">
        <v>1547.8699951000001</v>
      </c>
      <c r="J23">
        <v>1448.7929687999999</v>
      </c>
      <c r="L23" t="str">
        <f t="shared" si="0"/>
        <v>01DEC2023:22:00:00</v>
      </c>
      <c r="M23">
        <v>22</v>
      </c>
      <c r="N23">
        <f t="shared" si="1"/>
        <v>211.84167480000019</v>
      </c>
      <c r="O23" t="str">
        <f t="shared" si="2"/>
        <v/>
      </c>
      <c r="P23">
        <f t="shared" si="3"/>
        <v>211.84167480000019</v>
      </c>
      <c r="Q23" t="str">
        <f t="shared" si="4"/>
        <v/>
      </c>
      <c r="R23">
        <f t="shared" si="5"/>
        <v>1</v>
      </c>
      <c r="S23">
        <f t="shared" si="6"/>
        <v>15.85607667002388</v>
      </c>
      <c r="V23" s="3">
        <v>21</v>
      </c>
      <c r="W23" s="4">
        <v>-190.92747497999994</v>
      </c>
      <c r="X23" s="4">
        <v>125.41571045000001</v>
      </c>
      <c r="Y23" s="4"/>
      <c r="Z23">
        <v>21</v>
      </c>
      <c r="AA23">
        <f t="shared" si="7"/>
        <v>-190.92747497999994</v>
      </c>
      <c r="AB23">
        <f t="shared" si="7"/>
        <v>125.41571045000001</v>
      </c>
    </row>
    <row r="24" spans="1:28" x14ac:dyDescent="0.25">
      <c r="A24" t="s">
        <v>48</v>
      </c>
      <c r="B24">
        <v>1312.503418</v>
      </c>
      <c r="C24">
        <v>1464.5699463000001</v>
      </c>
      <c r="D24">
        <v>1277.7111815999999</v>
      </c>
      <c r="E24">
        <v>1266.5299072</v>
      </c>
      <c r="F24">
        <v>1327.8000488</v>
      </c>
      <c r="G24">
        <v>1399.4599608999999</v>
      </c>
      <c r="H24">
        <v>1412.0899658000001</v>
      </c>
      <c r="I24">
        <v>1464.5699463000001</v>
      </c>
      <c r="J24">
        <v>1391.2662353999999</v>
      </c>
      <c r="L24" t="str">
        <f t="shared" si="0"/>
        <v>01DEC2023:23:00:00</v>
      </c>
      <c r="M24">
        <v>23</v>
      </c>
      <c r="N24">
        <f t="shared" si="1"/>
        <v>152.06652830000007</v>
      </c>
      <c r="O24" t="str">
        <f t="shared" si="2"/>
        <v/>
      </c>
      <c r="P24">
        <f t="shared" si="3"/>
        <v>152.06652830000007</v>
      </c>
      <c r="Q24" t="str">
        <f t="shared" si="4"/>
        <v/>
      </c>
      <c r="R24">
        <f t="shared" si="5"/>
        <v>1</v>
      </c>
      <c r="S24">
        <f t="shared" si="6"/>
        <v>11.585991031682028</v>
      </c>
      <c r="V24" s="3">
        <v>22</v>
      </c>
      <c r="W24" s="4">
        <v>-186.09402465583335</v>
      </c>
      <c r="X24" s="4">
        <v>115.04069011666668</v>
      </c>
      <c r="Y24" s="4"/>
      <c r="Z24">
        <v>22</v>
      </c>
      <c r="AA24">
        <f t="shared" si="7"/>
        <v>-186.09402465583335</v>
      </c>
      <c r="AB24">
        <f t="shared" si="7"/>
        <v>115.04069011666668</v>
      </c>
    </row>
    <row r="25" spans="1:28" x14ac:dyDescent="0.25">
      <c r="A25" t="s">
        <v>49</v>
      </c>
      <c r="B25">
        <v>1279.9532471</v>
      </c>
      <c r="C25">
        <v>1433.4000243999999</v>
      </c>
      <c r="D25">
        <v>1246.6175536999999</v>
      </c>
      <c r="E25">
        <v>1241.9310303</v>
      </c>
      <c r="F25">
        <v>1281.4000243999999</v>
      </c>
      <c r="G25">
        <v>1361.2099608999999</v>
      </c>
      <c r="H25">
        <v>1364.25</v>
      </c>
      <c r="I25">
        <v>1433.4000243999999</v>
      </c>
      <c r="J25">
        <v>1352.8795166</v>
      </c>
      <c r="L25" t="str">
        <f t="shared" si="0"/>
        <v>02DEC2023:00:00:00</v>
      </c>
      <c r="M25">
        <v>24</v>
      </c>
      <c r="N25">
        <f t="shared" si="1"/>
        <v>153.44677729999989</v>
      </c>
      <c r="O25" t="str">
        <f t="shared" si="2"/>
        <v/>
      </c>
      <c r="P25">
        <f t="shared" si="3"/>
        <v>153.44677729999989</v>
      </c>
      <c r="Q25" t="str">
        <f t="shared" si="4"/>
        <v/>
      </c>
      <c r="R25">
        <f t="shared" si="5"/>
        <v>1</v>
      </c>
      <c r="S25">
        <f t="shared" si="6"/>
        <v>11.988467363762343</v>
      </c>
      <c r="V25" s="3">
        <v>23</v>
      </c>
      <c r="W25" s="4">
        <v>-194.54274125045455</v>
      </c>
      <c r="X25" s="4">
        <v>100.06399536250004</v>
      </c>
      <c r="Y25" s="4"/>
      <c r="Z25">
        <v>23</v>
      </c>
      <c r="AA25">
        <f t="shared" si="7"/>
        <v>-194.54274125045455</v>
      </c>
      <c r="AB25">
        <f t="shared" si="7"/>
        <v>100.06399536250004</v>
      </c>
    </row>
    <row r="26" spans="1:28" x14ac:dyDescent="0.25">
      <c r="A26" t="s">
        <v>50</v>
      </c>
      <c r="B26">
        <v>1190.0800781</v>
      </c>
      <c r="C26">
        <v>1308.7399902</v>
      </c>
      <c r="D26">
        <v>1285.8227539</v>
      </c>
      <c r="E26">
        <v>1265.0317382999999</v>
      </c>
      <c r="F26">
        <v>1263.5200195</v>
      </c>
      <c r="G26">
        <v>1311.9599608999999</v>
      </c>
      <c r="H26">
        <v>1330.4200439000001</v>
      </c>
      <c r="I26">
        <v>1308.7399902</v>
      </c>
      <c r="J26">
        <v>1306.4605713000001</v>
      </c>
      <c r="L26" t="str">
        <f t="shared" si="0"/>
        <v>02DEC2023:01:00:00</v>
      </c>
      <c r="M26">
        <v>1</v>
      </c>
      <c r="N26">
        <f t="shared" si="1"/>
        <v>118.65991209999993</v>
      </c>
      <c r="O26" t="str">
        <f t="shared" si="2"/>
        <v/>
      </c>
      <c r="P26">
        <f t="shared" si="3"/>
        <v>118.65991209999993</v>
      </c>
      <c r="Q26" t="str">
        <f t="shared" si="4"/>
        <v/>
      </c>
      <c r="R26">
        <f t="shared" si="5"/>
        <v>1</v>
      </c>
      <c r="S26">
        <f t="shared" si="6"/>
        <v>9.9707502279547597</v>
      </c>
      <c r="V26" s="3">
        <v>24</v>
      </c>
      <c r="W26" s="4">
        <v>-168.90638037681819</v>
      </c>
      <c r="X26" s="4">
        <v>81.869781487499978</v>
      </c>
      <c r="Y26" s="4"/>
      <c r="Z26">
        <v>24</v>
      </c>
      <c r="AA26">
        <f t="shared" si="7"/>
        <v>-168.90638037681819</v>
      </c>
      <c r="AB26">
        <f t="shared" si="7"/>
        <v>81.869781487499978</v>
      </c>
    </row>
    <row r="27" spans="1:28" x14ac:dyDescent="0.25">
      <c r="A27" t="s">
        <v>51</v>
      </c>
      <c r="B27">
        <v>1222.0500488</v>
      </c>
      <c r="C27">
        <v>1307.5100098</v>
      </c>
      <c r="D27">
        <v>1291.1687012</v>
      </c>
      <c r="E27">
        <v>1261.1987305</v>
      </c>
      <c r="F27">
        <v>1239.0200195</v>
      </c>
      <c r="G27">
        <v>1287.2700195</v>
      </c>
      <c r="H27">
        <v>1309.2299805</v>
      </c>
      <c r="I27">
        <v>1307.5100098</v>
      </c>
      <c r="J27">
        <v>1295.8847656</v>
      </c>
      <c r="L27" t="str">
        <f t="shared" si="0"/>
        <v>02DEC2023:02:00:00</v>
      </c>
      <c r="M27">
        <v>2</v>
      </c>
      <c r="N27">
        <f t="shared" si="1"/>
        <v>85.459961000000021</v>
      </c>
      <c r="O27" t="str">
        <f t="shared" si="2"/>
        <v/>
      </c>
      <c r="P27">
        <f t="shared" si="3"/>
        <v>85.459961000000021</v>
      </c>
      <c r="Q27" t="str">
        <f t="shared" si="4"/>
        <v/>
      </c>
      <c r="R27">
        <f t="shared" si="5"/>
        <v>1</v>
      </c>
      <c r="S27">
        <f t="shared" si="6"/>
        <v>6.9931637484011375</v>
      </c>
      <c r="V27" s="3" t="s">
        <v>13</v>
      </c>
      <c r="W27" s="4">
        <v>-186.6708704997979</v>
      </c>
      <c r="X27" s="4">
        <v>87.268800209604521</v>
      </c>
      <c r="Y27" s="4"/>
    </row>
    <row r="28" spans="1:28" x14ac:dyDescent="0.25">
      <c r="A28" t="s">
        <v>52</v>
      </c>
      <c r="B28">
        <v>1182.3026123</v>
      </c>
      <c r="C28">
        <v>1293.9000243999999</v>
      </c>
      <c r="D28">
        <v>1283.6773682</v>
      </c>
      <c r="E28">
        <v>1253.2723389</v>
      </c>
      <c r="F28">
        <v>1216.6199951000001</v>
      </c>
      <c r="G28">
        <v>1263.0100098</v>
      </c>
      <c r="H28">
        <v>1291.8599853999999</v>
      </c>
      <c r="I28">
        <v>1293.9000243999999</v>
      </c>
      <c r="J28">
        <v>1280.4265137</v>
      </c>
      <c r="L28" t="str">
        <f t="shared" si="0"/>
        <v>02DEC2023:03:00:00</v>
      </c>
      <c r="M28">
        <v>3</v>
      </c>
      <c r="N28">
        <f t="shared" si="1"/>
        <v>111.59741209999993</v>
      </c>
      <c r="O28" t="str">
        <f t="shared" si="2"/>
        <v/>
      </c>
      <c r="P28">
        <f t="shared" si="3"/>
        <v>111.59741209999993</v>
      </c>
      <c r="Q28" t="str">
        <f t="shared" si="4"/>
        <v/>
      </c>
      <c r="R28">
        <f t="shared" si="5"/>
        <v>1</v>
      </c>
      <c r="S28">
        <f t="shared" si="6"/>
        <v>9.4389888797507755</v>
      </c>
    </row>
    <row r="29" spans="1:28" x14ac:dyDescent="0.25">
      <c r="A29" t="s">
        <v>53</v>
      </c>
      <c r="B29">
        <v>1174.2326660000001</v>
      </c>
      <c r="C29">
        <v>1321.4799805</v>
      </c>
      <c r="D29">
        <v>1274.1607666</v>
      </c>
      <c r="E29">
        <v>1237.3560791</v>
      </c>
      <c r="F29">
        <v>1217.8199463000001</v>
      </c>
      <c r="G29">
        <v>1267.6700439000001</v>
      </c>
      <c r="H29">
        <v>1294.5600586</v>
      </c>
      <c r="I29">
        <v>1321.4799805</v>
      </c>
      <c r="J29">
        <v>1288.1931152</v>
      </c>
      <c r="L29" t="str">
        <f t="shared" si="0"/>
        <v>02DEC2023:04:00:00</v>
      </c>
      <c r="M29">
        <v>4</v>
      </c>
      <c r="N29">
        <f t="shared" si="1"/>
        <v>147.2473144999999</v>
      </c>
      <c r="O29" t="str">
        <f t="shared" si="2"/>
        <v/>
      </c>
      <c r="P29">
        <f t="shared" si="3"/>
        <v>147.2473144999999</v>
      </c>
      <c r="Q29" t="str">
        <f t="shared" si="4"/>
        <v/>
      </c>
      <c r="R29">
        <f t="shared" si="5"/>
        <v>1</v>
      </c>
      <c r="S29">
        <f t="shared" si="6"/>
        <v>12.539875508794598</v>
      </c>
    </row>
    <row r="30" spans="1:28" x14ac:dyDescent="0.25">
      <c r="A30" t="s">
        <v>54</v>
      </c>
      <c r="B30">
        <v>1215.8752440999999</v>
      </c>
      <c r="C30">
        <v>1332.3000488</v>
      </c>
      <c r="D30">
        <v>1280.3782959</v>
      </c>
      <c r="E30">
        <v>1240.9243164</v>
      </c>
      <c r="F30">
        <v>1229.9799805</v>
      </c>
      <c r="G30">
        <v>1276.6899414</v>
      </c>
      <c r="H30">
        <v>1306.5999756000001</v>
      </c>
      <c r="I30">
        <v>1332.3000488</v>
      </c>
      <c r="J30">
        <v>1298.4127197</v>
      </c>
      <c r="L30" t="str">
        <f t="shared" si="0"/>
        <v>02DEC2023:05:00:00</v>
      </c>
      <c r="M30">
        <v>5</v>
      </c>
      <c r="N30">
        <f t="shared" si="1"/>
        <v>116.4248047000001</v>
      </c>
      <c r="O30" t="str">
        <f t="shared" si="2"/>
        <v/>
      </c>
      <c r="P30">
        <f t="shared" si="3"/>
        <v>116.4248047000001</v>
      </c>
      <c r="Q30" t="str">
        <f t="shared" si="4"/>
        <v/>
      </c>
      <c r="R30">
        <f t="shared" si="5"/>
        <v>1</v>
      </c>
      <c r="S30">
        <f t="shared" si="6"/>
        <v>9.5753906714482557</v>
      </c>
    </row>
    <row r="31" spans="1:28" x14ac:dyDescent="0.25">
      <c r="A31" t="s">
        <v>55</v>
      </c>
      <c r="B31">
        <v>1238.7104492000001</v>
      </c>
      <c r="C31">
        <v>1363.7900391000001</v>
      </c>
      <c r="D31">
        <v>1334.0478516000001</v>
      </c>
      <c r="E31">
        <v>1290.9824219</v>
      </c>
      <c r="F31">
        <v>1260.0799560999999</v>
      </c>
      <c r="G31">
        <v>1299.3599853999999</v>
      </c>
      <c r="H31">
        <v>1335.3800048999999</v>
      </c>
      <c r="I31">
        <v>1363.7900391000001</v>
      </c>
      <c r="J31">
        <v>1332.5046387</v>
      </c>
      <c r="L31" t="str">
        <f t="shared" si="0"/>
        <v>02DEC2023:06:00:00</v>
      </c>
      <c r="M31">
        <v>6</v>
      </c>
      <c r="N31">
        <f t="shared" si="1"/>
        <v>125.07958989999997</v>
      </c>
      <c r="O31" t="str">
        <f t="shared" si="2"/>
        <v/>
      </c>
      <c r="P31">
        <f t="shared" si="3"/>
        <v>125.07958989999997</v>
      </c>
      <c r="Q31" t="str">
        <f t="shared" si="4"/>
        <v/>
      </c>
      <c r="R31">
        <f t="shared" si="5"/>
        <v>1</v>
      </c>
      <c r="S31">
        <f t="shared" si="6"/>
        <v>10.097564768326649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1289.2700195</v>
      </c>
      <c r="C32">
        <v>1381.8000488</v>
      </c>
      <c r="D32">
        <v>1388.4599608999999</v>
      </c>
      <c r="E32">
        <v>1352.5710449000001</v>
      </c>
      <c r="F32">
        <v>1306.8000488</v>
      </c>
      <c r="G32">
        <v>1337.3000488</v>
      </c>
      <c r="H32">
        <v>1387.6199951000001</v>
      </c>
      <c r="I32">
        <v>1381.8000488</v>
      </c>
      <c r="J32">
        <v>1372.9281006000001</v>
      </c>
      <c r="L32" t="str">
        <f t="shared" si="0"/>
        <v>02DEC2023:07:00:00</v>
      </c>
      <c r="M32">
        <v>7</v>
      </c>
      <c r="N32">
        <f t="shared" si="1"/>
        <v>92.530029300000024</v>
      </c>
      <c r="O32" t="str">
        <f t="shared" si="2"/>
        <v/>
      </c>
      <c r="P32">
        <f t="shared" si="3"/>
        <v>92.530029300000024</v>
      </c>
      <c r="Q32" t="str">
        <f t="shared" si="4"/>
        <v/>
      </c>
      <c r="R32">
        <f t="shared" si="5"/>
        <v>1</v>
      </c>
      <c r="S32">
        <f t="shared" si="6"/>
        <v>7.1769317443590817</v>
      </c>
      <c r="V32" s="3">
        <v>1</v>
      </c>
      <c r="W32" s="4">
        <v>17</v>
      </c>
      <c r="X32" s="4">
        <v>14</v>
      </c>
      <c r="Z32">
        <v>1</v>
      </c>
      <c r="AA32">
        <f>W32</f>
        <v>17</v>
      </c>
      <c r="AB32">
        <f>X32</f>
        <v>14</v>
      </c>
    </row>
    <row r="33" spans="1:28" x14ac:dyDescent="0.25">
      <c r="A33" t="s">
        <v>57</v>
      </c>
      <c r="B33">
        <v>1406.9962158000001</v>
      </c>
      <c r="C33">
        <v>1429.3499756000001</v>
      </c>
      <c r="D33">
        <v>1382.7066649999999</v>
      </c>
      <c r="E33">
        <v>1358.9862060999999</v>
      </c>
      <c r="F33">
        <v>1334.7700195</v>
      </c>
      <c r="G33">
        <v>1370.3699951000001</v>
      </c>
      <c r="H33">
        <v>1426.2600098</v>
      </c>
      <c r="I33">
        <v>1429.3499756000001</v>
      </c>
      <c r="J33">
        <v>1403.7384033000001</v>
      </c>
      <c r="L33" t="str">
        <f t="shared" si="0"/>
        <v>02DEC2023:08:00:00</v>
      </c>
      <c r="M33">
        <v>8</v>
      </c>
      <c r="N33">
        <f t="shared" si="1"/>
        <v>22.353759800000034</v>
      </c>
      <c r="O33" t="str">
        <f t="shared" si="2"/>
        <v/>
      </c>
      <c r="P33">
        <f t="shared" si="3"/>
        <v>22.353759800000034</v>
      </c>
      <c r="Q33" t="str">
        <f t="shared" si="4"/>
        <v/>
      </c>
      <c r="R33">
        <f t="shared" si="5"/>
        <v>1</v>
      </c>
      <c r="S33">
        <f t="shared" si="6"/>
        <v>1.5887576348092716</v>
      </c>
      <c r="V33" s="3">
        <v>2</v>
      </c>
      <c r="W33" s="4">
        <v>18</v>
      </c>
      <c r="X33" s="4">
        <v>12</v>
      </c>
      <c r="Z33">
        <v>2</v>
      </c>
      <c r="AA33">
        <f t="shared" ref="AA33:AA55" si="8">W33</f>
        <v>18</v>
      </c>
      <c r="AB33">
        <f t="shared" ref="AB33:AB55" si="9">X33</f>
        <v>12</v>
      </c>
    </row>
    <row r="34" spans="1:28" x14ac:dyDescent="0.25">
      <c r="A34" t="s">
        <v>58</v>
      </c>
      <c r="B34">
        <v>1519.8946533000001</v>
      </c>
      <c r="C34">
        <v>1438.6400146000001</v>
      </c>
      <c r="D34">
        <v>1357.5014647999999</v>
      </c>
      <c r="E34">
        <v>1338.0776367000001</v>
      </c>
      <c r="F34">
        <v>1337.1999512</v>
      </c>
      <c r="G34">
        <v>1376.5200195</v>
      </c>
      <c r="H34">
        <v>1438.1800536999999</v>
      </c>
      <c r="I34">
        <v>1438.6400146000001</v>
      </c>
      <c r="J34">
        <v>1405.9183350000001</v>
      </c>
      <c r="L34" t="str">
        <f t="shared" si="0"/>
        <v>02DEC2023:09:00:00</v>
      </c>
      <c r="M34">
        <v>9</v>
      </c>
      <c r="N34">
        <f t="shared" si="1"/>
        <v>-81.254638699999987</v>
      </c>
      <c r="O34">
        <f t="shared" si="2"/>
        <v>-81.254638699999987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5.3460704347883361</v>
      </c>
      <c r="V34" s="3">
        <v>3</v>
      </c>
      <c r="W34" s="4">
        <v>18</v>
      </c>
      <c r="X34" s="4">
        <v>11</v>
      </c>
      <c r="Z34">
        <v>3</v>
      </c>
      <c r="AA34">
        <f t="shared" si="8"/>
        <v>18</v>
      </c>
      <c r="AB34">
        <f t="shared" si="9"/>
        <v>11</v>
      </c>
    </row>
    <row r="35" spans="1:28" x14ac:dyDescent="0.25">
      <c r="A35" t="s">
        <v>59</v>
      </c>
      <c r="B35">
        <v>1511.9888916</v>
      </c>
      <c r="C35">
        <v>1381.6099853999999</v>
      </c>
      <c r="D35">
        <v>1364.2863769999999</v>
      </c>
      <c r="E35">
        <v>1367.9051514</v>
      </c>
      <c r="F35">
        <v>1295.4300536999999</v>
      </c>
      <c r="G35">
        <v>1337.9300536999999</v>
      </c>
      <c r="H35">
        <v>1402.0400391000001</v>
      </c>
      <c r="I35">
        <v>1381.6099853999999</v>
      </c>
      <c r="J35">
        <v>1371.2883300999999</v>
      </c>
      <c r="L35" t="str">
        <f t="shared" si="0"/>
        <v>02DEC2023:10:00:00</v>
      </c>
      <c r="M35">
        <v>10</v>
      </c>
      <c r="N35">
        <f t="shared" si="1"/>
        <v>-130.37890620000007</v>
      </c>
      <c r="O35">
        <f t="shared" si="2"/>
        <v>-130.37890620000007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8.6230068834720051</v>
      </c>
      <c r="V35" s="3">
        <v>4</v>
      </c>
      <c r="W35" s="4">
        <v>20</v>
      </c>
      <c r="X35" s="4">
        <v>10</v>
      </c>
      <c r="Z35">
        <v>4</v>
      </c>
      <c r="AA35">
        <f t="shared" si="8"/>
        <v>20</v>
      </c>
      <c r="AB35">
        <f t="shared" si="9"/>
        <v>10</v>
      </c>
    </row>
    <row r="36" spans="1:28" x14ac:dyDescent="0.25">
      <c r="A36" t="s">
        <v>60</v>
      </c>
      <c r="B36">
        <v>1501.5145264</v>
      </c>
      <c r="C36">
        <v>1357.1400146000001</v>
      </c>
      <c r="D36">
        <v>1330.6557617000001</v>
      </c>
      <c r="E36">
        <v>1330.7297363</v>
      </c>
      <c r="F36">
        <v>1244.5899658000001</v>
      </c>
      <c r="G36">
        <v>1287.9599608999999</v>
      </c>
      <c r="H36">
        <v>1348.6800536999999</v>
      </c>
      <c r="I36">
        <v>1357.1400146000001</v>
      </c>
      <c r="J36">
        <v>1331.1323242000001</v>
      </c>
      <c r="L36" t="str">
        <f t="shared" si="0"/>
        <v>02DEC2023:11:00:00</v>
      </c>
      <c r="M36">
        <v>11</v>
      </c>
      <c r="N36">
        <f t="shared" si="1"/>
        <v>-144.37451179999994</v>
      </c>
      <c r="O36">
        <f t="shared" si="2"/>
        <v>-144.37451179999994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9.6152590775228308</v>
      </c>
      <c r="V36" s="3">
        <v>5</v>
      </c>
      <c r="W36" s="4">
        <v>20</v>
      </c>
      <c r="X36" s="4">
        <v>10</v>
      </c>
      <c r="Z36">
        <v>5</v>
      </c>
      <c r="AA36">
        <f t="shared" si="8"/>
        <v>20</v>
      </c>
      <c r="AB36">
        <f t="shared" si="9"/>
        <v>10</v>
      </c>
    </row>
    <row r="37" spans="1:28" x14ac:dyDescent="0.25">
      <c r="A37" t="s">
        <v>61</v>
      </c>
      <c r="B37">
        <v>1471.5383300999999</v>
      </c>
      <c r="C37">
        <v>1335.4100341999999</v>
      </c>
      <c r="D37">
        <v>1304.3330077999999</v>
      </c>
      <c r="E37">
        <v>1316.7255858999999</v>
      </c>
      <c r="F37">
        <v>1199.2900391000001</v>
      </c>
      <c r="G37">
        <v>1240.4100341999999</v>
      </c>
      <c r="H37">
        <v>1295.0400391000001</v>
      </c>
      <c r="I37">
        <v>1335.4100341999999</v>
      </c>
      <c r="J37">
        <v>1293.9716797000001</v>
      </c>
      <c r="L37" t="str">
        <f t="shared" si="0"/>
        <v>02DEC2023:12:00:00</v>
      </c>
      <c r="M37">
        <v>12</v>
      </c>
      <c r="N37">
        <f t="shared" si="1"/>
        <v>-136.12829590000001</v>
      </c>
      <c r="O37">
        <f t="shared" si="2"/>
        <v>-136.12829590000001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9.2507475419107337</v>
      </c>
      <c r="V37" s="3">
        <v>6</v>
      </c>
      <c r="W37" s="4">
        <v>21</v>
      </c>
      <c r="X37" s="4">
        <v>9</v>
      </c>
      <c r="Z37">
        <v>6</v>
      </c>
      <c r="AA37">
        <f t="shared" si="8"/>
        <v>21</v>
      </c>
      <c r="AB37">
        <f t="shared" si="9"/>
        <v>9</v>
      </c>
    </row>
    <row r="38" spans="1:28" x14ac:dyDescent="0.25">
      <c r="A38" t="s">
        <v>62</v>
      </c>
      <c r="B38">
        <v>1406.9178466999999</v>
      </c>
      <c r="C38">
        <v>1325.9899902</v>
      </c>
      <c r="D38">
        <v>1274.4196777</v>
      </c>
      <c r="E38">
        <v>1281.8103027</v>
      </c>
      <c r="F38">
        <v>1165.5600586</v>
      </c>
      <c r="G38">
        <v>1204.6300048999999</v>
      </c>
      <c r="H38">
        <v>1254.5100098</v>
      </c>
      <c r="I38">
        <v>1325.9899902</v>
      </c>
      <c r="J38">
        <v>1266.0529785000001</v>
      </c>
      <c r="L38" t="str">
        <f t="shared" si="0"/>
        <v>02DEC2023:13:00:00</v>
      </c>
      <c r="M38">
        <v>13</v>
      </c>
      <c r="N38">
        <f t="shared" si="1"/>
        <v>-80.927856499999962</v>
      </c>
      <c r="O38">
        <f t="shared" si="2"/>
        <v>-80.927856499999962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5.7521380292261215</v>
      </c>
      <c r="V38" s="3">
        <v>7</v>
      </c>
      <c r="W38" s="4">
        <v>21</v>
      </c>
      <c r="X38" s="4">
        <v>9</v>
      </c>
      <c r="Z38">
        <v>7</v>
      </c>
      <c r="AA38">
        <f t="shared" si="8"/>
        <v>21</v>
      </c>
      <c r="AB38">
        <f t="shared" si="9"/>
        <v>9</v>
      </c>
    </row>
    <row r="39" spans="1:28" x14ac:dyDescent="0.25">
      <c r="A39" t="s">
        <v>63</v>
      </c>
      <c r="B39">
        <v>1357.8483887</v>
      </c>
      <c r="C39">
        <v>1313.9599608999999</v>
      </c>
      <c r="D39">
        <v>1247.8162841999999</v>
      </c>
      <c r="E39">
        <v>1263.5144043</v>
      </c>
      <c r="F39">
        <v>1148.6400146000001</v>
      </c>
      <c r="G39">
        <v>1184.3800048999999</v>
      </c>
      <c r="H39">
        <v>1230.5300293</v>
      </c>
      <c r="I39">
        <v>1313.9599608999999</v>
      </c>
      <c r="J39">
        <v>1246.2122803</v>
      </c>
      <c r="L39" t="str">
        <f t="shared" si="0"/>
        <v>02DEC2023:14:00:00</v>
      </c>
      <c r="M39">
        <v>14</v>
      </c>
      <c r="N39">
        <f t="shared" si="1"/>
        <v>-43.888427800000045</v>
      </c>
      <c r="O39">
        <f t="shared" si="2"/>
        <v>-43.888427800000045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3.2322038428766477</v>
      </c>
      <c r="V39" s="3">
        <v>8</v>
      </c>
      <c r="W39" s="4">
        <v>22</v>
      </c>
      <c r="X39" s="4">
        <v>8</v>
      </c>
      <c r="Z39">
        <v>8</v>
      </c>
      <c r="AA39">
        <f t="shared" si="8"/>
        <v>22</v>
      </c>
      <c r="AB39">
        <f t="shared" si="9"/>
        <v>8</v>
      </c>
    </row>
    <row r="40" spans="1:28" x14ac:dyDescent="0.25">
      <c r="A40" t="s">
        <v>64</v>
      </c>
      <c r="B40">
        <v>1327.6864014</v>
      </c>
      <c r="C40">
        <v>1315.9899902</v>
      </c>
      <c r="D40">
        <v>1241.9238281</v>
      </c>
      <c r="E40">
        <v>1259.5024414</v>
      </c>
      <c r="F40">
        <v>1141.4100341999999</v>
      </c>
      <c r="G40">
        <v>1170.25</v>
      </c>
      <c r="H40">
        <v>1206.5600586</v>
      </c>
      <c r="I40">
        <v>1315.9899902</v>
      </c>
      <c r="J40">
        <v>1236.3157959</v>
      </c>
      <c r="L40" t="str">
        <f t="shared" si="0"/>
        <v>02DEC2023:15:00:00</v>
      </c>
      <c r="M40">
        <v>15</v>
      </c>
      <c r="N40">
        <f t="shared" si="1"/>
        <v>-11.696411200000057</v>
      </c>
      <c r="O40">
        <f t="shared" si="2"/>
        <v>-11.696411200000057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0.88096188886672266</v>
      </c>
      <c r="V40" s="3">
        <v>9</v>
      </c>
      <c r="W40" s="4">
        <v>20</v>
      </c>
      <c r="X40" s="4">
        <v>10</v>
      </c>
      <c r="Z40">
        <v>9</v>
      </c>
      <c r="AA40">
        <f t="shared" si="8"/>
        <v>20</v>
      </c>
      <c r="AB40">
        <f t="shared" si="9"/>
        <v>10</v>
      </c>
    </row>
    <row r="41" spans="1:28" x14ac:dyDescent="0.25">
      <c r="A41" t="s">
        <v>65</v>
      </c>
      <c r="B41">
        <v>1314.0986327999999</v>
      </c>
      <c r="C41">
        <v>1327.1800536999999</v>
      </c>
      <c r="D41">
        <v>1243.9168701000001</v>
      </c>
      <c r="E41">
        <v>1253.9628906</v>
      </c>
      <c r="F41">
        <v>1124.3100586</v>
      </c>
      <c r="G41">
        <v>1161.8399658000001</v>
      </c>
      <c r="H41">
        <v>1188.75</v>
      </c>
      <c r="I41">
        <v>1327.1800536999999</v>
      </c>
      <c r="J41">
        <v>1232.1773682</v>
      </c>
      <c r="L41" t="str">
        <f t="shared" si="0"/>
        <v>02DEC2023:16:00:00</v>
      </c>
      <c r="M41">
        <v>16</v>
      </c>
      <c r="N41">
        <f t="shared" si="1"/>
        <v>13.081420900000012</v>
      </c>
      <c r="O41" t="str">
        <f t="shared" si="2"/>
        <v/>
      </c>
      <c r="P41">
        <f t="shared" si="3"/>
        <v>13.081420900000012</v>
      </c>
      <c r="Q41" t="str">
        <f t="shared" si="4"/>
        <v/>
      </c>
      <c r="R41">
        <f t="shared" si="5"/>
        <v>1</v>
      </c>
      <c r="S41">
        <f t="shared" si="6"/>
        <v>0.99546720265030109</v>
      </c>
      <c r="V41" s="3">
        <v>10</v>
      </c>
      <c r="W41" s="4">
        <v>21</v>
      </c>
      <c r="X41" s="4">
        <v>9</v>
      </c>
      <c r="Z41">
        <v>10</v>
      </c>
      <c r="AA41">
        <f t="shared" si="8"/>
        <v>21</v>
      </c>
      <c r="AB41">
        <f t="shared" si="9"/>
        <v>9</v>
      </c>
    </row>
    <row r="42" spans="1:28" x14ac:dyDescent="0.25">
      <c r="A42" t="s">
        <v>66</v>
      </c>
      <c r="B42">
        <v>1312.0864257999999</v>
      </c>
      <c r="C42">
        <v>1354.6400146000001</v>
      </c>
      <c r="D42">
        <v>1265.3126221</v>
      </c>
      <c r="E42">
        <v>1273.4368896000001</v>
      </c>
      <c r="F42">
        <v>1139.8000488</v>
      </c>
      <c r="G42">
        <v>1170.3399658000001</v>
      </c>
      <c r="H42">
        <v>1208.9100341999999</v>
      </c>
      <c r="I42">
        <v>1354.6400146000001</v>
      </c>
      <c r="J42">
        <v>1253.1416016000001</v>
      </c>
      <c r="L42" t="str">
        <f t="shared" si="0"/>
        <v>02DEC2023:17:00:00</v>
      </c>
      <c r="M42">
        <v>17</v>
      </c>
      <c r="N42">
        <f t="shared" si="1"/>
        <v>42.553588800000171</v>
      </c>
      <c r="O42" t="str">
        <f t="shared" si="2"/>
        <v/>
      </c>
      <c r="P42">
        <f t="shared" si="3"/>
        <v>42.553588800000171</v>
      </c>
      <c r="Q42" t="str">
        <f t="shared" si="4"/>
        <v/>
      </c>
      <c r="R42">
        <f t="shared" si="5"/>
        <v>1</v>
      </c>
      <c r="S42">
        <f t="shared" si="6"/>
        <v>3.2432001401168806</v>
      </c>
      <c r="V42" s="3">
        <v>11</v>
      </c>
      <c r="W42" s="4">
        <v>21</v>
      </c>
      <c r="X42" s="4">
        <v>9</v>
      </c>
      <c r="Z42">
        <v>11</v>
      </c>
      <c r="AA42">
        <f t="shared" si="8"/>
        <v>21</v>
      </c>
      <c r="AB42">
        <f t="shared" si="9"/>
        <v>9</v>
      </c>
    </row>
    <row r="43" spans="1:28" x14ac:dyDescent="0.25">
      <c r="A43" t="s">
        <v>67</v>
      </c>
      <c r="B43">
        <v>1269.255249</v>
      </c>
      <c r="C43">
        <v>1342.6600341999999</v>
      </c>
      <c r="D43">
        <v>1253.3626709</v>
      </c>
      <c r="E43">
        <v>1237.0378418</v>
      </c>
      <c r="F43">
        <v>1188.7399902</v>
      </c>
      <c r="G43">
        <v>1218.5600586</v>
      </c>
      <c r="H43">
        <v>1275.5400391000001</v>
      </c>
      <c r="I43">
        <v>1342.6600341999999</v>
      </c>
      <c r="J43">
        <v>1276.8625488</v>
      </c>
      <c r="L43" t="str">
        <f t="shared" si="0"/>
        <v>02DEC2023:18:00:00</v>
      </c>
      <c r="M43">
        <v>18</v>
      </c>
      <c r="N43">
        <f t="shared" si="1"/>
        <v>73.404785199999878</v>
      </c>
      <c r="O43" t="str">
        <f t="shared" si="2"/>
        <v/>
      </c>
      <c r="P43">
        <f t="shared" si="3"/>
        <v>73.404785199999878</v>
      </c>
      <c r="Q43" t="str">
        <f t="shared" si="4"/>
        <v/>
      </c>
      <c r="R43">
        <f t="shared" si="5"/>
        <v>1</v>
      </c>
      <c r="S43">
        <f t="shared" si="6"/>
        <v>5.7832957758364865</v>
      </c>
      <c r="V43" s="3">
        <v>12</v>
      </c>
      <c r="W43" s="4">
        <v>20</v>
      </c>
      <c r="X43" s="4">
        <v>10</v>
      </c>
      <c r="Z43">
        <v>12</v>
      </c>
      <c r="AA43">
        <f t="shared" si="8"/>
        <v>20</v>
      </c>
      <c r="AB43">
        <f t="shared" si="9"/>
        <v>10</v>
      </c>
    </row>
    <row r="44" spans="1:28" x14ac:dyDescent="0.25">
      <c r="A44" t="s">
        <v>68</v>
      </c>
      <c r="B44">
        <v>1345.1188964999999</v>
      </c>
      <c r="C44">
        <v>1423.0400391000001</v>
      </c>
      <c r="D44">
        <v>1324.9627685999999</v>
      </c>
      <c r="E44">
        <v>1322.7799072</v>
      </c>
      <c r="F44">
        <v>1234.0699463000001</v>
      </c>
      <c r="G44">
        <v>1266.9799805</v>
      </c>
      <c r="H44">
        <v>1339.2299805</v>
      </c>
      <c r="I44">
        <v>1423.0400391000001</v>
      </c>
      <c r="J44">
        <v>1343.7785644999999</v>
      </c>
      <c r="L44" t="str">
        <f t="shared" si="0"/>
        <v>02DEC2023:19:00:00</v>
      </c>
      <c r="M44">
        <v>19</v>
      </c>
      <c r="N44">
        <f t="shared" si="1"/>
        <v>77.921142600000167</v>
      </c>
      <c r="O44" t="str">
        <f t="shared" si="2"/>
        <v/>
      </c>
      <c r="P44">
        <f t="shared" si="3"/>
        <v>77.921142600000167</v>
      </c>
      <c r="Q44" t="str">
        <f t="shared" si="4"/>
        <v/>
      </c>
      <c r="R44">
        <f t="shared" si="5"/>
        <v>1</v>
      </c>
      <c r="S44">
        <f t="shared" si="6"/>
        <v>5.7928814176018948</v>
      </c>
      <c r="V44" s="3">
        <v>13</v>
      </c>
      <c r="W44" s="4">
        <v>19</v>
      </c>
      <c r="X44" s="4">
        <v>11</v>
      </c>
      <c r="Z44">
        <v>13</v>
      </c>
      <c r="AA44">
        <f t="shared" si="8"/>
        <v>19</v>
      </c>
      <c r="AB44">
        <f t="shared" si="9"/>
        <v>11</v>
      </c>
    </row>
    <row r="45" spans="1:28" x14ac:dyDescent="0.25">
      <c r="A45" t="s">
        <v>69</v>
      </c>
      <c r="B45">
        <v>1389.5711670000001</v>
      </c>
      <c r="C45">
        <v>1425.3100586</v>
      </c>
      <c r="D45">
        <v>1326.0255127</v>
      </c>
      <c r="E45">
        <v>1341.6071777</v>
      </c>
      <c r="F45">
        <v>1247.6899414</v>
      </c>
      <c r="G45">
        <v>1281.2299805</v>
      </c>
      <c r="H45">
        <v>1357.7199707</v>
      </c>
      <c r="I45">
        <v>1425.3100586</v>
      </c>
      <c r="J45">
        <v>1353.0061035000001</v>
      </c>
      <c r="L45" t="str">
        <f t="shared" si="0"/>
        <v>02DEC2023:20:00:00</v>
      </c>
      <c r="M45">
        <v>20</v>
      </c>
      <c r="N45">
        <f t="shared" si="1"/>
        <v>35.738891599999988</v>
      </c>
      <c r="O45" t="str">
        <f t="shared" si="2"/>
        <v/>
      </c>
      <c r="P45">
        <f t="shared" si="3"/>
        <v>35.738891599999988</v>
      </c>
      <c r="Q45" t="str">
        <f t="shared" si="4"/>
        <v/>
      </c>
      <c r="R45">
        <f t="shared" si="5"/>
        <v>1</v>
      </c>
      <c r="S45">
        <f t="shared" si="6"/>
        <v>2.5719367563705346</v>
      </c>
      <c r="V45" s="3">
        <v>14</v>
      </c>
      <c r="W45" s="4">
        <v>19</v>
      </c>
      <c r="X45" s="4">
        <v>11</v>
      </c>
      <c r="Z45">
        <v>14</v>
      </c>
      <c r="AA45">
        <f t="shared" si="8"/>
        <v>19</v>
      </c>
      <c r="AB45">
        <f t="shared" si="9"/>
        <v>11</v>
      </c>
    </row>
    <row r="46" spans="1:28" x14ac:dyDescent="0.25">
      <c r="A46" t="s">
        <v>70</v>
      </c>
      <c r="B46">
        <v>1379.4221190999999</v>
      </c>
      <c r="C46">
        <v>1346.0300293</v>
      </c>
      <c r="D46">
        <v>1252.1805420000001</v>
      </c>
      <c r="E46">
        <v>1278.4761963000001</v>
      </c>
      <c r="F46">
        <v>1254.3199463000001</v>
      </c>
      <c r="G46">
        <v>1286.1199951000001</v>
      </c>
      <c r="H46">
        <v>1367.1199951000001</v>
      </c>
      <c r="I46">
        <v>1346.0300293</v>
      </c>
      <c r="J46">
        <v>1318.4250488</v>
      </c>
      <c r="L46" t="str">
        <f t="shared" si="0"/>
        <v>02DEC2023:21:00:00</v>
      </c>
      <c r="M46">
        <v>21</v>
      </c>
      <c r="N46">
        <f t="shared" si="1"/>
        <v>-33.392089799999894</v>
      </c>
      <c r="O46">
        <f t="shared" si="2"/>
        <v>-33.392089799999894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2.4207303433546845</v>
      </c>
      <c r="V46" s="3">
        <v>15</v>
      </c>
      <c r="W46" s="4">
        <v>20</v>
      </c>
      <c r="X46" s="4">
        <v>10</v>
      </c>
      <c r="Z46">
        <v>15</v>
      </c>
      <c r="AA46">
        <f t="shared" si="8"/>
        <v>20</v>
      </c>
      <c r="AB46">
        <f t="shared" si="9"/>
        <v>10</v>
      </c>
    </row>
    <row r="47" spans="1:28" x14ac:dyDescent="0.25">
      <c r="A47" t="s">
        <v>71</v>
      </c>
      <c r="B47">
        <v>1376.527832</v>
      </c>
      <c r="C47">
        <v>1315.7700195</v>
      </c>
      <c r="D47">
        <v>1227.3088379000001</v>
      </c>
      <c r="E47">
        <v>1275.005249</v>
      </c>
      <c r="F47">
        <v>1238.5400391000001</v>
      </c>
      <c r="G47">
        <v>1269.9300536999999</v>
      </c>
      <c r="H47">
        <v>1346.2900391000001</v>
      </c>
      <c r="I47">
        <v>1315.7700195</v>
      </c>
      <c r="J47">
        <v>1294.9267577999999</v>
      </c>
      <c r="L47" t="str">
        <f t="shared" si="0"/>
        <v>02DEC2023:22:00:00</v>
      </c>
      <c r="M47">
        <v>22</v>
      </c>
      <c r="N47">
        <f t="shared" si="1"/>
        <v>-60.7578125</v>
      </c>
      <c r="O47">
        <f t="shared" si="2"/>
        <v>-60.7578125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4.413845553106114</v>
      </c>
      <c r="V47" s="3">
        <v>16</v>
      </c>
      <c r="W47" s="4">
        <v>19</v>
      </c>
      <c r="X47" s="4">
        <v>11</v>
      </c>
      <c r="Z47">
        <v>16</v>
      </c>
      <c r="AA47">
        <f t="shared" si="8"/>
        <v>19</v>
      </c>
      <c r="AB47">
        <f t="shared" si="9"/>
        <v>11</v>
      </c>
    </row>
    <row r="48" spans="1:28" x14ac:dyDescent="0.25">
      <c r="A48" t="s">
        <v>72</v>
      </c>
      <c r="B48">
        <v>1259.2912598</v>
      </c>
      <c r="C48">
        <v>1276.3000488</v>
      </c>
      <c r="D48">
        <v>1191.3919678</v>
      </c>
      <c r="E48">
        <v>1249.6791992000001</v>
      </c>
      <c r="F48">
        <v>1232.1400146000001</v>
      </c>
      <c r="G48">
        <v>1261.7700195</v>
      </c>
      <c r="H48">
        <v>1328.8000488</v>
      </c>
      <c r="I48">
        <v>1276.3000488</v>
      </c>
      <c r="J48">
        <v>1269.1994629000001</v>
      </c>
      <c r="L48" t="str">
        <f t="shared" si="0"/>
        <v>02DEC2023:23:00:00</v>
      </c>
      <c r="M48">
        <v>23</v>
      </c>
      <c r="N48">
        <f t="shared" si="1"/>
        <v>17.008788999999979</v>
      </c>
      <c r="O48" t="str">
        <f t="shared" si="2"/>
        <v/>
      </c>
      <c r="P48">
        <f t="shared" si="3"/>
        <v>17.008788999999979</v>
      </c>
      <c r="Q48" t="str">
        <f t="shared" si="4"/>
        <v/>
      </c>
      <c r="R48">
        <f t="shared" si="5"/>
        <v>1</v>
      </c>
      <c r="S48">
        <f t="shared" si="6"/>
        <v>1.3506636266737295</v>
      </c>
      <c r="V48" s="3">
        <v>17</v>
      </c>
      <c r="W48" s="4">
        <v>19</v>
      </c>
      <c r="X48" s="4">
        <v>11</v>
      </c>
      <c r="Z48">
        <v>17</v>
      </c>
      <c r="AA48">
        <f t="shared" si="8"/>
        <v>19</v>
      </c>
      <c r="AB48">
        <f t="shared" si="9"/>
        <v>11</v>
      </c>
    </row>
    <row r="49" spans="1:28" x14ac:dyDescent="0.25">
      <c r="A49" t="s">
        <v>73</v>
      </c>
      <c r="B49">
        <v>1186.3814697</v>
      </c>
      <c r="C49">
        <v>1260.9899902</v>
      </c>
      <c r="D49">
        <v>1170.3988036999999</v>
      </c>
      <c r="E49">
        <v>1207.0378418</v>
      </c>
      <c r="F49">
        <v>1217.9499512</v>
      </c>
      <c r="G49">
        <v>1244.1300048999999</v>
      </c>
      <c r="H49">
        <v>1302.5100098</v>
      </c>
      <c r="I49">
        <v>1260.9899902</v>
      </c>
      <c r="J49">
        <v>1249.3377685999999</v>
      </c>
      <c r="L49" t="str">
        <f t="shared" si="0"/>
        <v>03DEC2023:00:00:00</v>
      </c>
      <c r="M49">
        <v>24</v>
      </c>
      <c r="N49">
        <f t="shared" si="1"/>
        <v>74.608520499999941</v>
      </c>
      <c r="O49" t="str">
        <f t="shared" si="2"/>
        <v/>
      </c>
      <c r="P49">
        <f t="shared" si="3"/>
        <v>74.608520499999941</v>
      </c>
      <c r="Q49" t="str">
        <f t="shared" si="4"/>
        <v/>
      </c>
      <c r="R49">
        <f t="shared" si="5"/>
        <v>1</v>
      </c>
      <c r="S49">
        <f t="shared" si="6"/>
        <v>6.2887462764287934</v>
      </c>
      <c r="V49" s="3">
        <v>18</v>
      </c>
      <c r="W49" s="4">
        <v>18</v>
      </c>
      <c r="X49" s="4">
        <v>12</v>
      </c>
      <c r="Z49">
        <v>18</v>
      </c>
      <c r="AA49">
        <f t="shared" si="8"/>
        <v>18</v>
      </c>
      <c r="AB49">
        <f t="shared" si="9"/>
        <v>12</v>
      </c>
    </row>
    <row r="50" spans="1:28" x14ac:dyDescent="0.25">
      <c r="A50" t="s">
        <v>74</v>
      </c>
      <c r="B50">
        <v>1165.1545410000001</v>
      </c>
      <c r="C50">
        <v>1198.3800048999999</v>
      </c>
      <c r="D50">
        <v>1206.7193603999999</v>
      </c>
      <c r="E50">
        <v>1182.3680420000001</v>
      </c>
      <c r="F50">
        <v>1204.0400391000001</v>
      </c>
      <c r="G50">
        <v>1231.3100586</v>
      </c>
      <c r="H50">
        <v>1241.7900391000001</v>
      </c>
      <c r="I50">
        <v>1198.3800048999999</v>
      </c>
      <c r="J50">
        <v>1216.9299315999999</v>
      </c>
      <c r="L50" t="str">
        <f t="shared" si="0"/>
        <v>03DEC2023:01:00:00</v>
      </c>
      <c r="M50">
        <v>1</v>
      </c>
      <c r="N50">
        <f t="shared" si="1"/>
        <v>33.225463899999795</v>
      </c>
      <c r="O50" t="str">
        <f t="shared" si="2"/>
        <v/>
      </c>
      <c r="P50">
        <f t="shared" si="3"/>
        <v>33.225463899999795</v>
      </c>
      <c r="Q50" t="str">
        <f t="shared" si="4"/>
        <v/>
      </c>
      <c r="R50">
        <f t="shared" si="5"/>
        <v>1</v>
      </c>
      <c r="S50">
        <f t="shared" si="6"/>
        <v>2.8515928772404617</v>
      </c>
      <c r="V50" s="3">
        <v>19</v>
      </c>
      <c r="W50" s="4">
        <v>18</v>
      </c>
      <c r="X50" s="4">
        <v>12</v>
      </c>
      <c r="Z50">
        <v>19</v>
      </c>
      <c r="AA50">
        <f t="shared" si="8"/>
        <v>18</v>
      </c>
      <c r="AB50">
        <f t="shared" si="9"/>
        <v>12</v>
      </c>
    </row>
    <row r="51" spans="1:28" x14ac:dyDescent="0.25">
      <c r="A51" t="s">
        <v>75</v>
      </c>
      <c r="B51">
        <v>1140.5776367000001</v>
      </c>
      <c r="C51">
        <v>1209.7900391000001</v>
      </c>
      <c r="D51">
        <v>1219.8834228999999</v>
      </c>
      <c r="E51">
        <v>1175.0834961</v>
      </c>
      <c r="F51">
        <v>1210.5699463000001</v>
      </c>
      <c r="G51">
        <v>1226.7199707</v>
      </c>
      <c r="H51">
        <v>1230.0100098</v>
      </c>
      <c r="I51">
        <v>1209.7900391000001</v>
      </c>
      <c r="J51">
        <v>1219.6457519999999</v>
      </c>
      <c r="L51" t="str">
        <f t="shared" si="0"/>
        <v>03DEC2023:02:00:00</v>
      </c>
      <c r="M51">
        <v>2</v>
      </c>
      <c r="N51">
        <f t="shared" si="1"/>
        <v>69.212402399999974</v>
      </c>
      <c r="O51" t="str">
        <f t="shared" si="2"/>
        <v/>
      </c>
      <c r="P51">
        <f t="shared" si="3"/>
        <v>69.212402399999974</v>
      </c>
      <c r="Q51" t="str">
        <f t="shared" si="4"/>
        <v/>
      </c>
      <c r="R51">
        <f t="shared" si="5"/>
        <v>1</v>
      </c>
      <c r="S51">
        <f t="shared" si="6"/>
        <v>6.0681886241650496</v>
      </c>
      <c r="V51" s="3">
        <v>20</v>
      </c>
      <c r="W51" s="4">
        <v>15</v>
      </c>
      <c r="X51" s="4">
        <v>15</v>
      </c>
      <c r="Z51">
        <v>20</v>
      </c>
      <c r="AA51">
        <f t="shared" si="8"/>
        <v>15</v>
      </c>
      <c r="AB51">
        <f t="shared" si="9"/>
        <v>15</v>
      </c>
    </row>
    <row r="52" spans="1:28" x14ac:dyDescent="0.25">
      <c r="A52" t="s">
        <v>76</v>
      </c>
      <c r="B52">
        <v>1179.6293945</v>
      </c>
      <c r="C52">
        <v>1208.1999512</v>
      </c>
      <c r="D52">
        <v>1213.0614014</v>
      </c>
      <c r="E52">
        <v>1139.5982666</v>
      </c>
      <c r="F52">
        <v>1210.9399414</v>
      </c>
      <c r="G52">
        <v>1223.8299560999999</v>
      </c>
      <c r="H52">
        <v>1231.6400146000001</v>
      </c>
      <c r="I52">
        <v>1208.1999512</v>
      </c>
      <c r="J52">
        <v>1218.0412598</v>
      </c>
      <c r="L52" t="str">
        <f t="shared" si="0"/>
        <v>03DEC2023:03:00:00</v>
      </c>
      <c r="M52">
        <v>3</v>
      </c>
      <c r="N52">
        <f t="shared" si="1"/>
        <v>28.570556699999997</v>
      </c>
      <c r="O52" t="str">
        <f t="shared" si="2"/>
        <v/>
      </c>
      <c r="P52">
        <f t="shared" si="3"/>
        <v>28.570556699999997</v>
      </c>
      <c r="Q52" t="str">
        <f t="shared" si="4"/>
        <v/>
      </c>
      <c r="R52">
        <f t="shared" si="5"/>
        <v>1</v>
      </c>
      <c r="S52">
        <f t="shared" si="6"/>
        <v>2.421994300346336</v>
      </c>
      <c r="V52" s="3">
        <v>21</v>
      </c>
      <c r="W52" s="4">
        <v>13</v>
      </c>
      <c r="X52" s="4">
        <v>17</v>
      </c>
      <c r="Z52">
        <v>21</v>
      </c>
      <c r="AA52">
        <f t="shared" si="8"/>
        <v>13</v>
      </c>
      <c r="AB52">
        <f t="shared" si="9"/>
        <v>17</v>
      </c>
    </row>
    <row r="53" spans="1:28" x14ac:dyDescent="0.25">
      <c r="A53" t="s">
        <v>77</v>
      </c>
      <c r="B53">
        <v>1198.4752197</v>
      </c>
      <c r="C53">
        <v>1238.7600098</v>
      </c>
      <c r="D53">
        <v>1222.6134033000001</v>
      </c>
      <c r="E53">
        <v>1163.8992920000001</v>
      </c>
      <c r="F53">
        <v>1213.3299560999999</v>
      </c>
      <c r="G53">
        <v>1222.9499512</v>
      </c>
      <c r="H53">
        <v>1225.8199463000001</v>
      </c>
      <c r="I53">
        <v>1238.7600098</v>
      </c>
      <c r="J53">
        <v>1227.5247803</v>
      </c>
      <c r="L53" t="str">
        <f t="shared" si="0"/>
        <v>03DEC2023:04:00:00</v>
      </c>
      <c r="M53">
        <v>4</v>
      </c>
      <c r="N53">
        <f t="shared" si="1"/>
        <v>40.284790100000009</v>
      </c>
      <c r="O53" t="str">
        <f t="shared" si="2"/>
        <v/>
      </c>
      <c r="P53">
        <f t="shared" si="3"/>
        <v>40.284790100000009</v>
      </c>
      <c r="Q53" t="str">
        <f t="shared" si="4"/>
        <v/>
      </c>
      <c r="R53">
        <f t="shared" si="5"/>
        <v>1</v>
      </c>
      <c r="S53">
        <f t="shared" si="6"/>
        <v>3.3613369252710976</v>
      </c>
      <c r="V53" s="3">
        <v>22</v>
      </c>
      <c r="W53" s="4">
        <v>13</v>
      </c>
      <c r="X53" s="4">
        <v>17</v>
      </c>
      <c r="Z53">
        <v>22</v>
      </c>
      <c r="AA53">
        <f t="shared" si="8"/>
        <v>13</v>
      </c>
      <c r="AB53">
        <f t="shared" si="9"/>
        <v>17</v>
      </c>
    </row>
    <row r="54" spans="1:28" x14ac:dyDescent="0.25">
      <c r="A54" t="s">
        <v>78</v>
      </c>
      <c r="B54">
        <v>1232.2348632999999</v>
      </c>
      <c r="C54">
        <v>1247.6300048999999</v>
      </c>
      <c r="D54">
        <v>1250.6256103999999</v>
      </c>
      <c r="E54">
        <v>1185.9047852000001</v>
      </c>
      <c r="F54">
        <v>1224.75</v>
      </c>
      <c r="G54">
        <v>1241.2700195</v>
      </c>
      <c r="H54">
        <v>1258.3599853999999</v>
      </c>
      <c r="I54">
        <v>1247.6300048999999</v>
      </c>
      <c r="J54">
        <v>1248.5241699000001</v>
      </c>
      <c r="L54" t="str">
        <f t="shared" si="0"/>
        <v>03DEC2023:05:00:00</v>
      </c>
      <c r="M54">
        <v>5</v>
      </c>
      <c r="N54">
        <f t="shared" si="1"/>
        <v>15.395141599999988</v>
      </c>
      <c r="O54" t="str">
        <f t="shared" si="2"/>
        <v/>
      </c>
      <c r="P54">
        <f t="shared" si="3"/>
        <v>15.395141599999988</v>
      </c>
      <c r="Q54" t="str">
        <f t="shared" si="4"/>
        <v/>
      </c>
      <c r="R54">
        <f t="shared" si="5"/>
        <v>1</v>
      </c>
      <c r="S54">
        <f t="shared" si="6"/>
        <v>1.2493674751882009</v>
      </c>
      <c r="V54" s="3">
        <v>23</v>
      </c>
      <c r="W54" s="4">
        <v>14</v>
      </c>
      <c r="X54" s="4">
        <v>16</v>
      </c>
      <c r="Z54">
        <v>23</v>
      </c>
      <c r="AA54">
        <f t="shared" si="8"/>
        <v>14</v>
      </c>
      <c r="AB54">
        <f t="shared" si="9"/>
        <v>16</v>
      </c>
    </row>
    <row r="55" spans="1:28" x14ac:dyDescent="0.25">
      <c r="A55" t="s">
        <v>79</v>
      </c>
      <c r="B55">
        <v>1297.9040527</v>
      </c>
      <c r="C55">
        <v>1304.4799805</v>
      </c>
      <c r="D55">
        <v>1304.5217285000001</v>
      </c>
      <c r="E55">
        <v>1257.0869141000001</v>
      </c>
      <c r="F55">
        <v>1249.8900146000001</v>
      </c>
      <c r="G55">
        <v>1280.1700439000001</v>
      </c>
      <c r="H55">
        <v>1316.6700439000001</v>
      </c>
      <c r="I55">
        <v>1304.4799805</v>
      </c>
      <c r="J55">
        <v>1300.2554932</v>
      </c>
      <c r="L55" t="str">
        <f t="shared" si="0"/>
        <v>03DEC2023:06:00:00</v>
      </c>
      <c r="M55">
        <v>6</v>
      </c>
      <c r="N55">
        <f t="shared" si="1"/>
        <v>6.575927800000045</v>
      </c>
      <c r="O55" t="str">
        <f t="shared" si="2"/>
        <v/>
      </c>
      <c r="P55">
        <f t="shared" si="3"/>
        <v>6.575927800000045</v>
      </c>
      <c r="Q55" t="str">
        <f t="shared" si="4"/>
        <v/>
      </c>
      <c r="R55">
        <f t="shared" si="5"/>
        <v>1</v>
      </c>
      <c r="S55">
        <f t="shared" si="6"/>
        <v>0.50665746719260907</v>
      </c>
      <c r="V55" s="3">
        <v>24</v>
      </c>
      <c r="W55" s="4">
        <v>16</v>
      </c>
      <c r="X55" s="4">
        <v>14</v>
      </c>
      <c r="Z55">
        <v>24</v>
      </c>
      <c r="AA55">
        <f t="shared" si="8"/>
        <v>16</v>
      </c>
      <c r="AB55">
        <f t="shared" si="9"/>
        <v>14</v>
      </c>
    </row>
    <row r="56" spans="1:28" x14ac:dyDescent="0.25">
      <c r="A56" t="s">
        <v>80</v>
      </c>
      <c r="B56">
        <v>1457.1732178</v>
      </c>
      <c r="C56">
        <v>1343.2299805</v>
      </c>
      <c r="D56">
        <v>1368.3133545000001</v>
      </c>
      <c r="E56">
        <v>1322.0509033000001</v>
      </c>
      <c r="F56">
        <v>1283.4899902</v>
      </c>
      <c r="G56">
        <v>1329.7199707</v>
      </c>
      <c r="H56">
        <v>1391.5200195</v>
      </c>
      <c r="I56">
        <v>1343.2299805</v>
      </c>
      <c r="J56">
        <v>1355.4086914</v>
      </c>
      <c r="L56" t="str">
        <f t="shared" si="0"/>
        <v>03DEC2023:07:00:00</v>
      </c>
      <c r="M56">
        <v>7</v>
      </c>
      <c r="N56">
        <f t="shared" si="1"/>
        <v>-113.94323729999996</v>
      </c>
      <c r="O56">
        <f t="shared" si="2"/>
        <v>-113.94323729999996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7.8194710078482181</v>
      </c>
      <c r="V56" s="3" t="s">
        <v>13</v>
      </c>
      <c r="W56" s="4">
        <v>442</v>
      </c>
      <c r="X56" s="4">
        <v>278</v>
      </c>
    </row>
    <row r="57" spans="1:28" x14ac:dyDescent="0.25">
      <c r="A57" t="s">
        <v>81</v>
      </c>
      <c r="B57">
        <v>1506.4128418</v>
      </c>
      <c r="C57">
        <v>1392.5799560999999</v>
      </c>
      <c r="D57">
        <v>1399.9412841999999</v>
      </c>
      <c r="E57">
        <v>1354.9199219</v>
      </c>
      <c r="F57">
        <v>1306.4100341999999</v>
      </c>
      <c r="G57">
        <v>1356.2299805</v>
      </c>
      <c r="H57">
        <v>1430.5300293</v>
      </c>
      <c r="I57">
        <v>1392.5799560999999</v>
      </c>
      <c r="J57">
        <v>1393.1853027</v>
      </c>
      <c r="L57" t="str">
        <f t="shared" si="0"/>
        <v>03DEC2023:08:00:00</v>
      </c>
      <c r="M57">
        <v>8</v>
      </c>
      <c r="N57">
        <f t="shared" si="1"/>
        <v>-113.83288570000013</v>
      </c>
      <c r="O57">
        <f t="shared" si="2"/>
        <v>-113.83288570000013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7.5565530604467082</v>
      </c>
    </row>
    <row r="58" spans="1:28" x14ac:dyDescent="0.25">
      <c r="A58" t="s">
        <v>82</v>
      </c>
      <c r="B58">
        <v>1523.7701416</v>
      </c>
      <c r="C58">
        <v>1357.9799805</v>
      </c>
      <c r="D58">
        <v>1394.4544678</v>
      </c>
      <c r="E58">
        <v>1388.1166992000001</v>
      </c>
      <c r="F58">
        <v>1296.4899902</v>
      </c>
      <c r="G58">
        <v>1344.0400391000001</v>
      </c>
      <c r="H58">
        <v>1407.8199463000001</v>
      </c>
      <c r="I58">
        <v>1357.9799805</v>
      </c>
      <c r="J58">
        <v>1372.6839600000001</v>
      </c>
      <c r="L58" t="str">
        <f t="shared" si="0"/>
        <v>03DEC2023:09:00:00</v>
      </c>
      <c r="M58">
        <v>9</v>
      </c>
      <c r="N58">
        <f t="shared" si="1"/>
        <v>-165.79016109999998</v>
      </c>
      <c r="O58">
        <f t="shared" si="2"/>
        <v>-165.79016109999998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10.880260517896472</v>
      </c>
    </row>
    <row r="59" spans="1:28" x14ac:dyDescent="0.25">
      <c r="A59" t="s">
        <v>83</v>
      </c>
      <c r="B59">
        <v>1484.2961425999999</v>
      </c>
      <c r="C59">
        <v>1258.4200439000001</v>
      </c>
      <c r="D59">
        <v>1350.1430664</v>
      </c>
      <c r="E59">
        <v>1385.3934326000001</v>
      </c>
      <c r="F59">
        <v>1240.5100098</v>
      </c>
      <c r="G59">
        <v>1283.4499512</v>
      </c>
      <c r="H59">
        <v>1335.9100341999999</v>
      </c>
      <c r="I59">
        <v>1258.4200439000001</v>
      </c>
      <c r="J59">
        <v>1300.7236327999999</v>
      </c>
      <c r="L59" t="str">
        <f t="shared" si="0"/>
        <v>03DEC2023:10:00:00</v>
      </c>
      <c r="M59">
        <v>10</v>
      </c>
      <c r="N59">
        <f t="shared" si="1"/>
        <v>-225.87609869999983</v>
      </c>
      <c r="O59">
        <f t="shared" si="2"/>
        <v>-225.87609869999983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15.217724564340577</v>
      </c>
    </row>
    <row r="60" spans="1:28" x14ac:dyDescent="0.25">
      <c r="A60" t="s">
        <v>84</v>
      </c>
      <c r="B60">
        <v>1383.2951660000001</v>
      </c>
      <c r="C60">
        <v>1210.4399414</v>
      </c>
      <c r="D60">
        <v>1297.6097411999999</v>
      </c>
      <c r="E60">
        <v>1342.1546631000001</v>
      </c>
      <c r="F60">
        <v>1174.8900146000001</v>
      </c>
      <c r="G60">
        <v>1219.5200195</v>
      </c>
      <c r="H60">
        <v>1266.5699463000001</v>
      </c>
      <c r="I60">
        <v>1210.4399414</v>
      </c>
      <c r="J60">
        <v>1242.065918</v>
      </c>
      <c r="L60" t="str">
        <f t="shared" si="0"/>
        <v>03DEC2023:11:00:00</v>
      </c>
      <c r="M60">
        <v>11</v>
      </c>
      <c r="N60">
        <f t="shared" si="1"/>
        <v>-172.85522460000016</v>
      </c>
      <c r="O60">
        <f t="shared" si="2"/>
        <v>-172.85522460000016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12.495903177326664</v>
      </c>
    </row>
    <row r="61" spans="1:28" x14ac:dyDescent="0.25">
      <c r="A61" t="s">
        <v>85</v>
      </c>
      <c r="B61">
        <v>1334.6984863</v>
      </c>
      <c r="C61">
        <v>1177.5500488</v>
      </c>
      <c r="D61">
        <v>1243.3626709</v>
      </c>
      <c r="E61">
        <v>1302.5313721</v>
      </c>
      <c r="F61">
        <v>1126.6700439000001</v>
      </c>
      <c r="G61">
        <v>1165.3199463000001</v>
      </c>
      <c r="H61">
        <v>1212.2700195</v>
      </c>
      <c r="I61">
        <v>1177.5500488</v>
      </c>
      <c r="J61">
        <v>1194.8176269999999</v>
      </c>
      <c r="L61" t="str">
        <f t="shared" si="0"/>
        <v>03DEC2023:12:00:00</v>
      </c>
      <c r="M61">
        <v>12</v>
      </c>
      <c r="N61">
        <f t="shared" si="1"/>
        <v>-157.1484375</v>
      </c>
      <c r="O61">
        <f t="shared" si="2"/>
        <v>-157.1484375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11.774077749622753</v>
      </c>
    </row>
    <row r="62" spans="1:28" x14ac:dyDescent="0.25">
      <c r="A62" t="s">
        <v>86</v>
      </c>
      <c r="B62">
        <v>1306.7225341999999</v>
      </c>
      <c r="C62">
        <v>1157.8299560999999</v>
      </c>
      <c r="D62">
        <v>1221.8615723</v>
      </c>
      <c r="E62">
        <v>1268.6794434000001</v>
      </c>
      <c r="F62">
        <v>1094.1099853999999</v>
      </c>
      <c r="G62">
        <v>1129.4300536999999</v>
      </c>
      <c r="H62">
        <v>1165.9000243999999</v>
      </c>
      <c r="I62">
        <v>1157.8299560999999</v>
      </c>
      <c r="J62">
        <v>1163.8453368999999</v>
      </c>
      <c r="L62" t="str">
        <f t="shared" si="0"/>
        <v>03DEC2023:13:00:00</v>
      </c>
      <c r="M62">
        <v>13</v>
      </c>
      <c r="N62">
        <f t="shared" si="1"/>
        <v>-148.89257810000004</v>
      </c>
      <c r="O62">
        <f t="shared" si="2"/>
        <v>-148.89257810000004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11.394352986432187</v>
      </c>
    </row>
    <row r="63" spans="1:28" x14ac:dyDescent="0.25">
      <c r="A63" t="s">
        <v>87</v>
      </c>
      <c r="B63">
        <v>1280.2087402</v>
      </c>
      <c r="C63">
        <v>1143.7099608999999</v>
      </c>
      <c r="D63">
        <v>1213.8454589999999</v>
      </c>
      <c r="E63">
        <v>1261.3426514</v>
      </c>
      <c r="F63">
        <v>1079.6099853999999</v>
      </c>
      <c r="G63">
        <v>1113.0400391000001</v>
      </c>
      <c r="H63">
        <v>1140.2099608999999</v>
      </c>
      <c r="I63">
        <v>1143.7099608999999</v>
      </c>
      <c r="J63">
        <v>1147.2100829999999</v>
      </c>
      <c r="L63" t="str">
        <f t="shared" si="0"/>
        <v>03DEC2023:14:00:00</v>
      </c>
      <c r="M63">
        <v>14</v>
      </c>
      <c r="N63">
        <f t="shared" si="1"/>
        <v>-136.49877930000002</v>
      </c>
      <c r="O63">
        <f t="shared" si="2"/>
        <v>-136.49877930000002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10.662228354938085</v>
      </c>
    </row>
    <row r="64" spans="1:28" x14ac:dyDescent="0.25">
      <c r="A64" t="s">
        <v>88</v>
      </c>
      <c r="B64">
        <v>1265.9466553</v>
      </c>
      <c r="C64">
        <v>1143.2399902</v>
      </c>
      <c r="D64">
        <v>1226.2133789</v>
      </c>
      <c r="E64">
        <v>1269.2669678</v>
      </c>
      <c r="F64">
        <v>1064.8900146000001</v>
      </c>
      <c r="G64">
        <v>1096.3599853999999</v>
      </c>
      <c r="H64">
        <v>1109.5300293</v>
      </c>
      <c r="I64">
        <v>1143.2399902</v>
      </c>
      <c r="J64">
        <v>1137.1987305</v>
      </c>
      <c r="L64" t="str">
        <f t="shared" si="0"/>
        <v>03DEC2023:15:00:00</v>
      </c>
      <c r="M64">
        <v>15</v>
      </c>
      <c r="N64">
        <f t="shared" si="1"/>
        <v>-122.70666510000001</v>
      </c>
      <c r="O64">
        <f t="shared" si="2"/>
        <v>-122.70666510000001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9.692878020276563</v>
      </c>
    </row>
    <row r="65" spans="1:19" x14ac:dyDescent="0.25">
      <c r="A65" t="s">
        <v>89</v>
      </c>
      <c r="B65">
        <v>1269.4084473</v>
      </c>
      <c r="C65">
        <v>1168.6300048999999</v>
      </c>
      <c r="D65">
        <v>1265.4669189000001</v>
      </c>
      <c r="E65">
        <v>1303.0136719</v>
      </c>
      <c r="F65">
        <v>1056.1199951000001</v>
      </c>
      <c r="G65">
        <v>1085.9699707</v>
      </c>
      <c r="H65">
        <v>1091.9000243999999</v>
      </c>
      <c r="I65">
        <v>1168.6300048999999</v>
      </c>
      <c r="J65">
        <v>1145.4614257999999</v>
      </c>
      <c r="L65" t="str">
        <f t="shared" si="0"/>
        <v>03DEC2023:16:00:00</v>
      </c>
      <c r="M65">
        <v>16</v>
      </c>
      <c r="N65">
        <f t="shared" si="1"/>
        <v>-100.77844240000013</v>
      </c>
      <c r="O65">
        <f t="shared" si="2"/>
        <v>-100.77844240000013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7.9390083321371732</v>
      </c>
    </row>
    <row r="66" spans="1:19" x14ac:dyDescent="0.25">
      <c r="A66" t="s">
        <v>90</v>
      </c>
      <c r="B66">
        <v>1288.2117920000001</v>
      </c>
      <c r="C66">
        <v>1222.8900146000001</v>
      </c>
      <c r="D66">
        <v>1283.4643555</v>
      </c>
      <c r="E66">
        <v>1300.3345947</v>
      </c>
      <c r="F66">
        <v>1078.75</v>
      </c>
      <c r="G66">
        <v>1112.7299805</v>
      </c>
      <c r="H66">
        <v>1133.5600586</v>
      </c>
      <c r="I66">
        <v>1222.8900146000001</v>
      </c>
      <c r="J66">
        <v>1182.7758789</v>
      </c>
      <c r="L66" t="str">
        <f t="shared" si="0"/>
        <v>03DEC2023:17:00:00</v>
      </c>
      <c r="M66">
        <v>17</v>
      </c>
      <c r="N66">
        <f t="shared" si="1"/>
        <v>-65.321777399999974</v>
      </c>
      <c r="O66">
        <f t="shared" si="2"/>
        <v>-65.321777399999974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5.070732763483349</v>
      </c>
    </row>
    <row r="67" spans="1:19" x14ac:dyDescent="0.25">
      <c r="A67" t="s">
        <v>91</v>
      </c>
      <c r="B67">
        <v>1237.4049072</v>
      </c>
      <c r="C67">
        <v>1252.9699707</v>
      </c>
      <c r="D67">
        <v>1278.1480713000001</v>
      </c>
      <c r="E67">
        <v>1261.6434326000001</v>
      </c>
      <c r="F67">
        <v>1134.9200439000001</v>
      </c>
      <c r="G67">
        <v>1178.7800293</v>
      </c>
      <c r="H67">
        <v>1225.4799805</v>
      </c>
      <c r="I67">
        <v>1252.9699707</v>
      </c>
      <c r="J67">
        <v>1230.534668</v>
      </c>
      <c r="L67" t="str">
        <f t="shared" ref="L67:L130" si="10">A67</f>
        <v>03DEC2023:18:00:00</v>
      </c>
      <c r="M67">
        <v>18</v>
      </c>
      <c r="N67">
        <f t="shared" ref="N67:N130" si="11">C67-B67</f>
        <v>15.565063499999951</v>
      </c>
      <c r="O67" t="str">
        <f t="shared" ref="O67:O130" si="12">IF(N67&lt;0,N67,"")</f>
        <v/>
      </c>
      <c r="P67">
        <f t="shared" ref="P67:P130" si="13">IF(N67&gt;0,N67,"")</f>
        <v>15.565063499999951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1.2578795679112489</v>
      </c>
    </row>
    <row r="68" spans="1:19" x14ac:dyDescent="0.25">
      <c r="A68" t="s">
        <v>92</v>
      </c>
      <c r="B68">
        <v>1305.6359863</v>
      </c>
      <c r="C68">
        <v>1345.9300536999999</v>
      </c>
      <c r="D68">
        <v>1335.4365233999999</v>
      </c>
      <c r="E68">
        <v>1308.8297118999999</v>
      </c>
      <c r="F68">
        <v>1189.5899658000001</v>
      </c>
      <c r="G68">
        <v>1242.2299805</v>
      </c>
      <c r="H68">
        <v>1303.0200195</v>
      </c>
      <c r="I68">
        <v>1345.9300536999999</v>
      </c>
      <c r="J68">
        <v>1304.9543457</v>
      </c>
      <c r="L68" t="str">
        <f t="shared" si="10"/>
        <v>03DEC2023:19:00:00</v>
      </c>
      <c r="M68">
        <v>19</v>
      </c>
      <c r="N68">
        <f t="shared" si="11"/>
        <v>40.294067399999904</v>
      </c>
      <c r="O68" t="str">
        <f t="shared" si="12"/>
        <v/>
      </c>
      <c r="P68">
        <f t="shared" si="13"/>
        <v>40.294067399999904</v>
      </c>
      <c r="Q68" t="str">
        <f t="shared" si="14"/>
        <v/>
      </c>
      <c r="R68">
        <f t="shared" si="15"/>
        <v>1</v>
      </c>
      <c r="S68">
        <f t="shared" si="16"/>
        <v>3.0861639708773629</v>
      </c>
    </row>
    <row r="69" spans="1:19" x14ac:dyDescent="0.25">
      <c r="A69" t="s">
        <v>93</v>
      </c>
      <c r="B69">
        <v>1394.2540283000001</v>
      </c>
      <c r="C69">
        <v>1365.0200195</v>
      </c>
      <c r="D69">
        <v>1341.7966309000001</v>
      </c>
      <c r="E69">
        <v>1322.2519531</v>
      </c>
      <c r="F69">
        <v>1210.8499756000001</v>
      </c>
      <c r="G69">
        <v>1263.7299805</v>
      </c>
      <c r="H69">
        <v>1323.8299560999999</v>
      </c>
      <c r="I69">
        <v>1365.0200195</v>
      </c>
      <c r="J69">
        <v>1322.4722899999999</v>
      </c>
      <c r="L69" t="str">
        <f t="shared" si="10"/>
        <v>03DEC2023:20:00:00</v>
      </c>
      <c r="M69">
        <v>20</v>
      </c>
      <c r="N69">
        <f t="shared" si="11"/>
        <v>-29.234008800000083</v>
      </c>
      <c r="O69">
        <f t="shared" si="12"/>
        <v>-29.234008800000083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2.0967491007104937</v>
      </c>
    </row>
    <row r="70" spans="1:19" x14ac:dyDescent="0.25">
      <c r="A70" t="s">
        <v>94</v>
      </c>
      <c r="B70">
        <v>1366.2829589999999</v>
      </c>
      <c r="C70">
        <v>1296.7399902</v>
      </c>
      <c r="D70">
        <v>1289.7177733999999</v>
      </c>
      <c r="E70">
        <v>1292.0676269999999</v>
      </c>
      <c r="F70">
        <v>1222.25</v>
      </c>
      <c r="G70">
        <v>1275.9599608999999</v>
      </c>
      <c r="H70">
        <v>1336.4300536999999</v>
      </c>
      <c r="I70">
        <v>1296.7399902</v>
      </c>
      <c r="J70">
        <v>1297.7155762</v>
      </c>
      <c r="L70" t="str">
        <f t="shared" si="10"/>
        <v>03DEC2023:21:00:00</v>
      </c>
      <c r="M70">
        <v>21</v>
      </c>
      <c r="N70">
        <f t="shared" si="11"/>
        <v>-69.542968799999926</v>
      </c>
      <c r="O70">
        <f t="shared" si="12"/>
        <v>-69.542968799999926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5.0899389721510779</v>
      </c>
    </row>
    <row r="71" spans="1:19" x14ac:dyDescent="0.25">
      <c r="A71" t="s">
        <v>95</v>
      </c>
      <c r="B71">
        <v>1300.1137695</v>
      </c>
      <c r="C71">
        <v>1282.1400146000001</v>
      </c>
      <c r="D71">
        <v>1267.1802978999999</v>
      </c>
      <c r="E71">
        <v>1295.3608397999999</v>
      </c>
      <c r="F71">
        <v>1206.3299560999999</v>
      </c>
      <c r="G71">
        <v>1255.9399414</v>
      </c>
      <c r="H71">
        <v>1303</v>
      </c>
      <c r="I71">
        <v>1282.1400146000001</v>
      </c>
      <c r="J71">
        <v>1275.2050781</v>
      </c>
      <c r="L71" t="str">
        <f t="shared" si="10"/>
        <v>03DEC2023:22:00:00</v>
      </c>
      <c r="M71">
        <v>22</v>
      </c>
      <c r="N71">
        <f t="shared" si="11"/>
        <v>-17.973754899999904</v>
      </c>
      <c r="O71">
        <f t="shared" si="12"/>
        <v>-17.973754899999904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1.3824755434220408</v>
      </c>
    </row>
    <row r="72" spans="1:19" x14ac:dyDescent="0.25">
      <c r="A72" t="s">
        <v>96</v>
      </c>
      <c r="B72">
        <v>1263.9960937999999</v>
      </c>
      <c r="C72">
        <v>1223.5400391000001</v>
      </c>
      <c r="D72">
        <v>1220.2749022999999</v>
      </c>
      <c r="E72">
        <v>1266.848999</v>
      </c>
      <c r="F72">
        <v>1185.9200439000001</v>
      </c>
      <c r="G72">
        <v>1226.3399658000001</v>
      </c>
      <c r="H72">
        <v>1262.0999756000001</v>
      </c>
      <c r="I72">
        <v>1223.5400391000001</v>
      </c>
      <c r="J72">
        <v>1230.9730225000001</v>
      </c>
      <c r="L72" t="str">
        <f t="shared" si="10"/>
        <v>03DEC2023:23:00:00</v>
      </c>
      <c r="M72">
        <v>23</v>
      </c>
      <c r="N72">
        <f t="shared" si="11"/>
        <v>-40.456054699999868</v>
      </c>
      <c r="O72">
        <f t="shared" si="12"/>
        <v>-40.456054699999868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3.2006471300378219</v>
      </c>
    </row>
    <row r="73" spans="1:19" x14ac:dyDescent="0.25">
      <c r="A73" t="s">
        <v>97</v>
      </c>
      <c r="B73">
        <v>1236.1594238</v>
      </c>
      <c r="C73">
        <v>1195.4100341999999</v>
      </c>
      <c r="D73">
        <v>1207.2685547000001</v>
      </c>
      <c r="E73">
        <v>1236.3626709</v>
      </c>
      <c r="F73">
        <v>1162.9000243999999</v>
      </c>
      <c r="G73">
        <v>1193.9799805</v>
      </c>
      <c r="H73">
        <v>1223.8100586</v>
      </c>
      <c r="I73">
        <v>1195.4100341999999</v>
      </c>
      <c r="J73">
        <v>1202.9078368999999</v>
      </c>
      <c r="L73" t="str">
        <f t="shared" si="10"/>
        <v>04DEC2023:00:00:00</v>
      </c>
      <c r="M73">
        <v>24</v>
      </c>
      <c r="N73">
        <f t="shared" si="11"/>
        <v>-40.749389600000086</v>
      </c>
      <c r="O73">
        <f t="shared" si="12"/>
        <v>-40.749389600000086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3.2964509929257297</v>
      </c>
    </row>
    <row r="74" spans="1:19" x14ac:dyDescent="0.25">
      <c r="A74" t="s">
        <v>98</v>
      </c>
      <c r="B74">
        <v>1130.0139160000001</v>
      </c>
      <c r="C74">
        <v>1073.1700439000001</v>
      </c>
      <c r="D74">
        <v>1185.2770995999999</v>
      </c>
      <c r="E74">
        <v>1168.746582</v>
      </c>
      <c r="F74">
        <v>1136.6899414</v>
      </c>
      <c r="G74">
        <v>1128.9200439000001</v>
      </c>
      <c r="H74">
        <v>1054.4699707</v>
      </c>
      <c r="I74">
        <v>1073.1700439000001</v>
      </c>
      <c r="J74">
        <v>1101.9084473</v>
      </c>
      <c r="L74" t="str">
        <f t="shared" si="10"/>
        <v>04DEC2023:01:00:00</v>
      </c>
      <c r="M74">
        <v>1</v>
      </c>
      <c r="N74">
        <f t="shared" si="11"/>
        <v>-56.843872099999999</v>
      </c>
      <c r="O74">
        <f t="shared" si="12"/>
        <v>-56.843872099999999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5.0303692100726298</v>
      </c>
    </row>
    <row r="75" spans="1:19" x14ac:dyDescent="0.25">
      <c r="A75" t="s">
        <v>99</v>
      </c>
      <c r="B75">
        <v>1124.5582274999999</v>
      </c>
      <c r="C75">
        <v>1035.0300293</v>
      </c>
      <c r="D75">
        <v>1206.2346190999999</v>
      </c>
      <c r="E75">
        <v>1185.2371826000001</v>
      </c>
      <c r="F75">
        <v>1124.1199951000001</v>
      </c>
      <c r="G75">
        <v>1109.7700195</v>
      </c>
      <c r="H75">
        <v>1017.8800049</v>
      </c>
      <c r="I75">
        <v>1035.0300293</v>
      </c>
      <c r="J75">
        <v>1080.5090332</v>
      </c>
      <c r="L75" t="str">
        <f t="shared" si="10"/>
        <v>04DEC2023:02:00:00</v>
      </c>
      <c r="M75">
        <v>2</v>
      </c>
      <c r="N75">
        <f t="shared" si="11"/>
        <v>-89.528198199999906</v>
      </c>
      <c r="O75">
        <f t="shared" si="12"/>
        <v>-89.528198199999906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7.9611883147242297</v>
      </c>
    </row>
    <row r="76" spans="1:19" x14ac:dyDescent="0.25">
      <c r="A76" t="s">
        <v>100</v>
      </c>
      <c r="B76">
        <v>1133.9100341999999</v>
      </c>
      <c r="C76">
        <v>982.09002685999997</v>
      </c>
      <c r="D76">
        <v>1199.9328613</v>
      </c>
      <c r="E76">
        <v>1158.5710449000001</v>
      </c>
      <c r="F76">
        <v>1113.8800048999999</v>
      </c>
      <c r="G76">
        <v>1094.3399658000001</v>
      </c>
      <c r="H76">
        <v>995.16497803000004</v>
      </c>
      <c r="I76">
        <v>982.09002685999997</v>
      </c>
      <c r="J76">
        <v>1053.9851074000001</v>
      </c>
      <c r="L76" t="str">
        <f t="shared" si="10"/>
        <v>04DEC2023:03:00:00</v>
      </c>
      <c r="M76">
        <v>3</v>
      </c>
      <c r="N76">
        <f t="shared" si="11"/>
        <v>-151.82000733999996</v>
      </c>
      <c r="O76">
        <f t="shared" si="12"/>
        <v>-151.82000733999996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13.389069922739729</v>
      </c>
    </row>
    <row r="77" spans="1:19" x14ac:dyDescent="0.25">
      <c r="A77" t="s">
        <v>101</v>
      </c>
      <c r="B77">
        <v>1153.1343993999999</v>
      </c>
      <c r="C77">
        <v>1004.460022</v>
      </c>
      <c r="D77">
        <v>1213.3515625</v>
      </c>
      <c r="E77">
        <v>1175.4869385</v>
      </c>
      <c r="F77">
        <v>1120.1600341999999</v>
      </c>
      <c r="G77">
        <v>1103.5300293</v>
      </c>
      <c r="H77">
        <v>1002.6199951</v>
      </c>
      <c r="I77">
        <v>1004.460022</v>
      </c>
      <c r="J77">
        <v>1067.1633300999999</v>
      </c>
      <c r="L77" t="str">
        <f t="shared" si="10"/>
        <v>04DEC2023:04:00:00</v>
      </c>
      <c r="M77">
        <v>4</v>
      </c>
      <c r="N77">
        <f t="shared" si="11"/>
        <v>-148.67437739999991</v>
      </c>
      <c r="O77">
        <f t="shared" si="12"/>
        <v>-148.67437739999991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12.893065845347977</v>
      </c>
    </row>
    <row r="78" spans="1:19" x14ac:dyDescent="0.25">
      <c r="A78" t="s">
        <v>102</v>
      </c>
      <c r="B78">
        <v>1205.9887695</v>
      </c>
      <c r="C78">
        <v>1028.8399658000001</v>
      </c>
      <c r="D78">
        <v>1230.5500488</v>
      </c>
      <c r="E78">
        <v>1218.9940185999999</v>
      </c>
      <c r="F78">
        <v>1152.3100586</v>
      </c>
      <c r="G78">
        <v>1139.2199707</v>
      </c>
      <c r="H78">
        <v>1049.6099853999999</v>
      </c>
      <c r="I78">
        <v>1028.8399658000001</v>
      </c>
      <c r="J78">
        <v>1098.7979736</v>
      </c>
      <c r="L78" t="str">
        <f t="shared" si="10"/>
        <v>04DEC2023:05:00:00</v>
      </c>
      <c r="M78">
        <v>5</v>
      </c>
      <c r="N78">
        <f t="shared" si="11"/>
        <v>-177.14880369999992</v>
      </c>
      <c r="O78">
        <f t="shared" si="12"/>
        <v>-177.14880369999992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14.689092318284638</v>
      </c>
    </row>
    <row r="79" spans="1:19" x14ac:dyDescent="0.25">
      <c r="A79" t="s">
        <v>103</v>
      </c>
      <c r="B79">
        <v>1283.6965332</v>
      </c>
      <c r="C79">
        <v>1128.4499512</v>
      </c>
      <c r="D79">
        <v>1324.6311035000001</v>
      </c>
      <c r="E79">
        <v>1301.3327637</v>
      </c>
      <c r="F79">
        <v>1220.3900146000001</v>
      </c>
      <c r="G79">
        <v>1217.3399658000001</v>
      </c>
      <c r="H79">
        <v>1154.5600586</v>
      </c>
      <c r="I79">
        <v>1128.4499512</v>
      </c>
      <c r="J79">
        <v>1193.6022949000001</v>
      </c>
      <c r="L79" t="str">
        <f t="shared" si="10"/>
        <v>04DEC2023:06:00:00</v>
      </c>
      <c r="M79">
        <v>6</v>
      </c>
      <c r="N79">
        <f t="shared" si="11"/>
        <v>-155.24658199999999</v>
      </c>
      <c r="O79">
        <f t="shared" si="12"/>
        <v>-155.24658199999999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12.093713582991548</v>
      </c>
    </row>
    <row r="80" spans="1:19" x14ac:dyDescent="0.25">
      <c r="A80" t="s">
        <v>104</v>
      </c>
      <c r="B80">
        <v>1424.637207</v>
      </c>
      <c r="C80">
        <v>1275.9200439000001</v>
      </c>
      <c r="D80">
        <v>1428.8083495999999</v>
      </c>
      <c r="E80">
        <v>1393.5155029</v>
      </c>
      <c r="F80">
        <v>1344.5</v>
      </c>
      <c r="G80">
        <v>1357.7700195</v>
      </c>
      <c r="H80">
        <v>1341.7199707</v>
      </c>
      <c r="I80">
        <v>1275.9200439000001</v>
      </c>
      <c r="J80">
        <v>1341.2806396000001</v>
      </c>
      <c r="L80" t="str">
        <f t="shared" si="10"/>
        <v>04DEC2023:07:00:00</v>
      </c>
      <c r="M80">
        <v>7</v>
      </c>
      <c r="N80">
        <f t="shared" si="11"/>
        <v>-148.71716309999988</v>
      </c>
      <c r="O80">
        <f t="shared" si="12"/>
        <v>-148.71716309999988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10.438949816084641</v>
      </c>
    </row>
    <row r="81" spans="1:19" x14ac:dyDescent="0.25">
      <c r="A81" t="s">
        <v>105</v>
      </c>
      <c r="B81">
        <v>1536.1451416</v>
      </c>
      <c r="C81">
        <v>1325.9100341999999</v>
      </c>
      <c r="D81">
        <v>1495.0089111</v>
      </c>
      <c r="E81">
        <v>1501.0957031</v>
      </c>
      <c r="F81">
        <v>1380.0300293</v>
      </c>
      <c r="G81">
        <v>1400.6600341999999</v>
      </c>
      <c r="H81">
        <v>1401.8599853999999</v>
      </c>
      <c r="I81">
        <v>1325.9100341999999</v>
      </c>
      <c r="J81">
        <v>1395.4018555</v>
      </c>
      <c r="L81" t="str">
        <f t="shared" si="10"/>
        <v>04DEC2023:08:00:00</v>
      </c>
      <c r="M81">
        <v>8</v>
      </c>
      <c r="N81">
        <f t="shared" si="11"/>
        <v>-210.23510740000006</v>
      </c>
      <c r="O81">
        <f t="shared" si="12"/>
        <v>-210.23510740000006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13.685888247579642</v>
      </c>
    </row>
    <row r="82" spans="1:19" x14ac:dyDescent="0.25">
      <c r="A82" t="s">
        <v>106</v>
      </c>
      <c r="B82">
        <v>1603.2359618999999</v>
      </c>
      <c r="C82">
        <v>1312.3100586</v>
      </c>
      <c r="D82">
        <v>1497.1207274999999</v>
      </c>
      <c r="E82">
        <v>1558.9775391000001</v>
      </c>
      <c r="F82">
        <v>1333.7299805</v>
      </c>
      <c r="G82">
        <v>1350.4699707</v>
      </c>
      <c r="H82">
        <v>1342.3499756000001</v>
      </c>
      <c r="I82">
        <v>1312.3100586</v>
      </c>
      <c r="J82">
        <v>1364.2421875</v>
      </c>
      <c r="L82" t="str">
        <f t="shared" si="10"/>
        <v>04DEC2023:09:00:00</v>
      </c>
      <c r="M82">
        <v>9</v>
      </c>
      <c r="N82">
        <f t="shared" si="11"/>
        <v>-290.92590329999985</v>
      </c>
      <c r="O82">
        <f t="shared" si="12"/>
        <v>-290.92590329999985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18.146168762034421</v>
      </c>
    </row>
    <row r="83" spans="1:19" x14ac:dyDescent="0.25">
      <c r="A83" t="s">
        <v>107</v>
      </c>
      <c r="B83">
        <v>1520.7644043</v>
      </c>
      <c r="C83">
        <v>1299.0600586</v>
      </c>
      <c r="D83">
        <v>1472.230957</v>
      </c>
      <c r="E83">
        <v>1528.5637207</v>
      </c>
      <c r="F83">
        <v>1269.7099608999999</v>
      </c>
      <c r="G83">
        <v>1278.4799805</v>
      </c>
      <c r="H83">
        <v>1255.9399414</v>
      </c>
      <c r="I83">
        <v>1299.0600586</v>
      </c>
      <c r="J83">
        <v>1315.7652588000001</v>
      </c>
      <c r="L83" t="str">
        <f t="shared" si="10"/>
        <v>04DEC2023:10:00:00</v>
      </c>
      <c r="M83">
        <v>10</v>
      </c>
      <c r="N83">
        <f t="shared" si="11"/>
        <v>-221.70434569999998</v>
      </c>
      <c r="O83">
        <f t="shared" si="12"/>
        <v>-221.70434569999998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14.578480734630908</v>
      </c>
    </row>
    <row r="84" spans="1:19" x14ac:dyDescent="0.25">
      <c r="A84" t="s">
        <v>108</v>
      </c>
      <c r="B84">
        <v>1504.8012695</v>
      </c>
      <c r="C84">
        <v>1218.9000243999999</v>
      </c>
      <c r="D84">
        <v>1437.4139404</v>
      </c>
      <c r="E84">
        <v>1491.786499</v>
      </c>
      <c r="F84">
        <v>1201.8399658000001</v>
      </c>
      <c r="G84">
        <v>1204.0899658000001</v>
      </c>
      <c r="H84">
        <v>1172.3800048999999</v>
      </c>
      <c r="I84">
        <v>1218.9000243999999</v>
      </c>
      <c r="J84">
        <v>1245.4598389</v>
      </c>
      <c r="L84" t="str">
        <f t="shared" si="10"/>
        <v>04DEC2023:11:00:00</v>
      </c>
      <c r="M84">
        <v>11</v>
      </c>
      <c r="N84">
        <f t="shared" si="11"/>
        <v>-285.9012451000001</v>
      </c>
      <c r="O84">
        <f t="shared" si="12"/>
        <v>-285.9012451000001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18.999269265302814</v>
      </c>
    </row>
    <row r="85" spans="1:19" x14ac:dyDescent="0.25">
      <c r="A85" t="s">
        <v>109</v>
      </c>
      <c r="B85">
        <v>1463.3475341999999</v>
      </c>
      <c r="C85">
        <v>1133.9699707</v>
      </c>
      <c r="D85">
        <v>1387.2305908000001</v>
      </c>
      <c r="E85">
        <v>1441.6866454999999</v>
      </c>
      <c r="F85">
        <v>1132.9100341999999</v>
      </c>
      <c r="G85">
        <v>1129.6700439000001</v>
      </c>
      <c r="H85">
        <v>1093.5200195</v>
      </c>
      <c r="I85">
        <v>1133.9699707</v>
      </c>
      <c r="J85">
        <v>1171.9511719</v>
      </c>
      <c r="L85" t="str">
        <f t="shared" si="10"/>
        <v>04DEC2023:12:00:00</v>
      </c>
      <c r="M85">
        <v>12</v>
      </c>
      <c r="N85">
        <f t="shared" si="11"/>
        <v>-329.37756349999995</v>
      </c>
      <c r="O85">
        <f t="shared" si="12"/>
        <v>-329.37756349999995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22.508498890529648</v>
      </c>
    </row>
    <row r="86" spans="1:19" x14ac:dyDescent="0.25">
      <c r="A86" t="s">
        <v>110</v>
      </c>
      <c r="B86">
        <v>1363.5139160000001</v>
      </c>
      <c r="C86">
        <v>1070.9399414</v>
      </c>
      <c r="D86">
        <v>1340.5660399999999</v>
      </c>
      <c r="E86">
        <v>1390.7165527</v>
      </c>
      <c r="F86">
        <v>1084.6500243999999</v>
      </c>
      <c r="G86">
        <v>1079.7399902</v>
      </c>
      <c r="H86">
        <v>1040.5400391000001</v>
      </c>
      <c r="I86">
        <v>1070.9399414</v>
      </c>
      <c r="J86">
        <v>1117.9962158000001</v>
      </c>
      <c r="L86" t="str">
        <f t="shared" si="10"/>
        <v>04DEC2023:13:00:00</v>
      </c>
      <c r="M86">
        <v>13</v>
      </c>
      <c r="N86">
        <f t="shared" si="11"/>
        <v>-292.57397460000016</v>
      </c>
      <c r="O86">
        <f t="shared" si="12"/>
        <v>-292.57397460000016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21.45735156545334</v>
      </c>
    </row>
    <row r="87" spans="1:19" x14ac:dyDescent="0.25">
      <c r="A87" t="s">
        <v>111</v>
      </c>
      <c r="B87">
        <v>1325.0668945</v>
      </c>
      <c r="C87">
        <v>1061.2199707</v>
      </c>
      <c r="D87">
        <v>1317.8599853999999</v>
      </c>
      <c r="E87">
        <v>1371.8714600000001</v>
      </c>
      <c r="F87">
        <v>1063.2299805</v>
      </c>
      <c r="G87">
        <v>1057.4300536999999</v>
      </c>
      <c r="H87">
        <v>1019.8800049</v>
      </c>
      <c r="I87">
        <v>1061.2199707</v>
      </c>
      <c r="J87">
        <v>1099.9680175999999</v>
      </c>
      <c r="L87" t="str">
        <f t="shared" si="10"/>
        <v>04DEC2023:14:00:00</v>
      </c>
      <c r="M87">
        <v>14</v>
      </c>
      <c r="N87">
        <f t="shared" si="11"/>
        <v>-263.84692380000001</v>
      </c>
      <c r="O87">
        <f t="shared" si="12"/>
        <v>-263.84692380000001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19.911970097144408</v>
      </c>
    </row>
    <row r="88" spans="1:19" x14ac:dyDescent="0.25">
      <c r="A88" t="s">
        <v>112</v>
      </c>
      <c r="B88">
        <v>1295.2805175999999</v>
      </c>
      <c r="C88">
        <v>1065.0400391000001</v>
      </c>
      <c r="D88">
        <v>1305.6601562999999</v>
      </c>
      <c r="E88">
        <v>1358.5703125</v>
      </c>
      <c r="F88">
        <v>1045.7900391000001</v>
      </c>
      <c r="G88">
        <v>1036.3199463000001</v>
      </c>
      <c r="H88">
        <v>1000.5200195</v>
      </c>
      <c r="I88">
        <v>1065.0400391000001</v>
      </c>
      <c r="J88">
        <v>1089.0109863</v>
      </c>
      <c r="L88" t="str">
        <f t="shared" si="10"/>
        <v>04DEC2023:15:00:00</v>
      </c>
      <c r="M88">
        <v>15</v>
      </c>
      <c r="N88">
        <f t="shared" si="11"/>
        <v>-230.24047849999988</v>
      </c>
      <c r="O88">
        <f t="shared" si="12"/>
        <v>-230.24047849999988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17.775337108181631</v>
      </c>
    </row>
    <row r="89" spans="1:19" x14ac:dyDescent="0.25">
      <c r="A89" t="s">
        <v>113</v>
      </c>
      <c r="B89">
        <v>1282.7095947</v>
      </c>
      <c r="C89">
        <v>1067.7800293</v>
      </c>
      <c r="D89">
        <v>1310.9310303</v>
      </c>
      <c r="E89">
        <v>1359.3538818</v>
      </c>
      <c r="F89">
        <v>1039.2800293</v>
      </c>
      <c r="G89">
        <v>1032.3599853999999</v>
      </c>
      <c r="H89">
        <v>997.45898437999995</v>
      </c>
      <c r="I89">
        <v>1067.7800293</v>
      </c>
      <c r="J89">
        <v>1088.921875</v>
      </c>
      <c r="L89" t="str">
        <f t="shared" si="10"/>
        <v>04DEC2023:16:00:00</v>
      </c>
      <c r="M89">
        <v>16</v>
      </c>
      <c r="N89">
        <f t="shared" si="11"/>
        <v>-214.9295654</v>
      </c>
      <c r="O89">
        <f t="shared" si="12"/>
        <v>-214.9295654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16.755902215751938</v>
      </c>
    </row>
    <row r="90" spans="1:19" x14ac:dyDescent="0.25">
      <c r="A90" t="s">
        <v>114</v>
      </c>
      <c r="B90">
        <v>1325.2520752</v>
      </c>
      <c r="C90">
        <v>1089.0200195</v>
      </c>
      <c r="D90">
        <v>1322.5373535000001</v>
      </c>
      <c r="E90">
        <v>1358.5037841999999</v>
      </c>
      <c r="F90">
        <v>1074.2600098</v>
      </c>
      <c r="G90">
        <v>1072.7700195</v>
      </c>
      <c r="H90">
        <v>1057.3499756000001</v>
      </c>
      <c r="I90">
        <v>1089.0200195</v>
      </c>
      <c r="J90">
        <v>1123.121582</v>
      </c>
      <c r="L90" t="str">
        <f t="shared" si="10"/>
        <v>04DEC2023:17:00:00</v>
      </c>
      <c r="M90">
        <v>17</v>
      </c>
      <c r="N90">
        <f t="shared" si="11"/>
        <v>-236.23205570000005</v>
      </c>
      <c r="O90">
        <f t="shared" si="12"/>
        <v>-236.23205570000005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17.82544318327886</v>
      </c>
    </row>
    <row r="91" spans="1:19" x14ac:dyDescent="0.25">
      <c r="A91" t="s">
        <v>115</v>
      </c>
      <c r="B91">
        <v>1316.4460449000001</v>
      </c>
      <c r="C91">
        <v>1090.7700195</v>
      </c>
      <c r="D91">
        <v>1311.9484863</v>
      </c>
      <c r="E91">
        <v>1327.8795166</v>
      </c>
      <c r="F91">
        <v>1151.8499756000001</v>
      </c>
      <c r="G91">
        <v>1163.9399414</v>
      </c>
      <c r="H91">
        <v>1176.4899902</v>
      </c>
      <c r="I91">
        <v>1090.7700195</v>
      </c>
      <c r="J91">
        <v>1174.1467285000001</v>
      </c>
      <c r="L91" t="str">
        <f t="shared" si="10"/>
        <v>04DEC2023:18:00:00</v>
      </c>
      <c r="M91">
        <v>18</v>
      </c>
      <c r="N91">
        <f t="shared" si="11"/>
        <v>-225.67602540000007</v>
      </c>
      <c r="O91">
        <f t="shared" si="12"/>
        <v>-225.67602540000007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17.142823762073959</v>
      </c>
    </row>
    <row r="92" spans="1:19" x14ac:dyDescent="0.25">
      <c r="A92" t="s">
        <v>116</v>
      </c>
      <c r="B92">
        <v>1412.1912841999999</v>
      </c>
      <c r="C92">
        <v>1189.6700439000001</v>
      </c>
      <c r="D92">
        <v>1396.137207</v>
      </c>
      <c r="E92">
        <v>1400.2143555</v>
      </c>
      <c r="F92">
        <v>1229.3299560999999</v>
      </c>
      <c r="G92">
        <v>1249.3699951000001</v>
      </c>
      <c r="H92">
        <v>1275.0600586</v>
      </c>
      <c r="I92">
        <v>1189.6700439000001</v>
      </c>
      <c r="J92">
        <v>1266.5164795000001</v>
      </c>
      <c r="L92" t="str">
        <f t="shared" si="10"/>
        <v>04DEC2023:19:00:00</v>
      </c>
      <c r="M92">
        <v>19</v>
      </c>
      <c r="N92">
        <f t="shared" si="11"/>
        <v>-222.52124029999982</v>
      </c>
      <c r="O92">
        <f t="shared" si="12"/>
        <v>-222.52124029999982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15.757160010094321</v>
      </c>
    </row>
    <row r="93" spans="1:19" x14ac:dyDescent="0.25">
      <c r="A93" t="s">
        <v>117</v>
      </c>
      <c r="B93">
        <v>1464.5163574000001</v>
      </c>
      <c r="C93">
        <v>1222.7700195</v>
      </c>
      <c r="D93">
        <v>1410.661499</v>
      </c>
      <c r="E93">
        <v>1429.4376221</v>
      </c>
      <c r="F93">
        <v>1255.3000488</v>
      </c>
      <c r="G93">
        <v>1279.1300048999999</v>
      </c>
      <c r="H93">
        <v>1298.3000488</v>
      </c>
      <c r="I93">
        <v>1222.7700195</v>
      </c>
      <c r="J93">
        <v>1291.8963623</v>
      </c>
      <c r="L93" t="str">
        <f t="shared" si="10"/>
        <v>04DEC2023:20:00:00</v>
      </c>
      <c r="M93">
        <v>20</v>
      </c>
      <c r="N93">
        <f t="shared" si="11"/>
        <v>-241.74633790000007</v>
      </c>
      <c r="O93">
        <f t="shared" si="12"/>
        <v>-241.74633790000007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16.506905961035464</v>
      </c>
    </row>
    <row r="94" spans="1:19" x14ac:dyDescent="0.25">
      <c r="A94" t="s">
        <v>118</v>
      </c>
      <c r="B94">
        <v>1468.7017822</v>
      </c>
      <c r="C94">
        <v>1212.0899658000001</v>
      </c>
      <c r="D94">
        <v>1403.3494873</v>
      </c>
      <c r="E94">
        <v>1440.5881348</v>
      </c>
      <c r="F94">
        <v>1262.7900391000001</v>
      </c>
      <c r="G94">
        <v>1280.4000243999999</v>
      </c>
      <c r="H94">
        <v>1299.2199707</v>
      </c>
      <c r="I94">
        <v>1212.0899658000001</v>
      </c>
      <c r="J94">
        <v>1288.3818358999999</v>
      </c>
      <c r="L94" t="str">
        <f t="shared" si="10"/>
        <v>04DEC2023:21:00:00</v>
      </c>
      <c r="M94">
        <v>21</v>
      </c>
      <c r="N94">
        <f t="shared" si="11"/>
        <v>-256.61181639999995</v>
      </c>
      <c r="O94">
        <f t="shared" si="12"/>
        <v>-256.61181639999995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17.47201641000364</v>
      </c>
    </row>
    <row r="95" spans="1:19" x14ac:dyDescent="0.25">
      <c r="A95" t="s">
        <v>119</v>
      </c>
      <c r="B95">
        <v>1435.9454346</v>
      </c>
      <c r="C95">
        <v>1207.1899414</v>
      </c>
      <c r="D95">
        <v>1390.4993896000001</v>
      </c>
      <c r="E95">
        <v>1433.0432129000001</v>
      </c>
      <c r="F95">
        <v>1245.9699707</v>
      </c>
      <c r="G95">
        <v>1259.1300048999999</v>
      </c>
      <c r="H95">
        <v>1268.1099853999999</v>
      </c>
      <c r="I95">
        <v>1207.1899414</v>
      </c>
      <c r="J95">
        <v>1271.1999512</v>
      </c>
      <c r="L95" t="str">
        <f t="shared" si="10"/>
        <v>04DEC2023:22:00:00</v>
      </c>
      <c r="M95">
        <v>22</v>
      </c>
      <c r="N95">
        <f t="shared" si="11"/>
        <v>-228.75549320000005</v>
      </c>
      <c r="O95">
        <f t="shared" si="12"/>
        <v>-228.75549320000005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15.930653608973843</v>
      </c>
    </row>
    <row r="96" spans="1:19" x14ac:dyDescent="0.25">
      <c r="A96" t="s">
        <v>120</v>
      </c>
      <c r="B96">
        <v>1377.4974365</v>
      </c>
      <c r="C96">
        <v>1182.3900146000001</v>
      </c>
      <c r="D96">
        <v>1330.9838867000001</v>
      </c>
      <c r="E96">
        <v>1334.4027100000001</v>
      </c>
      <c r="F96">
        <v>1210.9300536999999</v>
      </c>
      <c r="G96">
        <v>1219.3000488</v>
      </c>
      <c r="H96">
        <v>1211.6600341999999</v>
      </c>
      <c r="I96">
        <v>1182.3900146000001</v>
      </c>
      <c r="J96">
        <v>1227.4348144999999</v>
      </c>
      <c r="L96" t="str">
        <f t="shared" si="10"/>
        <v>04DEC2023:23:00:00</v>
      </c>
      <c r="M96">
        <v>23</v>
      </c>
      <c r="N96">
        <f t="shared" si="11"/>
        <v>-195.10742189999996</v>
      </c>
      <c r="O96">
        <f t="shared" si="12"/>
        <v>-195.10742189999996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14.163904536602015</v>
      </c>
    </row>
    <row r="97" spans="1:19" x14ac:dyDescent="0.25">
      <c r="A97" t="s">
        <v>121</v>
      </c>
      <c r="B97">
        <v>1318.1766356999999</v>
      </c>
      <c r="C97">
        <v>1142.5999756000001</v>
      </c>
      <c r="D97">
        <v>1282.9399414</v>
      </c>
      <c r="E97">
        <v>1264.9882812999999</v>
      </c>
      <c r="F97">
        <v>1187.1899414</v>
      </c>
      <c r="G97">
        <v>1189.75</v>
      </c>
      <c r="H97">
        <v>1171.0100098</v>
      </c>
      <c r="I97">
        <v>1142.5999756000001</v>
      </c>
      <c r="J97">
        <v>1188.3649902</v>
      </c>
      <c r="L97" t="str">
        <f t="shared" si="10"/>
        <v>05DEC2023:00:00:00</v>
      </c>
      <c r="M97">
        <v>24</v>
      </c>
      <c r="N97">
        <f t="shared" si="11"/>
        <v>-175.5766600999998</v>
      </c>
      <c r="O97">
        <f t="shared" si="12"/>
        <v>-175.5766600999998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13.319661063994067</v>
      </c>
    </row>
    <row r="98" spans="1:19" x14ac:dyDescent="0.25">
      <c r="A98" t="s">
        <v>122</v>
      </c>
      <c r="B98">
        <v>1310.0751952999999</v>
      </c>
      <c r="C98">
        <v>1288.1999512</v>
      </c>
      <c r="D98">
        <v>1234.3370361</v>
      </c>
      <c r="E98">
        <v>1220.1152344</v>
      </c>
      <c r="F98">
        <v>1273.7600098</v>
      </c>
      <c r="G98">
        <v>1267.3299560999999</v>
      </c>
      <c r="H98">
        <v>1288.1999512</v>
      </c>
      <c r="I98">
        <v>1168.3900146000001</v>
      </c>
      <c r="J98">
        <v>1237.9533690999999</v>
      </c>
      <c r="L98" t="str">
        <f t="shared" si="10"/>
        <v>05DEC2023:01:00:00</v>
      </c>
      <c r="M98">
        <v>1</v>
      </c>
      <c r="N98">
        <f t="shared" si="11"/>
        <v>-21.875244099999918</v>
      </c>
      <c r="O98">
        <f t="shared" si="12"/>
        <v>-21.875244099999918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1.669770115370409</v>
      </c>
    </row>
    <row r="99" spans="1:19" x14ac:dyDescent="0.25">
      <c r="A99" t="s">
        <v>123</v>
      </c>
      <c r="B99">
        <v>1312.536499</v>
      </c>
      <c r="C99">
        <v>1289.5100098</v>
      </c>
      <c r="D99">
        <v>1221.2713623</v>
      </c>
      <c r="E99">
        <v>1205.1060791</v>
      </c>
      <c r="F99">
        <v>1275.7199707</v>
      </c>
      <c r="G99">
        <v>1269</v>
      </c>
      <c r="H99">
        <v>1289.5100098</v>
      </c>
      <c r="I99">
        <v>1166.5999756000001</v>
      </c>
      <c r="J99">
        <v>1235.5593262</v>
      </c>
      <c r="L99" t="str">
        <f t="shared" si="10"/>
        <v>05DEC2023:02:00:00</v>
      </c>
      <c r="M99">
        <v>2</v>
      </c>
      <c r="N99">
        <f t="shared" si="11"/>
        <v>-23.026489200000015</v>
      </c>
      <c r="O99">
        <f t="shared" si="12"/>
        <v>-23.026489200000015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1.7543503908305418</v>
      </c>
    </row>
    <row r="100" spans="1:19" x14ac:dyDescent="0.25">
      <c r="A100" t="s">
        <v>124</v>
      </c>
      <c r="B100">
        <v>1321.0163574000001</v>
      </c>
      <c r="C100">
        <v>1290.6099853999999</v>
      </c>
      <c r="D100">
        <v>1206.3292236</v>
      </c>
      <c r="E100">
        <v>1210.3607178</v>
      </c>
      <c r="F100">
        <v>1273.9599608999999</v>
      </c>
      <c r="G100">
        <v>1267.6899414</v>
      </c>
      <c r="H100">
        <v>1290.6099853999999</v>
      </c>
      <c r="I100">
        <v>1130.8900146000001</v>
      </c>
      <c r="J100">
        <v>1221.8808594</v>
      </c>
      <c r="L100" t="str">
        <f t="shared" si="10"/>
        <v>05DEC2023:03:00:00</v>
      </c>
      <c r="M100">
        <v>3</v>
      </c>
      <c r="N100">
        <f t="shared" si="11"/>
        <v>-30.406372000000147</v>
      </c>
      <c r="O100">
        <f t="shared" si="12"/>
        <v>-30.406372000000147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2.301740764198061</v>
      </c>
    </row>
    <row r="101" spans="1:19" x14ac:dyDescent="0.25">
      <c r="A101" t="s">
        <v>125</v>
      </c>
      <c r="B101">
        <v>1253.3237305</v>
      </c>
      <c r="C101">
        <v>1296.5400391000001</v>
      </c>
      <c r="D101">
        <v>1220.3969727000001</v>
      </c>
      <c r="E101">
        <v>1233.3148193</v>
      </c>
      <c r="F101">
        <v>1281.3900146000001</v>
      </c>
      <c r="G101">
        <v>1275.2600098</v>
      </c>
      <c r="H101">
        <v>1296.5400391000001</v>
      </c>
      <c r="I101">
        <v>1172.1999512</v>
      </c>
      <c r="J101">
        <v>1240.3664550999999</v>
      </c>
      <c r="L101" t="str">
        <f t="shared" si="10"/>
        <v>05DEC2023:04:00:00</v>
      </c>
      <c r="M101">
        <v>4</v>
      </c>
      <c r="N101">
        <f t="shared" si="11"/>
        <v>43.216308600000048</v>
      </c>
      <c r="O101" t="str">
        <f t="shared" si="12"/>
        <v/>
      </c>
      <c r="P101">
        <f t="shared" si="13"/>
        <v>43.216308600000048</v>
      </c>
      <c r="Q101" t="str">
        <f t="shared" si="14"/>
        <v/>
      </c>
      <c r="R101">
        <f t="shared" si="15"/>
        <v>1</v>
      </c>
      <c r="S101">
        <f t="shared" si="16"/>
        <v>3.4481361477739969</v>
      </c>
    </row>
    <row r="102" spans="1:19" x14ac:dyDescent="0.25">
      <c r="A102" t="s">
        <v>126</v>
      </c>
      <c r="B102">
        <v>1242.3818358999999</v>
      </c>
      <c r="C102">
        <v>1320.6600341999999</v>
      </c>
      <c r="D102">
        <v>1247.0634766000001</v>
      </c>
      <c r="E102">
        <v>1269.9757079999999</v>
      </c>
      <c r="F102">
        <v>1302.1400146000001</v>
      </c>
      <c r="G102">
        <v>1297.6400146000001</v>
      </c>
      <c r="H102">
        <v>1320.6600341999999</v>
      </c>
      <c r="I102">
        <v>1177.3900146000001</v>
      </c>
      <c r="J102">
        <v>1258.8057861</v>
      </c>
      <c r="L102" t="str">
        <f t="shared" si="10"/>
        <v>05DEC2023:05:00:00</v>
      </c>
      <c r="M102">
        <v>5</v>
      </c>
      <c r="N102">
        <f t="shared" si="11"/>
        <v>78.278198299999985</v>
      </c>
      <c r="O102" t="str">
        <f t="shared" si="12"/>
        <v/>
      </c>
      <c r="P102">
        <f t="shared" si="13"/>
        <v>78.278198299999985</v>
      </c>
      <c r="Q102" t="str">
        <f t="shared" si="14"/>
        <v/>
      </c>
      <c r="R102">
        <f t="shared" si="15"/>
        <v>1</v>
      </c>
      <c r="S102">
        <f t="shared" si="16"/>
        <v>6.3006554054530328</v>
      </c>
    </row>
    <row r="103" spans="1:19" x14ac:dyDescent="0.25">
      <c r="A103" t="s">
        <v>127</v>
      </c>
      <c r="B103">
        <v>1325.1014404</v>
      </c>
      <c r="C103">
        <v>1373.8000488</v>
      </c>
      <c r="D103">
        <v>1317.4212646000001</v>
      </c>
      <c r="E103">
        <v>1353.8035889</v>
      </c>
      <c r="F103">
        <v>1348.0500488</v>
      </c>
      <c r="G103">
        <v>1347.0100098</v>
      </c>
      <c r="H103">
        <v>1373.8000488</v>
      </c>
      <c r="I103">
        <v>1235.4499512</v>
      </c>
      <c r="J103">
        <v>1315.7652588000001</v>
      </c>
      <c r="L103" t="str">
        <f t="shared" si="10"/>
        <v>05DEC2023:06:00:00</v>
      </c>
      <c r="M103">
        <v>6</v>
      </c>
      <c r="N103">
        <f t="shared" si="11"/>
        <v>48.698608400000012</v>
      </c>
      <c r="O103" t="str">
        <f t="shared" si="12"/>
        <v/>
      </c>
      <c r="P103">
        <f t="shared" si="13"/>
        <v>48.698608400000012</v>
      </c>
      <c r="Q103" t="str">
        <f t="shared" si="14"/>
        <v/>
      </c>
      <c r="R103">
        <f t="shared" si="15"/>
        <v>1</v>
      </c>
      <c r="S103">
        <f t="shared" si="16"/>
        <v>3.6750853116044966</v>
      </c>
    </row>
    <row r="104" spans="1:19" x14ac:dyDescent="0.25">
      <c r="A104" t="s">
        <v>128</v>
      </c>
      <c r="B104">
        <v>1452.3056641000001</v>
      </c>
      <c r="C104">
        <v>1475.0400391000001</v>
      </c>
      <c r="D104">
        <v>1448.2987060999999</v>
      </c>
      <c r="E104">
        <v>1511.0015868999999</v>
      </c>
      <c r="F104">
        <v>1431.9899902</v>
      </c>
      <c r="G104">
        <v>1438.2700195</v>
      </c>
      <c r="H104">
        <v>1475.0400391000001</v>
      </c>
      <c r="I104">
        <v>1294.8000488</v>
      </c>
      <c r="J104">
        <v>1407.6378173999999</v>
      </c>
      <c r="L104" t="str">
        <f t="shared" si="10"/>
        <v>05DEC2023:07:00:00</v>
      </c>
      <c r="M104">
        <v>7</v>
      </c>
      <c r="N104">
        <f t="shared" si="11"/>
        <v>22.734375</v>
      </c>
      <c r="O104" t="str">
        <f t="shared" si="12"/>
        <v/>
      </c>
      <c r="P104">
        <f t="shared" si="13"/>
        <v>22.734375</v>
      </c>
      <c r="Q104" t="str">
        <f t="shared" si="14"/>
        <v/>
      </c>
      <c r="R104">
        <f t="shared" si="15"/>
        <v>1</v>
      </c>
      <c r="S104">
        <f t="shared" si="16"/>
        <v>1.565398769830495</v>
      </c>
    </row>
    <row r="105" spans="1:19" x14ac:dyDescent="0.25">
      <c r="A105" t="s">
        <v>129</v>
      </c>
      <c r="B105">
        <v>1522.0761719</v>
      </c>
      <c r="C105">
        <v>1505.6999512</v>
      </c>
      <c r="D105">
        <v>1487.8957519999999</v>
      </c>
      <c r="E105">
        <v>1583.4704589999999</v>
      </c>
      <c r="F105">
        <v>1458.0799560999999</v>
      </c>
      <c r="G105">
        <v>1467.0500488</v>
      </c>
      <c r="H105">
        <v>1505.6999512</v>
      </c>
      <c r="I105">
        <v>1321.9200439000001</v>
      </c>
      <c r="J105">
        <v>1438.3781738</v>
      </c>
      <c r="L105" t="str">
        <f t="shared" si="10"/>
        <v>05DEC2023:08:00:00</v>
      </c>
      <c r="M105">
        <v>8</v>
      </c>
      <c r="N105">
        <f t="shared" si="11"/>
        <v>-16.376220699999976</v>
      </c>
      <c r="O105">
        <f t="shared" si="12"/>
        <v>-16.376220699999976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1.0759133479868896</v>
      </c>
    </row>
    <row r="106" spans="1:19" x14ac:dyDescent="0.25">
      <c r="A106" t="s">
        <v>130</v>
      </c>
      <c r="B106">
        <v>1600.7227783000001</v>
      </c>
      <c r="C106">
        <v>1465.5899658000001</v>
      </c>
      <c r="D106">
        <v>1497.0770264</v>
      </c>
      <c r="E106">
        <v>1609.3364257999999</v>
      </c>
      <c r="F106">
        <v>1421.1099853999999</v>
      </c>
      <c r="G106">
        <v>1428.8800048999999</v>
      </c>
      <c r="H106">
        <v>1465.5899658000001</v>
      </c>
      <c r="I106">
        <v>1366.3399658000001</v>
      </c>
      <c r="J106">
        <v>1433.9934082</v>
      </c>
      <c r="L106" t="str">
        <f t="shared" si="10"/>
        <v>05DEC2023:09:00:00</v>
      </c>
      <c r="M106">
        <v>9</v>
      </c>
      <c r="N106">
        <f t="shared" si="11"/>
        <v>-135.1328125</v>
      </c>
      <c r="O106">
        <f t="shared" si="12"/>
        <v>-135.1328125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8.4419872280141952</v>
      </c>
    </row>
    <row r="107" spans="1:19" x14ac:dyDescent="0.25">
      <c r="A107" t="s">
        <v>131</v>
      </c>
      <c r="B107">
        <v>1514.1590576000001</v>
      </c>
      <c r="C107">
        <v>1414.9899902</v>
      </c>
      <c r="D107">
        <v>1475.6385498</v>
      </c>
      <c r="E107">
        <v>1556.1407471</v>
      </c>
      <c r="F107">
        <v>1369.3599853999999</v>
      </c>
      <c r="G107">
        <v>1376.9200439000001</v>
      </c>
      <c r="H107">
        <v>1414.9899902</v>
      </c>
      <c r="I107">
        <v>1378.5899658000001</v>
      </c>
      <c r="J107">
        <v>1407.8297118999999</v>
      </c>
      <c r="L107" t="str">
        <f t="shared" si="10"/>
        <v>05DEC2023:10:00:00</v>
      </c>
      <c r="M107">
        <v>10</v>
      </c>
      <c r="N107">
        <f t="shared" si="11"/>
        <v>-99.169067400000131</v>
      </c>
      <c r="O107">
        <f t="shared" si="12"/>
        <v>-99.169067400000131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6.5494484811382288</v>
      </c>
    </row>
    <row r="108" spans="1:19" x14ac:dyDescent="0.25">
      <c r="A108" t="s">
        <v>132</v>
      </c>
      <c r="B108">
        <v>1459.8890381000001</v>
      </c>
      <c r="C108">
        <v>1362.0500488</v>
      </c>
      <c r="D108">
        <v>1435.4913329999999</v>
      </c>
      <c r="E108">
        <v>1498.6992187999999</v>
      </c>
      <c r="F108">
        <v>1315.2299805</v>
      </c>
      <c r="G108">
        <v>1321.6099853999999</v>
      </c>
      <c r="H108">
        <v>1362.0500488</v>
      </c>
      <c r="I108">
        <v>1348.3900146000001</v>
      </c>
      <c r="J108">
        <v>1363.9143065999999</v>
      </c>
      <c r="L108" t="str">
        <f t="shared" si="10"/>
        <v>05DEC2023:11:00:00</v>
      </c>
      <c r="M108">
        <v>11</v>
      </c>
      <c r="N108">
        <f t="shared" si="11"/>
        <v>-97.838989300000094</v>
      </c>
      <c r="O108">
        <f t="shared" si="12"/>
        <v>-97.838989300000094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6.7018099832665694</v>
      </c>
    </row>
    <row r="109" spans="1:19" x14ac:dyDescent="0.25">
      <c r="A109" t="s">
        <v>133</v>
      </c>
      <c r="B109">
        <v>1474.4703368999999</v>
      </c>
      <c r="C109">
        <v>1300.1400146000001</v>
      </c>
      <c r="D109">
        <v>1379.0704346</v>
      </c>
      <c r="E109">
        <v>1435.9139404</v>
      </c>
      <c r="F109">
        <v>1253.9899902</v>
      </c>
      <c r="G109">
        <v>1257.8100586</v>
      </c>
      <c r="H109">
        <v>1300.1400146000001</v>
      </c>
      <c r="I109">
        <v>1288.6199951000001</v>
      </c>
      <c r="J109">
        <v>1303.6221923999999</v>
      </c>
      <c r="L109" t="str">
        <f t="shared" si="10"/>
        <v>05DEC2023:12:00:00</v>
      </c>
      <c r="M109">
        <v>12</v>
      </c>
      <c r="N109">
        <f t="shared" si="11"/>
        <v>-174.33032229999981</v>
      </c>
      <c r="O109">
        <f t="shared" si="12"/>
        <v>-174.33032229999981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11.823250555621254</v>
      </c>
    </row>
    <row r="110" spans="1:19" x14ac:dyDescent="0.25">
      <c r="A110" t="s">
        <v>134</v>
      </c>
      <c r="B110">
        <v>1401.0170897999999</v>
      </c>
      <c r="C110">
        <v>1258.3599853999999</v>
      </c>
      <c r="D110">
        <v>1339.0761719</v>
      </c>
      <c r="E110">
        <v>1393.3096923999999</v>
      </c>
      <c r="F110">
        <v>1215.3399658000001</v>
      </c>
      <c r="G110">
        <v>1217.2299805</v>
      </c>
      <c r="H110">
        <v>1258.3599853999999</v>
      </c>
      <c r="I110">
        <v>1250.9000243999999</v>
      </c>
      <c r="J110">
        <v>1263.8502197</v>
      </c>
      <c r="L110" t="str">
        <f t="shared" si="10"/>
        <v>05DEC2023:13:00:00</v>
      </c>
      <c r="M110">
        <v>13</v>
      </c>
      <c r="N110">
        <f t="shared" si="11"/>
        <v>-142.65710439999998</v>
      </c>
      <c r="O110">
        <f t="shared" si="12"/>
        <v>-142.65710439999998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10.182395735113037</v>
      </c>
    </row>
    <row r="111" spans="1:19" x14ac:dyDescent="0.25">
      <c r="A111" t="s">
        <v>135</v>
      </c>
      <c r="B111">
        <v>1370.2285156</v>
      </c>
      <c r="C111">
        <v>1236.3000488</v>
      </c>
      <c r="D111">
        <v>1317.4238281</v>
      </c>
      <c r="E111">
        <v>1365.9783935999999</v>
      </c>
      <c r="F111">
        <v>1196.2700195</v>
      </c>
      <c r="G111">
        <v>1196.9899902</v>
      </c>
      <c r="H111">
        <v>1236.3000488</v>
      </c>
      <c r="I111">
        <v>1236.8599853999999</v>
      </c>
      <c r="J111">
        <v>1244.7587891000001</v>
      </c>
      <c r="L111" t="str">
        <f t="shared" si="10"/>
        <v>05DEC2023:14:00:00</v>
      </c>
      <c r="M111">
        <v>14</v>
      </c>
      <c r="N111">
        <f t="shared" si="11"/>
        <v>-133.92846680000002</v>
      </c>
      <c r="O111">
        <f t="shared" si="12"/>
        <v>-133.92846680000002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9.7741701676201806</v>
      </c>
    </row>
    <row r="112" spans="1:19" x14ac:dyDescent="0.25">
      <c r="A112" t="s">
        <v>136</v>
      </c>
      <c r="B112">
        <v>1347.097168</v>
      </c>
      <c r="C112">
        <v>1218.4300536999999</v>
      </c>
      <c r="D112">
        <v>1303.8502197</v>
      </c>
      <c r="E112">
        <v>1343.5606689000001</v>
      </c>
      <c r="F112">
        <v>1183.3199463000001</v>
      </c>
      <c r="G112">
        <v>1182.7600098</v>
      </c>
      <c r="H112">
        <v>1218.4300536999999</v>
      </c>
      <c r="I112">
        <v>1246.9000243999999</v>
      </c>
      <c r="J112">
        <v>1236.9770507999999</v>
      </c>
      <c r="L112" t="str">
        <f t="shared" si="10"/>
        <v>05DEC2023:15:00:00</v>
      </c>
      <c r="M112">
        <v>15</v>
      </c>
      <c r="N112">
        <f t="shared" si="11"/>
        <v>-128.66711430000009</v>
      </c>
      <c r="O112">
        <f t="shared" si="12"/>
        <v>-128.66711430000009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9.5514352903754371</v>
      </c>
    </row>
    <row r="113" spans="1:19" x14ac:dyDescent="0.25">
      <c r="A113" t="s">
        <v>137</v>
      </c>
      <c r="B113">
        <v>1352.6323242000001</v>
      </c>
      <c r="C113">
        <v>1210.1400146000001</v>
      </c>
      <c r="D113">
        <v>1303.3308105000001</v>
      </c>
      <c r="E113">
        <v>1335.0457764</v>
      </c>
      <c r="F113">
        <v>1177.3699951000001</v>
      </c>
      <c r="G113">
        <v>1176.4300536999999</v>
      </c>
      <c r="H113">
        <v>1210.1400146000001</v>
      </c>
      <c r="I113">
        <v>1246.0400391000001</v>
      </c>
      <c r="J113">
        <v>1232.9001464999999</v>
      </c>
      <c r="L113" t="str">
        <f t="shared" si="10"/>
        <v>05DEC2023:16:00:00</v>
      </c>
      <c r="M113">
        <v>16</v>
      </c>
      <c r="N113">
        <f t="shared" si="11"/>
        <v>-142.4923096</v>
      </c>
      <c r="O113">
        <f t="shared" si="12"/>
        <v>-142.4923096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10.534445100169815</v>
      </c>
    </row>
    <row r="114" spans="1:19" x14ac:dyDescent="0.25">
      <c r="A114" t="s">
        <v>138</v>
      </c>
      <c r="B114">
        <v>1331.4674072</v>
      </c>
      <c r="C114">
        <v>1231.2399902</v>
      </c>
      <c r="D114">
        <v>1314.0795897999999</v>
      </c>
      <c r="E114">
        <v>1343.4038086</v>
      </c>
      <c r="F114">
        <v>1195.0100098</v>
      </c>
      <c r="G114">
        <v>1195.9699707</v>
      </c>
      <c r="H114">
        <v>1231.2399902</v>
      </c>
      <c r="I114">
        <v>1221.4300536999999</v>
      </c>
      <c r="J114">
        <v>1237.7149658000001</v>
      </c>
      <c r="L114" t="str">
        <f t="shared" si="10"/>
        <v>05DEC2023:17:00:00</v>
      </c>
      <c r="M114">
        <v>17</v>
      </c>
      <c r="N114">
        <f t="shared" si="11"/>
        <v>-100.22741700000006</v>
      </c>
      <c r="O114">
        <f t="shared" si="12"/>
        <v>-100.22741700000006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7.5275907211857787</v>
      </c>
    </row>
    <row r="115" spans="1:19" x14ac:dyDescent="0.25">
      <c r="A115" t="s">
        <v>139</v>
      </c>
      <c r="B115">
        <v>1291.6436768000001</v>
      </c>
      <c r="C115">
        <v>1283.7199707</v>
      </c>
      <c r="D115">
        <v>1295.6872559000001</v>
      </c>
      <c r="E115">
        <v>1303.925293</v>
      </c>
      <c r="F115">
        <v>1243.0300293</v>
      </c>
      <c r="G115">
        <v>1248.4499512</v>
      </c>
      <c r="H115">
        <v>1283.7199707</v>
      </c>
      <c r="I115">
        <v>1147.0500488</v>
      </c>
      <c r="J115">
        <v>1237.5164795000001</v>
      </c>
      <c r="L115" t="str">
        <f t="shared" si="10"/>
        <v>05DEC2023:18:00:00</v>
      </c>
      <c r="M115">
        <v>18</v>
      </c>
      <c r="N115">
        <f t="shared" si="11"/>
        <v>-7.9237061000001177</v>
      </c>
      <c r="O115">
        <f t="shared" si="12"/>
        <v>-7.9237061000001177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0.61345913291123833</v>
      </c>
    </row>
    <row r="116" spans="1:19" x14ac:dyDescent="0.25">
      <c r="A116" t="s">
        <v>140</v>
      </c>
      <c r="B116">
        <v>1309.1867675999999</v>
      </c>
      <c r="C116">
        <v>1346.6700439000001</v>
      </c>
      <c r="D116">
        <v>1378.6525879000001</v>
      </c>
      <c r="E116">
        <v>1377.1606445</v>
      </c>
      <c r="F116">
        <v>1303.1600341999999</v>
      </c>
      <c r="G116">
        <v>1313.2099608999999</v>
      </c>
      <c r="H116">
        <v>1346.6700439000001</v>
      </c>
      <c r="I116">
        <v>1180.6199951000001</v>
      </c>
      <c r="J116">
        <v>1295.5545654</v>
      </c>
      <c r="L116" t="str">
        <f t="shared" si="10"/>
        <v>05DEC2023:19:00:00</v>
      </c>
      <c r="M116">
        <v>19</v>
      </c>
      <c r="N116">
        <f t="shared" si="11"/>
        <v>37.483276300000171</v>
      </c>
      <c r="O116" t="str">
        <f t="shared" si="12"/>
        <v/>
      </c>
      <c r="P116">
        <f t="shared" si="13"/>
        <v>37.483276300000171</v>
      </c>
      <c r="Q116" t="str">
        <f t="shared" si="14"/>
        <v/>
      </c>
      <c r="R116">
        <f t="shared" si="15"/>
        <v>1</v>
      </c>
      <c r="S116">
        <f t="shared" si="16"/>
        <v>2.863096177538861</v>
      </c>
    </row>
    <row r="117" spans="1:19" x14ac:dyDescent="0.25">
      <c r="A117" t="s">
        <v>141</v>
      </c>
      <c r="B117">
        <v>1296.5963135</v>
      </c>
      <c r="C117">
        <v>1370.0600586</v>
      </c>
      <c r="D117">
        <v>1405.2932129000001</v>
      </c>
      <c r="E117">
        <v>1432.4382324000001</v>
      </c>
      <c r="F117">
        <v>1326.9300536999999</v>
      </c>
      <c r="G117">
        <v>1338.3199463000001</v>
      </c>
      <c r="H117">
        <v>1370.0600586</v>
      </c>
      <c r="I117">
        <v>1201.3000488</v>
      </c>
      <c r="J117">
        <v>1318.9916992000001</v>
      </c>
      <c r="L117" t="str">
        <f t="shared" si="10"/>
        <v>05DEC2023:20:00:00</v>
      </c>
      <c r="M117">
        <v>20</v>
      </c>
      <c r="N117">
        <f t="shared" si="11"/>
        <v>73.463745100000096</v>
      </c>
      <c r="O117" t="str">
        <f t="shared" si="12"/>
        <v/>
      </c>
      <c r="P117">
        <f t="shared" si="13"/>
        <v>73.463745100000096</v>
      </c>
      <c r="Q117" t="str">
        <f t="shared" si="14"/>
        <v/>
      </c>
      <c r="R117">
        <f t="shared" si="15"/>
        <v>1</v>
      </c>
      <c r="S117">
        <f t="shared" si="16"/>
        <v>5.6658918689729951</v>
      </c>
    </row>
    <row r="118" spans="1:19" x14ac:dyDescent="0.25">
      <c r="A118" t="s">
        <v>142</v>
      </c>
      <c r="B118">
        <v>1306.3677978999999</v>
      </c>
      <c r="C118">
        <v>1375.8299560999999</v>
      </c>
      <c r="D118">
        <v>1403.2791748</v>
      </c>
      <c r="E118">
        <v>1441.7061768000001</v>
      </c>
      <c r="F118">
        <v>1333.0100098</v>
      </c>
      <c r="G118">
        <v>1344.9799805</v>
      </c>
      <c r="H118">
        <v>1375.8299560999999</v>
      </c>
      <c r="I118">
        <v>1195.7800293</v>
      </c>
      <c r="J118">
        <v>1319.9378661999999</v>
      </c>
      <c r="L118" t="str">
        <f t="shared" si="10"/>
        <v>05DEC2023:21:00:00</v>
      </c>
      <c r="M118">
        <v>21</v>
      </c>
      <c r="N118">
        <f t="shared" si="11"/>
        <v>69.462158199999976</v>
      </c>
      <c r="O118" t="str">
        <f t="shared" si="12"/>
        <v/>
      </c>
      <c r="P118">
        <f t="shared" si="13"/>
        <v>69.462158199999976</v>
      </c>
      <c r="Q118" t="str">
        <f t="shared" si="14"/>
        <v/>
      </c>
      <c r="R118">
        <f t="shared" si="15"/>
        <v>1</v>
      </c>
      <c r="S118">
        <f t="shared" si="16"/>
        <v>5.3171976767692168</v>
      </c>
    </row>
    <row r="119" spans="1:19" x14ac:dyDescent="0.25">
      <c r="A119" t="s">
        <v>143</v>
      </c>
      <c r="B119">
        <v>1298.6447754000001</v>
      </c>
      <c r="C119">
        <v>1355.1300048999999</v>
      </c>
      <c r="D119">
        <v>1383.1917725000001</v>
      </c>
      <c r="E119">
        <v>1404.4700928</v>
      </c>
      <c r="F119">
        <v>1317.0899658000001</v>
      </c>
      <c r="G119">
        <v>1327.5300293</v>
      </c>
      <c r="H119">
        <v>1355.1300048999999</v>
      </c>
      <c r="I119">
        <v>1200.0999756000001</v>
      </c>
      <c r="J119">
        <v>1307.6694336</v>
      </c>
      <c r="L119" t="str">
        <f t="shared" si="10"/>
        <v>05DEC2023:22:00:00</v>
      </c>
      <c r="M119">
        <v>22</v>
      </c>
      <c r="N119">
        <f t="shared" si="11"/>
        <v>56.485229499999832</v>
      </c>
      <c r="O119" t="str">
        <f t="shared" si="12"/>
        <v/>
      </c>
      <c r="P119">
        <f t="shared" si="13"/>
        <v>56.485229499999832</v>
      </c>
      <c r="Q119" t="str">
        <f t="shared" si="14"/>
        <v/>
      </c>
      <c r="R119">
        <f t="shared" si="15"/>
        <v>1</v>
      </c>
      <c r="S119">
        <f t="shared" si="16"/>
        <v>4.3495519767983994</v>
      </c>
    </row>
    <row r="120" spans="1:19" x14ac:dyDescent="0.25">
      <c r="A120" t="s">
        <v>144</v>
      </c>
      <c r="B120">
        <v>1228.5852050999999</v>
      </c>
      <c r="C120">
        <v>1319.5100098</v>
      </c>
      <c r="D120">
        <v>1334.2415771000001</v>
      </c>
      <c r="E120">
        <v>1338.1571045000001</v>
      </c>
      <c r="F120">
        <v>1290.3499756000001</v>
      </c>
      <c r="G120">
        <v>1298.9000243999999</v>
      </c>
      <c r="H120">
        <v>1319.5100098</v>
      </c>
      <c r="I120">
        <v>1211.1800536999999</v>
      </c>
      <c r="J120">
        <v>1284.9803466999999</v>
      </c>
      <c r="L120" t="str">
        <f t="shared" si="10"/>
        <v>05DEC2023:23:00:00</v>
      </c>
      <c r="M120">
        <v>23</v>
      </c>
      <c r="N120">
        <f t="shared" si="11"/>
        <v>90.924804700000095</v>
      </c>
      <c r="O120" t="str">
        <f t="shared" si="12"/>
        <v/>
      </c>
      <c r="P120">
        <f t="shared" si="13"/>
        <v>90.924804700000095</v>
      </c>
      <c r="Q120" t="str">
        <f t="shared" si="14"/>
        <v/>
      </c>
      <c r="R120">
        <f t="shared" si="15"/>
        <v>1</v>
      </c>
      <c r="S120">
        <f t="shared" si="16"/>
        <v>7.4007732082854867</v>
      </c>
    </row>
    <row r="121" spans="1:19" x14ac:dyDescent="0.25">
      <c r="A121" t="s">
        <v>145</v>
      </c>
      <c r="B121">
        <v>1211.7612305</v>
      </c>
      <c r="C121">
        <v>1298.7299805</v>
      </c>
      <c r="D121">
        <v>1291.3819579999999</v>
      </c>
      <c r="E121">
        <v>1285.9752197</v>
      </c>
      <c r="F121">
        <v>1274.0699463000001</v>
      </c>
      <c r="G121">
        <v>1282.0100098</v>
      </c>
      <c r="H121">
        <v>1298.7299805</v>
      </c>
      <c r="I121">
        <v>1214.4399414</v>
      </c>
      <c r="J121">
        <v>1267.8354492000001</v>
      </c>
      <c r="L121" t="str">
        <f t="shared" si="10"/>
        <v>06DEC2023:00:00:00</v>
      </c>
      <c r="M121">
        <v>24</v>
      </c>
      <c r="N121">
        <f t="shared" si="11"/>
        <v>86.96875</v>
      </c>
      <c r="O121" t="str">
        <f t="shared" si="12"/>
        <v/>
      </c>
      <c r="P121">
        <f t="shared" si="13"/>
        <v>86.96875</v>
      </c>
      <c r="Q121" t="str">
        <f t="shared" si="14"/>
        <v/>
      </c>
      <c r="R121">
        <f t="shared" si="15"/>
        <v>1</v>
      </c>
      <c r="S121">
        <f t="shared" si="16"/>
        <v>7.1770533510231829</v>
      </c>
    </row>
    <row r="122" spans="1:19" x14ac:dyDescent="0.25">
      <c r="A122" t="s">
        <v>146</v>
      </c>
      <c r="B122">
        <v>1161.3426514</v>
      </c>
      <c r="C122">
        <v>1223.3299560999999</v>
      </c>
      <c r="D122">
        <v>1225.0546875</v>
      </c>
      <c r="E122">
        <v>1197.7131348</v>
      </c>
      <c r="F122">
        <v>1309.3299560999999</v>
      </c>
      <c r="G122">
        <v>1309.5699463000001</v>
      </c>
      <c r="H122">
        <v>1315.0899658000001</v>
      </c>
      <c r="I122">
        <v>1223.3299560999999</v>
      </c>
      <c r="J122">
        <v>1268.4270019999999</v>
      </c>
      <c r="L122" t="str">
        <f t="shared" si="10"/>
        <v>06DEC2023:01:00:00</v>
      </c>
      <c r="M122">
        <v>1</v>
      </c>
      <c r="N122">
        <f t="shared" si="11"/>
        <v>61.987304699999868</v>
      </c>
      <c r="O122" t="str">
        <f t="shared" si="12"/>
        <v/>
      </c>
      <c r="P122">
        <f t="shared" si="13"/>
        <v>61.987304699999868</v>
      </c>
      <c r="Q122" t="str">
        <f t="shared" si="14"/>
        <v/>
      </c>
      <c r="R122">
        <f t="shared" si="15"/>
        <v>1</v>
      </c>
      <c r="S122">
        <f t="shared" si="16"/>
        <v>5.3375551673120842</v>
      </c>
    </row>
    <row r="123" spans="1:19" x14ac:dyDescent="0.25">
      <c r="A123" t="s">
        <v>147</v>
      </c>
      <c r="B123">
        <v>1175.3016356999999</v>
      </c>
      <c r="C123">
        <v>1185.7199707</v>
      </c>
      <c r="D123">
        <v>1211.8327637</v>
      </c>
      <c r="E123">
        <v>1181.4759521000001</v>
      </c>
      <c r="F123">
        <v>1299.3299560999999</v>
      </c>
      <c r="G123">
        <v>1297.9000243999999</v>
      </c>
      <c r="H123">
        <v>1293.5200195</v>
      </c>
      <c r="I123">
        <v>1185.7199707</v>
      </c>
      <c r="J123">
        <v>1245.8615723</v>
      </c>
      <c r="L123" t="str">
        <f t="shared" si="10"/>
        <v>06DEC2023:02:00:00</v>
      </c>
      <c r="M123">
        <v>2</v>
      </c>
      <c r="N123">
        <f t="shared" si="11"/>
        <v>10.41833500000007</v>
      </c>
      <c r="O123" t="str">
        <f t="shared" si="12"/>
        <v/>
      </c>
      <c r="P123">
        <f t="shared" si="13"/>
        <v>10.41833500000007</v>
      </c>
      <c r="Q123" t="str">
        <f t="shared" si="14"/>
        <v/>
      </c>
      <c r="R123">
        <f t="shared" si="15"/>
        <v>1</v>
      </c>
      <c r="S123">
        <f t="shared" si="16"/>
        <v>0.88643924959697662</v>
      </c>
    </row>
    <row r="124" spans="1:19" x14ac:dyDescent="0.25">
      <c r="A124" t="s">
        <v>148</v>
      </c>
      <c r="B124">
        <v>1154.9331055</v>
      </c>
      <c r="C124">
        <v>1158.2199707</v>
      </c>
      <c r="D124">
        <v>1201.0882568</v>
      </c>
      <c r="E124">
        <v>1180.8148193</v>
      </c>
      <c r="F124">
        <v>1288.9699707</v>
      </c>
      <c r="G124">
        <v>1287.3900146000001</v>
      </c>
      <c r="H124">
        <v>1281.5200195</v>
      </c>
      <c r="I124">
        <v>1158.2199707</v>
      </c>
      <c r="J124">
        <v>1229.7756348</v>
      </c>
      <c r="L124" t="str">
        <f t="shared" si="10"/>
        <v>06DEC2023:03:00:00</v>
      </c>
      <c r="M124">
        <v>3</v>
      </c>
      <c r="N124">
        <f t="shared" si="11"/>
        <v>3.2868651999999656</v>
      </c>
      <c r="O124" t="str">
        <f t="shared" si="12"/>
        <v/>
      </c>
      <c r="P124">
        <f t="shared" si="13"/>
        <v>3.2868651999999656</v>
      </c>
      <c r="Q124" t="str">
        <f t="shared" si="14"/>
        <v/>
      </c>
      <c r="R124">
        <f t="shared" si="15"/>
        <v>1</v>
      </c>
      <c r="S124">
        <f t="shared" si="16"/>
        <v>0.28459355648801821</v>
      </c>
    </row>
    <row r="125" spans="1:19" x14ac:dyDescent="0.25">
      <c r="A125" t="s">
        <v>149</v>
      </c>
      <c r="B125">
        <v>1179.447876</v>
      </c>
      <c r="C125">
        <v>1187.2800293</v>
      </c>
      <c r="D125">
        <v>1220.9880370999999</v>
      </c>
      <c r="E125">
        <v>1204.7581786999999</v>
      </c>
      <c r="F125">
        <v>1294.6099853999999</v>
      </c>
      <c r="G125">
        <v>1292.5799560999999</v>
      </c>
      <c r="H125">
        <v>1284.6199951000001</v>
      </c>
      <c r="I125">
        <v>1187.2800293</v>
      </c>
      <c r="J125">
        <v>1244.4865723</v>
      </c>
      <c r="L125" t="str">
        <f t="shared" si="10"/>
        <v>06DEC2023:04:00:00</v>
      </c>
      <c r="M125">
        <v>4</v>
      </c>
      <c r="N125">
        <f t="shared" si="11"/>
        <v>7.8321533000000727</v>
      </c>
      <c r="O125" t="str">
        <f t="shared" si="12"/>
        <v/>
      </c>
      <c r="P125">
        <f t="shared" si="13"/>
        <v>7.8321533000000727</v>
      </c>
      <c r="Q125" t="str">
        <f t="shared" si="14"/>
        <v/>
      </c>
      <c r="R125">
        <f t="shared" si="15"/>
        <v>1</v>
      </c>
      <c r="S125">
        <f t="shared" si="16"/>
        <v>0.66405251638268015</v>
      </c>
    </row>
    <row r="126" spans="1:19" x14ac:dyDescent="0.25">
      <c r="A126" t="s">
        <v>150</v>
      </c>
      <c r="B126">
        <v>1235.1035156</v>
      </c>
      <c r="C126">
        <v>1232.8299560999999</v>
      </c>
      <c r="D126">
        <v>1263.4151611</v>
      </c>
      <c r="E126">
        <v>1250.7374268000001</v>
      </c>
      <c r="F126">
        <v>1316.6600341999999</v>
      </c>
      <c r="G126">
        <v>1315.5600586</v>
      </c>
      <c r="H126">
        <v>1312.0300293</v>
      </c>
      <c r="I126">
        <v>1232.8299560999999</v>
      </c>
      <c r="J126">
        <v>1279.3630370999999</v>
      </c>
      <c r="L126" t="str">
        <f t="shared" si="10"/>
        <v>06DEC2023:05:00:00</v>
      </c>
      <c r="M126">
        <v>5</v>
      </c>
      <c r="N126">
        <f t="shared" si="11"/>
        <v>-2.2735595000001467</v>
      </c>
      <c r="O126">
        <f t="shared" si="12"/>
        <v>-2.2735595000001467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0.18407845749638854</v>
      </c>
    </row>
    <row r="127" spans="1:19" x14ac:dyDescent="0.25">
      <c r="A127" t="s">
        <v>151</v>
      </c>
      <c r="B127">
        <v>1282.4274902</v>
      </c>
      <c r="C127">
        <v>1326.0899658000001</v>
      </c>
      <c r="D127">
        <v>1331.5606689000001</v>
      </c>
      <c r="E127">
        <v>1320.4655762</v>
      </c>
      <c r="F127">
        <v>1374.1199951000001</v>
      </c>
      <c r="G127">
        <v>1377.0799560999999</v>
      </c>
      <c r="H127">
        <v>1388.7900391000001</v>
      </c>
      <c r="I127">
        <v>1326.0899658000001</v>
      </c>
      <c r="J127">
        <v>1355.8961182</v>
      </c>
      <c r="L127" t="str">
        <f t="shared" si="10"/>
        <v>06DEC2023:06:00:00</v>
      </c>
      <c r="M127">
        <v>6</v>
      </c>
      <c r="N127">
        <f t="shared" si="11"/>
        <v>43.662475600000107</v>
      </c>
      <c r="O127" t="str">
        <f t="shared" si="12"/>
        <v/>
      </c>
      <c r="P127">
        <f t="shared" si="13"/>
        <v>43.662475600000107</v>
      </c>
      <c r="Q127" t="str">
        <f t="shared" si="14"/>
        <v/>
      </c>
      <c r="R127">
        <f t="shared" si="15"/>
        <v>1</v>
      </c>
      <c r="S127">
        <f t="shared" si="16"/>
        <v>3.4046740212338058</v>
      </c>
    </row>
    <row r="128" spans="1:19" x14ac:dyDescent="0.25">
      <c r="A128" t="s">
        <v>152</v>
      </c>
      <c r="B128">
        <v>1410.6831055</v>
      </c>
      <c r="C128">
        <v>1480.4300536999999</v>
      </c>
      <c r="D128">
        <v>1468.3674315999999</v>
      </c>
      <c r="E128">
        <v>1478.9089355000001</v>
      </c>
      <c r="F128">
        <v>1480.5400391000001</v>
      </c>
      <c r="G128">
        <v>1491.3699951000001</v>
      </c>
      <c r="H128">
        <v>1535.5999756000001</v>
      </c>
      <c r="I128">
        <v>1480.4300536999999</v>
      </c>
      <c r="J128">
        <v>1495.6735839999999</v>
      </c>
      <c r="L128" t="str">
        <f t="shared" si="10"/>
        <v>06DEC2023:07:00:00</v>
      </c>
      <c r="M128">
        <v>7</v>
      </c>
      <c r="N128">
        <f t="shared" si="11"/>
        <v>69.746948199999906</v>
      </c>
      <c r="O128" t="str">
        <f t="shared" si="12"/>
        <v/>
      </c>
      <c r="P128">
        <f t="shared" si="13"/>
        <v>69.746948199999906</v>
      </c>
      <c r="Q128" t="str">
        <f t="shared" si="14"/>
        <v/>
      </c>
      <c r="R128">
        <f t="shared" si="15"/>
        <v>1</v>
      </c>
      <c r="S128">
        <f t="shared" si="16"/>
        <v>4.9441967461061305</v>
      </c>
    </row>
    <row r="129" spans="1:19" x14ac:dyDescent="0.25">
      <c r="A129" t="s">
        <v>153</v>
      </c>
      <c r="B129">
        <v>1470.5041504000001</v>
      </c>
      <c r="C129">
        <v>1589.6700439000001</v>
      </c>
      <c r="D129">
        <v>1524.9058838000001</v>
      </c>
      <c r="E129">
        <v>1587.8020019999999</v>
      </c>
      <c r="F129">
        <v>1510.1700439000001</v>
      </c>
      <c r="G129">
        <v>1524.2199707</v>
      </c>
      <c r="H129">
        <v>1580.9300536999999</v>
      </c>
      <c r="I129">
        <v>1589.6700439000001</v>
      </c>
      <c r="J129">
        <v>1559.6002197</v>
      </c>
      <c r="L129" t="str">
        <f t="shared" si="10"/>
        <v>06DEC2023:08:00:00</v>
      </c>
      <c r="M129">
        <v>8</v>
      </c>
      <c r="N129">
        <f t="shared" si="11"/>
        <v>119.16589350000004</v>
      </c>
      <c r="O129" t="str">
        <f t="shared" si="12"/>
        <v/>
      </c>
      <c r="P129">
        <f t="shared" si="13"/>
        <v>119.16589350000004</v>
      </c>
      <c r="Q129" t="str">
        <f t="shared" si="14"/>
        <v/>
      </c>
      <c r="R129">
        <f t="shared" si="15"/>
        <v>1</v>
      </c>
      <c r="S129">
        <f t="shared" si="16"/>
        <v>8.1037441116766011</v>
      </c>
    </row>
    <row r="130" spans="1:19" x14ac:dyDescent="0.25">
      <c r="A130" t="s">
        <v>154</v>
      </c>
      <c r="B130">
        <v>1475.9550781</v>
      </c>
      <c r="C130">
        <v>1657.0100098</v>
      </c>
      <c r="D130">
        <v>1568.15625</v>
      </c>
      <c r="E130">
        <v>1638.4556885</v>
      </c>
      <c r="F130">
        <v>1469.1500243999999</v>
      </c>
      <c r="G130">
        <v>1481.9899902</v>
      </c>
      <c r="H130">
        <v>1532.4399414</v>
      </c>
      <c r="I130">
        <v>1657.0100098</v>
      </c>
      <c r="J130">
        <v>1565.5803223</v>
      </c>
      <c r="L130" t="str">
        <f t="shared" si="10"/>
        <v>06DEC2023:09:00:00</v>
      </c>
      <c r="M130">
        <v>9</v>
      </c>
      <c r="N130">
        <f t="shared" si="11"/>
        <v>181.0549317</v>
      </c>
      <c r="O130" t="str">
        <f t="shared" si="12"/>
        <v/>
      </c>
      <c r="P130">
        <f t="shared" si="13"/>
        <v>181.0549317</v>
      </c>
      <c r="Q130" t="str">
        <f t="shared" si="14"/>
        <v/>
      </c>
      <c r="R130">
        <f t="shared" si="15"/>
        <v>1</v>
      </c>
      <c r="S130">
        <f t="shared" si="16"/>
        <v>12.266967632448027</v>
      </c>
    </row>
    <row r="131" spans="1:19" x14ac:dyDescent="0.25">
      <c r="A131" t="s">
        <v>155</v>
      </c>
      <c r="B131">
        <v>1401.5996094</v>
      </c>
      <c r="C131">
        <v>1576.5100098</v>
      </c>
      <c r="D131">
        <v>1524.7205810999999</v>
      </c>
      <c r="E131">
        <v>1561.6309814000001</v>
      </c>
      <c r="F131">
        <v>1410.8100586</v>
      </c>
      <c r="G131">
        <v>1421.5799560999999</v>
      </c>
      <c r="H131">
        <v>1469.1800536999999</v>
      </c>
      <c r="I131">
        <v>1576.5100098</v>
      </c>
      <c r="J131">
        <v>1501.8902588000001</v>
      </c>
      <c r="L131" t="str">
        <f t="shared" ref="L131:L194" si="17">A131</f>
        <v>06DEC2023:10:00:00</v>
      </c>
      <c r="M131">
        <v>10</v>
      </c>
      <c r="N131">
        <f t="shared" ref="N131:N194" si="18">C131-B131</f>
        <v>174.91040040000007</v>
      </c>
      <c r="O131" t="str">
        <f t="shared" ref="O131:O194" si="19">IF(N131&lt;0,N131,"")</f>
        <v/>
      </c>
      <c r="P131">
        <f t="shared" ref="P131:P194" si="20">IF(N131&gt;0,N131,"")</f>
        <v>174.91040040000007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12.479341405843865</v>
      </c>
    </row>
    <row r="132" spans="1:19" x14ac:dyDescent="0.25">
      <c r="A132" t="s">
        <v>156</v>
      </c>
      <c r="B132">
        <v>1328.2149658000001</v>
      </c>
      <c r="C132">
        <v>1548.8900146000001</v>
      </c>
      <c r="D132">
        <v>1481.8262939000001</v>
      </c>
      <c r="E132">
        <v>1539.8074951000001</v>
      </c>
      <c r="F132">
        <v>1348.0799560999999</v>
      </c>
      <c r="G132">
        <v>1356.6500243999999</v>
      </c>
      <c r="H132">
        <v>1401.4200439000001</v>
      </c>
      <c r="I132">
        <v>1548.8900146000001</v>
      </c>
      <c r="J132">
        <v>1451.9312743999999</v>
      </c>
      <c r="L132" t="str">
        <f t="shared" si="17"/>
        <v>06DEC2023:11:00:00</v>
      </c>
      <c r="M132">
        <v>11</v>
      </c>
      <c r="N132">
        <f t="shared" si="18"/>
        <v>220.67504880000001</v>
      </c>
      <c r="O132" t="str">
        <f t="shared" si="19"/>
        <v/>
      </c>
      <c r="P132">
        <f t="shared" si="20"/>
        <v>220.67504880000001</v>
      </c>
      <c r="Q132" t="str">
        <f t="shared" si="21"/>
        <v/>
      </c>
      <c r="R132">
        <f t="shared" si="22"/>
        <v>1</v>
      </c>
      <c r="S132">
        <f t="shared" si="23"/>
        <v>16.614407643501046</v>
      </c>
    </row>
    <row r="133" spans="1:19" x14ac:dyDescent="0.25">
      <c r="A133" t="s">
        <v>157</v>
      </c>
      <c r="B133">
        <v>1262.5213623</v>
      </c>
      <c r="C133">
        <v>1501.4499512</v>
      </c>
      <c r="D133">
        <v>1432.3201904</v>
      </c>
      <c r="E133">
        <v>1483.9841309000001</v>
      </c>
      <c r="F133">
        <v>1285.8199463000001</v>
      </c>
      <c r="G133">
        <v>1292.4699707</v>
      </c>
      <c r="H133">
        <v>1332.8699951000001</v>
      </c>
      <c r="I133">
        <v>1501.4499512</v>
      </c>
      <c r="J133">
        <v>1394.5891113</v>
      </c>
      <c r="L133" t="str">
        <f t="shared" si="17"/>
        <v>06DEC2023:12:00:00</v>
      </c>
      <c r="M133">
        <v>12</v>
      </c>
      <c r="N133">
        <f t="shared" si="18"/>
        <v>238.92858890000002</v>
      </c>
      <c r="O133" t="str">
        <f t="shared" si="19"/>
        <v/>
      </c>
      <c r="P133">
        <f t="shared" si="20"/>
        <v>238.92858890000002</v>
      </c>
      <c r="Q133" t="str">
        <f t="shared" si="21"/>
        <v/>
      </c>
      <c r="R133">
        <f t="shared" si="22"/>
        <v>1</v>
      </c>
      <c r="S133">
        <f t="shared" si="23"/>
        <v>18.924716526358932</v>
      </c>
    </row>
    <row r="134" spans="1:19" x14ac:dyDescent="0.25">
      <c r="A134" t="s">
        <v>158</v>
      </c>
      <c r="B134">
        <v>1238.3209228999999</v>
      </c>
      <c r="C134">
        <v>1419.3599853999999</v>
      </c>
      <c r="D134">
        <v>1364.7165527</v>
      </c>
      <c r="E134">
        <v>1395.6962891000001</v>
      </c>
      <c r="F134">
        <v>1243.5300293</v>
      </c>
      <c r="G134">
        <v>1249.4899902</v>
      </c>
      <c r="H134">
        <v>1283.2199707</v>
      </c>
      <c r="I134">
        <v>1419.3599853999999</v>
      </c>
      <c r="J134">
        <v>1333.0192870999999</v>
      </c>
      <c r="L134" t="str">
        <f t="shared" si="17"/>
        <v>06DEC2023:13:00:00</v>
      </c>
      <c r="M134">
        <v>13</v>
      </c>
      <c r="N134">
        <f t="shared" si="18"/>
        <v>181.0390625</v>
      </c>
      <c r="O134" t="str">
        <f t="shared" si="19"/>
        <v/>
      </c>
      <c r="P134">
        <f t="shared" si="20"/>
        <v>181.0390625</v>
      </c>
      <c r="Q134" t="str">
        <f t="shared" si="21"/>
        <v/>
      </c>
      <c r="R134">
        <f t="shared" si="22"/>
        <v>1</v>
      </c>
      <c r="S134">
        <f t="shared" si="23"/>
        <v>14.619720877850314</v>
      </c>
    </row>
    <row r="135" spans="1:19" x14ac:dyDescent="0.25">
      <c r="A135" t="s">
        <v>159</v>
      </c>
      <c r="B135">
        <v>1223.0025635</v>
      </c>
      <c r="C135">
        <v>1375.6199951000001</v>
      </c>
      <c r="D135">
        <v>1333.2628173999999</v>
      </c>
      <c r="E135">
        <v>1354.6110839999999</v>
      </c>
      <c r="F135">
        <v>1220.0300293</v>
      </c>
      <c r="G135">
        <v>1225.1600341999999</v>
      </c>
      <c r="H135">
        <v>1251.9399414</v>
      </c>
      <c r="I135">
        <v>1375.6199951000001</v>
      </c>
      <c r="J135">
        <v>1299.4395752</v>
      </c>
      <c r="L135" t="str">
        <f t="shared" si="17"/>
        <v>06DEC2023:14:00:00</v>
      </c>
      <c r="M135">
        <v>14</v>
      </c>
      <c r="N135">
        <f t="shared" si="18"/>
        <v>152.61743160000015</v>
      </c>
      <c r="O135" t="str">
        <f t="shared" si="19"/>
        <v/>
      </c>
      <c r="P135">
        <f t="shared" si="20"/>
        <v>152.61743160000015</v>
      </c>
      <c r="Q135" t="str">
        <f t="shared" si="21"/>
        <v/>
      </c>
      <c r="R135">
        <f t="shared" si="22"/>
        <v>1</v>
      </c>
      <c r="S135">
        <f t="shared" si="23"/>
        <v>12.478913467134376</v>
      </c>
    </row>
    <row r="136" spans="1:19" x14ac:dyDescent="0.25">
      <c r="A136" t="s">
        <v>160</v>
      </c>
      <c r="B136">
        <v>1204.1940918</v>
      </c>
      <c r="C136">
        <v>1350.8000488</v>
      </c>
      <c r="D136">
        <v>1309.4389647999999</v>
      </c>
      <c r="E136">
        <v>1321.4290771000001</v>
      </c>
      <c r="F136">
        <v>1201.1800536999999</v>
      </c>
      <c r="G136">
        <v>1207.8900146000001</v>
      </c>
      <c r="H136">
        <v>1222.9599608999999</v>
      </c>
      <c r="I136">
        <v>1350.8000488</v>
      </c>
      <c r="J136">
        <v>1274.9228516000001</v>
      </c>
      <c r="L136" t="str">
        <f t="shared" si="17"/>
        <v>06DEC2023:15:00:00</v>
      </c>
      <c r="M136">
        <v>15</v>
      </c>
      <c r="N136">
        <f t="shared" si="18"/>
        <v>146.60595699999999</v>
      </c>
      <c r="O136" t="str">
        <f t="shared" si="19"/>
        <v/>
      </c>
      <c r="P136">
        <f t="shared" si="20"/>
        <v>146.60595699999999</v>
      </c>
      <c r="Q136" t="str">
        <f t="shared" si="21"/>
        <v/>
      </c>
      <c r="R136">
        <f t="shared" si="22"/>
        <v>1</v>
      </c>
      <c r="S136">
        <f t="shared" si="23"/>
        <v>12.174611883442891</v>
      </c>
    </row>
    <row r="137" spans="1:19" x14ac:dyDescent="0.25">
      <c r="A137" t="s">
        <v>161</v>
      </c>
      <c r="B137">
        <v>1261.5805664</v>
      </c>
      <c r="C137">
        <v>1342.1600341999999</v>
      </c>
      <c r="D137">
        <v>1303.7926024999999</v>
      </c>
      <c r="E137">
        <v>1309.7470702999999</v>
      </c>
      <c r="F137">
        <v>1197.75</v>
      </c>
      <c r="G137">
        <v>1199.2900391000001</v>
      </c>
      <c r="H137">
        <v>1212.2800293</v>
      </c>
      <c r="I137">
        <v>1342.1600341999999</v>
      </c>
      <c r="J137">
        <v>1266.7945557</v>
      </c>
      <c r="L137" t="str">
        <f t="shared" si="17"/>
        <v>06DEC2023:16:00:00</v>
      </c>
      <c r="M137">
        <v>16</v>
      </c>
      <c r="N137">
        <f t="shared" si="18"/>
        <v>80.579467799999975</v>
      </c>
      <c r="O137" t="str">
        <f t="shared" si="19"/>
        <v/>
      </c>
      <c r="P137">
        <f t="shared" si="20"/>
        <v>80.579467799999975</v>
      </c>
      <c r="Q137" t="str">
        <f t="shared" si="21"/>
        <v/>
      </c>
      <c r="R137">
        <f t="shared" si="22"/>
        <v>1</v>
      </c>
      <c r="S137">
        <f t="shared" si="23"/>
        <v>6.3871836604093071</v>
      </c>
    </row>
    <row r="138" spans="1:19" x14ac:dyDescent="0.25">
      <c r="A138" t="s">
        <v>162</v>
      </c>
      <c r="B138">
        <v>1269.7824707</v>
      </c>
      <c r="C138">
        <v>1358.5500488</v>
      </c>
      <c r="D138">
        <v>1322.6656493999999</v>
      </c>
      <c r="E138">
        <v>1338.9785156</v>
      </c>
      <c r="F138">
        <v>1224.0999756000001</v>
      </c>
      <c r="G138">
        <v>1228.0200195</v>
      </c>
      <c r="H138">
        <v>1249.8000488</v>
      </c>
      <c r="I138">
        <v>1358.5500488</v>
      </c>
      <c r="J138">
        <v>1292.2502440999999</v>
      </c>
      <c r="L138" t="str">
        <f t="shared" si="17"/>
        <v>06DEC2023:17:00:00</v>
      </c>
      <c r="M138">
        <v>17</v>
      </c>
      <c r="N138">
        <f t="shared" si="18"/>
        <v>88.767578100000037</v>
      </c>
      <c r="O138" t="str">
        <f t="shared" si="19"/>
        <v/>
      </c>
      <c r="P138">
        <f t="shared" si="20"/>
        <v>88.767578100000037</v>
      </c>
      <c r="Q138" t="str">
        <f t="shared" si="21"/>
        <v/>
      </c>
      <c r="R138">
        <f t="shared" si="22"/>
        <v>1</v>
      </c>
      <c r="S138">
        <f t="shared" si="23"/>
        <v>6.9907704782744915</v>
      </c>
    </row>
    <row r="139" spans="1:19" x14ac:dyDescent="0.25">
      <c r="A139" t="s">
        <v>163</v>
      </c>
      <c r="B139">
        <v>1374.1473389</v>
      </c>
      <c r="C139">
        <v>1337.8100586</v>
      </c>
      <c r="D139">
        <v>1305.7634277</v>
      </c>
      <c r="E139">
        <v>1315.7917480000001</v>
      </c>
      <c r="F139">
        <v>1282.2099608999999</v>
      </c>
      <c r="G139">
        <v>1291.9100341999999</v>
      </c>
      <c r="H139">
        <v>1332.5699463000001</v>
      </c>
      <c r="I139">
        <v>1337.8100586</v>
      </c>
      <c r="J139">
        <v>1319.6787108999999</v>
      </c>
      <c r="L139" t="str">
        <f t="shared" si="17"/>
        <v>06DEC2023:18:00:00</v>
      </c>
      <c r="M139">
        <v>18</v>
      </c>
      <c r="N139">
        <f t="shared" si="18"/>
        <v>-36.337280299999975</v>
      </c>
      <c r="O139">
        <f t="shared" si="19"/>
        <v>-36.337280299999975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2.644351102050515</v>
      </c>
    </row>
    <row r="140" spans="1:19" x14ac:dyDescent="0.25">
      <c r="A140" t="s">
        <v>164</v>
      </c>
      <c r="B140">
        <v>1483.9810791</v>
      </c>
      <c r="C140">
        <v>1411.7099608999999</v>
      </c>
      <c r="D140">
        <v>1393.0826416</v>
      </c>
      <c r="E140">
        <v>1405.2226562999999</v>
      </c>
      <c r="F140">
        <v>1340.4000243999999</v>
      </c>
      <c r="G140">
        <v>1354.6500243999999</v>
      </c>
      <c r="H140">
        <v>1407.9699707</v>
      </c>
      <c r="I140">
        <v>1411.7099608999999</v>
      </c>
      <c r="J140">
        <v>1394.0256348</v>
      </c>
      <c r="L140" t="str">
        <f t="shared" si="17"/>
        <v>06DEC2023:19:00:00</v>
      </c>
      <c r="M140">
        <v>19</v>
      </c>
      <c r="N140">
        <f t="shared" si="18"/>
        <v>-72.271118200000046</v>
      </c>
      <c r="O140">
        <f t="shared" si="19"/>
        <v>-72.271118200000046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4.8700835352854233</v>
      </c>
    </row>
    <row r="141" spans="1:19" x14ac:dyDescent="0.25">
      <c r="A141" t="s">
        <v>165</v>
      </c>
      <c r="B141">
        <v>1469.1816406</v>
      </c>
      <c r="C141">
        <v>1442.8900146000001</v>
      </c>
      <c r="D141">
        <v>1422.6855469</v>
      </c>
      <c r="E141">
        <v>1449.4191894999999</v>
      </c>
      <c r="F141">
        <v>1354.4699707</v>
      </c>
      <c r="G141">
        <v>1365.7900391000001</v>
      </c>
      <c r="H141">
        <v>1414.6800536999999</v>
      </c>
      <c r="I141">
        <v>1442.8900146000001</v>
      </c>
      <c r="J141">
        <v>1413.8342285000001</v>
      </c>
      <c r="L141" t="str">
        <f t="shared" si="17"/>
        <v>06DEC2023:20:00:00</v>
      </c>
      <c r="M141">
        <v>20</v>
      </c>
      <c r="N141">
        <f t="shared" si="18"/>
        <v>-26.291625999999951</v>
      </c>
      <c r="O141">
        <f t="shared" si="19"/>
        <v>-26.291625999999951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1.7895422372187209</v>
      </c>
    </row>
    <row r="142" spans="1:19" x14ac:dyDescent="0.25">
      <c r="A142" t="s">
        <v>166</v>
      </c>
      <c r="B142">
        <v>1465.3330077999999</v>
      </c>
      <c r="C142">
        <v>1433.7600098</v>
      </c>
      <c r="D142">
        <v>1415.5467529</v>
      </c>
      <c r="E142">
        <v>1452.2550048999999</v>
      </c>
      <c r="F142">
        <v>1353.9899902</v>
      </c>
      <c r="G142">
        <v>1366.1300048999999</v>
      </c>
      <c r="H142">
        <v>1413.0500488</v>
      </c>
      <c r="I142">
        <v>1433.7600098</v>
      </c>
      <c r="J142">
        <v>1409.1644286999999</v>
      </c>
      <c r="L142" t="str">
        <f t="shared" si="17"/>
        <v>06DEC2023:21:00:00</v>
      </c>
      <c r="M142">
        <v>21</v>
      </c>
      <c r="N142">
        <f t="shared" si="18"/>
        <v>-31.57299799999987</v>
      </c>
      <c r="O142">
        <f t="shared" si="19"/>
        <v>-31.57299799999987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2.1546636724851012</v>
      </c>
    </row>
    <row r="143" spans="1:19" x14ac:dyDescent="0.25">
      <c r="A143" t="s">
        <v>167</v>
      </c>
      <c r="B143">
        <v>1441.9185791</v>
      </c>
      <c r="C143">
        <v>1400.2299805</v>
      </c>
      <c r="D143">
        <v>1382.5477295000001</v>
      </c>
      <c r="E143">
        <v>1426.8610839999999</v>
      </c>
      <c r="F143">
        <v>1337.9899902</v>
      </c>
      <c r="G143">
        <v>1349.6099853999999</v>
      </c>
      <c r="H143">
        <v>1389.9899902</v>
      </c>
      <c r="I143">
        <v>1400.2299805</v>
      </c>
      <c r="J143">
        <v>1382.3355713000001</v>
      </c>
      <c r="L143" t="str">
        <f t="shared" si="17"/>
        <v>06DEC2023:22:00:00</v>
      </c>
      <c r="M143">
        <v>22</v>
      </c>
      <c r="N143">
        <f t="shared" si="18"/>
        <v>-41.688598599999978</v>
      </c>
      <c r="O143">
        <f t="shared" si="19"/>
        <v>-41.688598599999978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2.891189502948265</v>
      </c>
    </row>
    <row r="144" spans="1:19" x14ac:dyDescent="0.25">
      <c r="A144" t="s">
        <v>168</v>
      </c>
      <c r="B144">
        <v>1350.6606445</v>
      </c>
      <c r="C144">
        <v>1357.7800293</v>
      </c>
      <c r="D144">
        <v>1316.052124</v>
      </c>
      <c r="E144">
        <v>1354.425293</v>
      </c>
      <c r="F144">
        <v>1286.6500243999999</v>
      </c>
      <c r="G144">
        <v>1306.9300536999999</v>
      </c>
      <c r="H144">
        <v>1324.9599608999999</v>
      </c>
      <c r="I144">
        <v>1357.7800293</v>
      </c>
      <c r="J144">
        <v>1327.3903809000001</v>
      </c>
      <c r="L144" t="str">
        <f t="shared" si="17"/>
        <v>06DEC2023:23:00:00</v>
      </c>
      <c r="M144">
        <v>23</v>
      </c>
      <c r="N144">
        <f t="shared" si="18"/>
        <v>7.1193848000000344</v>
      </c>
      <c r="O144" t="str">
        <f t="shared" si="19"/>
        <v/>
      </c>
      <c r="P144">
        <f t="shared" si="20"/>
        <v>7.1193848000000344</v>
      </c>
      <c r="Q144" t="str">
        <f t="shared" si="21"/>
        <v/>
      </c>
      <c r="R144">
        <f t="shared" si="22"/>
        <v>1</v>
      </c>
      <c r="S144">
        <f t="shared" si="23"/>
        <v>0.5271038901585493</v>
      </c>
    </row>
    <row r="145" spans="1:19" x14ac:dyDescent="0.25">
      <c r="A145" t="s">
        <v>169</v>
      </c>
      <c r="B145">
        <v>1301.213501</v>
      </c>
      <c r="C145">
        <v>1312.5699463000001</v>
      </c>
      <c r="D145">
        <v>1261.2810059000001</v>
      </c>
      <c r="E145">
        <v>1293.5700684000001</v>
      </c>
      <c r="F145">
        <v>1238.3100586</v>
      </c>
      <c r="G145">
        <v>1267.5200195</v>
      </c>
      <c r="H145">
        <v>1271.1099853999999</v>
      </c>
      <c r="I145">
        <v>1312.5699463000001</v>
      </c>
      <c r="J145">
        <v>1277.9432373</v>
      </c>
      <c r="L145" t="str">
        <f t="shared" si="17"/>
        <v>07DEC2023:00:00:00</v>
      </c>
      <c r="M145">
        <v>24</v>
      </c>
      <c r="N145">
        <f t="shared" si="18"/>
        <v>11.356445300000132</v>
      </c>
      <c r="O145" t="str">
        <f t="shared" si="19"/>
        <v/>
      </c>
      <c r="P145">
        <f t="shared" si="20"/>
        <v>11.356445300000132</v>
      </c>
      <c r="Q145" t="str">
        <f t="shared" si="21"/>
        <v/>
      </c>
      <c r="R145">
        <f t="shared" si="22"/>
        <v>1</v>
      </c>
      <c r="S145">
        <f t="shared" si="23"/>
        <v>0.87275802866113461</v>
      </c>
    </row>
    <row r="146" spans="1:19" x14ac:dyDescent="0.25">
      <c r="A146" t="s">
        <v>170</v>
      </c>
      <c r="B146">
        <v>1265.5284423999999</v>
      </c>
      <c r="C146">
        <v>1202.7099608999999</v>
      </c>
      <c r="D146">
        <v>1194.4293213000001</v>
      </c>
      <c r="E146">
        <v>1223.6993408000001</v>
      </c>
      <c r="F146">
        <v>1179.5200195</v>
      </c>
      <c r="G146">
        <v>1216.2700195</v>
      </c>
      <c r="H146">
        <v>1178.6300048999999</v>
      </c>
      <c r="I146">
        <v>1202.7099608999999</v>
      </c>
      <c r="J146">
        <v>1192.8669434000001</v>
      </c>
      <c r="L146" t="str">
        <f t="shared" si="17"/>
        <v>07DEC2023:01:00:00</v>
      </c>
      <c r="M146">
        <v>1</v>
      </c>
      <c r="N146">
        <f t="shared" si="18"/>
        <v>-62.818481499999962</v>
      </c>
      <c r="O146">
        <f t="shared" si="19"/>
        <v>-62.818481499999962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4.9638142767355298</v>
      </c>
    </row>
    <row r="147" spans="1:19" x14ac:dyDescent="0.25">
      <c r="A147" t="s">
        <v>171</v>
      </c>
      <c r="B147">
        <v>1244.6612548999999</v>
      </c>
      <c r="C147">
        <v>1171.3000488</v>
      </c>
      <c r="D147">
        <v>1182.2561035000001</v>
      </c>
      <c r="E147">
        <v>1231.1496582</v>
      </c>
      <c r="F147">
        <v>1152.5899658000001</v>
      </c>
      <c r="G147">
        <v>1197.7099608999999</v>
      </c>
      <c r="H147">
        <v>1149.5100098</v>
      </c>
      <c r="I147">
        <v>1171.3000488</v>
      </c>
      <c r="J147">
        <v>1167.7242432</v>
      </c>
      <c r="L147" t="str">
        <f t="shared" si="17"/>
        <v>07DEC2023:02:00:00</v>
      </c>
      <c r="M147">
        <v>2</v>
      </c>
      <c r="N147">
        <f t="shared" si="18"/>
        <v>-73.36120609999989</v>
      </c>
      <c r="O147">
        <f t="shared" si="19"/>
        <v>-73.36120609999989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5.8940700380276532</v>
      </c>
    </row>
    <row r="148" spans="1:19" x14ac:dyDescent="0.25">
      <c r="A148" t="s">
        <v>172</v>
      </c>
      <c r="B148">
        <v>1245.1317139</v>
      </c>
      <c r="C148">
        <v>1162.3599853999999</v>
      </c>
      <c r="D148">
        <v>1165.8961182</v>
      </c>
      <c r="E148">
        <v>1217.9537353999999</v>
      </c>
      <c r="F148">
        <v>1123.75</v>
      </c>
      <c r="G148">
        <v>1179.1999512</v>
      </c>
      <c r="H148">
        <v>1117.0500488</v>
      </c>
      <c r="I148">
        <v>1162.3599853999999</v>
      </c>
      <c r="J148">
        <v>1147.2972411999999</v>
      </c>
      <c r="L148" t="str">
        <f t="shared" si="17"/>
        <v>07DEC2023:03:00:00</v>
      </c>
      <c r="M148">
        <v>3</v>
      </c>
      <c r="N148">
        <f t="shared" si="18"/>
        <v>-82.771728500000108</v>
      </c>
      <c r="O148">
        <f t="shared" si="19"/>
        <v>-82.771728500000108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6.6476283252590678</v>
      </c>
    </row>
    <row r="149" spans="1:19" x14ac:dyDescent="0.25">
      <c r="A149" t="s">
        <v>173</v>
      </c>
      <c r="B149">
        <v>1248.8876952999999</v>
      </c>
      <c r="C149">
        <v>1112.6099853999999</v>
      </c>
      <c r="D149">
        <v>1146.6483154</v>
      </c>
      <c r="E149">
        <v>1172.7175293</v>
      </c>
      <c r="F149">
        <v>1121.5600586</v>
      </c>
      <c r="G149">
        <v>1178.3399658000001</v>
      </c>
      <c r="H149">
        <v>1115.7900391000001</v>
      </c>
      <c r="I149">
        <v>1112.6099853999999</v>
      </c>
      <c r="J149">
        <v>1127.8395995999999</v>
      </c>
      <c r="L149" t="str">
        <f t="shared" si="17"/>
        <v>07DEC2023:04:00:00</v>
      </c>
      <c r="M149">
        <v>4</v>
      </c>
      <c r="N149">
        <f t="shared" si="18"/>
        <v>-136.27770989999999</v>
      </c>
      <c r="O149">
        <f t="shared" si="19"/>
        <v>-136.27770989999999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10.91192670188525</v>
      </c>
    </row>
    <row r="150" spans="1:19" x14ac:dyDescent="0.25">
      <c r="A150" t="s">
        <v>174</v>
      </c>
      <c r="B150">
        <v>1272.0537108999999</v>
      </c>
      <c r="C150">
        <v>1106.1500243999999</v>
      </c>
      <c r="D150">
        <v>1149.4893798999999</v>
      </c>
      <c r="E150">
        <v>1175.3580322</v>
      </c>
      <c r="F150">
        <v>1137.1899414</v>
      </c>
      <c r="G150">
        <v>1191.6199951000001</v>
      </c>
      <c r="H150">
        <v>1134.3299560999999</v>
      </c>
      <c r="I150">
        <v>1106.1500243999999</v>
      </c>
      <c r="J150">
        <v>1134.9228516000001</v>
      </c>
      <c r="L150" t="str">
        <f t="shared" si="17"/>
        <v>07DEC2023:05:00:00</v>
      </c>
      <c r="M150">
        <v>5</v>
      </c>
      <c r="N150">
        <f t="shared" si="18"/>
        <v>-165.90368650000005</v>
      </c>
      <c r="O150">
        <f t="shared" si="19"/>
        <v>-165.90368650000005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13.042191935639286</v>
      </c>
    </row>
    <row r="151" spans="1:19" x14ac:dyDescent="0.25">
      <c r="A151" t="s">
        <v>175</v>
      </c>
      <c r="B151">
        <v>1344.3192139</v>
      </c>
      <c r="C151">
        <v>1181.2099608999999</v>
      </c>
      <c r="D151">
        <v>1198.7573242000001</v>
      </c>
      <c r="E151">
        <v>1237.6535644999999</v>
      </c>
      <c r="F151">
        <v>1182.0999756000001</v>
      </c>
      <c r="G151">
        <v>1238.3900146000001</v>
      </c>
      <c r="H151">
        <v>1184.1700439000001</v>
      </c>
      <c r="I151">
        <v>1181.2099608999999</v>
      </c>
      <c r="J151">
        <v>1191.4145507999999</v>
      </c>
      <c r="L151" t="str">
        <f t="shared" si="17"/>
        <v>07DEC2023:06:00:00</v>
      </c>
      <c r="M151">
        <v>6</v>
      </c>
      <c r="N151">
        <f t="shared" si="18"/>
        <v>-163.10925300000008</v>
      </c>
      <c r="O151">
        <f t="shared" si="19"/>
        <v>-163.10925300000008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12.133223367893729</v>
      </c>
    </row>
    <row r="152" spans="1:19" x14ac:dyDescent="0.25">
      <c r="A152" t="s">
        <v>176</v>
      </c>
      <c r="B152">
        <v>1431.4573975000001</v>
      </c>
      <c r="C152">
        <v>1316.2600098</v>
      </c>
      <c r="D152">
        <v>1313.8839111</v>
      </c>
      <c r="E152">
        <v>1376.8200684000001</v>
      </c>
      <c r="F152">
        <v>1263.8599853999999</v>
      </c>
      <c r="G152">
        <v>1322.4499512</v>
      </c>
      <c r="H152">
        <v>1277.4000243999999</v>
      </c>
      <c r="I152">
        <v>1316.2600098</v>
      </c>
      <c r="J152">
        <v>1299.5058594</v>
      </c>
      <c r="L152" t="str">
        <f t="shared" si="17"/>
        <v>07DEC2023:07:00:00</v>
      </c>
      <c r="M152">
        <v>7</v>
      </c>
      <c r="N152">
        <f t="shared" si="18"/>
        <v>-115.19738770000004</v>
      </c>
      <c r="O152">
        <f t="shared" si="19"/>
        <v>-115.19738770000004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8.0475596340616935</v>
      </c>
    </row>
    <row r="153" spans="1:19" x14ac:dyDescent="0.25">
      <c r="A153" t="s">
        <v>177</v>
      </c>
      <c r="B153">
        <v>1456.338501</v>
      </c>
      <c r="C153">
        <v>1423.4399414</v>
      </c>
      <c r="D153">
        <v>1356.0222168</v>
      </c>
      <c r="E153">
        <v>1449.6022949000001</v>
      </c>
      <c r="F153">
        <v>1290.3000488</v>
      </c>
      <c r="G153">
        <v>1357.4200439000001</v>
      </c>
      <c r="H153">
        <v>1301.8100586</v>
      </c>
      <c r="I153">
        <v>1423.4399414</v>
      </c>
      <c r="J153">
        <v>1353.5515137</v>
      </c>
      <c r="L153" t="str">
        <f t="shared" si="17"/>
        <v>07DEC2023:08:00:00</v>
      </c>
      <c r="M153">
        <v>8</v>
      </c>
      <c r="N153">
        <f t="shared" si="18"/>
        <v>-32.898559599999999</v>
      </c>
      <c r="O153">
        <f t="shared" si="19"/>
        <v>-32.898559599999999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2.2589912700522636</v>
      </c>
    </row>
    <row r="154" spans="1:19" x14ac:dyDescent="0.25">
      <c r="A154" t="s">
        <v>178</v>
      </c>
      <c r="B154">
        <v>1455.5550536999999</v>
      </c>
      <c r="C154">
        <v>1522.7299805</v>
      </c>
      <c r="D154">
        <v>1400.6187743999999</v>
      </c>
      <c r="E154">
        <v>1502.8492432</v>
      </c>
      <c r="F154">
        <v>1258.7299805</v>
      </c>
      <c r="G154">
        <v>1329.5100098</v>
      </c>
      <c r="H154">
        <v>1265</v>
      </c>
      <c r="I154">
        <v>1522.7299805</v>
      </c>
      <c r="J154">
        <v>1375.2667236</v>
      </c>
      <c r="L154" t="str">
        <f t="shared" si="17"/>
        <v>07DEC2023:09:00:00</v>
      </c>
      <c r="M154">
        <v>9</v>
      </c>
      <c r="N154">
        <f t="shared" si="18"/>
        <v>67.174926800000094</v>
      </c>
      <c r="O154" t="str">
        <f t="shared" si="19"/>
        <v/>
      </c>
      <c r="P154">
        <f t="shared" si="20"/>
        <v>67.174926800000094</v>
      </c>
      <c r="Q154" t="str">
        <f t="shared" si="21"/>
        <v/>
      </c>
      <c r="R154">
        <f t="shared" si="22"/>
        <v>1</v>
      </c>
      <c r="S154">
        <f t="shared" si="23"/>
        <v>4.6150728980839579</v>
      </c>
    </row>
    <row r="155" spans="1:19" x14ac:dyDescent="0.25">
      <c r="A155" t="s">
        <v>179</v>
      </c>
      <c r="B155">
        <v>1383.5447998</v>
      </c>
      <c r="C155">
        <v>1432.0600586</v>
      </c>
      <c r="D155">
        <v>1389.7259521000001</v>
      </c>
      <c r="E155">
        <v>1422.9705810999999</v>
      </c>
      <c r="F155">
        <v>1212.8699951000001</v>
      </c>
      <c r="G155">
        <v>1278.8900146000001</v>
      </c>
      <c r="H155">
        <v>1221.3599853999999</v>
      </c>
      <c r="I155">
        <v>1432.0600586</v>
      </c>
      <c r="J155">
        <v>1323.1472168</v>
      </c>
      <c r="L155" t="str">
        <f t="shared" si="17"/>
        <v>07DEC2023:10:00:00</v>
      </c>
      <c r="M155">
        <v>10</v>
      </c>
      <c r="N155">
        <f t="shared" si="18"/>
        <v>48.515258800000083</v>
      </c>
      <c r="O155" t="str">
        <f t="shared" si="19"/>
        <v/>
      </c>
      <c r="P155">
        <f t="shared" si="20"/>
        <v>48.515258800000083</v>
      </c>
      <c r="Q155" t="str">
        <f t="shared" si="21"/>
        <v/>
      </c>
      <c r="R155">
        <f t="shared" si="22"/>
        <v>1</v>
      </c>
      <c r="S155">
        <f t="shared" si="23"/>
        <v>3.506591098966457</v>
      </c>
    </row>
    <row r="156" spans="1:19" x14ac:dyDescent="0.25">
      <c r="A156" t="s">
        <v>180</v>
      </c>
      <c r="B156">
        <v>1393.4715576000001</v>
      </c>
      <c r="C156">
        <v>1399.9100341999999</v>
      </c>
      <c r="D156">
        <v>1377.6187743999999</v>
      </c>
      <c r="E156">
        <v>1410.3652344</v>
      </c>
      <c r="F156">
        <v>1171.5100098</v>
      </c>
      <c r="G156">
        <v>1235.3800048999999</v>
      </c>
      <c r="H156">
        <v>1176.9599608999999</v>
      </c>
      <c r="I156">
        <v>1399.9100341999999</v>
      </c>
      <c r="J156">
        <v>1289.2738036999999</v>
      </c>
      <c r="L156" t="str">
        <f t="shared" si="17"/>
        <v>07DEC2023:11:00:00</v>
      </c>
      <c r="M156">
        <v>11</v>
      </c>
      <c r="N156">
        <f t="shared" si="18"/>
        <v>6.4384765999998308</v>
      </c>
      <c r="O156" t="str">
        <f t="shared" si="19"/>
        <v/>
      </c>
      <c r="P156">
        <f t="shared" si="20"/>
        <v>6.4384765999998308</v>
      </c>
      <c r="Q156" t="str">
        <f t="shared" si="21"/>
        <v/>
      </c>
      <c r="R156">
        <f t="shared" si="22"/>
        <v>1</v>
      </c>
      <c r="S156">
        <f t="shared" si="23"/>
        <v>0.46204578521063816</v>
      </c>
    </row>
    <row r="157" spans="1:19" x14ac:dyDescent="0.25">
      <c r="A157" t="s">
        <v>181</v>
      </c>
      <c r="B157">
        <v>1323.2287598</v>
      </c>
      <c r="C157">
        <v>1430.3199463000001</v>
      </c>
      <c r="D157">
        <v>1377.7127685999999</v>
      </c>
      <c r="E157">
        <v>1422.9572754000001</v>
      </c>
      <c r="F157">
        <v>1138.9399414</v>
      </c>
      <c r="G157">
        <v>1202.1500243999999</v>
      </c>
      <c r="H157">
        <v>1140.7099608999999</v>
      </c>
      <c r="I157">
        <v>1430.3199463000001</v>
      </c>
      <c r="J157">
        <v>1280.9606934000001</v>
      </c>
      <c r="L157" t="str">
        <f t="shared" si="17"/>
        <v>07DEC2023:12:00:00</v>
      </c>
      <c r="M157">
        <v>12</v>
      </c>
      <c r="N157">
        <f t="shared" si="18"/>
        <v>107.09118650000005</v>
      </c>
      <c r="O157" t="str">
        <f t="shared" si="19"/>
        <v/>
      </c>
      <c r="P157">
        <f t="shared" si="20"/>
        <v>107.09118650000005</v>
      </c>
      <c r="Q157" t="str">
        <f t="shared" si="21"/>
        <v/>
      </c>
      <c r="R157">
        <f t="shared" si="22"/>
        <v>1</v>
      </c>
      <c r="S157">
        <f t="shared" si="23"/>
        <v>8.0931725302121151</v>
      </c>
    </row>
    <row r="158" spans="1:19" x14ac:dyDescent="0.25">
      <c r="A158" t="s">
        <v>182</v>
      </c>
      <c r="B158">
        <v>1297.2518310999999</v>
      </c>
      <c r="C158">
        <v>1364.5200195</v>
      </c>
      <c r="D158">
        <v>1338.6781006000001</v>
      </c>
      <c r="E158">
        <v>1357.1624756000001</v>
      </c>
      <c r="F158">
        <v>1111.8100586</v>
      </c>
      <c r="G158">
        <v>1176.1700439000001</v>
      </c>
      <c r="H158">
        <v>1110.0699463000001</v>
      </c>
      <c r="I158">
        <v>1364.5200195</v>
      </c>
      <c r="J158">
        <v>1238.9106445</v>
      </c>
      <c r="L158" t="str">
        <f t="shared" si="17"/>
        <v>07DEC2023:13:00:00</v>
      </c>
      <c r="M158">
        <v>13</v>
      </c>
      <c r="N158">
        <f t="shared" si="18"/>
        <v>67.268188400000099</v>
      </c>
      <c r="O158" t="str">
        <f t="shared" si="19"/>
        <v/>
      </c>
      <c r="P158">
        <f t="shared" si="20"/>
        <v>67.268188400000099</v>
      </c>
      <c r="Q158" t="str">
        <f t="shared" si="21"/>
        <v/>
      </c>
      <c r="R158">
        <f t="shared" si="22"/>
        <v>1</v>
      </c>
      <c r="S158">
        <f t="shared" si="23"/>
        <v>5.1854379224857441</v>
      </c>
    </row>
    <row r="159" spans="1:19" x14ac:dyDescent="0.25">
      <c r="A159" t="s">
        <v>183</v>
      </c>
      <c r="B159">
        <v>1281.2003173999999</v>
      </c>
      <c r="C159">
        <v>1333.1199951000001</v>
      </c>
      <c r="D159">
        <v>1328.7282714999999</v>
      </c>
      <c r="E159">
        <v>1330.7891846</v>
      </c>
      <c r="F159">
        <v>1101.2600098</v>
      </c>
      <c r="G159">
        <v>1168.2600098</v>
      </c>
      <c r="H159">
        <v>1097.4300536999999</v>
      </c>
      <c r="I159">
        <v>1333.1199951000001</v>
      </c>
      <c r="J159">
        <v>1221.862793</v>
      </c>
      <c r="L159" t="str">
        <f t="shared" si="17"/>
        <v>07DEC2023:14:00:00</v>
      </c>
      <c r="M159">
        <v>14</v>
      </c>
      <c r="N159">
        <f t="shared" si="18"/>
        <v>51.919677700000193</v>
      </c>
      <c r="O159" t="str">
        <f t="shared" si="19"/>
        <v/>
      </c>
      <c r="P159">
        <f t="shared" si="20"/>
        <v>51.919677700000193</v>
      </c>
      <c r="Q159" t="str">
        <f t="shared" si="21"/>
        <v/>
      </c>
      <c r="R159">
        <f t="shared" si="22"/>
        <v>1</v>
      </c>
      <c r="S159">
        <f t="shared" si="23"/>
        <v>4.0524246673122306</v>
      </c>
    </row>
    <row r="160" spans="1:19" x14ac:dyDescent="0.25">
      <c r="A160" t="s">
        <v>184</v>
      </c>
      <c r="B160">
        <v>1287.2978516000001</v>
      </c>
      <c r="C160">
        <v>1305.4699707</v>
      </c>
      <c r="D160">
        <v>1323.3149414</v>
      </c>
      <c r="E160">
        <v>1313.9693603999999</v>
      </c>
      <c r="F160">
        <v>1091.3299560999999</v>
      </c>
      <c r="G160">
        <v>1157.0899658000001</v>
      </c>
      <c r="H160">
        <v>1086.1500243999999</v>
      </c>
      <c r="I160">
        <v>1305.4699707</v>
      </c>
      <c r="J160">
        <v>1206.9910889</v>
      </c>
      <c r="L160" t="str">
        <f t="shared" si="17"/>
        <v>07DEC2023:15:00:00</v>
      </c>
      <c r="M160">
        <v>15</v>
      </c>
      <c r="N160">
        <f t="shared" si="18"/>
        <v>18.172119099999918</v>
      </c>
      <c r="O160" t="str">
        <f t="shared" si="19"/>
        <v/>
      </c>
      <c r="P160">
        <f t="shared" si="20"/>
        <v>18.172119099999918</v>
      </c>
      <c r="Q160" t="str">
        <f t="shared" si="21"/>
        <v/>
      </c>
      <c r="R160">
        <f t="shared" si="22"/>
        <v>1</v>
      </c>
      <c r="S160">
        <f t="shared" si="23"/>
        <v>1.4116483669582407</v>
      </c>
    </row>
    <row r="161" spans="1:19" x14ac:dyDescent="0.25">
      <c r="A161" t="s">
        <v>185</v>
      </c>
      <c r="B161">
        <v>1316.9990233999999</v>
      </c>
      <c r="C161">
        <v>1302.6899414</v>
      </c>
      <c r="D161">
        <v>1333.1323242000001</v>
      </c>
      <c r="E161">
        <v>1319.0629882999999</v>
      </c>
      <c r="F161">
        <v>1084.1600341999999</v>
      </c>
      <c r="G161">
        <v>1144.7299805</v>
      </c>
      <c r="H161">
        <v>1081.0400391000001</v>
      </c>
      <c r="I161">
        <v>1302.6899414</v>
      </c>
      <c r="J161">
        <v>1204.6345214999999</v>
      </c>
      <c r="L161" t="str">
        <f t="shared" si="17"/>
        <v>07DEC2023:16:00:00</v>
      </c>
      <c r="M161">
        <v>16</v>
      </c>
      <c r="N161">
        <f t="shared" si="18"/>
        <v>-14.309081999999989</v>
      </c>
      <c r="O161">
        <f t="shared" si="19"/>
        <v>-14.309081999999989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1.0864914662623879</v>
      </c>
    </row>
    <row r="162" spans="1:19" x14ac:dyDescent="0.25">
      <c r="A162" t="s">
        <v>186</v>
      </c>
      <c r="B162">
        <v>1300.4885254000001</v>
      </c>
      <c r="C162">
        <v>1312.1300048999999</v>
      </c>
      <c r="D162">
        <v>1346.6530762</v>
      </c>
      <c r="E162">
        <v>1318.3662108999999</v>
      </c>
      <c r="F162">
        <v>1104.8299560999999</v>
      </c>
      <c r="G162">
        <v>1166.9300536999999</v>
      </c>
      <c r="H162">
        <v>1111.9000243999999</v>
      </c>
      <c r="I162">
        <v>1312.1300048999999</v>
      </c>
      <c r="J162">
        <v>1223.7156981999999</v>
      </c>
      <c r="L162" t="str">
        <f t="shared" si="17"/>
        <v>07DEC2023:17:00:00</v>
      </c>
      <c r="M162">
        <v>17</v>
      </c>
      <c r="N162">
        <f t="shared" si="18"/>
        <v>11.641479499999832</v>
      </c>
      <c r="O162" t="str">
        <f t="shared" si="19"/>
        <v/>
      </c>
      <c r="P162">
        <f t="shared" si="20"/>
        <v>11.641479499999832</v>
      </c>
      <c r="Q162" t="str">
        <f t="shared" si="21"/>
        <v/>
      </c>
      <c r="R162">
        <f t="shared" si="22"/>
        <v>1</v>
      </c>
      <c r="S162">
        <f t="shared" si="23"/>
        <v>0.89516203123892868</v>
      </c>
    </row>
    <row r="163" spans="1:19" x14ac:dyDescent="0.25">
      <c r="A163" t="s">
        <v>187</v>
      </c>
      <c r="B163">
        <v>1327.4699707</v>
      </c>
      <c r="C163">
        <v>1291.5600586</v>
      </c>
      <c r="D163">
        <v>1316.7984618999999</v>
      </c>
      <c r="E163">
        <v>1281.9073486</v>
      </c>
      <c r="F163">
        <v>1139.5500488</v>
      </c>
      <c r="G163">
        <v>1203.6899414</v>
      </c>
      <c r="H163">
        <v>1156.8100586</v>
      </c>
      <c r="I163">
        <v>1291.5600586</v>
      </c>
      <c r="J163">
        <v>1232.1948242000001</v>
      </c>
      <c r="L163" t="str">
        <f t="shared" si="17"/>
        <v>07DEC2023:18:00:00</v>
      </c>
      <c r="M163">
        <v>18</v>
      </c>
      <c r="N163">
        <f t="shared" si="18"/>
        <v>-35.909912099999929</v>
      </c>
      <c r="O163">
        <f t="shared" si="19"/>
        <v>-35.909912099999929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2.7051393170923448</v>
      </c>
    </row>
    <row r="164" spans="1:19" x14ac:dyDescent="0.25">
      <c r="A164" t="s">
        <v>188</v>
      </c>
      <c r="B164">
        <v>1358.2573242000001</v>
      </c>
      <c r="C164">
        <v>1322.0899658000001</v>
      </c>
      <c r="D164">
        <v>1372.8216553</v>
      </c>
      <c r="E164">
        <v>1315.0596923999999</v>
      </c>
      <c r="F164">
        <v>1174.1400146000001</v>
      </c>
      <c r="G164">
        <v>1240.7900391000001</v>
      </c>
      <c r="H164">
        <v>1197.2399902</v>
      </c>
      <c r="I164">
        <v>1322.0899658000001</v>
      </c>
      <c r="J164">
        <v>1271.8563231999999</v>
      </c>
      <c r="L164" t="str">
        <f t="shared" si="17"/>
        <v>07DEC2023:19:00:00</v>
      </c>
      <c r="M164">
        <v>19</v>
      </c>
      <c r="N164">
        <f t="shared" si="18"/>
        <v>-36.167358400000012</v>
      </c>
      <c r="O164">
        <f t="shared" si="19"/>
        <v>-36.167358400000012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2.6627766149762691</v>
      </c>
    </row>
    <row r="165" spans="1:19" x14ac:dyDescent="0.25">
      <c r="A165" t="s">
        <v>189</v>
      </c>
      <c r="B165">
        <v>1358.9097899999999</v>
      </c>
      <c r="C165">
        <v>1307.1300048999999</v>
      </c>
      <c r="D165">
        <v>1373.3034668</v>
      </c>
      <c r="E165">
        <v>1312.5717772999999</v>
      </c>
      <c r="F165">
        <v>1181.5400391000001</v>
      </c>
      <c r="G165">
        <v>1249.8900146000001</v>
      </c>
      <c r="H165">
        <v>1211.6800536999999</v>
      </c>
      <c r="I165">
        <v>1307.1300048999999</v>
      </c>
      <c r="J165">
        <v>1273.4467772999999</v>
      </c>
      <c r="L165" t="str">
        <f t="shared" si="17"/>
        <v>07DEC2023:20:00:00</v>
      </c>
      <c r="M165">
        <v>20</v>
      </c>
      <c r="N165">
        <f t="shared" si="18"/>
        <v>-51.779785100000026</v>
      </c>
      <c r="O165">
        <f t="shared" si="19"/>
        <v>-51.779785100000026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3.8103916449082345</v>
      </c>
    </row>
    <row r="166" spans="1:19" x14ac:dyDescent="0.25">
      <c r="A166" t="s">
        <v>190</v>
      </c>
      <c r="B166">
        <v>1354.3411865</v>
      </c>
      <c r="C166">
        <v>1308.0100098</v>
      </c>
      <c r="D166">
        <v>1349.8232422000001</v>
      </c>
      <c r="E166">
        <v>1303.0544434000001</v>
      </c>
      <c r="F166">
        <v>1181.5400391000001</v>
      </c>
      <c r="G166">
        <v>1245.8800048999999</v>
      </c>
      <c r="H166">
        <v>1206.7099608999999</v>
      </c>
      <c r="I166">
        <v>1308.0100098</v>
      </c>
      <c r="J166">
        <v>1267.1226807</v>
      </c>
      <c r="L166" t="str">
        <f t="shared" si="17"/>
        <v>07DEC2023:21:00:00</v>
      </c>
      <c r="M166">
        <v>21</v>
      </c>
      <c r="N166">
        <f t="shared" si="18"/>
        <v>-46.331176700000015</v>
      </c>
      <c r="O166">
        <f t="shared" si="19"/>
        <v>-46.331176700000015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3.4209383249824108</v>
      </c>
    </row>
    <row r="167" spans="1:19" x14ac:dyDescent="0.25">
      <c r="A167" t="s">
        <v>191</v>
      </c>
      <c r="B167">
        <v>1328.3061522999999</v>
      </c>
      <c r="C167">
        <v>1281.3499756000001</v>
      </c>
      <c r="D167">
        <v>1306.0968018000001</v>
      </c>
      <c r="E167">
        <v>1274.0214844</v>
      </c>
      <c r="F167">
        <v>1163.0500488</v>
      </c>
      <c r="G167">
        <v>1224.5</v>
      </c>
      <c r="H167">
        <v>1182.0600586</v>
      </c>
      <c r="I167">
        <v>1281.3499756000001</v>
      </c>
      <c r="J167">
        <v>1238.9974365</v>
      </c>
      <c r="L167" t="str">
        <f t="shared" si="17"/>
        <v>07DEC2023:22:00:00</v>
      </c>
      <c r="M167">
        <v>22</v>
      </c>
      <c r="N167">
        <f t="shared" si="18"/>
        <v>-46.956176699999787</v>
      </c>
      <c r="O167">
        <f t="shared" si="19"/>
        <v>-46.956176699999787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3.5350417235284071</v>
      </c>
    </row>
    <row r="168" spans="1:19" x14ac:dyDescent="0.25">
      <c r="A168" t="s">
        <v>192</v>
      </c>
      <c r="B168">
        <v>1270.0755615</v>
      </c>
      <c r="C168">
        <v>1175.2099608999999</v>
      </c>
      <c r="D168">
        <v>1225.6193848</v>
      </c>
      <c r="E168">
        <v>1190.9425048999999</v>
      </c>
      <c r="F168">
        <v>1123.8800048999999</v>
      </c>
      <c r="G168">
        <v>1172.7199707</v>
      </c>
      <c r="H168">
        <v>1134.9499512</v>
      </c>
      <c r="I168">
        <v>1175.2099608999999</v>
      </c>
      <c r="J168">
        <v>1167.8319091999999</v>
      </c>
      <c r="L168" t="str">
        <f t="shared" si="17"/>
        <v>07DEC2023:23:00:00</v>
      </c>
      <c r="M168">
        <v>23</v>
      </c>
      <c r="N168">
        <f t="shared" si="18"/>
        <v>-94.865600600000107</v>
      </c>
      <c r="O168">
        <f t="shared" si="19"/>
        <v>-94.865600600000107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7.4692879286615668</v>
      </c>
    </row>
    <row r="169" spans="1:19" x14ac:dyDescent="0.25">
      <c r="A169" t="s">
        <v>193</v>
      </c>
      <c r="B169">
        <v>1223.1791992000001</v>
      </c>
      <c r="C169">
        <v>1103.6099853999999</v>
      </c>
      <c r="D169">
        <v>1171.2960204999999</v>
      </c>
      <c r="E169">
        <v>1160.1400146000001</v>
      </c>
      <c r="F169">
        <v>1086.0300293</v>
      </c>
      <c r="G169">
        <v>1116.8599853999999</v>
      </c>
      <c r="H169">
        <v>1071.7299805</v>
      </c>
      <c r="I169">
        <v>1103.6099853999999</v>
      </c>
      <c r="J169">
        <v>1107.1502685999999</v>
      </c>
      <c r="L169" t="str">
        <f t="shared" si="17"/>
        <v>08DEC2023:00:00:00</v>
      </c>
      <c r="M169">
        <v>24</v>
      </c>
      <c r="N169">
        <f t="shared" si="18"/>
        <v>-119.56921380000017</v>
      </c>
      <c r="O169">
        <f t="shared" si="19"/>
        <v>-119.56921380000017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9.7752818130166386</v>
      </c>
    </row>
    <row r="170" spans="1:19" x14ac:dyDescent="0.25">
      <c r="A170" t="s">
        <v>194</v>
      </c>
      <c r="B170">
        <v>1175.8800048999999</v>
      </c>
      <c r="C170">
        <v>1045.3599853999999</v>
      </c>
      <c r="D170">
        <v>1115.5220947</v>
      </c>
      <c r="E170">
        <v>1098.7937012</v>
      </c>
      <c r="F170">
        <v>972.75701904000005</v>
      </c>
      <c r="G170">
        <v>972.37097168000003</v>
      </c>
      <c r="H170">
        <v>944.41998291000004</v>
      </c>
      <c r="I170">
        <v>1045.3599853999999</v>
      </c>
      <c r="J170">
        <v>1014.5512695</v>
      </c>
      <c r="L170" t="str">
        <f t="shared" si="17"/>
        <v>08DEC2023:01:00:00</v>
      </c>
      <c r="M170">
        <v>1</v>
      </c>
      <c r="N170">
        <f t="shared" si="18"/>
        <v>-130.52001949999999</v>
      </c>
      <c r="O170">
        <f t="shared" si="19"/>
        <v>-130.52001949999999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11.099773697665672</v>
      </c>
    </row>
    <row r="171" spans="1:19" x14ac:dyDescent="0.25">
      <c r="A171" t="s">
        <v>195</v>
      </c>
      <c r="B171">
        <v>1149.9956055</v>
      </c>
      <c r="C171">
        <v>1047.3900146000001</v>
      </c>
      <c r="D171">
        <v>1100.128418</v>
      </c>
      <c r="E171">
        <v>1094.6373291</v>
      </c>
      <c r="F171">
        <v>927.58502196999996</v>
      </c>
      <c r="G171">
        <v>930.98602295000001</v>
      </c>
      <c r="H171">
        <v>909.90399170000001</v>
      </c>
      <c r="I171">
        <v>1047.3900146000001</v>
      </c>
      <c r="J171">
        <v>993.07104491999996</v>
      </c>
      <c r="L171" t="str">
        <f t="shared" si="17"/>
        <v>08DEC2023:02:00:00</v>
      </c>
      <c r="M171">
        <v>2</v>
      </c>
      <c r="N171">
        <f t="shared" si="18"/>
        <v>-102.60559089999992</v>
      </c>
      <c r="O171">
        <f t="shared" si="19"/>
        <v>-102.60559089999992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8.9222593903207681</v>
      </c>
    </row>
    <row r="172" spans="1:19" x14ac:dyDescent="0.25">
      <c r="A172" t="s">
        <v>196</v>
      </c>
      <c r="B172">
        <v>1135.5543213000001</v>
      </c>
      <c r="C172">
        <v>1026.5100098</v>
      </c>
      <c r="D172">
        <v>1075.4150391000001</v>
      </c>
      <c r="E172">
        <v>1067.9390868999999</v>
      </c>
      <c r="F172">
        <v>890.52801513999998</v>
      </c>
      <c r="G172">
        <v>891.86999512</v>
      </c>
      <c r="H172">
        <v>875.19097899999997</v>
      </c>
      <c r="I172">
        <v>1026.5100098</v>
      </c>
      <c r="J172">
        <v>963.83312988</v>
      </c>
      <c r="L172" t="str">
        <f t="shared" si="17"/>
        <v>08DEC2023:03:00:00</v>
      </c>
      <c r="M172">
        <v>3</v>
      </c>
      <c r="N172">
        <f t="shared" si="18"/>
        <v>-109.04431150000005</v>
      </c>
      <c r="O172">
        <f t="shared" si="19"/>
        <v>-109.04431150000005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9.6027384559784359</v>
      </c>
    </row>
    <row r="173" spans="1:19" x14ac:dyDescent="0.25">
      <c r="A173" t="s">
        <v>197</v>
      </c>
      <c r="B173">
        <v>1105.1162108999999</v>
      </c>
      <c r="C173">
        <v>1020.6699829</v>
      </c>
      <c r="D173">
        <v>1059.8818358999999</v>
      </c>
      <c r="E173">
        <v>1060.3404541</v>
      </c>
      <c r="F173">
        <v>880.81402588000003</v>
      </c>
      <c r="G173">
        <v>884.55499268000005</v>
      </c>
      <c r="H173">
        <v>872.36999512</v>
      </c>
      <c r="I173">
        <v>1020.6699829</v>
      </c>
      <c r="J173">
        <v>956.42529296999999</v>
      </c>
      <c r="L173" t="str">
        <f t="shared" si="17"/>
        <v>08DEC2023:04:00:00</v>
      </c>
      <c r="M173">
        <v>4</v>
      </c>
      <c r="N173">
        <f t="shared" si="18"/>
        <v>-84.446227999999905</v>
      </c>
      <c r="O173">
        <f t="shared" si="19"/>
        <v>-84.446227999999905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7.6413889477946766</v>
      </c>
    </row>
    <row r="174" spans="1:19" x14ac:dyDescent="0.25">
      <c r="A174" t="s">
        <v>198</v>
      </c>
      <c r="B174">
        <v>1076.0841064000001</v>
      </c>
      <c r="C174">
        <v>1042.0500488</v>
      </c>
      <c r="D174">
        <v>1063.3115233999999</v>
      </c>
      <c r="E174">
        <v>1077.776001</v>
      </c>
      <c r="F174">
        <v>900.42700194999998</v>
      </c>
      <c r="G174">
        <v>897.81298828000001</v>
      </c>
      <c r="H174">
        <v>879.14300536999997</v>
      </c>
      <c r="I174">
        <v>1042.0500488</v>
      </c>
      <c r="J174">
        <v>968.84423828000001</v>
      </c>
      <c r="L174" t="str">
        <f t="shared" si="17"/>
        <v>08DEC2023:05:00:00</v>
      </c>
      <c r="M174">
        <v>5</v>
      </c>
      <c r="N174">
        <f t="shared" si="18"/>
        <v>-34.034057600000096</v>
      </c>
      <c r="O174">
        <f t="shared" si="19"/>
        <v>-34.034057600000096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3.162769285187176</v>
      </c>
    </row>
    <row r="175" spans="1:19" x14ac:dyDescent="0.25">
      <c r="A175" t="s">
        <v>199</v>
      </c>
      <c r="B175">
        <v>1135.2510986</v>
      </c>
      <c r="C175">
        <v>1055.6099853999999</v>
      </c>
      <c r="D175">
        <v>1098.3468018000001</v>
      </c>
      <c r="E175">
        <v>1074.1907959</v>
      </c>
      <c r="F175">
        <v>936.94799805000002</v>
      </c>
      <c r="G175">
        <v>929.19097899999997</v>
      </c>
      <c r="H175">
        <v>892.67700194999998</v>
      </c>
      <c r="I175">
        <v>1055.6099853999999</v>
      </c>
      <c r="J175">
        <v>990.76940918000003</v>
      </c>
      <c r="L175" t="str">
        <f t="shared" si="17"/>
        <v>08DEC2023:06:00:00</v>
      </c>
      <c r="M175">
        <v>6</v>
      </c>
      <c r="N175">
        <f t="shared" si="18"/>
        <v>-79.641113200000063</v>
      </c>
      <c r="O175">
        <f t="shared" si="19"/>
        <v>-79.641113200000063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7.0152861598825211</v>
      </c>
    </row>
    <row r="176" spans="1:19" x14ac:dyDescent="0.25">
      <c r="A176" t="s">
        <v>200</v>
      </c>
      <c r="B176">
        <v>1179.7313231999999</v>
      </c>
      <c r="C176">
        <v>1103.6199951000001</v>
      </c>
      <c r="D176">
        <v>1204.7862548999999</v>
      </c>
      <c r="E176">
        <v>1192.8186035000001</v>
      </c>
      <c r="F176">
        <v>1008.9500121999999</v>
      </c>
      <c r="G176">
        <v>993.31799316000001</v>
      </c>
      <c r="H176">
        <v>923.78100586000005</v>
      </c>
      <c r="I176">
        <v>1103.6199951000001</v>
      </c>
      <c r="J176">
        <v>1049.4042969</v>
      </c>
      <c r="L176" t="str">
        <f t="shared" si="17"/>
        <v>08DEC2023:07:00:00</v>
      </c>
      <c r="M176">
        <v>7</v>
      </c>
      <c r="N176">
        <f t="shared" si="18"/>
        <v>-76.11132809999981</v>
      </c>
      <c r="O176">
        <f t="shared" si="19"/>
        <v>-76.11132809999981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6.4515815256603686</v>
      </c>
    </row>
    <row r="177" spans="1:19" x14ac:dyDescent="0.25">
      <c r="A177" t="s">
        <v>201</v>
      </c>
      <c r="B177">
        <v>1316.0457764</v>
      </c>
      <c r="C177">
        <v>1137.7900391000001</v>
      </c>
      <c r="D177">
        <v>1245.5992432</v>
      </c>
      <c r="E177">
        <v>1233.9819336</v>
      </c>
      <c r="F177">
        <v>1047.8399658000001</v>
      </c>
      <c r="G177">
        <v>1024.4499512</v>
      </c>
      <c r="H177">
        <v>941.63800048999997</v>
      </c>
      <c r="I177">
        <v>1137.7900391000001</v>
      </c>
      <c r="J177">
        <v>1080.1773682</v>
      </c>
      <c r="L177" t="str">
        <f t="shared" si="17"/>
        <v>08DEC2023:08:00:00</v>
      </c>
      <c r="M177">
        <v>8</v>
      </c>
      <c r="N177">
        <f t="shared" si="18"/>
        <v>-178.25573729999996</v>
      </c>
      <c r="O177">
        <f t="shared" si="19"/>
        <v>-178.25573729999996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13.544797642800289</v>
      </c>
    </row>
    <row r="178" spans="1:19" x14ac:dyDescent="0.25">
      <c r="A178" t="s">
        <v>202</v>
      </c>
      <c r="B178">
        <v>1333.9174805</v>
      </c>
      <c r="C178">
        <v>1181.0999756000001</v>
      </c>
      <c r="D178">
        <v>1284.4285889</v>
      </c>
      <c r="E178">
        <v>1282.3740233999999</v>
      </c>
      <c r="F178">
        <v>1027.3199463000001</v>
      </c>
      <c r="G178">
        <v>1003.8599854</v>
      </c>
      <c r="H178">
        <v>932.24798583999996</v>
      </c>
      <c r="I178">
        <v>1181.0999756000001</v>
      </c>
      <c r="J178">
        <v>1094.0080565999999</v>
      </c>
      <c r="L178" t="str">
        <f t="shared" si="17"/>
        <v>08DEC2023:09:00:00</v>
      </c>
      <c r="M178">
        <v>9</v>
      </c>
      <c r="N178">
        <f t="shared" si="18"/>
        <v>-152.8175048999999</v>
      </c>
      <c r="O178">
        <f t="shared" si="19"/>
        <v>-152.8175048999999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11.456293746350669</v>
      </c>
    </row>
    <row r="179" spans="1:19" x14ac:dyDescent="0.25">
      <c r="A179" t="s">
        <v>203</v>
      </c>
      <c r="B179">
        <v>1312.338501</v>
      </c>
      <c r="C179">
        <v>1159.7600098</v>
      </c>
      <c r="D179">
        <v>1298.4678954999999</v>
      </c>
      <c r="E179">
        <v>1265.4382324000001</v>
      </c>
      <c r="F179">
        <v>977.95800781000003</v>
      </c>
      <c r="G179">
        <v>966.30200194999998</v>
      </c>
      <c r="H179">
        <v>911.35400390999996</v>
      </c>
      <c r="I179">
        <v>1159.7600098</v>
      </c>
      <c r="J179">
        <v>1075.4537353999999</v>
      </c>
      <c r="L179" t="str">
        <f t="shared" si="17"/>
        <v>08DEC2023:10:00:00</v>
      </c>
      <c r="M179">
        <v>10</v>
      </c>
      <c r="N179">
        <f t="shared" si="18"/>
        <v>-152.57849119999992</v>
      </c>
      <c r="O179">
        <f t="shared" si="19"/>
        <v>-152.57849119999992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11.626458500130518</v>
      </c>
    </row>
    <row r="180" spans="1:19" x14ac:dyDescent="0.25">
      <c r="A180" t="s">
        <v>204</v>
      </c>
      <c r="B180">
        <v>1263.6032714999999</v>
      </c>
      <c r="C180">
        <v>1147.1600341999999</v>
      </c>
      <c r="D180">
        <v>1311.6575928</v>
      </c>
      <c r="E180">
        <v>1255.5517577999999</v>
      </c>
      <c r="F180">
        <v>948.74902343999997</v>
      </c>
      <c r="G180">
        <v>941.21398925999995</v>
      </c>
      <c r="H180">
        <v>896.46801758000004</v>
      </c>
      <c r="I180">
        <v>1147.1600341999999</v>
      </c>
      <c r="J180">
        <v>1064.4162598</v>
      </c>
      <c r="L180" t="str">
        <f t="shared" si="17"/>
        <v>08DEC2023:11:00:00</v>
      </c>
      <c r="M180">
        <v>11</v>
      </c>
      <c r="N180">
        <f t="shared" si="18"/>
        <v>-116.44323729999996</v>
      </c>
      <c r="O180">
        <f t="shared" si="19"/>
        <v>-116.44323729999996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9.2151737753711558</v>
      </c>
    </row>
    <row r="181" spans="1:19" x14ac:dyDescent="0.25">
      <c r="A181" t="s">
        <v>205</v>
      </c>
      <c r="B181">
        <v>1235.7167969</v>
      </c>
      <c r="C181">
        <v>1152.0799560999999</v>
      </c>
      <c r="D181">
        <v>1331.0407714999999</v>
      </c>
      <c r="E181">
        <v>1233.9952393000001</v>
      </c>
      <c r="F181">
        <v>927.30401611000002</v>
      </c>
      <c r="G181">
        <v>919.69097899999997</v>
      </c>
      <c r="H181">
        <v>882.09899901999995</v>
      </c>
      <c r="I181">
        <v>1152.0799560999999</v>
      </c>
      <c r="J181">
        <v>1061.1613769999999</v>
      </c>
      <c r="L181" t="str">
        <f t="shared" si="17"/>
        <v>08DEC2023:12:00:00</v>
      </c>
      <c r="M181">
        <v>12</v>
      </c>
      <c r="N181">
        <f t="shared" si="18"/>
        <v>-83.636840800000073</v>
      </c>
      <c r="O181">
        <f t="shared" si="19"/>
        <v>-83.636840800000073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6.7682855011615057</v>
      </c>
    </row>
    <row r="182" spans="1:19" x14ac:dyDescent="0.25">
      <c r="A182" t="s">
        <v>206</v>
      </c>
      <c r="B182">
        <v>1237.0449219</v>
      </c>
      <c r="C182">
        <v>1150.4000243999999</v>
      </c>
      <c r="D182">
        <v>1320.2834473</v>
      </c>
      <c r="E182">
        <v>1234.7553711</v>
      </c>
      <c r="F182">
        <v>908.16900635000002</v>
      </c>
      <c r="G182">
        <v>902.84197998000002</v>
      </c>
      <c r="H182">
        <v>869.26397704999999</v>
      </c>
      <c r="I182">
        <v>1150.4000243999999</v>
      </c>
      <c r="J182">
        <v>1051.0570068</v>
      </c>
      <c r="L182" t="str">
        <f t="shared" si="17"/>
        <v>08DEC2023:13:00:00</v>
      </c>
      <c r="M182">
        <v>13</v>
      </c>
      <c r="N182">
        <f t="shared" si="18"/>
        <v>-86.64489750000007</v>
      </c>
      <c r="O182">
        <f t="shared" si="19"/>
        <v>-86.64489750000007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7.0041835964146388</v>
      </c>
    </row>
    <row r="183" spans="1:19" x14ac:dyDescent="0.25">
      <c r="A183" t="s">
        <v>207</v>
      </c>
      <c r="B183">
        <v>1244.3699951000001</v>
      </c>
      <c r="C183">
        <v>1150.1300048999999</v>
      </c>
      <c r="D183">
        <v>1325.7460937999999</v>
      </c>
      <c r="E183">
        <v>1236.8338623</v>
      </c>
      <c r="F183">
        <v>907.77197265999996</v>
      </c>
      <c r="G183">
        <v>900.29699706999997</v>
      </c>
      <c r="H183">
        <v>867.61700439000003</v>
      </c>
      <c r="I183">
        <v>1150.1300048999999</v>
      </c>
      <c r="J183">
        <v>1051.2802733999999</v>
      </c>
      <c r="L183" t="str">
        <f t="shared" si="17"/>
        <v>08DEC2023:14:00:00</v>
      </c>
      <c r="M183">
        <v>14</v>
      </c>
      <c r="N183">
        <f t="shared" si="18"/>
        <v>-94.239990200000193</v>
      </c>
      <c r="O183">
        <f t="shared" si="19"/>
        <v>-94.239990200000193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7.573309431366261</v>
      </c>
    </row>
    <row r="184" spans="1:19" x14ac:dyDescent="0.25">
      <c r="A184" t="s">
        <v>208</v>
      </c>
      <c r="B184">
        <v>1260.6293945</v>
      </c>
      <c r="C184">
        <v>1139.6999512</v>
      </c>
      <c r="D184">
        <v>1329.3682861</v>
      </c>
      <c r="E184">
        <v>1230.4185791</v>
      </c>
      <c r="F184">
        <v>896.53601074000005</v>
      </c>
      <c r="G184">
        <v>892.11700439000003</v>
      </c>
      <c r="H184">
        <v>864.07397461000005</v>
      </c>
      <c r="I184">
        <v>1139.6999512</v>
      </c>
      <c r="J184">
        <v>1045.8712158000001</v>
      </c>
      <c r="L184" t="str">
        <f t="shared" si="17"/>
        <v>08DEC2023:15:00:00</v>
      </c>
      <c r="M184">
        <v>15</v>
      </c>
      <c r="N184">
        <f t="shared" si="18"/>
        <v>-120.9294433</v>
      </c>
      <c r="O184">
        <f t="shared" si="19"/>
        <v>-120.9294433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9.5927830834028693</v>
      </c>
    </row>
    <row r="185" spans="1:19" x14ac:dyDescent="0.25">
      <c r="A185" t="s">
        <v>209</v>
      </c>
      <c r="B185">
        <v>1253.03125</v>
      </c>
      <c r="C185">
        <v>1179.5100098</v>
      </c>
      <c r="D185">
        <v>1328.1199951000001</v>
      </c>
      <c r="E185">
        <v>1270.2283935999999</v>
      </c>
      <c r="F185">
        <v>891.28399658000001</v>
      </c>
      <c r="G185">
        <v>884.65100098000005</v>
      </c>
      <c r="H185">
        <v>863.48699951000003</v>
      </c>
      <c r="I185">
        <v>1179.5100098</v>
      </c>
      <c r="J185">
        <v>1056.1165771000001</v>
      </c>
      <c r="L185" t="str">
        <f t="shared" si="17"/>
        <v>08DEC2023:16:00:00</v>
      </c>
      <c r="M185">
        <v>16</v>
      </c>
      <c r="N185">
        <f t="shared" si="18"/>
        <v>-73.521240199999966</v>
      </c>
      <c r="O185">
        <f t="shared" si="19"/>
        <v>-73.521240199999966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5.8674705997954932</v>
      </c>
    </row>
    <row r="186" spans="1:19" x14ac:dyDescent="0.25">
      <c r="A186" t="s">
        <v>210</v>
      </c>
      <c r="B186">
        <v>1257.7502440999999</v>
      </c>
      <c r="C186">
        <v>1157.6099853999999</v>
      </c>
      <c r="D186">
        <v>1340.9621582</v>
      </c>
      <c r="E186">
        <v>1284.4073486</v>
      </c>
      <c r="F186">
        <v>908.22399901999995</v>
      </c>
      <c r="G186">
        <v>900.34802246000004</v>
      </c>
      <c r="H186">
        <v>870.92102050999995</v>
      </c>
      <c r="I186">
        <v>1157.6099853999999</v>
      </c>
      <c r="J186">
        <v>1057.6088867000001</v>
      </c>
      <c r="L186" t="str">
        <f t="shared" si="17"/>
        <v>08DEC2023:17:00:00</v>
      </c>
      <c r="M186">
        <v>17</v>
      </c>
      <c r="N186">
        <f t="shared" si="18"/>
        <v>-100.1402587</v>
      </c>
      <c r="O186">
        <f t="shared" si="19"/>
        <v>-100.1402587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7.9618556362639952</v>
      </c>
    </row>
    <row r="187" spans="1:19" x14ac:dyDescent="0.25">
      <c r="A187" t="s">
        <v>211</v>
      </c>
      <c r="B187">
        <v>1192.9168701000001</v>
      </c>
      <c r="C187">
        <v>1169.8000488</v>
      </c>
      <c r="D187">
        <v>1322.9035644999999</v>
      </c>
      <c r="E187">
        <v>1321.6584473</v>
      </c>
      <c r="F187">
        <v>947.59002685999997</v>
      </c>
      <c r="G187">
        <v>929.41400146000001</v>
      </c>
      <c r="H187">
        <v>881.69500731999995</v>
      </c>
      <c r="I187">
        <v>1169.8000488</v>
      </c>
      <c r="J187">
        <v>1067.7297363</v>
      </c>
      <c r="L187" t="str">
        <f t="shared" si="17"/>
        <v>08DEC2023:18:00:00</v>
      </c>
      <c r="M187">
        <v>18</v>
      </c>
      <c r="N187">
        <f t="shared" si="18"/>
        <v>-23.116821300000083</v>
      </c>
      <c r="O187">
        <f t="shared" si="19"/>
        <v>-23.116821300000083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1.9378400858780915</v>
      </c>
    </row>
    <row r="188" spans="1:19" x14ac:dyDescent="0.25">
      <c r="A188" t="s">
        <v>212</v>
      </c>
      <c r="B188">
        <v>1321.2727050999999</v>
      </c>
      <c r="C188">
        <v>1205.8100586</v>
      </c>
      <c r="D188">
        <v>1331.3863524999999</v>
      </c>
      <c r="E188">
        <v>1348.4559326000001</v>
      </c>
      <c r="F188">
        <v>982.54498291000004</v>
      </c>
      <c r="G188">
        <v>961.29901123000002</v>
      </c>
      <c r="H188">
        <v>895.76397704999999</v>
      </c>
      <c r="I188">
        <v>1205.8100586</v>
      </c>
      <c r="J188">
        <v>1091.1340332</v>
      </c>
      <c r="L188" t="str">
        <f t="shared" si="17"/>
        <v>08DEC2023:19:00:00</v>
      </c>
      <c r="M188">
        <v>19</v>
      </c>
      <c r="N188">
        <f t="shared" si="18"/>
        <v>-115.46264649999989</v>
      </c>
      <c r="O188">
        <f t="shared" si="19"/>
        <v>-115.46264649999989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8.7387445494275262</v>
      </c>
    </row>
    <row r="189" spans="1:19" x14ac:dyDescent="0.25">
      <c r="A189" t="s">
        <v>213</v>
      </c>
      <c r="B189">
        <v>1329.7817382999999</v>
      </c>
      <c r="C189">
        <v>1185.9799805</v>
      </c>
      <c r="D189">
        <v>1311.7658690999999</v>
      </c>
      <c r="E189">
        <v>1318.0006103999999</v>
      </c>
      <c r="F189">
        <v>987.69500731999995</v>
      </c>
      <c r="G189">
        <v>964.64801024999997</v>
      </c>
      <c r="H189">
        <v>902.41400146000001</v>
      </c>
      <c r="I189">
        <v>1185.9799805</v>
      </c>
      <c r="J189">
        <v>1084.1057129000001</v>
      </c>
      <c r="L189" t="str">
        <f t="shared" si="17"/>
        <v>08DEC2023:20:00:00</v>
      </c>
      <c r="M189">
        <v>20</v>
      </c>
      <c r="N189">
        <f t="shared" si="18"/>
        <v>-143.8017577999999</v>
      </c>
      <c r="O189">
        <f t="shared" si="19"/>
        <v>-143.8017577999999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10.813936878381023</v>
      </c>
    </row>
    <row r="190" spans="1:19" x14ac:dyDescent="0.25">
      <c r="A190" t="s">
        <v>214</v>
      </c>
      <c r="B190">
        <v>1301.5965576000001</v>
      </c>
      <c r="C190">
        <v>1183.6800536999999</v>
      </c>
      <c r="D190">
        <v>1287.4263916</v>
      </c>
      <c r="E190">
        <v>1309.8698730000001</v>
      </c>
      <c r="F190">
        <v>975.64398193</v>
      </c>
      <c r="G190">
        <v>956.56201171999999</v>
      </c>
      <c r="H190">
        <v>897.57397461000005</v>
      </c>
      <c r="I190">
        <v>1183.6800536999999</v>
      </c>
      <c r="J190">
        <v>1075.0821533000001</v>
      </c>
      <c r="L190" t="str">
        <f t="shared" si="17"/>
        <v>08DEC2023:21:00:00</v>
      </c>
      <c r="M190">
        <v>21</v>
      </c>
      <c r="N190">
        <f t="shared" si="18"/>
        <v>-117.91650390000018</v>
      </c>
      <c r="O190">
        <f t="shared" si="19"/>
        <v>-117.91650390000018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9.0593742900968603</v>
      </c>
    </row>
    <row r="191" spans="1:19" x14ac:dyDescent="0.25">
      <c r="A191" t="s">
        <v>215</v>
      </c>
      <c r="B191">
        <v>1273.9580077999999</v>
      </c>
      <c r="C191">
        <v>1174.25</v>
      </c>
      <c r="D191">
        <v>1264.4101562999999</v>
      </c>
      <c r="E191">
        <v>1295.5457764</v>
      </c>
      <c r="F191">
        <v>947.73297118999994</v>
      </c>
      <c r="G191">
        <v>933.96899413999995</v>
      </c>
      <c r="H191">
        <v>884.17999268000005</v>
      </c>
      <c r="I191">
        <v>1174.25</v>
      </c>
      <c r="J191">
        <v>1058.5812988</v>
      </c>
      <c r="L191" t="str">
        <f t="shared" si="17"/>
        <v>08DEC2023:22:00:00</v>
      </c>
      <c r="M191">
        <v>22</v>
      </c>
      <c r="N191">
        <f t="shared" si="18"/>
        <v>-99.708007799999905</v>
      </c>
      <c r="O191">
        <f t="shared" si="19"/>
        <v>-99.708007799999905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7.8266322115425</v>
      </c>
    </row>
    <row r="192" spans="1:19" x14ac:dyDescent="0.25">
      <c r="A192" t="s">
        <v>216</v>
      </c>
      <c r="B192">
        <v>1226.0021973</v>
      </c>
      <c r="C192">
        <v>1108.1800536999999</v>
      </c>
      <c r="D192">
        <v>1206.5789795000001</v>
      </c>
      <c r="E192">
        <v>1225.0136719</v>
      </c>
      <c r="F192">
        <v>910.54901123000002</v>
      </c>
      <c r="G192">
        <v>908.10601807</v>
      </c>
      <c r="H192">
        <v>856.54901123000002</v>
      </c>
      <c r="I192">
        <v>1108.1800536999999</v>
      </c>
      <c r="J192">
        <v>1012.6000366</v>
      </c>
      <c r="L192" t="str">
        <f t="shared" si="17"/>
        <v>08DEC2023:23:00:00</v>
      </c>
      <c r="M192">
        <v>23</v>
      </c>
      <c r="N192">
        <f t="shared" si="18"/>
        <v>-117.82214360000012</v>
      </c>
      <c r="O192">
        <f t="shared" si="19"/>
        <v>-117.82214360000012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9.6102718134989864</v>
      </c>
    </row>
    <row r="193" spans="1:19" x14ac:dyDescent="0.25">
      <c r="A193" t="s">
        <v>217</v>
      </c>
      <c r="B193">
        <v>1170.8234863</v>
      </c>
      <c r="C193">
        <v>1077.2199707</v>
      </c>
      <c r="D193">
        <v>1154.0125731999999</v>
      </c>
      <c r="E193">
        <v>1183.4494629000001</v>
      </c>
      <c r="F193">
        <v>873.76599121000004</v>
      </c>
      <c r="G193">
        <v>889.30297852000001</v>
      </c>
      <c r="H193">
        <v>828.12097168000003</v>
      </c>
      <c r="I193">
        <v>1077.2199707</v>
      </c>
      <c r="J193">
        <v>978.71173095999995</v>
      </c>
      <c r="L193" t="str">
        <f t="shared" si="17"/>
        <v>09DEC2023:00:00:00</v>
      </c>
      <c r="M193">
        <v>24</v>
      </c>
      <c r="N193">
        <f t="shared" si="18"/>
        <v>-93.603515600000037</v>
      </c>
      <c r="O193">
        <f t="shared" si="19"/>
        <v>-93.603515600000037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7.9946735520144845</v>
      </c>
    </row>
    <row r="194" spans="1:19" x14ac:dyDescent="0.25">
      <c r="A194" t="s">
        <v>218</v>
      </c>
      <c r="B194">
        <v>1126.0991211</v>
      </c>
      <c r="C194">
        <v>855.27899170000001</v>
      </c>
      <c r="D194">
        <v>1098.2836914</v>
      </c>
      <c r="E194">
        <v>1138.9431152</v>
      </c>
      <c r="F194">
        <v>937.25299071999996</v>
      </c>
      <c r="G194">
        <v>947.08502196999996</v>
      </c>
      <c r="H194">
        <v>855.27899170000001</v>
      </c>
      <c r="I194">
        <v>924.18200683999999</v>
      </c>
      <c r="J194">
        <v>941.92883300999995</v>
      </c>
      <c r="L194" t="str">
        <f t="shared" si="17"/>
        <v>09DEC2023:01:00:00</v>
      </c>
      <c r="M194">
        <v>1</v>
      </c>
      <c r="N194">
        <f t="shared" si="18"/>
        <v>-270.82012940000004</v>
      </c>
      <c r="O194">
        <f t="shared" si="19"/>
        <v>-270.82012940000004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24.049404206572561</v>
      </c>
    </row>
    <row r="195" spans="1:19" x14ac:dyDescent="0.25">
      <c r="A195" t="s">
        <v>219</v>
      </c>
      <c r="B195">
        <v>1121.4017334</v>
      </c>
      <c r="C195">
        <v>837.64202881000006</v>
      </c>
      <c r="D195">
        <v>1099.2957764</v>
      </c>
      <c r="E195">
        <v>1128.1748047000001</v>
      </c>
      <c r="F195">
        <v>911.69702147999999</v>
      </c>
      <c r="G195">
        <v>922.34002685999997</v>
      </c>
      <c r="H195">
        <v>837.64202881000006</v>
      </c>
      <c r="I195">
        <v>910.10198975000003</v>
      </c>
      <c r="J195">
        <v>927.58605956999997</v>
      </c>
      <c r="L195" t="str">
        <f t="shared" ref="L195:L258" si="24">A195</f>
        <v>09DEC2023:02:00:00</v>
      </c>
      <c r="M195">
        <v>2</v>
      </c>
      <c r="N195">
        <f t="shared" ref="N195:N258" si="25">C195-B195</f>
        <v>-283.75970458999996</v>
      </c>
      <c r="O195">
        <f t="shared" ref="O195:O258" si="26">IF(N195&lt;0,N195,"")</f>
        <v>-283.75970458999996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25.304018723928962</v>
      </c>
    </row>
    <row r="196" spans="1:19" x14ac:dyDescent="0.25">
      <c r="A196" t="s">
        <v>220</v>
      </c>
      <c r="B196">
        <v>1134.2497559000001</v>
      </c>
      <c r="C196">
        <v>820.34399413999995</v>
      </c>
      <c r="D196">
        <v>1088.9196777</v>
      </c>
      <c r="E196">
        <v>1122.2695312999999</v>
      </c>
      <c r="F196">
        <v>886.32501220999995</v>
      </c>
      <c r="G196">
        <v>914.78601074000005</v>
      </c>
      <c r="H196">
        <v>820.34399413999995</v>
      </c>
      <c r="I196">
        <v>939.38000488</v>
      </c>
      <c r="J196">
        <v>925.81231689000003</v>
      </c>
      <c r="L196" t="str">
        <f t="shared" si="24"/>
        <v>09DEC2023:03:00:00</v>
      </c>
      <c r="M196">
        <v>3</v>
      </c>
      <c r="N196">
        <f t="shared" si="25"/>
        <v>-313.90576176000013</v>
      </c>
      <c r="O196">
        <f t="shared" si="26"/>
        <v>-313.90576176000013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27.675188830957552</v>
      </c>
    </row>
    <row r="197" spans="1:19" x14ac:dyDescent="0.25">
      <c r="A197" t="s">
        <v>221</v>
      </c>
      <c r="B197">
        <v>1140.6937256000001</v>
      </c>
      <c r="C197">
        <v>820.51300048999997</v>
      </c>
      <c r="D197">
        <v>1080.8477783000001</v>
      </c>
      <c r="E197">
        <v>1117.8618164</v>
      </c>
      <c r="F197">
        <v>898.72698975000003</v>
      </c>
      <c r="G197">
        <v>930.27697753999996</v>
      </c>
      <c r="H197">
        <v>820.51300048999997</v>
      </c>
      <c r="I197">
        <v>942.92999268000005</v>
      </c>
      <c r="J197">
        <v>928.10290526999995</v>
      </c>
      <c r="L197" t="str">
        <f t="shared" si="24"/>
        <v>09DEC2023:04:00:00</v>
      </c>
      <c r="M197">
        <v>4</v>
      </c>
      <c r="N197">
        <f t="shared" si="25"/>
        <v>-320.18072511000014</v>
      </c>
      <c r="O197">
        <f t="shared" si="26"/>
        <v>-320.18072511000014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28.068947687214322</v>
      </c>
    </row>
    <row r="198" spans="1:19" x14ac:dyDescent="0.25">
      <c r="A198" t="s">
        <v>222</v>
      </c>
      <c r="B198">
        <v>1150.5091553</v>
      </c>
      <c r="C198">
        <v>826.67700194999998</v>
      </c>
      <c r="D198">
        <v>1107.2131348</v>
      </c>
      <c r="E198">
        <v>1138.8239745999999</v>
      </c>
      <c r="F198">
        <v>900.87799071999996</v>
      </c>
      <c r="G198">
        <v>937.02697753999996</v>
      </c>
      <c r="H198">
        <v>826.67700194999998</v>
      </c>
      <c r="I198">
        <v>958.61999512</v>
      </c>
      <c r="J198">
        <v>940.82220458999996</v>
      </c>
      <c r="L198" t="str">
        <f t="shared" si="24"/>
        <v>09DEC2023:05:00:00</v>
      </c>
      <c r="M198">
        <v>5</v>
      </c>
      <c r="N198">
        <f t="shared" si="25"/>
        <v>-323.83215335</v>
      </c>
      <c r="O198">
        <f t="shared" si="26"/>
        <v>-323.83215335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28.146855838410033</v>
      </c>
    </row>
    <row r="199" spans="1:19" x14ac:dyDescent="0.25">
      <c r="A199" t="s">
        <v>223</v>
      </c>
      <c r="B199">
        <v>1169.0545654</v>
      </c>
      <c r="C199">
        <v>867.10699463000003</v>
      </c>
      <c r="D199">
        <v>1152.7055664</v>
      </c>
      <c r="E199">
        <v>1176.9171143000001</v>
      </c>
      <c r="F199">
        <v>936.5</v>
      </c>
      <c r="G199">
        <v>972.96301270000004</v>
      </c>
      <c r="H199">
        <v>867.10699463000003</v>
      </c>
      <c r="I199">
        <v>1004.0499878000001</v>
      </c>
      <c r="J199">
        <v>982.83447265999996</v>
      </c>
      <c r="L199" t="str">
        <f t="shared" si="24"/>
        <v>09DEC2023:06:00:00</v>
      </c>
      <c r="M199">
        <v>6</v>
      </c>
      <c r="N199">
        <f t="shared" si="25"/>
        <v>-301.94757076999997</v>
      </c>
      <c r="O199">
        <f t="shared" si="26"/>
        <v>-301.94757076999997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25.828355639386817</v>
      </c>
    </row>
    <row r="200" spans="1:19" x14ac:dyDescent="0.25">
      <c r="A200" t="s">
        <v>224</v>
      </c>
      <c r="B200">
        <v>1260.3610839999999</v>
      </c>
      <c r="C200">
        <v>953.91198729999996</v>
      </c>
      <c r="D200">
        <v>1223.4580077999999</v>
      </c>
      <c r="E200">
        <v>1231.5961914</v>
      </c>
      <c r="F200">
        <v>1007.5300293</v>
      </c>
      <c r="G200">
        <v>1046.2399902</v>
      </c>
      <c r="H200">
        <v>953.91198729999996</v>
      </c>
      <c r="I200">
        <v>1156.6899414</v>
      </c>
      <c r="J200">
        <v>1083.2491454999999</v>
      </c>
      <c r="L200" t="str">
        <f t="shared" si="24"/>
        <v>09DEC2023:07:00:00</v>
      </c>
      <c r="M200">
        <v>7</v>
      </c>
      <c r="N200">
        <f t="shared" si="25"/>
        <v>-306.44909669999993</v>
      </c>
      <c r="O200">
        <f t="shared" si="26"/>
        <v>-306.44909669999993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24.314388994574823</v>
      </c>
    </row>
    <row r="201" spans="1:19" x14ac:dyDescent="0.25">
      <c r="A201" t="s">
        <v>225</v>
      </c>
      <c r="B201">
        <v>1335.4154053</v>
      </c>
      <c r="C201">
        <v>1020.6400146</v>
      </c>
      <c r="D201">
        <v>1285.0618896000001</v>
      </c>
      <c r="E201">
        <v>1259.3643798999999</v>
      </c>
      <c r="F201">
        <v>1056.6600341999999</v>
      </c>
      <c r="G201">
        <v>1104.8499756000001</v>
      </c>
      <c r="H201">
        <v>1020.6400146</v>
      </c>
      <c r="I201">
        <v>1279.5500488</v>
      </c>
      <c r="J201">
        <v>1163.2204589999999</v>
      </c>
      <c r="L201" t="str">
        <f t="shared" si="24"/>
        <v>09DEC2023:08:00:00</v>
      </c>
      <c r="M201">
        <v>8</v>
      </c>
      <c r="N201">
        <f t="shared" si="25"/>
        <v>-314.7753907</v>
      </c>
      <c r="O201">
        <f t="shared" si="26"/>
        <v>-314.7753907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23.571346372875336</v>
      </c>
    </row>
    <row r="202" spans="1:19" x14ac:dyDescent="0.25">
      <c r="A202" t="s">
        <v>226</v>
      </c>
      <c r="B202">
        <v>1364.9849853999999</v>
      </c>
      <c r="C202">
        <v>1050.5</v>
      </c>
      <c r="D202">
        <v>1342.598999</v>
      </c>
      <c r="E202">
        <v>1297.4058838000001</v>
      </c>
      <c r="F202">
        <v>1074.6600341999999</v>
      </c>
      <c r="G202">
        <v>1125.0200195</v>
      </c>
      <c r="H202">
        <v>1050.5</v>
      </c>
      <c r="I202">
        <v>1358.5600586</v>
      </c>
      <c r="J202">
        <v>1211.2058105000001</v>
      </c>
      <c r="L202" t="str">
        <f t="shared" si="24"/>
        <v>09DEC2023:09:00:00</v>
      </c>
      <c r="M202">
        <v>9</v>
      </c>
      <c r="N202">
        <f t="shared" si="25"/>
        <v>-314.48498539999991</v>
      </c>
      <c r="O202">
        <f t="shared" si="26"/>
        <v>-314.48498539999991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23.039446496757044</v>
      </c>
    </row>
    <row r="203" spans="1:19" x14ac:dyDescent="0.25">
      <c r="A203" t="s">
        <v>227</v>
      </c>
      <c r="B203">
        <v>1383.0482178</v>
      </c>
      <c r="C203">
        <v>1035.9399414</v>
      </c>
      <c r="D203">
        <v>1334.6463623</v>
      </c>
      <c r="E203">
        <v>1276.8391113</v>
      </c>
      <c r="F203">
        <v>1054.8900146000001</v>
      </c>
      <c r="G203">
        <v>1108.3399658000001</v>
      </c>
      <c r="H203">
        <v>1035.9399414</v>
      </c>
      <c r="I203">
        <v>1386.1899414</v>
      </c>
      <c r="J203">
        <v>1209.8913574000001</v>
      </c>
      <c r="L203" t="str">
        <f t="shared" si="24"/>
        <v>09DEC2023:10:00:00</v>
      </c>
      <c r="M203">
        <v>10</v>
      </c>
      <c r="N203">
        <f t="shared" si="25"/>
        <v>-347.10827640000002</v>
      </c>
      <c r="O203">
        <f t="shared" si="26"/>
        <v>-347.10827640000002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25.097337311358636</v>
      </c>
    </row>
    <row r="204" spans="1:19" x14ac:dyDescent="0.25">
      <c r="A204" t="s">
        <v>228</v>
      </c>
      <c r="B204">
        <v>1371.3875731999999</v>
      </c>
      <c r="C204">
        <v>1017.5900269</v>
      </c>
      <c r="D204">
        <v>1347.4364014</v>
      </c>
      <c r="E204">
        <v>1310.5296631000001</v>
      </c>
      <c r="F204">
        <v>1019.3400269</v>
      </c>
      <c r="G204">
        <v>1072.5600586</v>
      </c>
      <c r="H204">
        <v>1017.5900269</v>
      </c>
      <c r="I204">
        <v>1354.7199707</v>
      </c>
      <c r="J204">
        <v>1190.3703613</v>
      </c>
      <c r="L204" t="str">
        <f t="shared" si="24"/>
        <v>09DEC2023:11:00:00</v>
      </c>
      <c r="M204">
        <v>11</v>
      </c>
      <c r="N204">
        <f t="shared" si="25"/>
        <v>-353.79754629999991</v>
      </c>
      <c r="O204">
        <f t="shared" si="26"/>
        <v>-353.79754629999991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25.798508985643469</v>
      </c>
    </row>
    <row r="205" spans="1:19" x14ac:dyDescent="0.25">
      <c r="A205" t="s">
        <v>229</v>
      </c>
      <c r="B205">
        <v>1344.9486084</v>
      </c>
      <c r="C205">
        <v>979.15802001999998</v>
      </c>
      <c r="D205">
        <v>1338.4924315999999</v>
      </c>
      <c r="E205">
        <v>1276.4254149999999</v>
      </c>
      <c r="F205">
        <v>977.04602050999995</v>
      </c>
      <c r="G205">
        <v>1034.3599853999999</v>
      </c>
      <c r="H205">
        <v>979.15802001999998</v>
      </c>
      <c r="I205">
        <v>1323.4399414</v>
      </c>
      <c r="J205">
        <v>1159.6185303</v>
      </c>
      <c r="L205" t="str">
        <f t="shared" si="24"/>
        <v>09DEC2023:12:00:00</v>
      </c>
      <c r="M205">
        <v>12</v>
      </c>
      <c r="N205">
        <f t="shared" si="25"/>
        <v>-365.79058838000003</v>
      </c>
      <c r="O205">
        <f t="shared" si="26"/>
        <v>-365.79058838000003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27.197365467752547</v>
      </c>
    </row>
    <row r="206" spans="1:19" x14ac:dyDescent="0.25">
      <c r="A206" t="s">
        <v>230</v>
      </c>
      <c r="B206">
        <v>1331.1696777</v>
      </c>
      <c r="C206">
        <v>953.94702147999999</v>
      </c>
      <c r="D206">
        <v>1311.6126709</v>
      </c>
      <c r="E206">
        <v>1269.0723877</v>
      </c>
      <c r="F206">
        <v>947.28198241999996</v>
      </c>
      <c r="G206">
        <v>1006.1400146</v>
      </c>
      <c r="H206">
        <v>953.94702147999999</v>
      </c>
      <c r="I206">
        <v>1289.2299805</v>
      </c>
      <c r="J206">
        <v>1130.6179199000001</v>
      </c>
      <c r="L206" t="str">
        <f t="shared" si="24"/>
        <v>09DEC2023:13:00:00</v>
      </c>
      <c r="M206">
        <v>13</v>
      </c>
      <c r="N206">
        <f t="shared" si="25"/>
        <v>-377.22265621999998</v>
      </c>
      <c r="O206">
        <f t="shared" si="26"/>
        <v>-377.22265621999998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28.337683958649563</v>
      </c>
    </row>
    <row r="207" spans="1:19" x14ac:dyDescent="0.25">
      <c r="A207" t="s">
        <v>231</v>
      </c>
      <c r="B207">
        <v>1318.2448730000001</v>
      </c>
      <c r="C207">
        <v>942.53302001999998</v>
      </c>
      <c r="D207">
        <v>1293.0789795000001</v>
      </c>
      <c r="E207">
        <v>1255.8973389</v>
      </c>
      <c r="F207">
        <v>936.53100586000005</v>
      </c>
      <c r="G207">
        <v>995.52502441000001</v>
      </c>
      <c r="H207">
        <v>942.53302001999998</v>
      </c>
      <c r="I207">
        <v>1254.7900391000001</v>
      </c>
      <c r="J207">
        <v>1111.0183105000001</v>
      </c>
      <c r="L207" t="str">
        <f t="shared" si="24"/>
        <v>09DEC2023:14:00:00</v>
      </c>
      <c r="M207">
        <v>14</v>
      </c>
      <c r="N207">
        <f t="shared" si="25"/>
        <v>-375.71185298000012</v>
      </c>
      <c r="O207">
        <f t="shared" si="26"/>
        <v>-375.71185298000012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28.50091516949902</v>
      </c>
    </row>
    <row r="208" spans="1:19" x14ac:dyDescent="0.25">
      <c r="A208" t="s">
        <v>232</v>
      </c>
      <c r="B208">
        <v>1309.6455077999999</v>
      </c>
      <c r="C208">
        <v>948.15100098000005</v>
      </c>
      <c r="D208">
        <v>1283.8349608999999</v>
      </c>
      <c r="E208">
        <v>1258.5231934000001</v>
      </c>
      <c r="F208">
        <v>935.28497314000003</v>
      </c>
      <c r="G208">
        <v>987.72100829999999</v>
      </c>
      <c r="H208">
        <v>948.15100098000005</v>
      </c>
      <c r="I208">
        <v>1241.5999756000001</v>
      </c>
      <c r="J208">
        <v>1105.9929199000001</v>
      </c>
      <c r="L208" t="str">
        <f t="shared" si="24"/>
        <v>09DEC2023:15:00:00</v>
      </c>
      <c r="M208">
        <v>15</v>
      </c>
      <c r="N208">
        <f t="shared" si="25"/>
        <v>-361.49450681999986</v>
      </c>
      <c r="O208">
        <f t="shared" si="26"/>
        <v>-361.49450681999986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27.602469879597741</v>
      </c>
    </row>
    <row r="209" spans="1:19" x14ac:dyDescent="0.25">
      <c r="A209" t="s">
        <v>233</v>
      </c>
      <c r="B209">
        <v>1308.5039062999999</v>
      </c>
      <c r="C209">
        <v>979.04199218999997</v>
      </c>
      <c r="D209">
        <v>1296.2650146000001</v>
      </c>
      <c r="E209">
        <v>1292.6582031</v>
      </c>
      <c r="F209">
        <v>948.09997558999999</v>
      </c>
      <c r="G209">
        <v>999.20898437999995</v>
      </c>
      <c r="H209">
        <v>979.04199218999997</v>
      </c>
      <c r="I209">
        <v>1265.9699707</v>
      </c>
      <c r="J209">
        <v>1127.4875488</v>
      </c>
      <c r="L209" t="str">
        <f t="shared" si="24"/>
        <v>09DEC2023:16:00:00</v>
      </c>
      <c r="M209">
        <v>16</v>
      </c>
      <c r="N209">
        <f t="shared" si="25"/>
        <v>-329.46191410999995</v>
      </c>
      <c r="O209">
        <f t="shared" si="26"/>
        <v>-329.46191410999995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25.178519721932297</v>
      </c>
    </row>
    <row r="210" spans="1:19" x14ac:dyDescent="0.25">
      <c r="A210" t="s">
        <v>234</v>
      </c>
      <c r="B210">
        <v>1325.9421387</v>
      </c>
      <c r="C210">
        <v>1017.1400146</v>
      </c>
      <c r="D210">
        <v>1297.1700439000001</v>
      </c>
      <c r="E210">
        <v>1286.6689452999999</v>
      </c>
      <c r="F210">
        <v>964.50201416000004</v>
      </c>
      <c r="G210">
        <v>1042.8900146000001</v>
      </c>
      <c r="H210">
        <v>1017.1400146</v>
      </c>
      <c r="I210">
        <v>1307.5999756000001</v>
      </c>
      <c r="J210">
        <v>1157.5952147999999</v>
      </c>
      <c r="L210" t="str">
        <f t="shared" si="24"/>
        <v>09DEC2023:17:00:00</v>
      </c>
      <c r="M210">
        <v>17</v>
      </c>
      <c r="N210">
        <f t="shared" si="25"/>
        <v>-308.80212410000001</v>
      </c>
      <c r="O210">
        <f t="shared" si="26"/>
        <v>-308.80212410000001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23.289260902648468</v>
      </c>
    </row>
    <row r="211" spans="1:19" x14ac:dyDescent="0.25">
      <c r="A211" t="s">
        <v>235</v>
      </c>
      <c r="B211">
        <v>1367.0587158000001</v>
      </c>
      <c r="C211">
        <v>1128.25</v>
      </c>
      <c r="D211">
        <v>1291.9461670000001</v>
      </c>
      <c r="E211">
        <v>1309.5825195</v>
      </c>
      <c r="F211">
        <v>1068.6500243999999</v>
      </c>
      <c r="G211">
        <v>1157.0200195</v>
      </c>
      <c r="H211">
        <v>1128.25</v>
      </c>
      <c r="I211">
        <v>1365.5100098</v>
      </c>
      <c r="J211">
        <v>1229.0842285000001</v>
      </c>
      <c r="L211" t="str">
        <f t="shared" si="24"/>
        <v>09DEC2023:18:00:00</v>
      </c>
      <c r="M211">
        <v>18</v>
      </c>
      <c r="N211">
        <f t="shared" si="25"/>
        <v>-238.80871580000007</v>
      </c>
      <c r="O211">
        <f t="shared" si="26"/>
        <v>-238.80871580000007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17.468797282803592</v>
      </c>
    </row>
    <row r="212" spans="1:19" x14ac:dyDescent="0.25">
      <c r="A212" t="s">
        <v>236</v>
      </c>
      <c r="B212">
        <v>1435.6635742000001</v>
      </c>
      <c r="C212">
        <v>1194.4100341999999</v>
      </c>
      <c r="D212">
        <v>1363.4091797000001</v>
      </c>
      <c r="E212">
        <v>1366.3330077999999</v>
      </c>
      <c r="F212">
        <v>1146.0300293</v>
      </c>
      <c r="G212">
        <v>1238.4399414</v>
      </c>
      <c r="H212">
        <v>1194.4100341999999</v>
      </c>
      <c r="I212">
        <v>1496.8599853999999</v>
      </c>
      <c r="J212">
        <v>1318.5098877</v>
      </c>
      <c r="L212" t="str">
        <f t="shared" si="24"/>
        <v>09DEC2023:19:00:00</v>
      </c>
      <c r="M212">
        <v>19</v>
      </c>
      <c r="N212">
        <f t="shared" si="25"/>
        <v>-241.25354000000016</v>
      </c>
      <c r="O212">
        <f t="shared" si="26"/>
        <v>-241.25354000000016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16.804322707319137</v>
      </c>
    </row>
    <row r="213" spans="1:19" x14ac:dyDescent="0.25">
      <c r="A213" t="s">
        <v>237</v>
      </c>
      <c r="B213">
        <v>1456.8454589999999</v>
      </c>
      <c r="C213">
        <v>1213.5699463000001</v>
      </c>
      <c r="D213">
        <v>1396.3425293</v>
      </c>
      <c r="E213">
        <v>1387.5570068</v>
      </c>
      <c r="F213">
        <v>1171.7299805</v>
      </c>
      <c r="G213">
        <v>1256.8900146000001</v>
      </c>
      <c r="H213">
        <v>1213.5699463000001</v>
      </c>
      <c r="I213">
        <v>1563.9899902</v>
      </c>
      <c r="J213">
        <v>1355.3985596</v>
      </c>
      <c r="L213" t="str">
        <f t="shared" si="24"/>
        <v>09DEC2023:20:00:00</v>
      </c>
      <c r="M213">
        <v>20</v>
      </c>
      <c r="N213">
        <f t="shared" si="25"/>
        <v>-243.27551269999981</v>
      </c>
      <c r="O213">
        <f t="shared" si="26"/>
        <v>-243.27551269999981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16.698786490846302</v>
      </c>
    </row>
    <row r="214" spans="1:19" x14ac:dyDescent="0.25">
      <c r="A214" t="s">
        <v>238</v>
      </c>
      <c r="B214">
        <v>1456.8857422000001</v>
      </c>
      <c r="C214">
        <v>1226.9100341999999</v>
      </c>
      <c r="D214">
        <v>1367.8005370999999</v>
      </c>
      <c r="E214">
        <v>1368.8358154</v>
      </c>
      <c r="F214">
        <v>1188.3800048999999</v>
      </c>
      <c r="G214">
        <v>1268.6199951000001</v>
      </c>
      <c r="H214">
        <v>1226.9100341999999</v>
      </c>
      <c r="I214">
        <v>1543.9499512</v>
      </c>
      <c r="J214">
        <v>1350.5180664</v>
      </c>
      <c r="L214" t="str">
        <f t="shared" si="24"/>
        <v>09DEC2023:21:00:00</v>
      </c>
      <c r="M214">
        <v>21</v>
      </c>
      <c r="N214">
        <f t="shared" si="25"/>
        <v>-229.97570800000017</v>
      </c>
      <c r="O214">
        <f t="shared" si="26"/>
        <v>-229.97570800000017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15.785431989520376</v>
      </c>
    </row>
    <row r="215" spans="1:19" x14ac:dyDescent="0.25">
      <c r="A215" t="s">
        <v>239</v>
      </c>
      <c r="B215">
        <v>1452.994751</v>
      </c>
      <c r="C215">
        <v>1206.2900391000001</v>
      </c>
      <c r="D215">
        <v>1363.8554687999999</v>
      </c>
      <c r="E215">
        <v>1368.1737060999999</v>
      </c>
      <c r="F215">
        <v>1169.5400391000001</v>
      </c>
      <c r="G215">
        <v>1249.1500243999999</v>
      </c>
      <c r="H215">
        <v>1206.2900391000001</v>
      </c>
      <c r="I215">
        <v>1491.9000243999999</v>
      </c>
      <c r="J215">
        <v>1324.097168</v>
      </c>
      <c r="L215" t="str">
        <f t="shared" si="24"/>
        <v>09DEC2023:22:00:00</v>
      </c>
      <c r="M215">
        <v>22</v>
      </c>
      <c r="N215">
        <f t="shared" si="25"/>
        <v>-246.70471189999989</v>
      </c>
      <c r="O215">
        <f t="shared" si="26"/>
        <v>-246.70471189999989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16.979050456321978</v>
      </c>
    </row>
    <row r="216" spans="1:19" x14ac:dyDescent="0.25">
      <c r="A216" t="s">
        <v>240</v>
      </c>
      <c r="B216">
        <v>1424.6585693</v>
      </c>
      <c r="C216">
        <v>1209.9399414</v>
      </c>
      <c r="D216">
        <v>1298.5576172000001</v>
      </c>
      <c r="E216">
        <v>1321.1319579999999</v>
      </c>
      <c r="F216">
        <v>1185.5699463000001</v>
      </c>
      <c r="G216">
        <v>1259.9799805</v>
      </c>
      <c r="H216">
        <v>1209.9399414</v>
      </c>
      <c r="I216">
        <v>1414.5500488</v>
      </c>
      <c r="J216">
        <v>1291.6135254000001</v>
      </c>
      <c r="L216" t="str">
        <f t="shared" si="24"/>
        <v>09DEC2023:23:00:00</v>
      </c>
      <c r="M216">
        <v>23</v>
      </c>
      <c r="N216">
        <f t="shared" si="25"/>
        <v>-214.7186279</v>
      </c>
      <c r="O216">
        <f t="shared" si="26"/>
        <v>-214.7186279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15.071585046900122</v>
      </c>
    </row>
    <row r="217" spans="1:19" x14ac:dyDescent="0.25">
      <c r="A217" t="s">
        <v>241</v>
      </c>
      <c r="B217">
        <v>1388.1318358999999</v>
      </c>
      <c r="C217">
        <v>1205.3100586</v>
      </c>
      <c r="D217">
        <v>1265.0593262</v>
      </c>
      <c r="E217">
        <v>1293.2233887</v>
      </c>
      <c r="F217">
        <v>1191.0999756000001</v>
      </c>
      <c r="G217">
        <v>1257.7600098</v>
      </c>
      <c r="H217">
        <v>1205.3100586</v>
      </c>
      <c r="I217">
        <v>1357.2199707</v>
      </c>
      <c r="J217">
        <v>1266.6569824000001</v>
      </c>
      <c r="L217" t="str">
        <f t="shared" si="24"/>
        <v>10DEC2023:00:00:00</v>
      </c>
      <c r="M217">
        <v>24</v>
      </c>
      <c r="N217">
        <f t="shared" si="25"/>
        <v>-182.82177729999989</v>
      </c>
      <c r="O217">
        <f t="shared" si="26"/>
        <v>-182.82177729999989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13.17034683391342</v>
      </c>
    </row>
    <row r="218" spans="1:19" x14ac:dyDescent="0.25">
      <c r="A218" t="s">
        <v>242</v>
      </c>
      <c r="B218">
        <v>1368.2117920000001</v>
      </c>
      <c r="C218">
        <v>1411.5400391000001</v>
      </c>
      <c r="D218">
        <v>1244.1247559000001</v>
      </c>
      <c r="E218">
        <v>1258.1413574000001</v>
      </c>
      <c r="F218">
        <v>1339.9699707</v>
      </c>
      <c r="G218">
        <v>1374.4399414</v>
      </c>
      <c r="H218">
        <v>1411.5400391000001</v>
      </c>
      <c r="I218">
        <v>1386.6999512</v>
      </c>
      <c r="J218">
        <v>1359.7380370999999</v>
      </c>
      <c r="L218" t="str">
        <f t="shared" si="24"/>
        <v>10DEC2023:01:00:00</v>
      </c>
      <c r="M218">
        <v>1</v>
      </c>
      <c r="N218">
        <f t="shared" si="25"/>
        <v>43.328247099999999</v>
      </c>
      <c r="O218" t="str">
        <f t="shared" si="26"/>
        <v/>
      </c>
      <c r="P218">
        <f t="shared" si="27"/>
        <v>43.328247099999999</v>
      </c>
      <c r="Q218" t="str">
        <f t="shared" si="28"/>
        <v/>
      </c>
      <c r="R218">
        <f t="shared" si="29"/>
        <v>1</v>
      </c>
      <c r="S218">
        <f t="shared" si="30"/>
        <v>3.1667792481648185</v>
      </c>
    </row>
    <row r="219" spans="1:19" x14ac:dyDescent="0.25">
      <c r="A219" t="s">
        <v>243</v>
      </c>
      <c r="B219">
        <v>1358.2382812999999</v>
      </c>
      <c r="C219">
        <v>1409.4300536999999</v>
      </c>
      <c r="D219">
        <v>1245.6419678</v>
      </c>
      <c r="E219">
        <v>1252.7404785000001</v>
      </c>
      <c r="F219">
        <v>1332.7099608999999</v>
      </c>
      <c r="G219">
        <v>1365.3399658000001</v>
      </c>
      <c r="H219">
        <v>1409.4300536999999</v>
      </c>
      <c r="I219">
        <v>1352.8499756000001</v>
      </c>
      <c r="J219">
        <v>1347.6174315999999</v>
      </c>
      <c r="L219" t="str">
        <f t="shared" si="24"/>
        <v>10DEC2023:02:00:00</v>
      </c>
      <c r="M219">
        <v>2</v>
      </c>
      <c r="N219">
        <f t="shared" si="25"/>
        <v>51.191772399999991</v>
      </c>
      <c r="O219" t="str">
        <f t="shared" si="26"/>
        <v/>
      </c>
      <c r="P219">
        <f t="shared" si="27"/>
        <v>51.191772399999991</v>
      </c>
      <c r="Q219" t="str">
        <f t="shared" si="28"/>
        <v/>
      </c>
      <c r="R219">
        <f t="shared" si="29"/>
        <v>1</v>
      </c>
      <c r="S219">
        <f t="shared" si="30"/>
        <v>3.7689831824650981</v>
      </c>
    </row>
    <row r="220" spans="1:19" x14ac:dyDescent="0.25">
      <c r="A220" t="s">
        <v>244</v>
      </c>
      <c r="B220">
        <v>1369.9282227000001</v>
      </c>
      <c r="C220">
        <v>1415.0100098</v>
      </c>
      <c r="D220">
        <v>1270.8289795000001</v>
      </c>
      <c r="E220">
        <v>1261.4069824000001</v>
      </c>
      <c r="F220">
        <v>1335.2299805</v>
      </c>
      <c r="G220">
        <v>1369.9599608999999</v>
      </c>
      <c r="H220">
        <v>1415.0100098</v>
      </c>
      <c r="I220">
        <v>1377.8499756000001</v>
      </c>
      <c r="J220">
        <v>1362.5428466999999</v>
      </c>
      <c r="L220" t="str">
        <f t="shared" si="24"/>
        <v>10DEC2023:03:00:00</v>
      </c>
      <c r="M220">
        <v>3</v>
      </c>
      <c r="N220">
        <f t="shared" si="25"/>
        <v>45.081787099999929</v>
      </c>
      <c r="O220" t="str">
        <f t="shared" si="26"/>
        <v/>
      </c>
      <c r="P220">
        <f t="shared" si="27"/>
        <v>45.081787099999929</v>
      </c>
      <c r="Q220" t="str">
        <f t="shared" si="28"/>
        <v/>
      </c>
      <c r="R220">
        <f t="shared" si="29"/>
        <v>1</v>
      </c>
      <c r="S220">
        <f t="shared" si="30"/>
        <v>3.2908138071020945</v>
      </c>
    </row>
    <row r="221" spans="1:19" x14ac:dyDescent="0.25">
      <c r="A221" t="s">
        <v>245</v>
      </c>
      <c r="B221">
        <v>1392.5839844</v>
      </c>
      <c r="C221">
        <v>1412.5100098</v>
      </c>
      <c r="D221">
        <v>1279.4395752</v>
      </c>
      <c r="E221">
        <v>1253.8570557</v>
      </c>
      <c r="F221">
        <v>1331.5899658000001</v>
      </c>
      <c r="G221">
        <v>1362.3599853999999</v>
      </c>
      <c r="H221">
        <v>1412.5100098</v>
      </c>
      <c r="I221">
        <v>1355.5799560999999</v>
      </c>
      <c r="J221">
        <v>1355.7099608999999</v>
      </c>
      <c r="L221" t="str">
        <f t="shared" si="24"/>
        <v>10DEC2023:04:00:00</v>
      </c>
      <c r="M221">
        <v>4</v>
      </c>
      <c r="N221">
        <f t="shared" si="25"/>
        <v>19.926025400000071</v>
      </c>
      <c r="O221" t="str">
        <f t="shared" si="26"/>
        <v/>
      </c>
      <c r="P221">
        <f t="shared" si="27"/>
        <v>19.926025400000071</v>
      </c>
      <c r="Q221" t="str">
        <f t="shared" si="28"/>
        <v/>
      </c>
      <c r="R221">
        <f t="shared" si="29"/>
        <v>1</v>
      </c>
      <c r="S221">
        <f t="shared" si="30"/>
        <v>1.4308670516978028</v>
      </c>
    </row>
    <row r="222" spans="1:19" x14ac:dyDescent="0.25">
      <c r="A222" t="s">
        <v>246</v>
      </c>
      <c r="B222">
        <v>1387.786499</v>
      </c>
      <c r="C222">
        <v>1439.1199951000001</v>
      </c>
      <c r="D222">
        <v>1316.309082</v>
      </c>
      <c r="E222">
        <v>1270.1081543</v>
      </c>
      <c r="F222">
        <v>1357.1700439000001</v>
      </c>
      <c r="G222">
        <v>1391.3900146000001</v>
      </c>
      <c r="H222">
        <v>1439.1199951000001</v>
      </c>
      <c r="I222">
        <v>1413.0699463000001</v>
      </c>
      <c r="J222">
        <v>1393.7747803</v>
      </c>
      <c r="L222" t="str">
        <f t="shared" si="24"/>
        <v>10DEC2023:05:00:00</v>
      </c>
      <c r="M222">
        <v>5</v>
      </c>
      <c r="N222">
        <f t="shared" si="25"/>
        <v>51.333496100000048</v>
      </c>
      <c r="O222" t="str">
        <f t="shared" si="26"/>
        <v/>
      </c>
      <c r="P222">
        <f t="shared" si="27"/>
        <v>51.333496100000048</v>
      </c>
      <c r="Q222" t="str">
        <f t="shared" si="28"/>
        <v/>
      </c>
      <c r="R222">
        <f t="shared" si="29"/>
        <v>1</v>
      </c>
      <c r="S222">
        <f t="shared" si="30"/>
        <v>3.6989476505924741</v>
      </c>
    </row>
    <row r="223" spans="1:19" x14ac:dyDescent="0.25">
      <c r="A223" t="s">
        <v>247</v>
      </c>
      <c r="B223">
        <v>1470.0021973</v>
      </c>
      <c r="C223">
        <v>1500.0200195</v>
      </c>
      <c r="D223">
        <v>1385.4459228999999</v>
      </c>
      <c r="E223">
        <v>1323.9792480000001</v>
      </c>
      <c r="F223">
        <v>1423.4100341999999</v>
      </c>
      <c r="G223">
        <v>1468.6300048999999</v>
      </c>
      <c r="H223">
        <v>1500.0200195</v>
      </c>
      <c r="I223">
        <v>1549.6500243999999</v>
      </c>
      <c r="J223">
        <v>1481.1942139</v>
      </c>
      <c r="L223" t="str">
        <f t="shared" si="24"/>
        <v>10DEC2023:06:00:00</v>
      </c>
      <c r="M223">
        <v>6</v>
      </c>
      <c r="N223">
        <f t="shared" si="25"/>
        <v>30.017822199999955</v>
      </c>
      <c r="O223" t="str">
        <f t="shared" si="26"/>
        <v/>
      </c>
      <c r="P223">
        <f t="shared" si="27"/>
        <v>30.017822199999955</v>
      </c>
      <c r="Q223" t="str">
        <f t="shared" si="28"/>
        <v/>
      </c>
      <c r="R223">
        <f t="shared" si="29"/>
        <v>1</v>
      </c>
      <c r="S223">
        <f t="shared" si="30"/>
        <v>2.0420256687462541</v>
      </c>
    </row>
    <row r="224" spans="1:19" x14ac:dyDescent="0.25">
      <c r="A224" t="s">
        <v>248</v>
      </c>
      <c r="B224">
        <v>1554.8984375</v>
      </c>
      <c r="C224">
        <v>1594.8699951000001</v>
      </c>
      <c r="D224">
        <v>1484.9189452999999</v>
      </c>
      <c r="E224">
        <v>1346.7855225000001</v>
      </c>
      <c r="F224">
        <v>1526.5799560999999</v>
      </c>
      <c r="G224">
        <v>1589.4699707</v>
      </c>
      <c r="H224">
        <v>1594.8699951000001</v>
      </c>
      <c r="I224">
        <v>1846.9799805</v>
      </c>
      <c r="J224">
        <v>1641.1437988</v>
      </c>
      <c r="L224" t="str">
        <f t="shared" si="24"/>
        <v>10DEC2023:07:00:00</v>
      </c>
      <c r="M224">
        <v>7</v>
      </c>
      <c r="N224">
        <f t="shared" si="25"/>
        <v>39.971557600000096</v>
      </c>
      <c r="O224" t="str">
        <f t="shared" si="26"/>
        <v/>
      </c>
      <c r="P224">
        <f t="shared" si="27"/>
        <v>39.971557600000096</v>
      </c>
      <c r="Q224" t="str">
        <f t="shared" si="28"/>
        <v/>
      </c>
      <c r="R224">
        <f t="shared" si="29"/>
        <v>1</v>
      </c>
      <c r="S224">
        <f t="shared" si="30"/>
        <v>2.5706860741507498</v>
      </c>
    </row>
    <row r="225" spans="1:19" x14ac:dyDescent="0.25">
      <c r="A225" t="s">
        <v>249</v>
      </c>
      <c r="B225">
        <v>1575.9609375</v>
      </c>
      <c r="C225">
        <v>1635.0100098</v>
      </c>
      <c r="D225">
        <v>1557.2724608999999</v>
      </c>
      <c r="E225">
        <v>1432.7478027</v>
      </c>
      <c r="F225">
        <v>1573.1700439000001</v>
      </c>
      <c r="G225">
        <v>1644.6400146000001</v>
      </c>
      <c r="H225">
        <v>1635.0100098</v>
      </c>
      <c r="I225">
        <v>1995.2800293</v>
      </c>
      <c r="J225">
        <v>1722.3225098</v>
      </c>
      <c r="L225" t="str">
        <f t="shared" si="24"/>
        <v>10DEC2023:08:00:00</v>
      </c>
      <c r="M225">
        <v>8</v>
      </c>
      <c r="N225">
        <f t="shared" si="25"/>
        <v>59.049072300000034</v>
      </c>
      <c r="O225" t="str">
        <f t="shared" si="26"/>
        <v/>
      </c>
      <c r="P225">
        <f t="shared" si="27"/>
        <v>59.049072300000034</v>
      </c>
      <c r="Q225" t="str">
        <f t="shared" si="28"/>
        <v/>
      </c>
      <c r="R225">
        <f t="shared" si="29"/>
        <v>1</v>
      </c>
      <c r="S225">
        <f t="shared" si="30"/>
        <v>3.7468614161002978</v>
      </c>
    </row>
    <row r="226" spans="1:19" x14ac:dyDescent="0.25">
      <c r="A226" t="s">
        <v>250</v>
      </c>
      <c r="B226">
        <v>1624.0411377</v>
      </c>
      <c r="C226">
        <v>1612.3199463000001</v>
      </c>
      <c r="D226">
        <v>1571.9931641000001</v>
      </c>
      <c r="E226">
        <v>1447.2011719</v>
      </c>
      <c r="F226">
        <v>1553.2600098</v>
      </c>
      <c r="G226">
        <v>1629.8699951000001</v>
      </c>
      <c r="H226">
        <v>1612.3199463000001</v>
      </c>
      <c r="I226">
        <v>2069.5400390999998</v>
      </c>
      <c r="J226">
        <v>1737.2697754000001</v>
      </c>
      <c r="L226" t="str">
        <f t="shared" si="24"/>
        <v>10DEC2023:09:00:00</v>
      </c>
      <c r="M226">
        <v>9</v>
      </c>
      <c r="N226">
        <f t="shared" si="25"/>
        <v>-11.721191399999952</v>
      </c>
      <c r="O226">
        <f t="shared" si="26"/>
        <v>-11.721191399999952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0.7217299567053912</v>
      </c>
    </row>
    <row r="227" spans="1:19" x14ac:dyDescent="0.25">
      <c r="A227" t="s">
        <v>251</v>
      </c>
      <c r="B227">
        <v>1562.6561279</v>
      </c>
      <c r="C227">
        <v>1538.9300536999999</v>
      </c>
      <c r="D227">
        <v>1526.8718262</v>
      </c>
      <c r="E227">
        <v>1414.8630370999999</v>
      </c>
      <c r="F227">
        <v>1477.8199463000001</v>
      </c>
      <c r="G227">
        <v>1553.9200439000001</v>
      </c>
      <c r="H227">
        <v>1538.9300536999999</v>
      </c>
      <c r="I227">
        <v>2070.9599609000002</v>
      </c>
      <c r="J227">
        <v>1691.5153809000001</v>
      </c>
      <c r="L227" t="str">
        <f t="shared" si="24"/>
        <v>10DEC2023:10:00:00</v>
      </c>
      <c r="M227">
        <v>10</v>
      </c>
      <c r="N227">
        <f t="shared" si="25"/>
        <v>-23.726074200000085</v>
      </c>
      <c r="O227">
        <f t="shared" si="26"/>
        <v>-23.726074200000085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1.5183170357437974</v>
      </c>
    </row>
    <row r="228" spans="1:19" x14ac:dyDescent="0.25">
      <c r="A228" t="s">
        <v>252</v>
      </c>
      <c r="B228">
        <v>1521.9202881000001</v>
      </c>
      <c r="C228">
        <v>1450.9599608999999</v>
      </c>
      <c r="D228">
        <v>1460.1984863</v>
      </c>
      <c r="E228">
        <v>1426.6951904</v>
      </c>
      <c r="F228">
        <v>1387.6099853999999</v>
      </c>
      <c r="G228">
        <v>1457.9499512</v>
      </c>
      <c r="H228">
        <v>1450.9599608999999</v>
      </c>
      <c r="I228">
        <v>1935.8199463000001</v>
      </c>
      <c r="J228">
        <v>1592.6296387</v>
      </c>
      <c r="L228" t="str">
        <f t="shared" si="24"/>
        <v>10DEC2023:11:00:00</v>
      </c>
      <c r="M228">
        <v>11</v>
      </c>
      <c r="N228">
        <f t="shared" si="25"/>
        <v>-70.960327200000165</v>
      </c>
      <c r="O228">
        <f t="shared" si="26"/>
        <v>-70.960327200000165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4.6625521556446721</v>
      </c>
    </row>
    <row r="229" spans="1:19" x14ac:dyDescent="0.25">
      <c r="A229" t="s">
        <v>253</v>
      </c>
      <c r="B229">
        <v>1488.6545410000001</v>
      </c>
      <c r="C229">
        <v>1369.6999512</v>
      </c>
      <c r="D229">
        <v>1383.0616454999999</v>
      </c>
      <c r="E229">
        <v>1379.8082274999999</v>
      </c>
      <c r="F229">
        <v>1304.0799560999999</v>
      </c>
      <c r="G229">
        <v>1368.5400391000001</v>
      </c>
      <c r="H229">
        <v>1369.6999512</v>
      </c>
      <c r="I229">
        <v>1831.0100098</v>
      </c>
      <c r="J229">
        <v>1504.0874022999999</v>
      </c>
      <c r="L229" t="str">
        <f t="shared" si="24"/>
        <v>10DEC2023:12:00:00</v>
      </c>
      <c r="M229">
        <v>12</v>
      </c>
      <c r="N229">
        <f t="shared" si="25"/>
        <v>-118.95458980000012</v>
      </c>
      <c r="O229">
        <f t="shared" si="26"/>
        <v>-118.95458980000012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7.9907451006123065</v>
      </c>
    </row>
    <row r="230" spans="1:19" x14ac:dyDescent="0.25">
      <c r="A230" t="s">
        <v>254</v>
      </c>
      <c r="B230">
        <v>1439.4812012</v>
      </c>
      <c r="C230">
        <v>1307.2800293</v>
      </c>
      <c r="D230">
        <v>1351.1738281</v>
      </c>
      <c r="E230">
        <v>1351.4249268000001</v>
      </c>
      <c r="F230">
        <v>1242.0300293</v>
      </c>
      <c r="G230">
        <v>1302.9300536999999</v>
      </c>
      <c r="H230">
        <v>1307.2800293</v>
      </c>
      <c r="I230">
        <v>1754.2800293</v>
      </c>
      <c r="J230">
        <v>1443.1988524999999</v>
      </c>
      <c r="L230" t="str">
        <f t="shared" si="24"/>
        <v>10DEC2023:13:00:00</v>
      </c>
      <c r="M230">
        <v>13</v>
      </c>
      <c r="N230">
        <f t="shared" si="25"/>
        <v>-132.20117189999996</v>
      </c>
      <c r="O230">
        <f t="shared" si="26"/>
        <v>-132.20117189999996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9.1839457013952401</v>
      </c>
    </row>
    <row r="231" spans="1:19" x14ac:dyDescent="0.25">
      <c r="A231" t="s">
        <v>255</v>
      </c>
      <c r="B231">
        <v>1410.8218993999999</v>
      </c>
      <c r="C231">
        <v>1271.2900391000001</v>
      </c>
      <c r="D231">
        <v>1318.8846435999999</v>
      </c>
      <c r="E231">
        <v>1327.4256591999999</v>
      </c>
      <c r="F231">
        <v>1207.5899658000001</v>
      </c>
      <c r="G231">
        <v>1265.5400391000001</v>
      </c>
      <c r="H231">
        <v>1271.2900391000001</v>
      </c>
      <c r="I231">
        <v>1686.2099608999999</v>
      </c>
      <c r="J231">
        <v>1398.3399658000001</v>
      </c>
      <c r="L231" t="str">
        <f t="shared" si="24"/>
        <v>10DEC2023:14:00:00</v>
      </c>
      <c r="M231">
        <v>14</v>
      </c>
      <c r="N231">
        <f t="shared" si="25"/>
        <v>-139.53186029999983</v>
      </c>
      <c r="O231">
        <f t="shared" si="26"/>
        <v>-139.53186029999983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9.8901115980224379</v>
      </c>
    </row>
    <row r="232" spans="1:19" x14ac:dyDescent="0.25">
      <c r="A232" t="s">
        <v>256</v>
      </c>
      <c r="B232">
        <v>1403.1983643000001</v>
      </c>
      <c r="C232">
        <v>1235.7900391000001</v>
      </c>
      <c r="D232">
        <v>1295.9068603999999</v>
      </c>
      <c r="E232">
        <v>1327.0085449000001</v>
      </c>
      <c r="F232">
        <v>1175.6600341999999</v>
      </c>
      <c r="G232">
        <v>1230.9499512</v>
      </c>
      <c r="H232">
        <v>1235.7900391000001</v>
      </c>
      <c r="I232">
        <v>1637.1600341999999</v>
      </c>
      <c r="J232">
        <v>1361.7274170000001</v>
      </c>
      <c r="L232" t="str">
        <f t="shared" si="24"/>
        <v>10DEC2023:15:00:00</v>
      </c>
      <c r="M232">
        <v>15</v>
      </c>
      <c r="N232">
        <f t="shared" si="25"/>
        <v>-167.40832520000004</v>
      </c>
      <c r="O232">
        <f t="shared" si="26"/>
        <v>-167.40832520000004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11.930481780707705</v>
      </c>
    </row>
    <row r="233" spans="1:19" x14ac:dyDescent="0.25">
      <c r="A233" t="s">
        <v>257</v>
      </c>
      <c r="B233">
        <v>1420.5257568</v>
      </c>
      <c r="C233">
        <v>1211.5799560999999</v>
      </c>
      <c r="D233">
        <v>1318.3863524999999</v>
      </c>
      <c r="E233">
        <v>1342.7847899999999</v>
      </c>
      <c r="F233">
        <v>1154.0799560999999</v>
      </c>
      <c r="G233">
        <v>1204.2700195</v>
      </c>
      <c r="H233">
        <v>1211.5799560999999</v>
      </c>
      <c r="I233">
        <v>1611.4899902</v>
      </c>
      <c r="J233">
        <v>1346.4333495999999</v>
      </c>
      <c r="L233" t="str">
        <f t="shared" si="24"/>
        <v>10DEC2023:16:00:00</v>
      </c>
      <c r="M233">
        <v>16</v>
      </c>
      <c r="N233">
        <f t="shared" si="25"/>
        <v>-208.94580070000006</v>
      </c>
      <c r="O233">
        <f t="shared" si="26"/>
        <v>-208.94580070000006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14.709046963758658</v>
      </c>
    </row>
    <row r="234" spans="1:19" x14ac:dyDescent="0.25">
      <c r="A234" t="s">
        <v>258</v>
      </c>
      <c r="B234">
        <v>1421.8967285000001</v>
      </c>
      <c r="C234">
        <v>1257.9499512</v>
      </c>
      <c r="D234">
        <v>1321.0845947</v>
      </c>
      <c r="E234">
        <v>1341.0963135</v>
      </c>
      <c r="F234">
        <v>1203.6500243999999</v>
      </c>
      <c r="G234">
        <v>1260.9399414</v>
      </c>
      <c r="H234">
        <v>1257.9499512</v>
      </c>
      <c r="I234">
        <v>1693.2299805</v>
      </c>
      <c r="J234">
        <v>1396.0299072</v>
      </c>
      <c r="L234" t="str">
        <f t="shared" si="24"/>
        <v>10DEC2023:17:00:00</v>
      </c>
      <c r="M234">
        <v>17</v>
      </c>
      <c r="N234">
        <f t="shared" si="25"/>
        <v>-163.94677730000012</v>
      </c>
      <c r="O234">
        <f t="shared" si="26"/>
        <v>-163.94677730000012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11.530146600235328</v>
      </c>
    </row>
    <row r="235" spans="1:19" x14ac:dyDescent="0.25">
      <c r="A235" t="s">
        <v>259</v>
      </c>
      <c r="B235">
        <v>1517.9703368999999</v>
      </c>
      <c r="C235">
        <v>1373.0300293</v>
      </c>
      <c r="D235">
        <v>1326.7055664</v>
      </c>
      <c r="E235">
        <v>1341.3580322</v>
      </c>
      <c r="F235">
        <v>1331.8599853999999</v>
      </c>
      <c r="G235">
        <v>1408.2399902</v>
      </c>
      <c r="H235">
        <v>1373.0300293</v>
      </c>
      <c r="I235">
        <v>1780.8900146000001</v>
      </c>
      <c r="J235">
        <v>1485.5270995999999</v>
      </c>
      <c r="L235" t="str">
        <f t="shared" si="24"/>
        <v>10DEC2023:18:00:00</v>
      </c>
      <c r="M235">
        <v>18</v>
      </c>
      <c r="N235">
        <f t="shared" si="25"/>
        <v>-144.94030759999987</v>
      </c>
      <c r="O235">
        <f t="shared" si="26"/>
        <v>-144.94030759999987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9.5482964374651136</v>
      </c>
    </row>
    <row r="236" spans="1:19" x14ac:dyDescent="0.25">
      <c r="A236" t="s">
        <v>260</v>
      </c>
      <c r="B236">
        <v>1611.473999</v>
      </c>
      <c r="C236">
        <v>1481.5899658000001</v>
      </c>
      <c r="D236">
        <v>1436.7357178</v>
      </c>
      <c r="E236">
        <v>1477.0947266000001</v>
      </c>
      <c r="F236">
        <v>1451.6999512</v>
      </c>
      <c r="G236">
        <v>1541.7700195</v>
      </c>
      <c r="H236">
        <v>1481.5899658000001</v>
      </c>
      <c r="I236">
        <v>2007.0799560999999</v>
      </c>
      <c r="J236">
        <v>1633.2951660000001</v>
      </c>
      <c r="L236" t="str">
        <f t="shared" si="24"/>
        <v>10DEC2023:19:00:00</v>
      </c>
      <c r="M236">
        <v>19</v>
      </c>
      <c r="N236">
        <f t="shared" si="25"/>
        <v>-129.88403319999998</v>
      </c>
      <c r="O236">
        <f t="shared" si="26"/>
        <v>-129.88403319999998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8.0599521481947267</v>
      </c>
    </row>
    <row r="237" spans="1:19" x14ac:dyDescent="0.25">
      <c r="A237" t="s">
        <v>261</v>
      </c>
      <c r="B237">
        <v>1637.2915039</v>
      </c>
      <c r="C237">
        <v>1508.0400391000001</v>
      </c>
      <c r="D237">
        <v>1503.9771728999999</v>
      </c>
      <c r="E237">
        <v>1525.0205077999999</v>
      </c>
      <c r="F237">
        <v>1479.6800536999999</v>
      </c>
      <c r="G237">
        <v>1567.9699707</v>
      </c>
      <c r="H237">
        <v>1508.0400391000001</v>
      </c>
      <c r="I237">
        <v>2112.6599120999999</v>
      </c>
      <c r="J237">
        <v>1691.7703856999999</v>
      </c>
      <c r="L237" t="str">
        <f t="shared" si="24"/>
        <v>10DEC2023:20:00:00</v>
      </c>
      <c r="M237">
        <v>20</v>
      </c>
      <c r="N237">
        <f t="shared" si="25"/>
        <v>-129.25146479999989</v>
      </c>
      <c r="O237">
        <f t="shared" si="26"/>
        <v>-129.25146479999989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7.8942243633540601</v>
      </c>
    </row>
    <row r="238" spans="1:19" x14ac:dyDescent="0.25">
      <c r="A238" t="s">
        <v>262</v>
      </c>
      <c r="B238">
        <v>1637.7722168</v>
      </c>
      <c r="C238">
        <v>1527.2600098</v>
      </c>
      <c r="D238">
        <v>1487.0633545000001</v>
      </c>
      <c r="E238">
        <v>1507.284668</v>
      </c>
      <c r="F238">
        <v>1501.25</v>
      </c>
      <c r="G238">
        <v>1591.4699707</v>
      </c>
      <c r="H238">
        <v>1527.2600098</v>
      </c>
      <c r="I238">
        <v>2095.1298827999999</v>
      </c>
      <c r="J238">
        <v>1693.4016113</v>
      </c>
      <c r="L238" t="str">
        <f t="shared" si="24"/>
        <v>10DEC2023:21:00:00</v>
      </c>
      <c r="M238">
        <v>21</v>
      </c>
      <c r="N238">
        <f t="shared" si="25"/>
        <v>-110.51220699999999</v>
      </c>
      <c r="O238">
        <f t="shared" si="26"/>
        <v>-110.51220699999999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6.747715333450147</v>
      </c>
    </row>
    <row r="239" spans="1:19" x14ac:dyDescent="0.25">
      <c r="A239" t="s">
        <v>263</v>
      </c>
      <c r="B239">
        <v>1617.2357178</v>
      </c>
      <c r="C239">
        <v>1494.4899902</v>
      </c>
      <c r="D239">
        <v>1461.5675048999999</v>
      </c>
      <c r="E239">
        <v>1496.6702881000001</v>
      </c>
      <c r="F239">
        <v>1465.7600098</v>
      </c>
      <c r="G239">
        <v>1548.6099853999999</v>
      </c>
      <c r="H239">
        <v>1494.4899902</v>
      </c>
      <c r="I239">
        <v>1978.6899414</v>
      </c>
      <c r="J239">
        <v>1635.7045897999999</v>
      </c>
      <c r="L239" t="str">
        <f t="shared" si="24"/>
        <v>10DEC2023:22:00:00</v>
      </c>
      <c r="M239">
        <v>22</v>
      </c>
      <c r="N239">
        <f t="shared" si="25"/>
        <v>-122.74572760000001</v>
      </c>
      <c r="O239">
        <f t="shared" si="26"/>
        <v>-122.74572760000001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7.5898476795316308</v>
      </c>
    </row>
    <row r="240" spans="1:19" x14ac:dyDescent="0.25">
      <c r="A240" t="s">
        <v>264</v>
      </c>
      <c r="B240">
        <v>1552.3845214999999</v>
      </c>
      <c r="C240">
        <v>1456.0300293</v>
      </c>
      <c r="D240">
        <v>1409.3719481999999</v>
      </c>
      <c r="E240">
        <v>1455.0994873</v>
      </c>
      <c r="F240">
        <v>1425.5899658000001</v>
      </c>
      <c r="G240">
        <v>1495.6400146000001</v>
      </c>
      <c r="H240">
        <v>1456.0300293</v>
      </c>
      <c r="I240">
        <v>1788.8399658000001</v>
      </c>
      <c r="J240">
        <v>1547.4584961</v>
      </c>
      <c r="L240" t="str">
        <f t="shared" si="24"/>
        <v>10DEC2023:23:00:00</v>
      </c>
      <c r="M240">
        <v>23</v>
      </c>
      <c r="N240">
        <f t="shared" si="25"/>
        <v>-96.354492199999868</v>
      </c>
      <c r="O240">
        <f t="shared" si="26"/>
        <v>-96.354492199999868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6.2068701964959576</v>
      </c>
    </row>
    <row r="241" spans="1:19" x14ac:dyDescent="0.25">
      <c r="A241" t="s">
        <v>265</v>
      </c>
      <c r="B241">
        <v>1484.1450195</v>
      </c>
      <c r="C241">
        <v>1416.1700439000001</v>
      </c>
      <c r="D241">
        <v>1391.1677245999999</v>
      </c>
      <c r="E241">
        <v>1418.4871826000001</v>
      </c>
      <c r="F241">
        <v>1381.9899902</v>
      </c>
      <c r="G241">
        <v>1437.6300048999999</v>
      </c>
      <c r="H241">
        <v>1416.1700439000001</v>
      </c>
      <c r="I241">
        <v>1623.5200195</v>
      </c>
      <c r="J241">
        <v>1472.1026611</v>
      </c>
      <c r="L241" t="str">
        <f t="shared" si="24"/>
        <v>11DEC2023:00:00:00</v>
      </c>
      <c r="M241">
        <v>24</v>
      </c>
      <c r="N241">
        <f t="shared" si="25"/>
        <v>-67.97497559999988</v>
      </c>
      <c r="O241">
        <f t="shared" si="26"/>
        <v>-67.97497559999988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4.5800763878788784</v>
      </c>
    </row>
    <row r="242" spans="1:19" x14ac:dyDescent="0.25">
      <c r="A242" t="s">
        <v>266</v>
      </c>
      <c r="B242">
        <v>1446.6563721</v>
      </c>
      <c r="C242">
        <v>1422.1700439000001</v>
      </c>
      <c r="D242">
        <v>1362.5690918</v>
      </c>
      <c r="E242">
        <v>1354.9128418</v>
      </c>
      <c r="F242">
        <v>1400.3800048999999</v>
      </c>
      <c r="G242">
        <v>1409.9399414</v>
      </c>
      <c r="H242">
        <v>1422.1700439000001</v>
      </c>
      <c r="I242">
        <v>1574.1300048999999</v>
      </c>
      <c r="J242">
        <v>1452.4359131000001</v>
      </c>
      <c r="L242" t="str">
        <f t="shared" si="24"/>
        <v>11DEC2023:01:00:00</v>
      </c>
      <c r="M242">
        <v>1</v>
      </c>
      <c r="N242">
        <f t="shared" si="25"/>
        <v>-24.486328199999889</v>
      </c>
      <c r="O242">
        <f t="shared" si="26"/>
        <v>-24.486328199999889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1.6926153765496479</v>
      </c>
    </row>
    <row r="243" spans="1:19" x14ac:dyDescent="0.25">
      <c r="A243" t="s">
        <v>267</v>
      </c>
      <c r="B243">
        <v>1437.7402344</v>
      </c>
      <c r="C243">
        <v>1426.4100341999999</v>
      </c>
      <c r="D243">
        <v>1364.7974853999999</v>
      </c>
      <c r="E243">
        <v>1318.9178466999999</v>
      </c>
      <c r="F243">
        <v>1404.2099608999999</v>
      </c>
      <c r="G243">
        <v>1412.7399902</v>
      </c>
      <c r="H243">
        <v>1426.4100341999999</v>
      </c>
      <c r="I243">
        <v>1570.9000243999999</v>
      </c>
      <c r="J243">
        <v>1453.8475341999999</v>
      </c>
      <c r="L243" t="str">
        <f t="shared" si="24"/>
        <v>11DEC2023:02:00:00</v>
      </c>
      <c r="M243">
        <v>2</v>
      </c>
      <c r="N243">
        <f t="shared" si="25"/>
        <v>-11.330200200000036</v>
      </c>
      <c r="O243">
        <f t="shared" si="26"/>
        <v>-11.330200200000036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0.78805614038674898</v>
      </c>
    </row>
    <row r="244" spans="1:19" x14ac:dyDescent="0.25">
      <c r="A244" t="s">
        <v>268</v>
      </c>
      <c r="B244">
        <v>1433.3057861</v>
      </c>
      <c r="C244">
        <v>1429.7199707</v>
      </c>
      <c r="D244">
        <v>1367.9154053</v>
      </c>
      <c r="E244">
        <v>1309.8544922000001</v>
      </c>
      <c r="F244">
        <v>1402.9599608999999</v>
      </c>
      <c r="G244">
        <v>1411.9000243999999</v>
      </c>
      <c r="H244">
        <v>1429.7199707</v>
      </c>
      <c r="I244">
        <v>1576.5600586</v>
      </c>
      <c r="J244">
        <v>1456.953125</v>
      </c>
      <c r="L244" t="str">
        <f t="shared" si="24"/>
        <v>11DEC2023:03:00:00</v>
      </c>
      <c r="M244">
        <v>3</v>
      </c>
      <c r="N244">
        <f t="shared" si="25"/>
        <v>-3.5858154000000013</v>
      </c>
      <c r="O244">
        <f t="shared" si="26"/>
        <v>-3.5858154000000013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0.25017797561237387</v>
      </c>
    </row>
    <row r="245" spans="1:19" x14ac:dyDescent="0.25">
      <c r="A245" t="s">
        <v>269</v>
      </c>
      <c r="B245">
        <v>1461.1701660000001</v>
      </c>
      <c r="C245">
        <v>1436.1999512</v>
      </c>
      <c r="D245">
        <v>1380.9012451000001</v>
      </c>
      <c r="E245">
        <v>1322.5810547000001</v>
      </c>
      <c r="F245">
        <v>1409.7600098</v>
      </c>
      <c r="G245">
        <v>1418.6600341999999</v>
      </c>
      <c r="H245">
        <v>1436.1999512</v>
      </c>
      <c r="I245">
        <v>1571.8800048999999</v>
      </c>
      <c r="J245">
        <v>1461.4462891000001</v>
      </c>
      <c r="L245" t="str">
        <f t="shared" si="24"/>
        <v>11DEC2023:04:00:00</v>
      </c>
      <c r="M245">
        <v>4</v>
      </c>
      <c r="N245">
        <f t="shared" si="25"/>
        <v>-24.970214800000122</v>
      </c>
      <c r="O245">
        <f t="shared" si="26"/>
        <v>-24.970214800000122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1.708919014433266</v>
      </c>
    </row>
    <row r="246" spans="1:19" x14ac:dyDescent="0.25">
      <c r="A246" t="s">
        <v>270</v>
      </c>
      <c r="B246">
        <v>1487.8050536999999</v>
      </c>
      <c r="C246">
        <v>1455.6899414</v>
      </c>
      <c r="D246">
        <v>1409.4775391000001</v>
      </c>
      <c r="E246">
        <v>1346.2531738</v>
      </c>
      <c r="F246">
        <v>1427.3800048999999</v>
      </c>
      <c r="G246">
        <v>1435.6700439000001</v>
      </c>
      <c r="H246">
        <v>1455.6899414</v>
      </c>
      <c r="I246">
        <v>1567.5500488</v>
      </c>
      <c r="J246">
        <v>1475.1724853999999</v>
      </c>
      <c r="L246" t="str">
        <f t="shared" si="24"/>
        <v>11DEC2023:05:00:00</v>
      </c>
      <c r="M246">
        <v>5</v>
      </c>
      <c r="N246">
        <f t="shared" si="25"/>
        <v>-32.115112299999964</v>
      </c>
      <c r="O246">
        <f t="shared" si="26"/>
        <v>-32.115112299999964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2.1585564735200609</v>
      </c>
    </row>
    <row r="247" spans="1:19" x14ac:dyDescent="0.25">
      <c r="A247" t="s">
        <v>271</v>
      </c>
      <c r="B247">
        <v>1576.9670410000001</v>
      </c>
      <c r="C247">
        <v>1502.6999512</v>
      </c>
      <c r="D247">
        <v>1513.6900635</v>
      </c>
      <c r="E247">
        <v>1431.4808350000001</v>
      </c>
      <c r="F247">
        <v>1468.0699463000001</v>
      </c>
      <c r="G247">
        <v>1476.4300536999999</v>
      </c>
      <c r="H247">
        <v>1502.6999512</v>
      </c>
      <c r="I247">
        <v>1660.8000488</v>
      </c>
      <c r="J247">
        <v>1546.2380370999999</v>
      </c>
      <c r="L247" t="str">
        <f t="shared" si="24"/>
        <v>11DEC2023:06:00:00</v>
      </c>
      <c r="M247">
        <v>6</v>
      </c>
      <c r="N247">
        <f t="shared" si="25"/>
        <v>-74.267089800000122</v>
      </c>
      <c r="O247">
        <f t="shared" si="26"/>
        <v>-74.267089800000122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4.7094890298344616</v>
      </c>
    </row>
    <row r="248" spans="1:19" x14ac:dyDescent="0.25">
      <c r="A248" t="s">
        <v>272</v>
      </c>
      <c r="B248">
        <v>1703.9305420000001</v>
      </c>
      <c r="C248">
        <v>1589.7600098</v>
      </c>
      <c r="D248">
        <v>1632.5046387</v>
      </c>
      <c r="E248">
        <v>1537.1525879000001</v>
      </c>
      <c r="F248">
        <v>1544.5200195</v>
      </c>
      <c r="G248">
        <v>1554.7199707</v>
      </c>
      <c r="H248">
        <v>1589.7600098</v>
      </c>
      <c r="I248">
        <v>1769.9200439000001</v>
      </c>
      <c r="J248">
        <v>1644.3288574000001</v>
      </c>
      <c r="L248" t="str">
        <f t="shared" si="24"/>
        <v>11DEC2023:07:00:00</v>
      </c>
      <c r="M248">
        <v>7</v>
      </c>
      <c r="N248">
        <f t="shared" si="25"/>
        <v>-114.17053220000003</v>
      </c>
      <c r="O248">
        <f t="shared" si="26"/>
        <v>-114.17053220000003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6.700421724115091</v>
      </c>
    </row>
    <row r="249" spans="1:19" x14ac:dyDescent="0.25">
      <c r="A249" t="s">
        <v>273</v>
      </c>
      <c r="B249">
        <v>1754.0329589999999</v>
      </c>
      <c r="C249">
        <v>1613.1700439000001</v>
      </c>
      <c r="D249">
        <v>1725.4672852000001</v>
      </c>
      <c r="E249">
        <v>1623.7313231999999</v>
      </c>
      <c r="F249">
        <v>1563.8800048999999</v>
      </c>
      <c r="G249">
        <v>1574.7700195</v>
      </c>
      <c r="H249">
        <v>1613.1700439000001</v>
      </c>
      <c r="I249">
        <v>1877.1600341999999</v>
      </c>
      <c r="J249">
        <v>1706.0576172000001</v>
      </c>
      <c r="L249" t="str">
        <f t="shared" si="24"/>
        <v>11DEC2023:08:00:00</v>
      </c>
      <c r="M249">
        <v>8</v>
      </c>
      <c r="N249">
        <f t="shared" si="25"/>
        <v>-140.86291509999978</v>
      </c>
      <c r="O249">
        <f t="shared" si="26"/>
        <v>-140.86291509999978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8.0308020654473804</v>
      </c>
    </row>
    <row r="250" spans="1:19" x14ac:dyDescent="0.25">
      <c r="A250" t="s">
        <v>274</v>
      </c>
      <c r="B250">
        <v>1735.5446777</v>
      </c>
      <c r="C250">
        <v>1572.1999512</v>
      </c>
      <c r="D250">
        <v>1691.6389160000001</v>
      </c>
      <c r="E250">
        <v>1613.8558350000001</v>
      </c>
      <c r="F250">
        <v>1530.0899658000001</v>
      </c>
      <c r="G250">
        <v>1539.9100341999999</v>
      </c>
      <c r="H250">
        <v>1572.1999512</v>
      </c>
      <c r="I250">
        <v>1888.1199951000001</v>
      </c>
      <c r="J250">
        <v>1683.4238281</v>
      </c>
      <c r="L250" t="str">
        <f t="shared" si="24"/>
        <v>11DEC2023:09:00:00</v>
      </c>
      <c r="M250">
        <v>9</v>
      </c>
      <c r="N250">
        <f t="shared" si="25"/>
        <v>-163.34472649999998</v>
      </c>
      <c r="O250">
        <f t="shared" si="26"/>
        <v>-163.34472649999998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9.4117269695684076</v>
      </c>
    </row>
    <row r="251" spans="1:19" x14ac:dyDescent="0.25">
      <c r="A251" t="s">
        <v>275</v>
      </c>
      <c r="B251">
        <v>1671.3787841999999</v>
      </c>
      <c r="C251">
        <v>1510.1999512</v>
      </c>
      <c r="D251">
        <v>1624.2994385</v>
      </c>
      <c r="E251">
        <v>1554.8363036999999</v>
      </c>
      <c r="F251">
        <v>1478.7700195</v>
      </c>
      <c r="G251">
        <v>1486.4599608999999</v>
      </c>
      <c r="H251">
        <v>1510.1999512</v>
      </c>
      <c r="I251">
        <v>1825.8000488</v>
      </c>
      <c r="J251">
        <v>1622.1828613</v>
      </c>
      <c r="L251" t="str">
        <f t="shared" si="24"/>
        <v>11DEC2023:10:00:00</v>
      </c>
      <c r="M251">
        <v>10</v>
      </c>
      <c r="N251">
        <f t="shared" si="25"/>
        <v>-161.17883299999994</v>
      </c>
      <c r="O251">
        <f t="shared" si="26"/>
        <v>-161.17883299999994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9.6434652948611923</v>
      </c>
    </row>
    <row r="252" spans="1:19" x14ac:dyDescent="0.25">
      <c r="A252" t="s">
        <v>276</v>
      </c>
      <c r="B252">
        <v>1606.6813964999999</v>
      </c>
      <c r="C252">
        <v>1449.3499756000001</v>
      </c>
      <c r="D252">
        <v>1515.8167725000001</v>
      </c>
      <c r="E252">
        <v>1575.2375488</v>
      </c>
      <c r="F252">
        <v>1423.1700439000001</v>
      </c>
      <c r="G252">
        <v>1429.5999756000001</v>
      </c>
      <c r="H252">
        <v>1449.3499756000001</v>
      </c>
      <c r="I252">
        <v>1771</v>
      </c>
      <c r="J252">
        <v>1554.5454102000001</v>
      </c>
      <c r="L252" t="str">
        <f t="shared" si="24"/>
        <v>11DEC2023:11:00:00</v>
      </c>
      <c r="M252">
        <v>11</v>
      </c>
      <c r="N252">
        <f t="shared" si="25"/>
        <v>-157.33142089999978</v>
      </c>
      <c r="O252">
        <f t="shared" si="26"/>
        <v>-157.33142089999978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9.7923223137288495</v>
      </c>
    </row>
    <row r="253" spans="1:19" x14ac:dyDescent="0.25">
      <c r="A253" t="s">
        <v>277</v>
      </c>
      <c r="B253">
        <v>1529.7697754000001</v>
      </c>
      <c r="C253">
        <v>1390.2099608999999</v>
      </c>
      <c r="D253">
        <v>1440.2196045000001</v>
      </c>
      <c r="E253">
        <v>1492.9810791</v>
      </c>
      <c r="F253">
        <v>1366.4799805</v>
      </c>
      <c r="G253">
        <v>1373.0799560999999</v>
      </c>
      <c r="H253">
        <v>1390.2099608999999</v>
      </c>
      <c r="I253">
        <v>1668.1999512</v>
      </c>
      <c r="J253">
        <v>1479.5228271000001</v>
      </c>
      <c r="L253" t="str">
        <f t="shared" si="24"/>
        <v>11DEC2023:12:00:00</v>
      </c>
      <c r="M253">
        <v>12</v>
      </c>
      <c r="N253">
        <f t="shared" si="25"/>
        <v>-139.55981450000013</v>
      </c>
      <c r="O253">
        <f t="shared" si="26"/>
        <v>-139.55981450000013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9.1229292632290644</v>
      </c>
    </row>
    <row r="254" spans="1:19" x14ac:dyDescent="0.25">
      <c r="A254" t="s">
        <v>278</v>
      </c>
      <c r="B254">
        <v>1458.9136963000001</v>
      </c>
      <c r="C254">
        <v>1347.3000488</v>
      </c>
      <c r="D254">
        <v>1370.7785644999999</v>
      </c>
      <c r="E254">
        <v>1430.2093506000001</v>
      </c>
      <c r="F254">
        <v>1329.1400146000001</v>
      </c>
      <c r="G254">
        <v>1334.3399658000001</v>
      </c>
      <c r="H254">
        <v>1347.3000488</v>
      </c>
      <c r="I254">
        <v>1633.7099608999999</v>
      </c>
      <c r="J254">
        <v>1434.8067627</v>
      </c>
      <c r="L254" t="str">
        <f t="shared" si="24"/>
        <v>11DEC2023:13:00:00</v>
      </c>
      <c r="M254">
        <v>13</v>
      </c>
      <c r="N254">
        <f t="shared" si="25"/>
        <v>-111.61364750000007</v>
      </c>
      <c r="O254">
        <f t="shared" si="26"/>
        <v>-111.61364750000007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7.6504626547181767</v>
      </c>
    </row>
    <row r="255" spans="1:19" x14ac:dyDescent="0.25">
      <c r="A255" t="s">
        <v>279</v>
      </c>
      <c r="B255">
        <v>1412.7370605000001</v>
      </c>
      <c r="C255">
        <v>1324.3900146000001</v>
      </c>
      <c r="D255">
        <v>1325.8753661999999</v>
      </c>
      <c r="E255">
        <v>1397.2834473</v>
      </c>
      <c r="F255">
        <v>1309.1999512</v>
      </c>
      <c r="G255">
        <v>1314.7099608999999</v>
      </c>
      <c r="H255">
        <v>1324.3900146000001</v>
      </c>
      <c r="I255">
        <v>1611.6899414</v>
      </c>
      <c r="J255">
        <v>1408.3901367000001</v>
      </c>
      <c r="L255" t="str">
        <f t="shared" si="24"/>
        <v>11DEC2023:14:00:00</v>
      </c>
      <c r="M255">
        <v>14</v>
      </c>
      <c r="N255">
        <f t="shared" si="25"/>
        <v>-88.347045900000012</v>
      </c>
      <c r="O255">
        <f t="shared" si="26"/>
        <v>-88.347045900000012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6.2536085709206182</v>
      </c>
    </row>
    <row r="256" spans="1:19" x14ac:dyDescent="0.25">
      <c r="A256" t="s">
        <v>280</v>
      </c>
      <c r="B256">
        <v>1365.4656981999999</v>
      </c>
      <c r="C256">
        <v>1301.0300293</v>
      </c>
      <c r="D256">
        <v>1300.4279785000001</v>
      </c>
      <c r="E256">
        <v>1377.7685547000001</v>
      </c>
      <c r="F256">
        <v>1291.4799805</v>
      </c>
      <c r="G256">
        <v>1295.6400146000001</v>
      </c>
      <c r="H256">
        <v>1301.0300293</v>
      </c>
      <c r="I256">
        <v>1623.4100341999999</v>
      </c>
      <c r="J256">
        <v>1396.1296387</v>
      </c>
      <c r="L256" t="str">
        <f t="shared" si="24"/>
        <v>11DEC2023:15:00:00</v>
      </c>
      <c r="M256">
        <v>15</v>
      </c>
      <c r="N256">
        <f t="shared" si="25"/>
        <v>-64.435668899999882</v>
      </c>
      <c r="O256">
        <f t="shared" si="26"/>
        <v>-64.435668899999882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4.7189518553956367</v>
      </c>
    </row>
    <row r="257" spans="1:19" x14ac:dyDescent="0.25">
      <c r="A257" t="s">
        <v>281</v>
      </c>
      <c r="B257">
        <v>1342.8923339999999</v>
      </c>
      <c r="C257">
        <v>1287.3399658000001</v>
      </c>
      <c r="D257">
        <v>1312.5798339999999</v>
      </c>
      <c r="E257">
        <v>1373.4930420000001</v>
      </c>
      <c r="F257">
        <v>1281.7700195</v>
      </c>
      <c r="G257">
        <v>1287.2299805</v>
      </c>
      <c r="H257">
        <v>1287.3399658000001</v>
      </c>
      <c r="I257">
        <v>1638.3900146000001</v>
      </c>
      <c r="J257">
        <v>1397.1350098</v>
      </c>
      <c r="L257" t="str">
        <f t="shared" si="24"/>
        <v>11DEC2023:16:00:00</v>
      </c>
      <c r="M257">
        <v>16</v>
      </c>
      <c r="N257">
        <f t="shared" si="25"/>
        <v>-55.552368199999819</v>
      </c>
      <c r="O257">
        <f t="shared" si="26"/>
        <v>-55.552368199999819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4.1367700740780178</v>
      </c>
    </row>
    <row r="258" spans="1:19" x14ac:dyDescent="0.25">
      <c r="A258" t="s">
        <v>282</v>
      </c>
      <c r="B258">
        <v>1380.6662598</v>
      </c>
      <c r="C258">
        <v>1308.6600341999999</v>
      </c>
      <c r="D258">
        <v>1314.3869629000001</v>
      </c>
      <c r="E258">
        <v>1377.5152588000001</v>
      </c>
      <c r="F258">
        <v>1298.9399414</v>
      </c>
      <c r="G258">
        <v>1305.0999756000001</v>
      </c>
      <c r="H258">
        <v>1308.6600341999999</v>
      </c>
      <c r="I258">
        <v>1666.2700195</v>
      </c>
      <c r="J258">
        <v>1415.7604980000001</v>
      </c>
      <c r="L258" t="str">
        <f t="shared" si="24"/>
        <v>11DEC2023:17:00:00</v>
      </c>
      <c r="M258">
        <v>17</v>
      </c>
      <c r="N258">
        <f t="shared" si="25"/>
        <v>-72.006225600000107</v>
      </c>
      <c r="O258">
        <f t="shared" si="26"/>
        <v>-72.006225600000107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5.2153244919906099</v>
      </c>
    </row>
    <row r="259" spans="1:19" x14ac:dyDescent="0.25">
      <c r="A259" t="s">
        <v>283</v>
      </c>
      <c r="B259">
        <v>1458.1937256000001</v>
      </c>
      <c r="C259">
        <v>1356.3599853999999</v>
      </c>
      <c r="D259">
        <v>1335.7945557</v>
      </c>
      <c r="E259">
        <v>1408.5849608999999</v>
      </c>
      <c r="F259">
        <v>1343.0100098</v>
      </c>
      <c r="G259">
        <v>1346.4100341999999</v>
      </c>
      <c r="H259">
        <v>1356.3599853999999</v>
      </c>
      <c r="I259">
        <v>1640.9100341999999</v>
      </c>
      <c r="J259">
        <v>1435.2819824000001</v>
      </c>
      <c r="L259" t="str">
        <f t="shared" ref="L259:L323" si="31">A259</f>
        <v>11DEC2023:18:00:00</v>
      </c>
      <c r="M259">
        <v>18</v>
      </c>
      <c r="N259">
        <f t="shared" ref="N259:N323" si="32">C259-B259</f>
        <v>-101.83374020000019</v>
      </c>
      <c r="O259">
        <f t="shared" ref="O259:O322" si="33">IF(N259&lt;0,N259,"")</f>
        <v>-101.83374020000019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6.9835535849736878</v>
      </c>
    </row>
    <row r="260" spans="1:19" x14ac:dyDescent="0.25">
      <c r="A260" t="s">
        <v>284</v>
      </c>
      <c r="B260">
        <v>1522.7125243999999</v>
      </c>
      <c r="C260">
        <v>1406.5400391000001</v>
      </c>
      <c r="D260">
        <v>1431.4982910000001</v>
      </c>
      <c r="E260">
        <v>1496.0782471</v>
      </c>
      <c r="F260">
        <v>1392.1300048999999</v>
      </c>
      <c r="G260">
        <v>1395.4799805</v>
      </c>
      <c r="H260">
        <v>1406.5400391000001</v>
      </c>
      <c r="I260">
        <v>1790.6999512</v>
      </c>
      <c r="J260">
        <v>1524.2326660000001</v>
      </c>
      <c r="L260" t="str">
        <f t="shared" si="31"/>
        <v>11DEC2023:19:00:00</v>
      </c>
      <c r="M260">
        <v>19</v>
      </c>
      <c r="N260">
        <f t="shared" si="32"/>
        <v>-116.17248529999983</v>
      </c>
      <c r="O260">
        <f t="shared" si="33"/>
        <v>-116.17248529999983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7.6293117340566781</v>
      </c>
    </row>
    <row r="261" spans="1:19" x14ac:dyDescent="0.25">
      <c r="A261" t="s">
        <v>285</v>
      </c>
      <c r="B261">
        <v>1521.2919922000001</v>
      </c>
      <c r="C261">
        <v>1414.9100341999999</v>
      </c>
      <c r="D261">
        <v>1452.4421387</v>
      </c>
      <c r="E261">
        <v>1514.0606689000001</v>
      </c>
      <c r="F261">
        <v>1404.8599853999999</v>
      </c>
      <c r="G261">
        <v>1406.1600341999999</v>
      </c>
      <c r="H261">
        <v>1414.9100341999999</v>
      </c>
      <c r="I261">
        <v>1805.3800048999999</v>
      </c>
      <c r="J261">
        <v>1537.6774902</v>
      </c>
      <c r="L261" t="str">
        <f t="shared" si="31"/>
        <v>11DEC2023:20:00:00</v>
      </c>
      <c r="M261">
        <v>20</v>
      </c>
      <c r="N261">
        <f t="shared" si="32"/>
        <v>-106.38195800000017</v>
      </c>
      <c r="O261">
        <f t="shared" si="33"/>
        <v>-106.38195800000017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6.992869123445332</v>
      </c>
    </row>
    <row r="262" spans="1:19" x14ac:dyDescent="0.25">
      <c r="A262" t="s">
        <v>286</v>
      </c>
      <c r="B262">
        <v>1517.4144286999999</v>
      </c>
      <c r="C262">
        <v>1412.9300536999999</v>
      </c>
      <c r="D262">
        <v>1464.6732178</v>
      </c>
      <c r="E262">
        <v>1529.1661377</v>
      </c>
      <c r="F262">
        <v>1407.5600586</v>
      </c>
      <c r="G262">
        <v>1406.1199951000001</v>
      </c>
      <c r="H262">
        <v>1412.9300536999999</v>
      </c>
      <c r="I262">
        <v>1796.8499756000001</v>
      </c>
      <c r="J262">
        <v>1537.2366943</v>
      </c>
      <c r="L262" t="str">
        <f t="shared" si="31"/>
        <v>11DEC2023:21:00:00</v>
      </c>
      <c r="M262">
        <v>21</v>
      </c>
      <c r="N262">
        <f t="shared" si="32"/>
        <v>-104.484375</v>
      </c>
      <c r="O262">
        <f t="shared" si="33"/>
        <v>-104.484375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6.8856848217473399</v>
      </c>
    </row>
    <row r="263" spans="1:19" x14ac:dyDescent="0.25">
      <c r="A263" t="s">
        <v>287</v>
      </c>
      <c r="B263">
        <v>1488.5715332</v>
      </c>
      <c r="C263">
        <v>1401.8900146000001</v>
      </c>
      <c r="D263">
        <v>1448.5162353999999</v>
      </c>
      <c r="E263">
        <v>1511.1582031</v>
      </c>
      <c r="F263">
        <v>1400.0799560999999</v>
      </c>
      <c r="G263">
        <v>1397.4699707</v>
      </c>
      <c r="H263">
        <v>1401.8900146000001</v>
      </c>
      <c r="I263">
        <v>1772.7700195</v>
      </c>
      <c r="J263">
        <v>1521.8563231999999</v>
      </c>
      <c r="L263" t="str">
        <f t="shared" si="31"/>
        <v>11DEC2023:22:00:00</v>
      </c>
      <c r="M263">
        <v>22</v>
      </c>
      <c r="N263">
        <f t="shared" si="32"/>
        <v>-86.68151859999989</v>
      </c>
      <c r="O263">
        <f t="shared" si="33"/>
        <v>-86.68151859999989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5.8231342375370838</v>
      </c>
    </row>
    <row r="264" spans="1:19" x14ac:dyDescent="0.25">
      <c r="A264" t="s">
        <v>288</v>
      </c>
      <c r="B264">
        <v>1424.1815185999999</v>
      </c>
      <c r="C264">
        <v>1374.6800536999999</v>
      </c>
      <c r="D264">
        <v>1392.1291504000001</v>
      </c>
      <c r="E264">
        <v>1460.3686522999999</v>
      </c>
      <c r="F264">
        <v>1374.3100586</v>
      </c>
      <c r="G264">
        <v>1373.1099853999999</v>
      </c>
      <c r="H264">
        <v>1374.6800536999999</v>
      </c>
      <c r="I264">
        <v>1684.9100341999999</v>
      </c>
      <c r="J264">
        <v>1471.0449219</v>
      </c>
      <c r="L264" t="str">
        <f t="shared" si="31"/>
        <v>11DEC2023:23:00:00</v>
      </c>
      <c r="M264">
        <v>23</v>
      </c>
      <c r="N264">
        <f t="shared" si="32"/>
        <v>-49.501464899999974</v>
      </c>
      <c r="O264">
        <f t="shared" si="33"/>
        <v>-49.501464899999974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3.4757834063638846</v>
      </c>
    </row>
    <row r="265" spans="1:19" x14ac:dyDescent="0.25">
      <c r="A265" t="s">
        <v>289</v>
      </c>
      <c r="B265">
        <v>1379.7053223</v>
      </c>
      <c r="C265">
        <v>1358.0500488</v>
      </c>
      <c r="D265">
        <v>1347.6904297000001</v>
      </c>
      <c r="E265">
        <v>1408.4139404</v>
      </c>
      <c r="F265">
        <v>1353.6400146000001</v>
      </c>
      <c r="G265">
        <v>1353.1300048999999</v>
      </c>
      <c r="H265">
        <v>1358.0500488</v>
      </c>
      <c r="I265">
        <v>1586.25</v>
      </c>
      <c r="J265">
        <v>1423.5051269999999</v>
      </c>
      <c r="L265" t="str">
        <f t="shared" si="31"/>
        <v>12DEC2023:00:00:00</v>
      </c>
      <c r="M265">
        <v>24</v>
      </c>
      <c r="N265">
        <f t="shared" si="32"/>
        <v>-21.655273500000021</v>
      </c>
      <c r="O265">
        <f t="shared" si="33"/>
        <v>-21.655273500000021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1.5695578722491401</v>
      </c>
    </row>
    <row r="266" spans="1:19" x14ac:dyDescent="0.25">
      <c r="A266" t="s">
        <v>290</v>
      </c>
      <c r="B266">
        <v>1357.0327147999999</v>
      </c>
      <c r="C266">
        <v>1369.6500243999999</v>
      </c>
      <c r="D266">
        <v>1314.1776123</v>
      </c>
      <c r="E266">
        <v>1379.1745605000001</v>
      </c>
      <c r="F266">
        <v>1373.5899658000001</v>
      </c>
      <c r="G266">
        <v>1369.6500243999999</v>
      </c>
      <c r="H266">
        <v>1387.7399902</v>
      </c>
      <c r="I266">
        <v>1515.25</v>
      </c>
      <c r="J266">
        <v>1408.0566406</v>
      </c>
      <c r="L266" t="str">
        <f t="shared" si="31"/>
        <v>12DEC2023:01:00:00</v>
      </c>
      <c r="M266">
        <v>1</v>
      </c>
      <c r="N266">
        <f t="shared" si="32"/>
        <v>12.617309599999999</v>
      </c>
      <c r="O266" t="str">
        <f t="shared" si="33"/>
        <v/>
      </c>
      <c r="P266">
        <f t="shared" si="34"/>
        <v>12.617309599999999</v>
      </c>
      <c r="Q266" t="str">
        <f t="shared" si="35"/>
        <v/>
      </c>
      <c r="R266">
        <f t="shared" si="36"/>
        <v>1</v>
      </c>
      <c r="S266">
        <f t="shared" si="37"/>
        <v>0.92977195482420949</v>
      </c>
    </row>
    <row r="267" spans="1:19" x14ac:dyDescent="0.25">
      <c r="A267" t="s">
        <v>291</v>
      </c>
      <c r="B267">
        <v>1346.1635742000001</v>
      </c>
      <c r="C267">
        <v>1358.9000243999999</v>
      </c>
      <c r="D267">
        <v>1293.9238281</v>
      </c>
      <c r="E267">
        <v>1362.2993164</v>
      </c>
      <c r="F267">
        <v>1362.1999512</v>
      </c>
      <c r="G267">
        <v>1358.9000243999999</v>
      </c>
      <c r="H267">
        <v>1370.0799560999999</v>
      </c>
      <c r="I267">
        <v>1513.4499512</v>
      </c>
      <c r="J267">
        <v>1395.9538574000001</v>
      </c>
      <c r="L267" t="str">
        <f t="shared" si="31"/>
        <v>12DEC2023:02:00:00</v>
      </c>
      <c r="M267">
        <v>2</v>
      </c>
      <c r="N267">
        <f t="shared" si="32"/>
        <v>12.736450199999808</v>
      </c>
      <c r="O267" t="str">
        <f t="shared" si="33"/>
        <v/>
      </c>
      <c r="P267">
        <f t="shared" si="34"/>
        <v>12.736450199999808</v>
      </c>
      <c r="Q267" t="str">
        <f t="shared" si="35"/>
        <v/>
      </c>
      <c r="R267">
        <f t="shared" si="36"/>
        <v>1</v>
      </c>
      <c r="S267">
        <f t="shared" si="37"/>
        <v>0.94612946332089265</v>
      </c>
    </row>
    <row r="268" spans="1:19" x14ac:dyDescent="0.25">
      <c r="A268" t="s">
        <v>292</v>
      </c>
      <c r="B268">
        <v>1347.5373535000001</v>
      </c>
      <c r="C268">
        <v>1348.9399414</v>
      </c>
      <c r="D268">
        <v>1296.2423096</v>
      </c>
      <c r="E268">
        <v>1366.8288574000001</v>
      </c>
      <c r="F268">
        <v>1349.8699951000001</v>
      </c>
      <c r="G268">
        <v>1348.9399414</v>
      </c>
      <c r="H268">
        <v>1354.6600341999999</v>
      </c>
      <c r="I268">
        <v>1512.8900146000001</v>
      </c>
      <c r="J268">
        <v>1389.3945312999999</v>
      </c>
      <c r="L268" t="str">
        <f t="shared" si="31"/>
        <v>12DEC2023:03:00:00</v>
      </c>
      <c r="M268">
        <v>4</v>
      </c>
      <c r="N268">
        <f t="shared" si="32"/>
        <v>1.402587899999844</v>
      </c>
      <c r="O268" t="str">
        <f t="shared" si="33"/>
        <v/>
      </c>
      <c r="P268">
        <f t="shared" si="34"/>
        <v>1.402587899999844</v>
      </c>
      <c r="Q268" t="str">
        <f t="shared" si="35"/>
        <v/>
      </c>
      <c r="R268">
        <f t="shared" si="36"/>
        <v>1</v>
      </c>
      <c r="S268">
        <f t="shared" si="37"/>
        <v>0.10408527053865034</v>
      </c>
    </row>
    <row r="269" spans="1:19" x14ac:dyDescent="0.25">
      <c r="A269" t="s">
        <v>293</v>
      </c>
      <c r="B269">
        <v>1379.2482910000001</v>
      </c>
      <c r="C269">
        <v>1354.3399658000001</v>
      </c>
      <c r="D269">
        <v>1308.7662353999999</v>
      </c>
      <c r="E269">
        <v>1382.3751221</v>
      </c>
      <c r="F269">
        <v>1357.1400146000001</v>
      </c>
      <c r="G269">
        <v>1354.3399658000001</v>
      </c>
      <c r="H269">
        <v>1358.1300048999999</v>
      </c>
      <c r="I269">
        <v>1498.3100586</v>
      </c>
      <c r="J269">
        <v>1389.833374</v>
      </c>
      <c r="L269" t="str">
        <f t="shared" si="31"/>
        <v>12DEC2023:04:00:00</v>
      </c>
      <c r="M269">
        <v>5</v>
      </c>
      <c r="N269">
        <f t="shared" si="32"/>
        <v>-24.908325200000036</v>
      </c>
      <c r="O269">
        <f t="shared" si="33"/>
        <v>-24.908325200000036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1.8059348242469588</v>
      </c>
    </row>
    <row r="270" spans="1:19" x14ac:dyDescent="0.25">
      <c r="A270" t="s">
        <v>294</v>
      </c>
      <c r="B270">
        <v>1423.2352295000001</v>
      </c>
      <c r="C270">
        <v>1372.1800536999999</v>
      </c>
      <c r="D270">
        <v>1323.7288818</v>
      </c>
      <c r="E270">
        <v>1392.2449951000001</v>
      </c>
      <c r="F270">
        <v>1372.8000488</v>
      </c>
      <c r="G270">
        <v>1372.1800536999999</v>
      </c>
      <c r="H270">
        <v>1381.0600586</v>
      </c>
      <c r="I270">
        <v>1465.4699707</v>
      </c>
      <c r="J270">
        <v>1393.2028809000001</v>
      </c>
      <c r="L270" t="str">
        <f t="shared" si="31"/>
        <v>12DEC2023:05:00:00</v>
      </c>
      <c r="M270">
        <v>6</v>
      </c>
      <c r="N270">
        <f t="shared" si="32"/>
        <v>-51.055175800000143</v>
      </c>
      <c r="O270">
        <f t="shared" si="33"/>
        <v>-51.055175800000143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3.5872619467083067</v>
      </c>
    </row>
    <row r="271" spans="1:19" x14ac:dyDescent="0.25">
      <c r="A271" t="s">
        <v>295</v>
      </c>
      <c r="B271">
        <v>1515.8598632999999</v>
      </c>
      <c r="C271">
        <v>1412.5899658000001</v>
      </c>
      <c r="D271">
        <v>1402.4892577999999</v>
      </c>
      <c r="E271">
        <v>1482.6809082</v>
      </c>
      <c r="F271">
        <v>1409.9100341999999</v>
      </c>
      <c r="G271">
        <v>1412.5899658000001</v>
      </c>
      <c r="H271">
        <v>1438.1300048999999</v>
      </c>
      <c r="I271">
        <v>1526.4100341999999</v>
      </c>
      <c r="J271">
        <v>1452.1099853999999</v>
      </c>
      <c r="L271" t="str">
        <f t="shared" si="31"/>
        <v>12DEC2023:06:00:00</v>
      </c>
      <c r="M271">
        <v>7</v>
      </c>
      <c r="N271">
        <f t="shared" si="32"/>
        <v>-103.26989749999984</v>
      </c>
      <c r="O271">
        <f t="shared" si="33"/>
        <v>-103.26989749999984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6.8126282646723766</v>
      </c>
    </row>
    <row r="272" spans="1:19" x14ac:dyDescent="0.25">
      <c r="A272" t="s">
        <v>296</v>
      </c>
      <c r="B272">
        <v>1629.5286865</v>
      </c>
      <c r="C272">
        <v>1490.2800293</v>
      </c>
      <c r="D272">
        <v>1526.3250731999999</v>
      </c>
      <c r="E272">
        <v>1579.9090576000001</v>
      </c>
      <c r="F272">
        <v>1481.6999512</v>
      </c>
      <c r="G272">
        <v>1490.2800293</v>
      </c>
      <c r="H272">
        <v>1550.4699707</v>
      </c>
      <c r="I272">
        <v>1576.6800536999999</v>
      </c>
      <c r="J272">
        <v>1540.6080322</v>
      </c>
      <c r="L272" t="str">
        <f t="shared" si="31"/>
        <v>12DEC2023:07:00:00</v>
      </c>
      <c r="M272">
        <v>8</v>
      </c>
      <c r="N272">
        <f t="shared" si="32"/>
        <v>-139.24865720000003</v>
      </c>
      <c r="O272">
        <f t="shared" si="33"/>
        <v>-139.24865720000003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8.5453332827841582</v>
      </c>
    </row>
    <row r="273" spans="1:19" x14ac:dyDescent="0.25">
      <c r="A273" t="s">
        <v>297</v>
      </c>
      <c r="B273">
        <v>1674.3194579999999</v>
      </c>
      <c r="C273">
        <v>1523.7299805</v>
      </c>
      <c r="D273">
        <v>1589.1700439000001</v>
      </c>
      <c r="E273">
        <v>1611.3107910000001</v>
      </c>
      <c r="F273">
        <v>1509.7700195</v>
      </c>
      <c r="G273">
        <v>1523.7299805</v>
      </c>
      <c r="H273">
        <v>1588.0699463000001</v>
      </c>
      <c r="I273">
        <v>1705.9399414</v>
      </c>
      <c r="J273">
        <v>1609.3869629000001</v>
      </c>
      <c r="L273" t="str">
        <f t="shared" si="31"/>
        <v>12DEC2023:08:00:00</v>
      </c>
      <c r="M273">
        <v>9</v>
      </c>
      <c r="N273">
        <f t="shared" si="32"/>
        <v>-150.58947749999993</v>
      </c>
      <c r="O273">
        <f t="shared" si="33"/>
        <v>-150.58947749999993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8.9940708017501834</v>
      </c>
    </row>
    <row r="274" spans="1:19" x14ac:dyDescent="0.25">
      <c r="A274" t="s">
        <v>298</v>
      </c>
      <c r="B274">
        <v>1642.0891113</v>
      </c>
      <c r="C274">
        <v>1490.4699707</v>
      </c>
      <c r="D274">
        <v>1603.3707274999999</v>
      </c>
      <c r="E274">
        <v>1632.1529541</v>
      </c>
      <c r="F274">
        <v>1478.4799805</v>
      </c>
      <c r="G274">
        <v>1490.4699707</v>
      </c>
      <c r="H274">
        <v>1545.1899414</v>
      </c>
      <c r="I274">
        <v>1729.1899414</v>
      </c>
      <c r="J274">
        <v>1599.8833007999999</v>
      </c>
      <c r="L274" t="str">
        <f t="shared" si="31"/>
        <v>12DEC2023:09:00:00</v>
      </c>
      <c r="M274">
        <v>10</v>
      </c>
      <c r="N274">
        <f t="shared" si="32"/>
        <v>-151.61914060000004</v>
      </c>
      <c r="O274">
        <f t="shared" si="33"/>
        <v>-151.61914060000004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9.2333077149489799</v>
      </c>
    </row>
    <row r="275" spans="1:19" x14ac:dyDescent="0.25">
      <c r="A275" t="s">
        <v>299</v>
      </c>
      <c r="B275">
        <v>1580.7237548999999</v>
      </c>
      <c r="C275">
        <v>1433.1700439000001</v>
      </c>
      <c r="D275">
        <v>1541.0494385</v>
      </c>
      <c r="E275">
        <v>1648.0220947</v>
      </c>
      <c r="F275">
        <v>1423.3199463000001</v>
      </c>
      <c r="G275">
        <v>1433.1700439000001</v>
      </c>
      <c r="H275">
        <v>1491.5</v>
      </c>
      <c r="I275">
        <v>1681.5300293</v>
      </c>
      <c r="J275">
        <v>1545.7678223</v>
      </c>
      <c r="L275" t="str">
        <f t="shared" si="31"/>
        <v>12DEC2023:10:00:00</v>
      </c>
      <c r="M275">
        <v>11</v>
      </c>
      <c r="N275">
        <f t="shared" si="32"/>
        <v>-147.55371099999979</v>
      </c>
      <c r="O275">
        <f t="shared" si="33"/>
        <v>-147.55371099999979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9.3345665580469728</v>
      </c>
    </row>
    <row r="276" spans="1:19" x14ac:dyDescent="0.25">
      <c r="A276" t="s">
        <v>300</v>
      </c>
      <c r="B276">
        <v>1516.6948242000001</v>
      </c>
      <c r="C276">
        <v>1381.4100341999999</v>
      </c>
      <c r="D276">
        <v>1476.7756348</v>
      </c>
      <c r="E276">
        <v>1568.901001</v>
      </c>
      <c r="F276">
        <v>1372.9300536999999</v>
      </c>
      <c r="G276">
        <v>1381.4100341999999</v>
      </c>
      <c r="H276">
        <v>1437.0300293</v>
      </c>
      <c r="I276">
        <v>1627.0400391000001</v>
      </c>
      <c r="J276">
        <v>1490.0102539</v>
      </c>
      <c r="L276" t="str">
        <f t="shared" si="31"/>
        <v>12DEC2023:11:00:00</v>
      </c>
      <c r="M276">
        <v>12</v>
      </c>
      <c r="N276">
        <f t="shared" si="32"/>
        <v>-135.28479000000016</v>
      </c>
      <c r="O276">
        <f t="shared" si="33"/>
        <v>-135.28479000000016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8.9197106656810696</v>
      </c>
    </row>
    <row r="277" spans="1:19" x14ac:dyDescent="0.25">
      <c r="A277" t="s">
        <v>301</v>
      </c>
      <c r="B277">
        <v>1443.4237060999999</v>
      </c>
      <c r="C277">
        <v>1325.1600341999999</v>
      </c>
      <c r="D277">
        <v>1425.3117675999999</v>
      </c>
      <c r="E277">
        <v>1484.5333252</v>
      </c>
      <c r="F277">
        <v>1318.3800048999999</v>
      </c>
      <c r="G277">
        <v>1325.1600341999999</v>
      </c>
      <c r="H277">
        <v>1372.8699951000001</v>
      </c>
      <c r="I277">
        <v>1558.1800536999999</v>
      </c>
      <c r="J277">
        <v>1428.7314452999999</v>
      </c>
      <c r="L277" t="str">
        <f t="shared" si="31"/>
        <v>12DEC2023:12:00:00</v>
      </c>
      <c r="M277">
        <v>13</v>
      </c>
      <c r="N277">
        <f t="shared" si="32"/>
        <v>-118.26367189999996</v>
      </c>
      <c r="O277">
        <f t="shared" si="33"/>
        <v>-118.26367189999996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8.1932748783472391</v>
      </c>
    </row>
    <row r="278" spans="1:19" x14ac:dyDescent="0.25">
      <c r="A278" t="s">
        <v>302</v>
      </c>
      <c r="B278">
        <v>1386.2513428</v>
      </c>
      <c r="C278">
        <v>1288.3000488</v>
      </c>
      <c r="D278">
        <v>1360.8131103999999</v>
      </c>
      <c r="E278">
        <v>1421.7434082</v>
      </c>
      <c r="F278">
        <v>1280.9699707</v>
      </c>
      <c r="G278">
        <v>1288.3000488</v>
      </c>
      <c r="H278">
        <v>1329.7900391000001</v>
      </c>
      <c r="I278">
        <v>1535.4799805</v>
      </c>
      <c r="J278">
        <v>1388.6707764</v>
      </c>
      <c r="L278" t="str">
        <f t="shared" si="31"/>
        <v>12DEC2023:13:00:00</v>
      </c>
      <c r="M278">
        <v>14</v>
      </c>
      <c r="N278">
        <f t="shared" si="32"/>
        <v>-97.951293999999962</v>
      </c>
      <c r="O278">
        <f t="shared" si="33"/>
        <v>-97.951293999999962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7.0659115685438714</v>
      </c>
    </row>
    <row r="279" spans="1:19" x14ac:dyDescent="0.25">
      <c r="A279" t="s">
        <v>303</v>
      </c>
      <c r="B279">
        <v>1340.7735596</v>
      </c>
      <c r="C279">
        <v>1271.4000243999999</v>
      </c>
      <c r="D279">
        <v>1323.6429443</v>
      </c>
      <c r="E279">
        <v>1385.9221190999999</v>
      </c>
      <c r="F279">
        <v>1264.1999512</v>
      </c>
      <c r="G279">
        <v>1271.4000243999999</v>
      </c>
      <c r="H279">
        <v>1308.3399658000001</v>
      </c>
      <c r="I279">
        <v>1516.1300048999999</v>
      </c>
      <c r="J279">
        <v>1365.6296387</v>
      </c>
      <c r="L279" t="str">
        <f t="shared" si="31"/>
        <v>12DEC2023:14:00:00</v>
      </c>
      <c r="M279">
        <v>15</v>
      </c>
      <c r="N279">
        <f t="shared" si="32"/>
        <v>-69.373535200000106</v>
      </c>
      <c r="O279">
        <f t="shared" si="33"/>
        <v>-69.373535200000106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5.1741425465383335</v>
      </c>
    </row>
    <row r="280" spans="1:19" x14ac:dyDescent="0.25">
      <c r="A280" t="s">
        <v>304</v>
      </c>
      <c r="B280">
        <v>1344.418457</v>
      </c>
      <c r="C280">
        <v>1256.0699463000001</v>
      </c>
      <c r="D280">
        <v>1305.7673339999999</v>
      </c>
      <c r="E280">
        <v>1377.0109863</v>
      </c>
      <c r="F280">
        <v>1251.4100341999999</v>
      </c>
      <c r="G280">
        <v>1256.0699463000001</v>
      </c>
      <c r="H280">
        <v>1291.6400146000001</v>
      </c>
      <c r="I280">
        <v>1540.6099853999999</v>
      </c>
      <c r="J280">
        <v>1361.5765381000001</v>
      </c>
      <c r="L280" t="str">
        <f t="shared" si="31"/>
        <v>12DEC2023:15:00:00</v>
      </c>
      <c r="M280">
        <v>16</v>
      </c>
      <c r="N280">
        <f t="shared" si="32"/>
        <v>-88.348510699999906</v>
      </c>
      <c r="O280">
        <f t="shared" si="33"/>
        <v>-88.348510699999906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6.5715038528364911</v>
      </c>
    </row>
    <row r="281" spans="1:19" x14ac:dyDescent="0.25">
      <c r="A281" t="s">
        <v>305</v>
      </c>
      <c r="B281">
        <v>1354.619751</v>
      </c>
      <c r="C281">
        <v>1248.4799805</v>
      </c>
      <c r="D281">
        <v>1319.7312012</v>
      </c>
      <c r="E281">
        <v>1381.0760498</v>
      </c>
      <c r="F281">
        <v>1248.3199463000001</v>
      </c>
      <c r="G281">
        <v>1248.4799805</v>
      </c>
      <c r="H281">
        <v>1283.1099853999999</v>
      </c>
      <c r="I281">
        <v>1556.75</v>
      </c>
      <c r="J281">
        <v>1365.5843506000001</v>
      </c>
      <c r="L281" t="str">
        <f t="shared" si="31"/>
        <v>12DEC2023:16:00:00</v>
      </c>
      <c r="M281">
        <v>17</v>
      </c>
      <c r="N281">
        <f t="shared" si="32"/>
        <v>-106.13977049999994</v>
      </c>
      <c r="O281">
        <f t="shared" si="33"/>
        <v>-106.13977049999994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7.8353922140619927</v>
      </c>
    </row>
    <row r="282" spans="1:19" x14ac:dyDescent="0.25">
      <c r="A282" t="s">
        <v>306</v>
      </c>
      <c r="B282">
        <v>1375.5007324000001</v>
      </c>
      <c r="C282">
        <v>1266.3699951000001</v>
      </c>
      <c r="D282">
        <v>1321.1710204999999</v>
      </c>
      <c r="E282">
        <v>1379.1682129000001</v>
      </c>
      <c r="F282">
        <v>1264.6999512</v>
      </c>
      <c r="G282">
        <v>1266.3699951000001</v>
      </c>
      <c r="H282">
        <v>1303.6800536999999</v>
      </c>
      <c r="I282">
        <v>1601.8199463000001</v>
      </c>
      <c r="J282">
        <v>1388.9913329999999</v>
      </c>
      <c r="L282" t="str">
        <f t="shared" si="31"/>
        <v>12DEC2023:17:00:00</v>
      </c>
      <c r="M282">
        <v>18</v>
      </c>
      <c r="N282">
        <f t="shared" si="32"/>
        <v>-109.13073729999996</v>
      </c>
      <c r="O282">
        <f t="shared" si="33"/>
        <v>-109.13073729999996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7.9338916170249183</v>
      </c>
    </row>
    <row r="283" spans="1:19" x14ac:dyDescent="0.25">
      <c r="A283" t="s">
        <v>307</v>
      </c>
      <c r="B283">
        <v>1458.9774170000001</v>
      </c>
      <c r="C283">
        <v>1308.4699707</v>
      </c>
      <c r="D283">
        <v>1352.0533447</v>
      </c>
      <c r="E283">
        <v>1442.9189452999999</v>
      </c>
      <c r="F283">
        <v>1296.8199463000001</v>
      </c>
      <c r="G283">
        <v>1308.4699707</v>
      </c>
      <c r="H283">
        <v>1350.3199463000001</v>
      </c>
      <c r="I283">
        <v>1530.3900146000001</v>
      </c>
      <c r="J283">
        <v>1395.1527100000001</v>
      </c>
      <c r="L283" t="str">
        <f t="shared" si="31"/>
        <v>12DEC2023:18:00:00</v>
      </c>
      <c r="M283">
        <v>19</v>
      </c>
      <c r="N283">
        <f t="shared" si="32"/>
        <v>-150.50744630000008</v>
      </c>
      <c r="O283">
        <f t="shared" si="33"/>
        <v>-150.50744630000008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10.315954486086474</v>
      </c>
    </row>
    <row r="284" spans="1:19" x14ac:dyDescent="0.25">
      <c r="A284" t="s">
        <v>308</v>
      </c>
      <c r="B284">
        <v>1519.5107422000001</v>
      </c>
      <c r="C284">
        <v>1357.7399902</v>
      </c>
      <c r="D284">
        <v>1437.53125</v>
      </c>
      <c r="E284">
        <v>1510.8581543</v>
      </c>
      <c r="F284">
        <v>1344.6300048999999</v>
      </c>
      <c r="G284">
        <v>1357.7399902</v>
      </c>
      <c r="H284">
        <v>1412.0200195</v>
      </c>
      <c r="I284">
        <v>1670.0600586</v>
      </c>
      <c r="J284">
        <v>1482.3673096</v>
      </c>
      <c r="L284" t="str">
        <f t="shared" si="31"/>
        <v>12DEC2023:19:00:00</v>
      </c>
      <c r="M284">
        <v>20</v>
      </c>
      <c r="N284">
        <f t="shared" si="32"/>
        <v>-161.77075200000013</v>
      </c>
      <c r="O284">
        <f t="shared" si="33"/>
        <v>-161.77075200000013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10.646239444532183</v>
      </c>
    </row>
    <row r="285" spans="1:19" x14ac:dyDescent="0.25">
      <c r="A285" t="s">
        <v>309</v>
      </c>
      <c r="B285">
        <v>1524.3911132999999</v>
      </c>
      <c r="C285">
        <v>1371.7199707</v>
      </c>
      <c r="D285">
        <v>1446.1184082</v>
      </c>
      <c r="E285">
        <v>1503.4864502</v>
      </c>
      <c r="F285">
        <v>1360.3100586</v>
      </c>
      <c r="G285">
        <v>1371.7199707</v>
      </c>
      <c r="H285">
        <v>1428.4000243999999</v>
      </c>
      <c r="I285">
        <v>1680.6199951000001</v>
      </c>
      <c r="J285">
        <v>1495.1326904</v>
      </c>
      <c r="L285" t="str">
        <f t="shared" si="31"/>
        <v>12DEC2023:20:00:00</v>
      </c>
      <c r="M285">
        <v>21</v>
      </c>
      <c r="N285">
        <f t="shared" si="32"/>
        <v>-152.67114259999994</v>
      </c>
      <c r="O285">
        <f t="shared" si="33"/>
        <v>-152.67114259999994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10.015221242630945</v>
      </c>
    </row>
    <row r="286" spans="1:19" x14ac:dyDescent="0.25">
      <c r="A286" t="s">
        <v>310</v>
      </c>
      <c r="B286">
        <v>1515.0067139</v>
      </c>
      <c r="C286">
        <v>1367.2800293</v>
      </c>
      <c r="D286">
        <v>1451.7315673999999</v>
      </c>
      <c r="E286">
        <v>1507.0534668</v>
      </c>
      <c r="F286">
        <v>1359.3399658000001</v>
      </c>
      <c r="G286">
        <v>1367.2800293</v>
      </c>
      <c r="H286">
        <v>1427.9300536999999</v>
      </c>
      <c r="I286">
        <v>1654.8499756000001</v>
      </c>
      <c r="J286">
        <v>1487.8424072</v>
      </c>
      <c r="L286" t="str">
        <f t="shared" si="31"/>
        <v>12DEC2023:21:00:00</v>
      </c>
      <c r="M286">
        <v>22</v>
      </c>
      <c r="N286">
        <f t="shared" si="32"/>
        <v>-147.7266846</v>
      </c>
      <c r="O286">
        <f t="shared" si="33"/>
        <v>-147.7266846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9.7508930650026731</v>
      </c>
    </row>
    <row r="287" spans="1:19" x14ac:dyDescent="0.25">
      <c r="A287" t="s">
        <v>311</v>
      </c>
      <c r="B287">
        <v>1466.5668945</v>
      </c>
      <c r="C287">
        <v>1345.9799805</v>
      </c>
      <c r="D287">
        <v>1422.2275391000001</v>
      </c>
      <c r="E287">
        <v>1478.4077147999999</v>
      </c>
      <c r="F287">
        <v>1340.8399658000001</v>
      </c>
      <c r="G287">
        <v>1345.9799805</v>
      </c>
      <c r="H287">
        <v>1402.1600341999999</v>
      </c>
      <c r="I287">
        <v>1621.9499512</v>
      </c>
      <c r="J287">
        <v>1460.3605957</v>
      </c>
      <c r="L287" t="str">
        <f t="shared" si="31"/>
        <v>12DEC2023:22:00:00</v>
      </c>
      <c r="M287">
        <v>23</v>
      </c>
      <c r="N287">
        <f t="shared" si="32"/>
        <v>-120.58691399999998</v>
      </c>
      <c r="O287">
        <f t="shared" si="33"/>
        <v>-120.58691399999998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8.2223943859793689</v>
      </c>
    </row>
    <row r="288" spans="1:19" x14ac:dyDescent="0.25">
      <c r="A288" t="s">
        <v>312</v>
      </c>
      <c r="B288">
        <v>1374.1875</v>
      </c>
      <c r="C288">
        <v>1313.4699707</v>
      </c>
      <c r="D288">
        <v>1356.6820068</v>
      </c>
      <c r="E288">
        <v>1426.3819579999999</v>
      </c>
      <c r="F288">
        <v>1308.6199951000001</v>
      </c>
      <c r="G288">
        <v>1313.4699707</v>
      </c>
      <c r="H288">
        <v>1363.8199463000001</v>
      </c>
      <c r="I288">
        <v>1541.2399902</v>
      </c>
      <c r="J288">
        <v>1405.0634766000001</v>
      </c>
      <c r="L288" t="str">
        <f t="shared" si="31"/>
        <v>12DEC2023:23:00:00</v>
      </c>
      <c r="M288">
        <v>24</v>
      </c>
      <c r="N288">
        <f t="shared" si="32"/>
        <v>-60.717529300000024</v>
      </c>
      <c r="O288">
        <f t="shared" si="33"/>
        <v>-60.717529300000024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4.4184312038932108</v>
      </c>
    </row>
    <row r="289" spans="1:19" x14ac:dyDescent="0.25">
      <c r="A289" t="s">
        <v>313</v>
      </c>
      <c r="B289">
        <v>1319.1721190999999</v>
      </c>
      <c r="C289">
        <v>1283.6600341999999</v>
      </c>
      <c r="D289">
        <v>1301.5716553</v>
      </c>
      <c r="E289">
        <v>1369.8461914</v>
      </c>
      <c r="F289">
        <v>1278.5699463000001</v>
      </c>
      <c r="G289">
        <v>1283.6600341999999</v>
      </c>
      <c r="H289">
        <v>1335.0999756000001</v>
      </c>
      <c r="I289">
        <v>1445.4899902</v>
      </c>
      <c r="J289">
        <v>1350.7143555</v>
      </c>
      <c r="L289" t="str">
        <f t="shared" si="31"/>
        <v>13DEC2023:00:00:00</v>
      </c>
      <c r="M289">
        <v>1</v>
      </c>
      <c r="N289">
        <f t="shared" si="32"/>
        <v>-35.512084899999991</v>
      </c>
      <c r="O289">
        <f t="shared" si="33"/>
        <v>-35.512084899999991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2.6919978360540227</v>
      </c>
    </row>
    <row r="290" spans="1:19" x14ac:dyDescent="0.25">
      <c r="A290" t="s">
        <v>314</v>
      </c>
      <c r="B290">
        <v>1295.9224853999999</v>
      </c>
      <c r="C290">
        <v>1338.0600586</v>
      </c>
      <c r="D290">
        <v>1257.1247559000001</v>
      </c>
      <c r="E290">
        <v>1327.793457</v>
      </c>
      <c r="F290">
        <v>1308.3599853999999</v>
      </c>
      <c r="G290">
        <v>1313.5699463000001</v>
      </c>
      <c r="H290">
        <v>1338.0600586</v>
      </c>
      <c r="I290">
        <v>1331.9599608999999</v>
      </c>
      <c r="J290">
        <v>1314.6240233999999</v>
      </c>
      <c r="L290" t="str">
        <f t="shared" si="31"/>
        <v>13DEC2023:01:00:00</v>
      </c>
      <c r="M290">
        <v>2</v>
      </c>
      <c r="N290">
        <f t="shared" si="32"/>
        <v>42.137573200000134</v>
      </c>
      <c r="O290" t="str">
        <f t="shared" si="33"/>
        <v/>
      </c>
      <c r="P290">
        <f t="shared" si="34"/>
        <v>42.137573200000134</v>
      </c>
      <c r="Q290" t="str">
        <f t="shared" si="35"/>
        <v/>
      </c>
      <c r="R290">
        <f t="shared" si="36"/>
        <v>1</v>
      </c>
      <c r="S290">
        <f t="shared" si="37"/>
        <v>3.2515504341290855</v>
      </c>
    </row>
    <row r="291" spans="1:19" x14ac:dyDescent="0.25">
      <c r="A291" t="s">
        <v>315</v>
      </c>
      <c r="B291">
        <v>1267.5450439000001</v>
      </c>
      <c r="C291">
        <v>1307.4699707</v>
      </c>
      <c r="D291">
        <v>1236.3520507999999</v>
      </c>
      <c r="E291">
        <v>1326.7413329999999</v>
      </c>
      <c r="F291">
        <v>1283.9799805</v>
      </c>
      <c r="G291">
        <v>1288.3800048999999</v>
      </c>
      <c r="H291">
        <v>1307.4699707</v>
      </c>
      <c r="I291">
        <v>1299.4499512</v>
      </c>
      <c r="J291">
        <v>1286.5823975000001</v>
      </c>
      <c r="L291" t="str">
        <f t="shared" si="31"/>
        <v>13DEC2023:02:00:00</v>
      </c>
      <c r="M291">
        <v>3</v>
      </c>
      <c r="N291">
        <f t="shared" si="32"/>
        <v>39.924926799999866</v>
      </c>
      <c r="O291" t="str">
        <f t="shared" si="33"/>
        <v/>
      </c>
      <c r="P291">
        <f t="shared" si="34"/>
        <v>39.924926799999866</v>
      </c>
      <c r="Q291" t="str">
        <f t="shared" si="35"/>
        <v/>
      </c>
      <c r="R291">
        <f t="shared" si="36"/>
        <v>1</v>
      </c>
      <c r="S291">
        <f t="shared" si="37"/>
        <v>3.1497836697904082</v>
      </c>
    </row>
    <row r="292" spans="1:19" x14ac:dyDescent="0.25">
      <c r="A292" t="s">
        <v>316</v>
      </c>
      <c r="B292">
        <v>1261.4403076000001</v>
      </c>
      <c r="C292">
        <v>1282.5400391000001</v>
      </c>
      <c r="D292">
        <v>1220.1552733999999</v>
      </c>
      <c r="E292">
        <v>1325.9351807</v>
      </c>
      <c r="F292">
        <v>1262.9799805</v>
      </c>
      <c r="G292">
        <v>1264.6800536999999</v>
      </c>
      <c r="H292">
        <v>1282.5400391000001</v>
      </c>
      <c r="I292">
        <v>1284.6099853999999</v>
      </c>
      <c r="J292">
        <v>1266.9421387</v>
      </c>
      <c r="L292" t="str">
        <f>A292</f>
        <v>13DEC2023:03:00:00</v>
      </c>
      <c r="M292">
        <v>4</v>
      </c>
      <c r="N292">
        <f>C292-B292</f>
        <v>21.099731499999962</v>
      </c>
      <c r="O292" t="str">
        <f t="shared" si="33"/>
        <v/>
      </c>
      <c r="P292">
        <f t="shared" si="34"/>
        <v>21.099731499999962</v>
      </c>
      <c r="Q292" t="str">
        <f t="shared" si="35"/>
        <v/>
      </c>
      <c r="R292">
        <f t="shared" si="36"/>
        <v>1</v>
      </c>
      <c r="S292">
        <f>ABS((B292-C292)/B292)*100</f>
        <v>1.6726698340680135</v>
      </c>
    </row>
    <row r="293" spans="1:19" x14ac:dyDescent="0.25">
      <c r="A293" t="s">
        <v>317</v>
      </c>
      <c r="B293">
        <v>1293.6804199000001</v>
      </c>
      <c r="C293">
        <v>1278.3000488</v>
      </c>
      <c r="D293">
        <v>1216.1630858999999</v>
      </c>
      <c r="E293">
        <v>1340.4865723</v>
      </c>
      <c r="F293">
        <v>1261.1099853999999</v>
      </c>
      <c r="G293">
        <v>1266.5899658000001</v>
      </c>
      <c r="H293">
        <v>1278.3000488</v>
      </c>
      <c r="I293">
        <v>1284.8000488</v>
      </c>
      <c r="J293">
        <v>1264.9327393000001</v>
      </c>
      <c r="L293" t="str">
        <f t="shared" si="31"/>
        <v>13DEC2023:04:00:00</v>
      </c>
      <c r="M293">
        <v>5</v>
      </c>
      <c r="N293">
        <f t="shared" si="32"/>
        <v>-15.380371100000048</v>
      </c>
      <c r="O293">
        <f t="shared" si="33"/>
        <v>-15.380371100000048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1.1888848948636737</v>
      </c>
    </row>
    <row r="294" spans="1:19" x14ac:dyDescent="0.25">
      <c r="A294" t="s">
        <v>318</v>
      </c>
      <c r="B294">
        <v>1393.2413329999999</v>
      </c>
      <c r="C294">
        <v>1301.0899658000001</v>
      </c>
      <c r="D294">
        <v>1211.9067382999999</v>
      </c>
      <c r="E294">
        <v>1337.7957764</v>
      </c>
      <c r="F294">
        <v>1279.3499756000001</v>
      </c>
      <c r="G294">
        <v>1282.2900391000001</v>
      </c>
      <c r="H294">
        <v>1301.0899658000001</v>
      </c>
      <c r="I294">
        <v>1292.4200439000001</v>
      </c>
      <c r="J294">
        <v>1276.5983887</v>
      </c>
      <c r="L294" t="str">
        <f t="shared" si="31"/>
        <v>13DEC2023:05:00:00</v>
      </c>
      <c r="M294">
        <v>6</v>
      </c>
      <c r="N294">
        <f t="shared" si="32"/>
        <v>-92.151367199999868</v>
      </c>
      <c r="O294">
        <f t="shared" si="33"/>
        <v>-92.151367199999868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6.6141712148012965</v>
      </c>
    </row>
    <row r="295" spans="1:19" x14ac:dyDescent="0.25">
      <c r="A295" t="s">
        <v>319</v>
      </c>
      <c r="B295">
        <v>1473.1999512</v>
      </c>
      <c r="C295">
        <v>1363.1099853999999</v>
      </c>
      <c r="D295">
        <v>1265.1745605000001</v>
      </c>
      <c r="E295">
        <v>1435.2753906</v>
      </c>
      <c r="F295">
        <v>1334.3100586</v>
      </c>
      <c r="G295">
        <v>1334.2700195</v>
      </c>
      <c r="H295">
        <v>1363.1099853999999</v>
      </c>
      <c r="I295">
        <v>1392.7299805</v>
      </c>
      <c r="J295">
        <v>1346.6448975000001</v>
      </c>
      <c r="L295" t="str">
        <f t="shared" si="31"/>
        <v>13DEC2023:06:00:00</v>
      </c>
      <c r="M295">
        <v>7</v>
      </c>
      <c r="N295">
        <f t="shared" si="32"/>
        <v>-110.08996580000007</v>
      </c>
      <c r="O295">
        <f t="shared" si="33"/>
        <v>-110.08996580000007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7.4728461476207571</v>
      </c>
    </row>
    <row r="296" spans="1:19" x14ac:dyDescent="0.25">
      <c r="A296" t="s">
        <v>320</v>
      </c>
      <c r="B296">
        <v>1559.0031738</v>
      </c>
      <c r="C296">
        <v>1504.9799805</v>
      </c>
      <c r="D296">
        <v>1368.1700439000001</v>
      </c>
      <c r="E296">
        <v>1589.1501464999999</v>
      </c>
      <c r="F296">
        <v>1455.9799805</v>
      </c>
      <c r="G296">
        <v>1454.3299560999999</v>
      </c>
      <c r="H296">
        <v>1504.9799805</v>
      </c>
      <c r="I296">
        <v>1568.6600341999999</v>
      </c>
      <c r="J296">
        <v>1486.7570800999999</v>
      </c>
      <c r="L296" t="str">
        <f t="shared" si="31"/>
        <v>13DEC2023:07:00:00</v>
      </c>
      <c r="M296">
        <v>8</v>
      </c>
      <c r="N296">
        <f t="shared" si="32"/>
        <v>-54.023193300000003</v>
      </c>
      <c r="O296">
        <f t="shared" si="33"/>
        <v>-54.023193300000003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3.4652394689050507</v>
      </c>
    </row>
    <row r="297" spans="1:19" x14ac:dyDescent="0.25">
      <c r="A297" t="s">
        <v>321</v>
      </c>
      <c r="B297">
        <v>1546.9268798999999</v>
      </c>
      <c r="C297">
        <v>1553.0400391000001</v>
      </c>
      <c r="D297">
        <v>1415.5347899999999</v>
      </c>
      <c r="E297">
        <v>1622.3708495999999</v>
      </c>
      <c r="F297">
        <v>1505.0999756000001</v>
      </c>
      <c r="G297">
        <v>1505.9399414</v>
      </c>
      <c r="H297">
        <v>1553.0400391000001</v>
      </c>
      <c r="I297">
        <v>1709.0699463000001</v>
      </c>
      <c r="J297">
        <v>1562.8439940999999</v>
      </c>
      <c r="L297" t="str">
        <f t="shared" si="31"/>
        <v>13DEC2023:08:00:00</v>
      </c>
      <c r="M297">
        <v>9</v>
      </c>
      <c r="N297">
        <f t="shared" si="32"/>
        <v>6.1131592000001547</v>
      </c>
      <c r="O297" t="str">
        <f t="shared" si="33"/>
        <v/>
      </c>
      <c r="P297">
        <f t="shared" si="34"/>
        <v>6.1131592000001547</v>
      </c>
      <c r="Q297" t="str">
        <f t="shared" si="35"/>
        <v/>
      </c>
      <c r="R297">
        <f t="shared" si="36"/>
        <v>1</v>
      </c>
      <c r="S297">
        <f t="shared" si="37"/>
        <v>0.3951808763188171</v>
      </c>
    </row>
    <row r="298" spans="1:19" x14ac:dyDescent="0.25">
      <c r="A298" t="s">
        <v>322</v>
      </c>
      <c r="B298">
        <v>1528.1921387</v>
      </c>
      <c r="C298">
        <v>1531.7800293</v>
      </c>
      <c r="D298">
        <v>1444.3076172000001</v>
      </c>
      <c r="E298">
        <v>1617.9222411999999</v>
      </c>
      <c r="F298">
        <v>1486.3199463000001</v>
      </c>
      <c r="G298">
        <v>1495.1800536999999</v>
      </c>
      <c r="H298">
        <v>1531.7800293</v>
      </c>
      <c r="I298">
        <v>1733.8399658000001</v>
      </c>
      <c r="J298">
        <v>1566.6975098</v>
      </c>
      <c r="L298" t="str">
        <f t="shared" si="31"/>
        <v>13DEC2023:09:00:00</v>
      </c>
      <c r="M298">
        <v>10</v>
      </c>
      <c r="N298">
        <f t="shared" si="32"/>
        <v>3.587890600000037</v>
      </c>
      <c r="O298" t="str">
        <f t="shared" si="33"/>
        <v/>
      </c>
      <c r="P298">
        <f t="shared" si="34"/>
        <v>3.587890600000037</v>
      </c>
      <c r="Q298" t="str">
        <f t="shared" si="35"/>
        <v/>
      </c>
      <c r="R298">
        <f t="shared" si="36"/>
        <v>1</v>
      </c>
      <c r="S298">
        <f t="shared" si="37"/>
        <v>0.23478007176847396</v>
      </c>
    </row>
    <row r="299" spans="1:19" x14ac:dyDescent="0.25">
      <c r="A299" t="s">
        <v>323</v>
      </c>
      <c r="B299">
        <v>1502.9926757999999</v>
      </c>
      <c r="C299">
        <v>1497.9599608999999</v>
      </c>
      <c r="D299">
        <v>1438.1940918</v>
      </c>
      <c r="E299">
        <v>1596.7509766000001</v>
      </c>
      <c r="F299">
        <v>1435.1899414</v>
      </c>
      <c r="G299">
        <v>1442.0699463000001</v>
      </c>
      <c r="H299">
        <v>1497.9599608999999</v>
      </c>
      <c r="I299">
        <v>1668.6500243999999</v>
      </c>
      <c r="J299">
        <v>1525.3479004000001</v>
      </c>
      <c r="L299" t="str">
        <f t="shared" si="31"/>
        <v>13DEC2023:10:00:00</v>
      </c>
      <c r="M299">
        <v>11</v>
      </c>
      <c r="N299">
        <f t="shared" si="32"/>
        <v>-5.0327148999999736</v>
      </c>
      <c r="O299">
        <f t="shared" si="33"/>
        <v>-5.0327148999999736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0.33484626911579618</v>
      </c>
    </row>
    <row r="300" spans="1:19" x14ac:dyDescent="0.25">
      <c r="A300" t="s">
        <v>324</v>
      </c>
      <c r="B300">
        <v>1485.3935547000001</v>
      </c>
      <c r="C300">
        <v>1449.9100341999999</v>
      </c>
      <c r="D300">
        <v>1443.5540771000001</v>
      </c>
      <c r="E300">
        <v>1499.4216309000001</v>
      </c>
      <c r="F300">
        <v>1381.6400146000001</v>
      </c>
      <c r="G300">
        <v>1390.2299805</v>
      </c>
      <c r="H300">
        <v>1449.9100341999999</v>
      </c>
      <c r="I300">
        <v>1600.8100586</v>
      </c>
      <c r="J300">
        <v>1481.1138916</v>
      </c>
      <c r="L300" t="str">
        <f t="shared" si="31"/>
        <v>13DEC2023:11:00:00</v>
      </c>
      <c r="M300">
        <v>12</v>
      </c>
      <c r="N300">
        <f t="shared" si="32"/>
        <v>-35.483520500000168</v>
      </c>
      <c r="O300">
        <f t="shared" si="33"/>
        <v>-35.483520500000168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2.3888295723194153</v>
      </c>
    </row>
    <row r="301" spans="1:19" x14ac:dyDescent="0.25">
      <c r="A301" t="s">
        <v>325</v>
      </c>
      <c r="B301">
        <v>1504.1945800999999</v>
      </c>
      <c r="C301">
        <v>1396.4000243999999</v>
      </c>
      <c r="D301">
        <v>1421.2647704999999</v>
      </c>
      <c r="E301">
        <v>1464.0981445</v>
      </c>
      <c r="F301">
        <v>1326.4300536999999</v>
      </c>
      <c r="G301">
        <v>1337.2600098</v>
      </c>
      <c r="H301">
        <v>1396.4000243999999</v>
      </c>
      <c r="I301">
        <v>1531.7800293</v>
      </c>
      <c r="J301">
        <v>1429.0760498</v>
      </c>
      <c r="L301" t="str">
        <f t="shared" si="31"/>
        <v>13DEC2023:12:00:00</v>
      </c>
      <c r="M301">
        <v>13</v>
      </c>
      <c r="N301">
        <f t="shared" si="32"/>
        <v>-107.79455570000005</v>
      </c>
      <c r="O301">
        <f t="shared" si="33"/>
        <v>-107.79455570000005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7.1662640675672282</v>
      </c>
    </row>
    <row r="302" spans="1:19" x14ac:dyDescent="0.25">
      <c r="A302" t="s">
        <v>326</v>
      </c>
      <c r="B302">
        <v>1447.6274414</v>
      </c>
      <c r="C302">
        <v>1368.7800293</v>
      </c>
      <c r="D302">
        <v>1384.3896483999999</v>
      </c>
      <c r="E302">
        <v>1422.3763428</v>
      </c>
      <c r="F302">
        <v>1292.8199463000001</v>
      </c>
      <c r="G302">
        <v>1306.0799560999999</v>
      </c>
      <c r="H302">
        <v>1368.7800293</v>
      </c>
      <c r="I302">
        <v>1480.3599853999999</v>
      </c>
      <c r="J302">
        <v>1391.5100098</v>
      </c>
      <c r="L302" t="str">
        <f t="shared" si="31"/>
        <v>13DEC2023:13:00:00</v>
      </c>
      <c r="M302">
        <v>14</v>
      </c>
      <c r="N302">
        <f t="shared" si="32"/>
        <v>-78.847412099999929</v>
      </c>
      <c r="O302">
        <f t="shared" si="33"/>
        <v>-78.847412099999929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5.4466646490029662</v>
      </c>
    </row>
    <row r="303" spans="1:19" x14ac:dyDescent="0.25">
      <c r="A303" t="s">
        <v>327</v>
      </c>
      <c r="B303">
        <v>1429.6606445</v>
      </c>
      <c r="C303">
        <v>1355.2600098</v>
      </c>
      <c r="D303">
        <v>1360.3331298999999</v>
      </c>
      <c r="E303">
        <v>1398.7617187999999</v>
      </c>
      <c r="F303">
        <v>1271.6099853999999</v>
      </c>
      <c r="G303">
        <v>1288.3100586</v>
      </c>
      <c r="H303">
        <v>1355.2600098</v>
      </c>
      <c r="I303">
        <v>1437.7900391000001</v>
      </c>
      <c r="J303">
        <v>1365.9737548999999</v>
      </c>
      <c r="L303" t="str">
        <f t="shared" si="31"/>
        <v>13DEC2023:14:00:00</v>
      </c>
      <c r="M303">
        <v>15</v>
      </c>
      <c r="N303">
        <f t="shared" si="32"/>
        <v>-74.400634699999955</v>
      </c>
      <c r="O303">
        <f t="shared" si="33"/>
        <v>-74.400634699999955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5.2040765748308289</v>
      </c>
    </row>
    <row r="304" spans="1:19" x14ac:dyDescent="0.25">
      <c r="A304" t="s">
        <v>328</v>
      </c>
      <c r="B304">
        <v>1429.1168213000001</v>
      </c>
      <c r="C304">
        <v>1343.9399414</v>
      </c>
      <c r="D304">
        <v>1341.744751</v>
      </c>
      <c r="E304">
        <v>1379.1303711</v>
      </c>
      <c r="F304">
        <v>1258.8100586</v>
      </c>
      <c r="G304">
        <v>1276.8499756000001</v>
      </c>
      <c r="H304">
        <v>1343.9399414</v>
      </c>
      <c r="I304">
        <v>1401.3299560999999</v>
      </c>
      <c r="J304">
        <v>1345.4959716999999</v>
      </c>
      <c r="L304" t="str">
        <f t="shared" si="31"/>
        <v>13DEC2023:15:00:00</v>
      </c>
      <c r="M304">
        <v>16</v>
      </c>
      <c r="N304">
        <f t="shared" si="32"/>
        <v>-85.176879900000131</v>
      </c>
      <c r="O304">
        <f t="shared" si="33"/>
        <v>-85.176879900000131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5.9601061740018393</v>
      </c>
    </row>
    <row r="305" spans="1:19" x14ac:dyDescent="0.25">
      <c r="A305" t="s">
        <v>329</v>
      </c>
      <c r="B305">
        <v>1423.8587646000001</v>
      </c>
      <c r="C305">
        <v>1349.2900391000001</v>
      </c>
      <c r="D305">
        <v>1346.7580565999999</v>
      </c>
      <c r="E305">
        <v>1373.7609863</v>
      </c>
      <c r="F305">
        <v>1252.5999756000001</v>
      </c>
      <c r="G305">
        <v>1279.0400391000001</v>
      </c>
      <c r="H305">
        <v>1349.2900391000001</v>
      </c>
      <c r="I305">
        <v>1391.5899658000001</v>
      </c>
      <c r="J305">
        <v>1344.7796631000001</v>
      </c>
      <c r="L305" t="str">
        <f t="shared" si="31"/>
        <v>13DEC2023:16:00:00</v>
      </c>
      <c r="M305">
        <v>17</v>
      </c>
      <c r="N305">
        <f t="shared" si="32"/>
        <v>-74.568725500000028</v>
      </c>
      <c r="O305">
        <f t="shared" si="33"/>
        <v>-74.568725500000028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5.2370872276049356</v>
      </c>
    </row>
    <row r="306" spans="1:19" x14ac:dyDescent="0.25">
      <c r="A306" t="s">
        <v>330</v>
      </c>
      <c r="B306">
        <v>1454.5891113</v>
      </c>
      <c r="C306">
        <v>1396.5500488</v>
      </c>
      <c r="D306">
        <v>1358.7429199000001</v>
      </c>
      <c r="E306">
        <v>1402.6352539</v>
      </c>
      <c r="F306">
        <v>1289.1700439000001</v>
      </c>
      <c r="G306">
        <v>1317.6899414</v>
      </c>
      <c r="H306">
        <v>1396.5500488</v>
      </c>
      <c r="I306">
        <v>1481.2299805</v>
      </c>
      <c r="J306">
        <v>1395.7685547000001</v>
      </c>
      <c r="L306" t="str">
        <f t="shared" si="31"/>
        <v>13DEC2023:17:00:00</v>
      </c>
      <c r="M306">
        <v>18</v>
      </c>
      <c r="N306">
        <f t="shared" si="32"/>
        <v>-58.0390625</v>
      </c>
      <c r="O306">
        <f t="shared" si="33"/>
        <v>-58.0390625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3.9900657889655959</v>
      </c>
    </row>
    <row r="307" spans="1:19" x14ac:dyDescent="0.25">
      <c r="A307" t="s">
        <v>331</v>
      </c>
      <c r="B307">
        <v>1530.5477295000001</v>
      </c>
      <c r="C307">
        <v>1459.9100341999999</v>
      </c>
      <c r="D307">
        <v>1405.5723877</v>
      </c>
      <c r="E307">
        <v>1476.3935547000001</v>
      </c>
      <c r="F307">
        <v>1349.9399414</v>
      </c>
      <c r="G307">
        <v>1370.3100586</v>
      </c>
      <c r="H307">
        <v>1459.9100341999999</v>
      </c>
      <c r="I307">
        <v>1567.2099608999999</v>
      </c>
      <c r="J307">
        <v>1461.2755127</v>
      </c>
      <c r="L307" t="str">
        <f t="shared" si="31"/>
        <v>13DEC2023:18:00:00</v>
      </c>
      <c r="M307">
        <v>19</v>
      </c>
      <c r="N307">
        <f t="shared" si="32"/>
        <v>-70.637695300000132</v>
      </c>
      <c r="O307">
        <f t="shared" si="33"/>
        <v>-70.637695300000132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4.6151906234950335</v>
      </c>
    </row>
    <row r="308" spans="1:19" x14ac:dyDescent="0.25">
      <c r="A308" t="s">
        <v>332</v>
      </c>
      <c r="B308">
        <v>1585.5324707</v>
      </c>
      <c r="C308">
        <v>1521.1400146000001</v>
      </c>
      <c r="D308">
        <v>1484.1300048999999</v>
      </c>
      <c r="E308">
        <v>1528.6624756000001</v>
      </c>
      <c r="F308">
        <v>1409.6199951000001</v>
      </c>
      <c r="G308">
        <v>1430.2099608999999</v>
      </c>
      <c r="H308">
        <v>1521.1400146000001</v>
      </c>
      <c r="I308">
        <v>1692.3000488</v>
      </c>
      <c r="J308">
        <v>1544.8410644999999</v>
      </c>
      <c r="L308" t="str">
        <f t="shared" si="31"/>
        <v>13DEC2023:19:00:00</v>
      </c>
      <c r="M308">
        <v>20</v>
      </c>
      <c r="N308">
        <f t="shared" si="32"/>
        <v>-64.39245609999989</v>
      </c>
      <c r="O308">
        <f t="shared" si="33"/>
        <v>-64.39245609999989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4.0612511752327043</v>
      </c>
    </row>
    <row r="309" spans="1:19" x14ac:dyDescent="0.25">
      <c r="A309" t="s">
        <v>333</v>
      </c>
      <c r="B309">
        <v>1584.7480469</v>
      </c>
      <c r="C309">
        <v>1525.4899902</v>
      </c>
      <c r="D309">
        <v>1483.5640868999999</v>
      </c>
      <c r="E309">
        <v>1521.8358154</v>
      </c>
      <c r="F309">
        <v>1418.3699951000001</v>
      </c>
      <c r="G309">
        <v>1434.9799805</v>
      </c>
      <c r="H309">
        <v>1525.4899902</v>
      </c>
      <c r="I309">
        <v>1678.4799805</v>
      </c>
      <c r="J309">
        <v>1543.2387695</v>
      </c>
      <c r="L309" t="str">
        <f t="shared" si="31"/>
        <v>13DEC2023:20:00:00</v>
      </c>
      <c r="M309">
        <v>21</v>
      </c>
      <c r="N309">
        <f t="shared" si="32"/>
        <v>-59.258056699999997</v>
      </c>
      <c r="O309">
        <f t="shared" si="33"/>
        <v>-59.258056699999997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3.7392730545349124</v>
      </c>
    </row>
    <row r="310" spans="1:19" x14ac:dyDescent="0.25">
      <c r="A310" t="s">
        <v>334</v>
      </c>
      <c r="B310">
        <v>1577.005249</v>
      </c>
      <c r="C310">
        <v>1518.6700439000001</v>
      </c>
      <c r="D310">
        <v>1479.6506348</v>
      </c>
      <c r="E310">
        <v>1520.9935303</v>
      </c>
      <c r="F310">
        <v>1416.7299805</v>
      </c>
      <c r="G310">
        <v>1428.9599608999999</v>
      </c>
      <c r="H310">
        <v>1518.6700439000001</v>
      </c>
      <c r="I310">
        <v>1648.9399414</v>
      </c>
      <c r="J310">
        <v>1530.7822266000001</v>
      </c>
      <c r="L310" t="str">
        <f t="shared" si="31"/>
        <v>13DEC2023:21:00:00</v>
      </c>
      <c r="M310">
        <v>22</v>
      </c>
      <c r="N310">
        <f t="shared" si="32"/>
        <v>-58.335205099999939</v>
      </c>
      <c r="O310">
        <f t="shared" si="33"/>
        <v>-58.335205099999939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3.6991129317414178</v>
      </c>
    </row>
    <row r="311" spans="1:19" x14ac:dyDescent="0.25">
      <c r="A311" t="s">
        <v>335</v>
      </c>
      <c r="B311">
        <v>1546.895874</v>
      </c>
      <c r="C311">
        <v>1489.5300293</v>
      </c>
      <c r="D311">
        <v>1443.9107666</v>
      </c>
      <c r="E311">
        <v>1484.708374</v>
      </c>
      <c r="F311">
        <v>1393.5799560999999</v>
      </c>
      <c r="G311">
        <v>1401.4000243999999</v>
      </c>
      <c r="H311">
        <v>1489.5300293</v>
      </c>
      <c r="I311">
        <v>1586.7700195</v>
      </c>
      <c r="J311">
        <v>1491.1701660000001</v>
      </c>
      <c r="L311" t="str">
        <f t="shared" si="31"/>
        <v>13DEC2023:22:00:00</v>
      </c>
      <c r="M311">
        <v>23</v>
      </c>
      <c r="N311">
        <f t="shared" si="32"/>
        <v>-57.365844700000025</v>
      </c>
      <c r="O311">
        <f t="shared" si="33"/>
        <v>-57.365844700000025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3.7084490083784414</v>
      </c>
    </row>
    <row r="312" spans="1:19" x14ac:dyDescent="0.25">
      <c r="A312" t="s">
        <v>336</v>
      </c>
      <c r="B312">
        <v>1485.6505127</v>
      </c>
      <c r="C312">
        <v>1449.7800293</v>
      </c>
      <c r="D312">
        <v>1378.4761963000001</v>
      </c>
      <c r="E312">
        <v>1425.4216309000001</v>
      </c>
      <c r="F312">
        <v>1353.3199463000001</v>
      </c>
      <c r="G312">
        <v>1365.7700195</v>
      </c>
      <c r="H312">
        <v>1449.7800293</v>
      </c>
      <c r="I312">
        <v>1498.1700439000001</v>
      </c>
      <c r="J312">
        <v>1431.9892577999999</v>
      </c>
      <c r="L312" t="str">
        <f t="shared" si="31"/>
        <v>13DEC2023:23:00:00</v>
      </c>
      <c r="M312">
        <v>24</v>
      </c>
      <c r="N312">
        <f t="shared" si="32"/>
        <v>-35.870483400000012</v>
      </c>
      <c r="O312">
        <f t="shared" si="33"/>
        <v>-35.870483400000012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2.4144630983776598</v>
      </c>
    </row>
    <row r="313" spans="1:19" x14ac:dyDescent="0.25">
      <c r="A313" t="s">
        <v>337</v>
      </c>
      <c r="B313">
        <v>1420.3133545000001</v>
      </c>
      <c r="C313">
        <v>1395.5799560999999</v>
      </c>
      <c r="D313">
        <v>1327.1375731999999</v>
      </c>
      <c r="E313">
        <v>1381.2702637</v>
      </c>
      <c r="F313">
        <v>1311.7099608999999</v>
      </c>
      <c r="G313">
        <v>1321.4499512</v>
      </c>
      <c r="H313">
        <v>1395.5799560999999</v>
      </c>
      <c r="I313">
        <v>1400.6600341999999</v>
      </c>
      <c r="J313">
        <v>1367.6156006000001</v>
      </c>
      <c r="L313" t="str">
        <f t="shared" si="31"/>
        <v>14DEC2023:00:00:00</v>
      </c>
      <c r="M313">
        <v>1</v>
      </c>
      <c r="N313">
        <f t="shared" si="32"/>
        <v>-24.733398400000169</v>
      </c>
      <c r="O313">
        <f t="shared" si="33"/>
        <v>-24.733398400000169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1.7414043402209078</v>
      </c>
    </row>
    <row r="314" spans="1:19" x14ac:dyDescent="0.25">
      <c r="A314" t="s">
        <v>338</v>
      </c>
      <c r="B314">
        <v>1375.1329346</v>
      </c>
      <c r="C314">
        <v>1345.8000488</v>
      </c>
      <c r="D314">
        <v>1290.3125</v>
      </c>
      <c r="E314">
        <v>1346.5548096</v>
      </c>
      <c r="F314">
        <v>1328.1999512</v>
      </c>
      <c r="G314">
        <v>1335.5100098</v>
      </c>
      <c r="H314">
        <v>1345.8000488</v>
      </c>
      <c r="I314">
        <v>1325.4799805</v>
      </c>
      <c r="J314">
        <v>1325.8176269999999</v>
      </c>
      <c r="L314" t="str">
        <f t="shared" si="31"/>
        <v>14DEC2023:01:00:00</v>
      </c>
      <c r="M314">
        <v>2</v>
      </c>
      <c r="N314">
        <f t="shared" si="32"/>
        <v>-29.332885799999985</v>
      </c>
      <c r="O314">
        <f t="shared" si="33"/>
        <v>-29.332885799999985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2.1330945584931658</v>
      </c>
    </row>
    <row r="315" spans="1:19" x14ac:dyDescent="0.25">
      <c r="A315" t="s">
        <v>339</v>
      </c>
      <c r="B315">
        <v>1358.1586914</v>
      </c>
      <c r="C315">
        <v>1331.8399658000001</v>
      </c>
      <c r="D315">
        <v>1272.0198975000001</v>
      </c>
      <c r="E315">
        <v>1337.6391602000001</v>
      </c>
      <c r="F315">
        <v>1320.2600098</v>
      </c>
      <c r="G315">
        <v>1328.3100586</v>
      </c>
      <c r="H315">
        <v>1331.8399658000001</v>
      </c>
      <c r="I315">
        <v>1300.4399414</v>
      </c>
      <c r="J315">
        <v>1308.9449463000001</v>
      </c>
      <c r="L315" t="str">
        <f t="shared" si="31"/>
        <v>14DEC2023:02:00:00</v>
      </c>
      <c r="M315">
        <v>3</v>
      </c>
      <c r="N315">
        <f t="shared" si="32"/>
        <v>-26.31872559999988</v>
      </c>
      <c r="O315">
        <f t="shared" si="33"/>
        <v>-26.31872559999988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1.9378240382845353</v>
      </c>
    </row>
    <row r="316" spans="1:19" x14ac:dyDescent="0.25">
      <c r="A316" t="s">
        <v>340</v>
      </c>
      <c r="B316">
        <v>1348.6524658000001</v>
      </c>
      <c r="C316">
        <v>1309.7199707</v>
      </c>
      <c r="D316">
        <v>1262.0723877</v>
      </c>
      <c r="E316">
        <v>1338.1137695</v>
      </c>
      <c r="F316">
        <v>1306.4699707</v>
      </c>
      <c r="G316">
        <v>1315.3000488</v>
      </c>
      <c r="H316">
        <v>1309.7199707</v>
      </c>
      <c r="I316">
        <v>1286.8699951000001</v>
      </c>
      <c r="J316">
        <v>1293.5684814000001</v>
      </c>
      <c r="L316" t="str">
        <f t="shared" si="31"/>
        <v>14DEC2023:03:00:00</v>
      </c>
      <c r="M316">
        <v>4</v>
      </c>
      <c r="N316">
        <f t="shared" si="32"/>
        <v>-38.932495100000096</v>
      </c>
      <c r="O316">
        <f t="shared" si="33"/>
        <v>-38.932495100000096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2.8867700232102371</v>
      </c>
    </row>
    <row r="317" spans="1:19" x14ac:dyDescent="0.25">
      <c r="A317" t="s">
        <v>341</v>
      </c>
      <c r="B317">
        <v>1362.1506348</v>
      </c>
      <c r="C317">
        <v>1308.9399414</v>
      </c>
      <c r="D317">
        <v>1267.4956055</v>
      </c>
      <c r="E317">
        <v>1359.5067139</v>
      </c>
      <c r="F317">
        <v>1306.25</v>
      </c>
      <c r="G317">
        <v>1314.1800536999999</v>
      </c>
      <c r="H317">
        <v>1308.9399414</v>
      </c>
      <c r="I317">
        <v>1310.9599608999999</v>
      </c>
      <c r="J317">
        <v>1301.512207</v>
      </c>
      <c r="L317" t="str">
        <f t="shared" si="31"/>
        <v>14DEC2023:04:00:00</v>
      </c>
      <c r="M317">
        <v>5</v>
      </c>
      <c r="N317">
        <f t="shared" si="32"/>
        <v>-53.210693400000082</v>
      </c>
      <c r="O317">
        <f t="shared" si="33"/>
        <v>-53.210693400000082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3.9063736447777546</v>
      </c>
    </row>
    <row r="318" spans="1:19" x14ac:dyDescent="0.25">
      <c r="A318" t="s">
        <v>342</v>
      </c>
      <c r="B318">
        <v>1369.8604736</v>
      </c>
      <c r="C318">
        <v>1323.9899902</v>
      </c>
      <c r="D318">
        <v>1269.40625</v>
      </c>
      <c r="E318">
        <v>1380.1844481999999</v>
      </c>
      <c r="F318">
        <v>1321.2099608999999</v>
      </c>
      <c r="G318">
        <v>1327.8499756000001</v>
      </c>
      <c r="H318">
        <v>1323.9899902</v>
      </c>
      <c r="I318">
        <v>1347.2900391000001</v>
      </c>
      <c r="J318">
        <v>1320.1712646000001</v>
      </c>
      <c r="L318" t="str">
        <f t="shared" si="31"/>
        <v>14DEC2023:05:00:00</v>
      </c>
      <c r="M318">
        <v>6</v>
      </c>
      <c r="N318">
        <f t="shared" si="32"/>
        <v>-45.870483400000012</v>
      </c>
      <c r="O318">
        <f t="shared" si="33"/>
        <v>-45.870483400000012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3.3485514973252828</v>
      </c>
    </row>
    <row r="319" spans="1:19" x14ac:dyDescent="0.25">
      <c r="A319" t="s">
        <v>343</v>
      </c>
      <c r="B319">
        <v>1448.5909423999999</v>
      </c>
      <c r="C319">
        <v>1366.7700195</v>
      </c>
      <c r="D319">
        <v>1333.5628661999999</v>
      </c>
      <c r="E319">
        <v>1490.9733887</v>
      </c>
      <c r="F319">
        <v>1363.7299805</v>
      </c>
      <c r="G319">
        <v>1368.9200439000001</v>
      </c>
      <c r="H319">
        <v>1366.7700195</v>
      </c>
      <c r="I319">
        <v>1450.6999512</v>
      </c>
      <c r="J319">
        <v>1385.2186279</v>
      </c>
      <c r="L319" t="str">
        <f t="shared" si="31"/>
        <v>14DEC2023:06:00:00</v>
      </c>
      <c r="M319">
        <v>7</v>
      </c>
      <c r="N319">
        <f t="shared" si="32"/>
        <v>-81.820922899999914</v>
      </c>
      <c r="O319">
        <f t="shared" si="33"/>
        <v>-81.820922899999914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5.6483110935679637</v>
      </c>
    </row>
    <row r="320" spans="1:19" x14ac:dyDescent="0.25">
      <c r="A320" t="s">
        <v>344</v>
      </c>
      <c r="B320">
        <v>1564.0500488</v>
      </c>
      <c r="C320">
        <v>1457.5699463000001</v>
      </c>
      <c r="D320">
        <v>1432.5273437999999</v>
      </c>
      <c r="E320">
        <v>1639.8356934000001</v>
      </c>
      <c r="F320">
        <v>1449.8199463000001</v>
      </c>
      <c r="G320">
        <v>1455.9300536999999</v>
      </c>
      <c r="H320">
        <v>1457.5699463000001</v>
      </c>
      <c r="I320">
        <v>1619.3100586</v>
      </c>
      <c r="J320">
        <v>1500.1445312999999</v>
      </c>
      <c r="L320" t="str">
        <f t="shared" si="31"/>
        <v>14DEC2023:07:00:00</v>
      </c>
      <c r="M320">
        <v>8</v>
      </c>
      <c r="N320">
        <f t="shared" si="32"/>
        <v>-106.48010249999993</v>
      </c>
      <c r="O320">
        <f t="shared" si="33"/>
        <v>-106.48010249999993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6.8079728383177756</v>
      </c>
    </row>
    <row r="321" spans="1:19" x14ac:dyDescent="0.25">
      <c r="A321" t="s">
        <v>345</v>
      </c>
      <c r="B321">
        <v>1621.581543</v>
      </c>
      <c r="C321">
        <v>1486.5100098</v>
      </c>
      <c r="D321">
        <v>1473.2449951000001</v>
      </c>
      <c r="E321">
        <v>1697.7735596</v>
      </c>
      <c r="F321">
        <v>1476.8900146000001</v>
      </c>
      <c r="G321">
        <v>1483.7700195</v>
      </c>
      <c r="H321">
        <v>1486.5100098</v>
      </c>
      <c r="I321">
        <v>1680.6099853999999</v>
      </c>
      <c r="J321">
        <v>1540.8510742000001</v>
      </c>
      <c r="L321" t="str">
        <f t="shared" si="31"/>
        <v>14DEC2023:08:00:00</v>
      </c>
      <c r="M321">
        <v>9</v>
      </c>
      <c r="N321">
        <f t="shared" si="32"/>
        <v>-135.07153319999998</v>
      </c>
      <c r="O321">
        <f t="shared" si="33"/>
        <v>-135.07153319999998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8.3296170817356163</v>
      </c>
    </row>
    <row r="322" spans="1:19" x14ac:dyDescent="0.25">
      <c r="A322" t="s">
        <v>346</v>
      </c>
      <c r="B322">
        <v>1609.0837402</v>
      </c>
      <c r="C322">
        <v>1461.5</v>
      </c>
      <c r="D322">
        <v>1481.4571533000001</v>
      </c>
      <c r="E322">
        <v>1671.4582519999999</v>
      </c>
      <c r="F322">
        <v>1452.1500243999999</v>
      </c>
      <c r="G322">
        <v>1458.3000488</v>
      </c>
      <c r="H322">
        <v>1461.5</v>
      </c>
      <c r="I322">
        <v>1661.1899414</v>
      </c>
      <c r="J322">
        <v>1524.1435547000001</v>
      </c>
      <c r="L322" t="str">
        <f t="shared" si="31"/>
        <v>14DEC2023:09:00:00</v>
      </c>
      <c r="M322">
        <v>10</v>
      </c>
      <c r="N322">
        <f t="shared" si="32"/>
        <v>-147.58374019999997</v>
      </c>
      <c r="O322">
        <f t="shared" si="33"/>
        <v>-147.58374019999997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9.1719117229819354</v>
      </c>
    </row>
    <row r="323" spans="1:19" x14ac:dyDescent="0.25">
      <c r="A323" t="s">
        <v>347</v>
      </c>
      <c r="B323">
        <v>1573.1137695</v>
      </c>
      <c r="C323">
        <v>1423.25</v>
      </c>
      <c r="D323">
        <v>1469.3237305</v>
      </c>
      <c r="E323">
        <v>1572.2620850000001</v>
      </c>
      <c r="F323">
        <v>1415.9799805</v>
      </c>
      <c r="G323">
        <v>1420.8599853999999</v>
      </c>
      <c r="H323">
        <v>1423.25</v>
      </c>
      <c r="I323">
        <v>1613.6700439000001</v>
      </c>
      <c r="J323">
        <v>1488.6248779</v>
      </c>
      <c r="L323" t="str">
        <f t="shared" si="31"/>
        <v>14DEC2023:10:00:00</v>
      </c>
      <c r="M323">
        <v>11</v>
      </c>
      <c r="N323">
        <f t="shared" si="32"/>
        <v>-149.86376949999999</v>
      </c>
      <c r="O323">
        <f t="shared" ref="O323:O386" si="38">IF(N323&lt;0,N323,"")</f>
        <v>-149.86376949999999</v>
      </c>
      <c r="P323" t="str">
        <f t="shared" ref="P323:P386" si="39">IF(N323&gt;0,N323,"")</f>
        <v/>
      </c>
      <c r="Q323">
        <f t="shared" ref="Q323:Q386" si="40">IF(O323&lt;0,1,"")</f>
        <v>1</v>
      </c>
      <c r="R323" t="str">
        <f t="shared" ref="R323:R386" si="41">IF(AND(P323&gt;0,P323&lt;&gt;""),1,"")</f>
        <v/>
      </c>
      <c r="S323">
        <f t="shared" si="37"/>
        <v>9.526569050859738</v>
      </c>
    </row>
    <row r="324" spans="1:19" x14ac:dyDescent="0.25">
      <c r="A324" t="s">
        <v>348</v>
      </c>
      <c r="B324">
        <v>1525.7796631000001</v>
      </c>
      <c r="C324">
        <v>1376.8699951000001</v>
      </c>
      <c r="D324">
        <v>1468.2999268000001</v>
      </c>
      <c r="E324">
        <v>1502.4281006000001</v>
      </c>
      <c r="F324">
        <v>1371.0100098</v>
      </c>
      <c r="G324">
        <v>1376.3699951000001</v>
      </c>
      <c r="H324">
        <v>1376.8699951000001</v>
      </c>
      <c r="I324">
        <v>1548.0200195</v>
      </c>
      <c r="J324">
        <v>1445.8649902</v>
      </c>
      <c r="L324" t="str">
        <f t="shared" ref="L324:L387" si="42">A324</f>
        <v>14DEC2023:11:00:00</v>
      </c>
      <c r="M324">
        <v>12</v>
      </c>
      <c r="N324">
        <f t="shared" ref="N324:N387" si="43">C324-B324</f>
        <v>-148.90966800000001</v>
      </c>
      <c r="O324">
        <f t="shared" si="38"/>
        <v>-148.90966800000001</v>
      </c>
      <c r="P324" t="str">
        <f t="shared" si="39"/>
        <v/>
      </c>
      <c r="Q324">
        <f t="shared" si="40"/>
        <v>1</v>
      </c>
      <c r="R324" t="str">
        <f t="shared" si="41"/>
        <v/>
      </c>
      <c r="S324">
        <f t="shared" ref="S324:S387" si="44">ABS((B324-C324)/B324)*100</f>
        <v>9.7595787649609278</v>
      </c>
    </row>
    <row r="325" spans="1:19" x14ac:dyDescent="0.25">
      <c r="A325" t="s">
        <v>349</v>
      </c>
      <c r="B325">
        <v>1491.2891846</v>
      </c>
      <c r="C325">
        <v>1333.0799560999999</v>
      </c>
      <c r="D325">
        <v>1430.2265625</v>
      </c>
      <c r="E325">
        <v>1450.989624</v>
      </c>
      <c r="F325">
        <v>1328.2199707</v>
      </c>
      <c r="G325">
        <v>1335.0799560999999</v>
      </c>
      <c r="H325">
        <v>1333.0799560999999</v>
      </c>
      <c r="I325">
        <v>1476.5300293</v>
      </c>
      <c r="J325">
        <v>1395.2583007999999</v>
      </c>
      <c r="L325" t="str">
        <f t="shared" si="42"/>
        <v>14DEC2023:12:00:00</v>
      </c>
      <c r="M325">
        <v>13</v>
      </c>
      <c r="N325">
        <f t="shared" si="43"/>
        <v>-158.20922850000011</v>
      </c>
      <c r="O325">
        <f t="shared" si="38"/>
        <v>-158.20922850000011</v>
      </c>
      <c r="P325" t="str">
        <f t="shared" si="39"/>
        <v/>
      </c>
      <c r="Q325">
        <f t="shared" si="40"/>
        <v>1</v>
      </c>
      <c r="R325" t="str">
        <f t="shared" si="41"/>
        <v/>
      </c>
      <c r="S325">
        <f t="shared" si="44"/>
        <v>10.608889954662661</v>
      </c>
    </row>
    <row r="326" spans="1:19" x14ac:dyDescent="0.25">
      <c r="A326" t="s">
        <v>350</v>
      </c>
      <c r="B326">
        <v>1465.958374</v>
      </c>
      <c r="C326">
        <v>1302.1099853999999</v>
      </c>
      <c r="D326">
        <v>1385.6292725000001</v>
      </c>
      <c r="E326">
        <v>1405.7366943</v>
      </c>
      <c r="F326">
        <v>1295.9499512</v>
      </c>
      <c r="G326">
        <v>1303.0100098</v>
      </c>
      <c r="H326">
        <v>1302.1099853999999</v>
      </c>
      <c r="I326">
        <v>1410.2800293</v>
      </c>
      <c r="J326">
        <v>1350.7388916</v>
      </c>
      <c r="L326" t="str">
        <f t="shared" si="42"/>
        <v>14DEC2023:13:00:00</v>
      </c>
      <c r="M326">
        <v>14</v>
      </c>
      <c r="N326">
        <f t="shared" si="43"/>
        <v>-163.84838860000013</v>
      </c>
      <c r="O326">
        <f t="shared" si="38"/>
        <v>-163.84838860000013</v>
      </c>
      <c r="P326" t="str">
        <f t="shared" si="39"/>
        <v/>
      </c>
      <c r="Q326">
        <f t="shared" si="40"/>
        <v>1</v>
      </c>
      <c r="R326" t="str">
        <f t="shared" si="41"/>
        <v/>
      </c>
      <c r="S326">
        <f t="shared" si="44"/>
        <v>11.176878655355335</v>
      </c>
    </row>
    <row r="327" spans="1:19" x14ac:dyDescent="0.25">
      <c r="A327" t="s">
        <v>351</v>
      </c>
      <c r="B327">
        <v>1458.1636963000001</v>
      </c>
      <c r="C327">
        <v>1292.3399658000001</v>
      </c>
      <c r="D327">
        <v>1352.8422852000001</v>
      </c>
      <c r="E327">
        <v>1369.4765625</v>
      </c>
      <c r="F327">
        <v>1277.9000243999999</v>
      </c>
      <c r="G327">
        <v>1287.9100341999999</v>
      </c>
      <c r="H327">
        <v>1292.3399658000001</v>
      </c>
      <c r="I327">
        <v>1363.2199707</v>
      </c>
      <c r="J327">
        <v>1323.8173827999999</v>
      </c>
      <c r="L327" t="str">
        <f t="shared" si="42"/>
        <v>14DEC2023:14:00:00</v>
      </c>
      <c r="M327">
        <v>15</v>
      </c>
      <c r="N327">
        <f t="shared" si="43"/>
        <v>-165.82373050000001</v>
      </c>
      <c r="O327">
        <f t="shared" si="38"/>
        <v>-165.82373050000001</v>
      </c>
      <c r="P327" t="str">
        <f t="shared" si="39"/>
        <v/>
      </c>
      <c r="Q327">
        <f t="shared" si="40"/>
        <v>1</v>
      </c>
      <c r="R327" t="str">
        <f t="shared" si="41"/>
        <v/>
      </c>
      <c r="S327">
        <f t="shared" si="44"/>
        <v>11.372092922129898</v>
      </c>
    </row>
    <row r="328" spans="1:19" x14ac:dyDescent="0.25">
      <c r="A328" t="s">
        <v>352</v>
      </c>
      <c r="B328">
        <v>1442.8902588000001</v>
      </c>
      <c r="C328">
        <v>1284.5400391000001</v>
      </c>
      <c r="D328">
        <v>1339.1038818</v>
      </c>
      <c r="E328">
        <v>1367.8791504000001</v>
      </c>
      <c r="F328">
        <v>1262.4599608999999</v>
      </c>
      <c r="G328">
        <v>1270.3499756000001</v>
      </c>
      <c r="H328">
        <v>1284.5400391000001</v>
      </c>
      <c r="I328">
        <v>1344.4000243999999</v>
      </c>
      <c r="J328">
        <v>1309.7838135</v>
      </c>
      <c r="L328" t="str">
        <f t="shared" si="42"/>
        <v>14DEC2023:15:00:00</v>
      </c>
      <c r="M328">
        <v>16</v>
      </c>
      <c r="N328">
        <f t="shared" si="43"/>
        <v>-158.35021970000003</v>
      </c>
      <c r="O328">
        <f t="shared" si="38"/>
        <v>-158.35021970000003</v>
      </c>
      <c r="P328" t="str">
        <f t="shared" si="39"/>
        <v/>
      </c>
      <c r="Q328">
        <f t="shared" si="40"/>
        <v>1</v>
      </c>
      <c r="R328" t="str">
        <f t="shared" si="41"/>
        <v/>
      </c>
      <c r="S328">
        <f t="shared" si="44"/>
        <v>10.974515818804836</v>
      </c>
    </row>
    <row r="329" spans="1:19" x14ac:dyDescent="0.25">
      <c r="A329" t="s">
        <v>353</v>
      </c>
      <c r="B329">
        <v>1441.2838135</v>
      </c>
      <c r="C329">
        <v>1285.1899414</v>
      </c>
      <c r="D329">
        <v>1348.3079834</v>
      </c>
      <c r="E329">
        <v>1374.0023193</v>
      </c>
      <c r="F329">
        <v>1254</v>
      </c>
      <c r="G329">
        <v>1262.0300293</v>
      </c>
      <c r="H329">
        <v>1285.1899414</v>
      </c>
      <c r="I329">
        <v>1340.1099853999999</v>
      </c>
      <c r="J329">
        <v>1308.8546143000001</v>
      </c>
      <c r="L329" t="str">
        <f t="shared" si="42"/>
        <v>14DEC2023:16:00:00</v>
      </c>
      <c r="M329">
        <v>17</v>
      </c>
      <c r="N329">
        <f t="shared" si="43"/>
        <v>-156.0938721</v>
      </c>
      <c r="O329">
        <f t="shared" si="38"/>
        <v>-156.0938721</v>
      </c>
      <c r="P329" t="str">
        <f t="shared" si="39"/>
        <v/>
      </c>
      <c r="Q329">
        <f t="shared" si="40"/>
        <v>1</v>
      </c>
      <c r="R329" t="str">
        <f t="shared" si="41"/>
        <v/>
      </c>
      <c r="S329">
        <f t="shared" si="44"/>
        <v>10.830196706430991</v>
      </c>
    </row>
    <row r="330" spans="1:19" x14ac:dyDescent="0.25">
      <c r="A330" t="s">
        <v>354</v>
      </c>
      <c r="B330">
        <v>1460.8865966999999</v>
      </c>
      <c r="C330">
        <v>1313.6899414</v>
      </c>
      <c r="D330">
        <v>1362.2330322</v>
      </c>
      <c r="E330">
        <v>1395.9389647999999</v>
      </c>
      <c r="F330">
        <v>1277.4399414</v>
      </c>
      <c r="G330">
        <v>1287.7199707</v>
      </c>
      <c r="H330">
        <v>1313.6899414</v>
      </c>
      <c r="I330">
        <v>1380.0999756000001</v>
      </c>
      <c r="J330">
        <v>1337.0996094</v>
      </c>
      <c r="L330" t="str">
        <f t="shared" si="42"/>
        <v>14DEC2023:17:00:00</v>
      </c>
      <c r="M330">
        <v>18</v>
      </c>
      <c r="N330">
        <f t="shared" si="43"/>
        <v>-147.19665529999997</v>
      </c>
      <c r="O330">
        <f t="shared" si="38"/>
        <v>-147.19665529999997</v>
      </c>
      <c r="P330" t="str">
        <f t="shared" si="39"/>
        <v/>
      </c>
      <c r="Q330">
        <f t="shared" si="40"/>
        <v>1</v>
      </c>
      <c r="R330" t="str">
        <f t="shared" si="41"/>
        <v/>
      </c>
      <c r="S330">
        <f t="shared" si="44"/>
        <v>10.075844054733805</v>
      </c>
    </row>
    <row r="331" spans="1:19" x14ac:dyDescent="0.25">
      <c r="A331" t="s">
        <v>355</v>
      </c>
      <c r="B331">
        <v>1517.3649902</v>
      </c>
      <c r="C331">
        <v>1343.1300048999999</v>
      </c>
      <c r="D331">
        <v>1419.409668</v>
      </c>
      <c r="E331">
        <v>1473.6573486</v>
      </c>
      <c r="F331">
        <v>1319.7600098</v>
      </c>
      <c r="G331">
        <v>1327.3499756000001</v>
      </c>
      <c r="H331">
        <v>1343.1300048999999</v>
      </c>
      <c r="I331">
        <v>1490.2399902</v>
      </c>
      <c r="J331">
        <v>1398.6040039</v>
      </c>
      <c r="L331" t="str">
        <f t="shared" si="42"/>
        <v>14DEC2023:18:00:00</v>
      </c>
      <c r="M331">
        <v>19</v>
      </c>
      <c r="N331">
        <f t="shared" si="43"/>
        <v>-174.23498530000006</v>
      </c>
      <c r="O331">
        <f t="shared" si="38"/>
        <v>-174.23498530000006</v>
      </c>
      <c r="P331" t="str">
        <f t="shared" si="39"/>
        <v/>
      </c>
      <c r="Q331">
        <f t="shared" si="40"/>
        <v>1</v>
      </c>
      <c r="R331" t="str">
        <f t="shared" si="41"/>
        <v/>
      </c>
      <c r="S331">
        <f t="shared" si="44"/>
        <v>11.482733978001864</v>
      </c>
    </row>
    <row r="332" spans="1:19" x14ac:dyDescent="0.25">
      <c r="A332" t="s">
        <v>356</v>
      </c>
      <c r="B332">
        <v>1532.6489257999999</v>
      </c>
      <c r="C332">
        <v>1384.4100341999999</v>
      </c>
      <c r="D332">
        <v>1490.7108154</v>
      </c>
      <c r="E332">
        <v>1525.0435791</v>
      </c>
      <c r="F332">
        <v>1368.6999512</v>
      </c>
      <c r="G332">
        <v>1372.5100098</v>
      </c>
      <c r="H332">
        <v>1384.4100341999999</v>
      </c>
      <c r="I332">
        <v>1574.1700439000001</v>
      </c>
      <c r="J332">
        <v>1459.8371582</v>
      </c>
      <c r="L332" t="str">
        <f t="shared" si="42"/>
        <v>14DEC2023:19:00:00</v>
      </c>
      <c r="M332">
        <v>20</v>
      </c>
      <c r="N332">
        <f t="shared" si="43"/>
        <v>-148.23889159999999</v>
      </c>
      <c r="O332">
        <f t="shared" si="38"/>
        <v>-148.23889159999999</v>
      </c>
      <c r="P332" t="str">
        <f t="shared" si="39"/>
        <v/>
      </c>
      <c r="Q332">
        <f t="shared" si="40"/>
        <v>1</v>
      </c>
      <c r="R332" t="str">
        <f t="shared" si="41"/>
        <v/>
      </c>
      <c r="S332">
        <f t="shared" si="44"/>
        <v>9.6720709553639903</v>
      </c>
    </row>
    <row r="333" spans="1:19" x14ac:dyDescent="0.25">
      <c r="A333" t="s">
        <v>357</v>
      </c>
      <c r="B333">
        <v>1521.1602783000001</v>
      </c>
      <c r="C333">
        <v>1395.3599853999999</v>
      </c>
      <c r="D333">
        <v>1488.348999</v>
      </c>
      <c r="E333">
        <v>1518.7563477000001</v>
      </c>
      <c r="F333">
        <v>1381.3800048999999</v>
      </c>
      <c r="G333">
        <v>1383.3000488</v>
      </c>
      <c r="H333">
        <v>1395.3599853999999</v>
      </c>
      <c r="I333">
        <v>1578.1700439000001</v>
      </c>
      <c r="J333">
        <v>1466.1968993999999</v>
      </c>
      <c r="L333" t="str">
        <f t="shared" si="42"/>
        <v>14DEC2023:20:00:00</v>
      </c>
      <c r="M333">
        <v>21</v>
      </c>
      <c r="N333">
        <f t="shared" si="43"/>
        <v>-125.80029290000016</v>
      </c>
      <c r="O333">
        <f t="shared" si="38"/>
        <v>-125.80029290000016</v>
      </c>
      <c r="P333" t="str">
        <f t="shared" si="39"/>
        <v/>
      </c>
      <c r="Q333">
        <f t="shared" si="40"/>
        <v>1</v>
      </c>
      <c r="R333" t="str">
        <f t="shared" si="41"/>
        <v/>
      </c>
      <c r="S333">
        <f t="shared" si="44"/>
        <v>8.2700222122937976</v>
      </c>
    </row>
    <row r="334" spans="1:19" x14ac:dyDescent="0.25">
      <c r="A334" t="s">
        <v>358</v>
      </c>
      <c r="B334">
        <v>1501.7985839999999</v>
      </c>
      <c r="C334">
        <v>1391.3800048999999</v>
      </c>
      <c r="D334">
        <v>1478.9943848</v>
      </c>
      <c r="E334">
        <v>1503.6130370999999</v>
      </c>
      <c r="F334">
        <v>1388.5899658000001</v>
      </c>
      <c r="G334">
        <v>1383.7700195</v>
      </c>
      <c r="H334">
        <v>1391.3800048999999</v>
      </c>
      <c r="I334">
        <v>1573.6400146000001</v>
      </c>
      <c r="J334">
        <v>1462.5410156</v>
      </c>
      <c r="L334" t="str">
        <f t="shared" si="42"/>
        <v>14DEC2023:21:00:00</v>
      </c>
      <c r="M334">
        <v>22</v>
      </c>
      <c r="N334">
        <f t="shared" si="43"/>
        <v>-110.41857909999999</v>
      </c>
      <c r="O334">
        <f t="shared" si="38"/>
        <v>-110.41857909999999</v>
      </c>
      <c r="P334" t="str">
        <f t="shared" si="39"/>
        <v/>
      </c>
      <c r="Q334">
        <f t="shared" si="40"/>
        <v>1</v>
      </c>
      <c r="R334" t="str">
        <f t="shared" si="41"/>
        <v/>
      </c>
      <c r="S334">
        <f t="shared" si="44"/>
        <v>7.3524226401854156</v>
      </c>
    </row>
    <row r="335" spans="1:19" x14ac:dyDescent="0.25">
      <c r="A335" t="s">
        <v>359</v>
      </c>
      <c r="B335">
        <v>1469.3107910000001</v>
      </c>
      <c r="C335">
        <v>1369.5400391000001</v>
      </c>
      <c r="D335">
        <v>1438.5087891000001</v>
      </c>
      <c r="E335">
        <v>1465.2647704999999</v>
      </c>
      <c r="F335">
        <v>1372.8599853999999</v>
      </c>
      <c r="G335">
        <v>1367.0300293</v>
      </c>
      <c r="H335">
        <v>1369.5400391000001</v>
      </c>
      <c r="I335">
        <v>1520.1800536999999</v>
      </c>
      <c r="J335">
        <v>1428.6068115</v>
      </c>
      <c r="L335" t="str">
        <f t="shared" si="42"/>
        <v>14DEC2023:22:00:00</v>
      </c>
      <c r="M335">
        <v>23</v>
      </c>
      <c r="N335">
        <f t="shared" si="43"/>
        <v>-99.77075190000005</v>
      </c>
      <c r="O335">
        <f t="shared" si="38"/>
        <v>-99.77075190000005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6.790309613944709</v>
      </c>
    </row>
    <row r="336" spans="1:19" x14ac:dyDescent="0.25">
      <c r="A336" t="s">
        <v>360</v>
      </c>
      <c r="B336">
        <v>1398.4888916</v>
      </c>
      <c r="C336">
        <v>1368.0799560999999</v>
      </c>
      <c r="D336">
        <v>1363.1356201000001</v>
      </c>
      <c r="E336">
        <v>1394.2443848</v>
      </c>
      <c r="F336">
        <v>1347.2299805</v>
      </c>
      <c r="G336">
        <v>1341.1999512</v>
      </c>
      <c r="H336">
        <v>1368.0799560999999</v>
      </c>
      <c r="I336">
        <v>1420.0600586</v>
      </c>
      <c r="J336">
        <v>1377.9122314000001</v>
      </c>
      <c r="L336" t="str">
        <f t="shared" si="42"/>
        <v>14DEC2023:23:00:00</v>
      </c>
      <c r="M336">
        <v>24</v>
      </c>
      <c r="N336">
        <f t="shared" si="43"/>
        <v>-30.408935500000098</v>
      </c>
      <c r="O336">
        <f t="shared" si="38"/>
        <v>-30.408935500000098</v>
      </c>
      <c r="P336" t="str">
        <f t="shared" si="39"/>
        <v/>
      </c>
      <c r="Q336">
        <f t="shared" si="40"/>
        <v>1</v>
      </c>
      <c r="R336" t="str">
        <f t="shared" si="41"/>
        <v/>
      </c>
      <c r="S336">
        <f t="shared" si="44"/>
        <v>2.1744138035454452</v>
      </c>
    </row>
    <row r="337" spans="1:19" x14ac:dyDescent="0.25">
      <c r="A337" t="s">
        <v>361</v>
      </c>
      <c r="B337">
        <v>1349.1402588000001</v>
      </c>
      <c r="C337">
        <v>1351.6700439000001</v>
      </c>
      <c r="D337">
        <v>1306.4918213000001</v>
      </c>
      <c r="E337">
        <v>1340.7722168</v>
      </c>
      <c r="F337">
        <v>1316.8499756000001</v>
      </c>
      <c r="G337">
        <v>1310.8599853999999</v>
      </c>
      <c r="H337">
        <v>1351.6700439000001</v>
      </c>
      <c r="I337">
        <v>1347.7600098</v>
      </c>
      <c r="J337">
        <v>1333.8984375</v>
      </c>
      <c r="L337" t="str">
        <f t="shared" si="42"/>
        <v>15DEC2023:00:00:00</v>
      </c>
      <c r="M337">
        <v>1</v>
      </c>
      <c r="N337">
        <f t="shared" si="43"/>
        <v>2.5297851000000264</v>
      </c>
      <c r="O337" t="str">
        <f t="shared" si="38"/>
        <v/>
      </c>
      <c r="P337">
        <f t="shared" si="39"/>
        <v>2.5297851000000264</v>
      </c>
      <c r="Q337" t="str">
        <f t="shared" si="40"/>
        <v/>
      </c>
      <c r="R337">
        <f t="shared" si="41"/>
        <v>1</v>
      </c>
      <c r="S337">
        <f t="shared" si="44"/>
        <v>0.18751090433326459</v>
      </c>
    </row>
    <row r="338" spans="1:19" x14ac:dyDescent="0.25">
      <c r="A338" t="s">
        <v>362</v>
      </c>
      <c r="B338">
        <v>1346.0093993999999</v>
      </c>
      <c r="C338">
        <v>1410.1099853999999</v>
      </c>
      <c r="D338">
        <v>1269.0119629000001</v>
      </c>
      <c r="E338">
        <v>1294.3388672000001</v>
      </c>
      <c r="F338">
        <v>1314.2600098</v>
      </c>
      <c r="G338">
        <v>1237.4699707</v>
      </c>
      <c r="H338">
        <v>1410.1099853999999</v>
      </c>
      <c r="I338">
        <v>1291.4399414</v>
      </c>
      <c r="J338">
        <v>1319.4404297000001</v>
      </c>
      <c r="L338" t="str">
        <f t="shared" si="42"/>
        <v>15DEC2023:01:00:00</v>
      </c>
      <c r="M338">
        <v>2</v>
      </c>
      <c r="N338">
        <f t="shared" si="43"/>
        <v>64.100586000000021</v>
      </c>
      <c r="O338" t="str">
        <f t="shared" si="38"/>
        <v/>
      </c>
      <c r="P338">
        <f t="shared" si="39"/>
        <v>64.100586000000021</v>
      </c>
      <c r="Q338" t="str">
        <f t="shared" si="40"/>
        <v/>
      </c>
      <c r="R338">
        <f t="shared" si="41"/>
        <v>1</v>
      </c>
      <c r="S338">
        <f t="shared" si="44"/>
        <v>4.7622688243168021</v>
      </c>
    </row>
    <row r="339" spans="1:19" x14ac:dyDescent="0.25">
      <c r="A339" t="s">
        <v>363</v>
      </c>
      <c r="B339">
        <v>1282.0914307</v>
      </c>
      <c r="C339">
        <v>1412.2399902</v>
      </c>
      <c r="D339">
        <v>1246.7192382999999</v>
      </c>
      <c r="E339">
        <v>1274.6445312999999</v>
      </c>
      <c r="F339">
        <v>1279.5600586</v>
      </c>
      <c r="G339">
        <v>1186.9599608999999</v>
      </c>
      <c r="H339">
        <v>1412.2399902</v>
      </c>
      <c r="I339">
        <v>1258.0600586</v>
      </c>
      <c r="J339">
        <v>1297.0859375</v>
      </c>
      <c r="L339" t="str">
        <f t="shared" si="42"/>
        <v>15DEC2023:02:00:00</v>
      </c>
      <c r="M339">
        <v>3</v>
      </c>
      <c r="N339">
        <f t="shared" si="43"/>
        <v>130.14855949999992</v>
      </c>
      <c r="O339" t="str">
        <f t="shared" si="38"/>
        <v/>
      </c>
      <c r="P339">
        <f t="shared" si="39"/>
        <v>130.14855949999992</v>
      </c>
      <c r="Q339" t="str">
        <f t="shared" si="40"/>
        <v/>
      </c>
      <c r="R339">
        <f t="shared" si="41"/>
        <v>1</v>
      </c>
      <c r="S339">
        <f t="shared" si="44"/>
        <v>10.151269744384846</v>
      </c>
    </row>
    <row r="340" spans="1:19" x14ac:dyDescent="0.25">
      <c r="A340" t="s">
        <v>364</v>
      </c>
      <c r="B340">
        <v>1169.4453125</v>
      </c>
      <c r="C340">
        <v>1416.3699951000001</v>
      </c>
      <c r="D340">
        <v>1235.2531738</v>
      </c>
      <c r="E340">
        <v>1266.7896728999999</v>
      </c>
      <c r="F340">
        <v>1259.5300293</v>
      </c>
      <c r="G340">
        <v>1172.6600341999999</v>
      </c>
      <c r="H340">
        <v>1416.3699951000001</v>
      </c>
      <c r="I340">
        <v>1256.0300293</v>
      </c>
      <c r="J340">
        <v>1291.9897461</v>
      </c>
      <c r="L340" t="str">
        <f t="shared" si="42"/>
        <v>15DEC2023:03:00:00</v>
      </c>
      <c r="M340">
        <v>4</v>
      </c>
      <c r="N340">
        <f t="shared" si="43"/>
        <v>246.9246826000001</v>
      </c>
      <c r="O340" t="str">
        <f t="shared" si="38"/>
        <v/>
      </c>
      <c r="P340">
        <f t="shared" si="39"/>
        <v>246.9246826000001</v>
      </c>
      <c r="Q340" t="str">
        <f t="shared" si="40"/>
        <v/>
      </c>
      <c r="R340">
        <f t="shared" si="41"/>
        <v>1</v>
      </c>
      <c r="S340">
        <f t="shared" si="44"/>
        <v>21.114684026748801</v>
      </c>
    </row>
    <row r="341" spans="1:19" x14ac:dyDescent="0.25">
      <c r="A341" t="s">
        <v>365</v>
      </c>
      <c r="B341">
        <v>1319.2697754000001</v>
      </c>
      <c r="C341">
        <v>1405.9399414</v>
      </c>
      <c r="D341">
        <v>1244.5405272999999</v>
      </c>
      <c r="E341">
        <v>1290.8409423999999</v>
      </c>
      <c r="F341">
        <v>1245.8900146000001</v>
      </c>
      <c r="G341">
        <v>1153.8800048999999</v>
      </c>
      <c r="H341">
        <v>1405.9399414</v>
      </c>
      <c r="I341">
        <v>1274.9599608999999</v>
      </c>
      <c r="J341">
        <v>1293.1551514</v>
      </c>
      <c r="L341" t="str">
        <f t="shared" si="42"/>
        <v>15DEC2023:04:00:00</v>
      </c>
      <c r="M341">
        <v>5</v>
      </c>
      <c r="N341">
        <f t="shared" si="43"/>
        <v>86.670165999999881</v>
      </c>
      <c r="O341" t="str">
        <f t="shared" si="38"/>
        <v/>
      </c>
      <c r="P341">
        <f t="shared" si="39"/>
        <v>86.670165999999881</v>
      </c>
      <c r="Q341" t="str">
        <f t="shared" si="40"/>
        <v/>
      </c>
      <c r="R341">
        <f t="shared" si="41"/>
        <v>1</v>
      </c>
      <c r="S341">
        <f t="shared" si="44"/>
        <v>6.5695559480032539</v>
      </c>
    </row>
    <row r="342" spans="1:19" x14ac:dyDescent="0.25">
      <c r="A342" t="s">
        <v>366</v>
      </c>
      <c r="B342">
        <v>1375.9576416</v>
      </c>
      <c r="C342">
        <v>1413.7900391000001</v>
      </c>
      <c r="D342">
        <v>1269.8111572</v>
      </c>
      <c r="E342">
        <v>1357.1157227000001</v>
      </c>
      <c r="F342">
        <v>1266.0600586</v>
      </c>
      <c r="G342">
        <v>1167.7099608999999</v>
      </c>
      <c r="H342">
        <v>1413.7900391000001</v>
      </c>
      <c r="I342">
        <v>1362.1800536999999</v>
      </c>
      <c r="J342">
        <v>1330.130249</v>
      </c>
      <c r="L342" t="str">
        <f t="shared" si="42"/>
        <v>15DEC2023:05:00:00</v>
      </c>
      <c r="M342">
        <v>6</v>
      </c>
      <c r="N342">
        <f t="shared" si="43"/>
        <v>37.83239750000007</v>
      </c>
      <c r="O342" t="str">
        <f t="shared" si="38"/>
        <v/>
      </c>
      <c r="P342">
        <f t="shared" si="39"/>
        <v>37.83239750000007</v>
      </c>
      <c r="Q342" t="str">
        <f t="shared" si="40"/>
        <v/>
      </c>
      <c r="R342">
        <f t="shared" si="41"/>
        <v>1</v>
      </c>
      <c r="S342">
        <f t="shared" si="44"/>
        <v>2.7495321335624512</v>
      </c>
    </row>
    <row r="343" spans="1:19" x14ac:dyDescent="0.25">
      <c r="A343" t="s">
        <v>367</v>
      </c>
      <c r="B343">
        <v>1432.7170410000001</v>
      </c>
      <c r="C343">
        <v>1438.1899414</v>
      </c>
      <c r="D343">
        <v>1334.6624756000001</v>
      </c>
      <c r="E343">
        <v>1382.2260742000001</v>
      </c>
      <c r="F343">
        <v>1320.8800048999999</v>
      </c>
      <c r="G343">
        <v>1224.0999756000001</v>
      </c>
      <c r="H343">
        <v>1438.1899414</v>
      </c>
      <c r="I343">
        <v>1443.7600098</v>
      </c>
      <c r="J343">
        <v>1386.0155029</v>
      </c>
      <c r="L343" t="str">
        <f t="shared" si="42"/>
        <v>15DEC2023:06:00:00</v>
      </c>
      <c r="M343">
        <v>7</v>
      </c>
      <c r="N343">
        <f t="shared" si="43"/>
        <v>5.472900399999844</v>
      </c>
      <c r="O343" t="str">
        <f t="shared" si="38"/>
        <v/>
      </c>
      <c r="P343">
        <f t="shared" si="39"/>
        <v>5.472900399999844</v>
      </c>
      <c r="Q343" t="str">
        <f t="shared" si="40"/>
        <v/>
      </c>
      <c r="R343">
        <f t="shared" si="41"/>
        <v>1</v>
      </c>
      <c r="S343">
        <f t="shared" si="44"/>
        <v>0.38199450717637162</v>
      </c>
    </row>
    <row r="344" spans="1:19" x14ac:dyDescent="0.25">
      <c r="A344" t="s">
        <v>368</v>
      </c>
      <c r="B344">
        <v>1550.0614014</v>
      </c>
      <c r="C344">
        <v>1521.1600341999999</v>
      </c>
      <c r="D344">
        <v>1421.9708252</v>
      </c>
      <c r="E344">
        <v>1464.2045897999999</v>
      </c>
      <c r="F344">
        <v>1447.5699463000001</v>
      </c>
      <c r="G344">
        <v>1350.0500488</v>
      </c>
      <c r="H344">
        <v>1521.1600341999999</v>
      </c>
      <c r="I344">
        <v>1536.6700439000001</v>
      </c>
      <c r="J344">
        <v>1481.505249</v>
      </c>
      <c r="L344" t="str">
        <f t="shared" si="42"/>
        <v>15DEC2023:07:00:00</v>
      </c>
      <c r="M344">
        <v>8</v>
      </c>
      <c r="N344">
        <f t="shared" si="43"/>
        <v>-28.901367200000095</v>
      </c>
      <c r="O344">
        <f t="shared" si="38"/>
        <v>-28.901367200000095</v>
      </c>
      <c r="P344" t="str">
        <f t="shared" si="39"/>
        <v/>
      </c>
      <c r="Q344">
        <f t="shared" si="40"/>
        <v>1</v>
      </c>
      <c r="R344" t="str">
        <f t="shared" si="41"/>
        <v/>
      </c>
      <c r="S344">
        <f t="shared" si="44"/>
        <v>1.8645304743345434</v>
      </c>
    </row>
    <row r="345" spans="1:19" x14ac:dyDescent="0.25">
      <c r="A345" t="s">
        <v>369</v>
      </c>
      <c r="B345">
        <v>1587.2960204999999</v>
      </c>
      <c r="C345">
        <v>1564.5899658000001</v>
      </c>
      <c r="D345">
        <v>1443.3527832</v>
      </c>
      <c r="E345">
        <v>1485.3953856999999</v>
      </c>
      <c r="F345">
        <v>1514.3900146000001</v>
      </c>
      <c r="G345">
        <v>1433.7099608999999</v>
      </c>
      <c r="H345">
        <v>1564.5899658000001</v>
      </c>
      <c r="I345">
        <v>1573.5899658000001</v>
      </c>
      <c r="J345">
        <v>1524.9346923999999</v>
      </c>
      <c r="L345" t="str">
        <f t="shared" si="42"/>
        <v>15DEC2023:08:00:00</v>
      </c>
      <c r="M345">
        <v>9</v>
      </c>
      <c r="N345">
        <f t="shared" si="43"/>
        <v>-22.706054699999868</v>
      </c>
      <c r="O345">
        <f t="shared" si="38"/>
        <v>-22.706054699999868</v>
      </c>
      <c r="P345" t="str">
        <f t="shared" si="39"/>
        <v/>
      </c>
      <c r="Q345">
        <f t="shared" si="40"/>
        <v>1</v>
      </c>
      <c r="R345" t="str">
        <f t="shared" si="41"/>
        <v/>
      </c>
      <c r="S345">
        <f t="shared" si="44"/>
        <v>1.4304864629376086</v>
      </c>
    </row>
    <row r="346" spans="1:19" x14ac:dyDescent="0.25">
      <c r="A346" t="s">
        <v>370</v>
      </c>
      <c r="B346">
        <v>1600.8165283000001</v>
      </c>
      <c r="C346">
        <v>1581.1999512</v>
      </c>
      <c r="D346">
        <v>1439.2559814000001</v>
      </c>
      <c r="E346">
        <v>1479.3054199000001</v>
      </c>
      <c r="F346">
        <v>1522.8699951000001</v>
      </c>
      <c r="G346">
        <v>1453.6800536999999</v>
      </c>
      <c r="H346">
        <v>1581.1999512</v>
      </c>
      <c r="I346">
        <v>1601.9200439000001</v>
      </c>
      <c r="J346">
        <v>1540.4422606999999</v>
      </c>
      <c r="L346" t="str">
        <f t="shared" si="42"/>
        <v>15DEC2023:09:00:00</v>
      </c>
      <c r="M346">
        <v>10</v>
      </c>
      <c r="N346">
        <f t="shared" si="43"/>
        <v>-19.616577100000086</v>
      </c>
      <c r="O346">
        <f t="shared" si="38"/>
        <v>-19.616577100000086</v>
      </c>
      <c r="P346" t="str">
        <f t="shared" si="39"/>
        <v/>
      </c>
      <c r="Q346">
        <f t="shared" si="40"/>
        <v>1</v>
      </c>
      <c r="R346" t="str">
        <f t="shared" si="41"/>
        <v/>
      </c>
      <c r="S346">
        <f t="shared" si="44"/>
        <v>1.2254107046753238</v>
      </c>
    </row>
    <row r="347" spans="1:19" x14ac:dyDescent="0.25">
      <c r="A347" t="s">
        <v>371</v>
      </c>
      <c r="B347">
        <v>1621.5609131000001</v>
      </c>
      <c r="C347">
        <v>1580.5400391000001</v>
      </c>
      <c r="D347">
        <v>1430.9682617000001</v>
      </c>
      <c r="E347">
        <v>1466.7062988</v>
      </c>
      <c r="F347">
        <v>1499.1500243999999</v>
      </c>
      <c r="G347">
        <v>1420.4899902</v>
      </c>
      <c r="H347">
        <v>1580.5400391000001</v>
      </c>
      <c r="I347">
        <v>1600.8000488</v>
      </c>
      <c r="J347">
        <v>1532.5596923999999</v>
      </c>
      <c r="L347" t="str">
        <f t="shared" si="42"/>
        <v>15DEC2023:10:00:00</v>
      </c>
      <c r="M347">
        <v>11</v>
      </c>
      <c r="N347">
        <f t="shared" si="43"/>
        <v>-41.020874000000049</v>
      </c>
      <c r="O347">
        <f t="shared" si="38"/>
        <v>-41.020874000000049</v>
      </c>
      <c r="P347" t="str">
        <f t="shared" si="39"/>
        <v/>
      </c>
      <c r="Q347">
        <f t="shared" si="40"/>
        <v>1</v>
      </c>
      <c r="R347" t="str">
        <f t="shared" si="41"/>
        <v/>
      </c>
      <c r="S347">
        <f t="shared" si="44"/>
        <v>2.5297152680856665</v>
      </c>
    </row>
    <row r="348" spans="1:19" x14ac:dyDescent="0.25">
      <c r="A348" t="s">
        <v>372</v>
      </c>
      <c r="B348">
        <v>1622.166626</v>
      </c>
      <c r="C348">
        <v>1570.5300293</v>
      </c>
      <c r="D348">
        <v>1445.4309082</v>
      </c>
      <c r="E348">
        <v>1429.1010742000001</v>
      </c>
      <c r="F348">
        <v>1480.25</v>
      </c>
      <c r="G348">
        <v>1406.3699951000001</v>
      </c>
      <c r="H348">
        <v>1570.5300293</v>
      </c>
      <c r="I348">
        <v>1614.75</v>
      </c>
      <c r="J348">
        <v>1533.3322754000001</v>
      </c>
      <c r="L348" t="str">
        <f t="shared" si="42"/>
        <v>15DEC2023:11:00:00</v>
      </c>
      <c r="M348">
        <v>12</v>
      </c>
      <c r="N348">
        <f t="shared" si="43"/>
        <v>-51.636596699999927</v>
      </c>
      <c r="O348">
        <f t="shared" si="38"/>
        <v>-51.636596699999927</v>
      </c>
      <c r="P348" t="str">
        <f t="shared" si="39"/>
        <v/>
      </c>
      <c r="Q348">
        <f t="shared" si="40"/>
        <v>1</v>
      </c>
      <c r="R348" t="str">
        <f t="shared" si="41"/>
        <v/>
      </c>
      <c r="S348">
        <f t="shared" si="44"/>
        <v>3.1831869718172792</v>
      </c>
    </row>
    <row r="349" spans="1:19" x14ac:dyDescent="0.25">
      <c r="A349" t="s">
        <v>373</v>
      </c>
      <c r="B349">
        <v>1587.9230957</v>
      </c>
      <c r="C349">
        <v>1547.9300536999999</v>
      </c>
      <c r="D349">
        <v>1443.7041016000001</v>
      </c>
      <c r="E349">
        <v>1432.6043701000001</v>
      </c>
      <c r="F349">
        <v>1458.1700439000001</v>
      </c>
      <c r="G349">
        <v>1395.9599608999999</v>
      </c>
      <c r="H349">
        <v>1547.9300536999999</v>
      </c>
      <c r="I349">
        <v>1646.6899414</v>
      </c>
      <c r="J349">
        <v>1532.5397949000001</v>
      </c>
      <c r="L349" t="str">
        <f t="shared" si="42"/>
        <v>15DEC2023:12:00:00</v>
      </c>
      <c r="M349">
        <v>13</v>
      </c>
      <c r="N349">
        <f t="shared" si="43"/>
        <v>-39.993042000000059</v>
      </c>
      <c r="O349">
        <f t="shared" si="38"/>
        <v>-39.993042000000059</v>
      </c>
      <c r="P349" t="str">
        <f t="shared" si="39"/>
        <v/>
      </c>
      <c r="Q349">
        <f t="shared" si="40"/>
        <v>1</v>
      </c>
      <c r="R349" t="str">
        <f t="shared" si="41"/>
        <v/>
      </c>
      <c r="S349">
        <f t="shared" si="44"/>
        <v>2.5185754970312355</v>
      </c>
    </row>
    <row r="350" spans="1:19" x14ac:dyDescent="0.25">
      <c r="A350" t="s">
        <v>374</v>
      </c>
      <c r="B350">
        <v>1559.859375</v>
      </c>
      <c r="C350">
        <v>1531.2199707</v>
      </c>
      <c r="D350">
        <v>1417.9071045000001</v>
      </c>
      <c r="E350">
        <v>1417.0441894999999</v>
      </c>
      <c r="F350">
        <v>1442.1099853999999</v>
      </c>
      <c r="G350">
        <v>1391.0600586</v>
      </c>
      <c r="H350">
        <v>1531.2199707</v>
      </c>
      <c r="I350">
        <v>1597.25</v>
      </c>
      <c r="J350">
        <v>1505.4394531</v>
      </c>
      <c r="L350" t="str">
        <f t="shared" si="42"/>
        <v>15DEC2023:13:00:00</v>
      </c>
      <c r="M350">
        <v>14</v>
      </c>
      <c r="N350">
        <f t="shared" si="43"/>
        <v>-28.639404300000024</v>
      </c>
      <c r="O350">
        <f t="shared" si="38"/>
        <v>-28.639404300000024</v>
      </c>
      <c r="P350" t="str">
        <f t="shared" si="39"/>
        <v/>
      </c>
      <c r="Q350">
        <f t="shared" si="40"/>
        <v>1</v>
      </c>
      <c r="R350" t="str">
        <f t="shared" si="41"/>
        <v/>
      </c>
      <c r="S350">
        <f t="shared" si="44"/>
        <v>1.8360247570393982</v>
      </c>
    </row>
    <row r="351" spans="1:19" x14ac:dyDescent="0.25">
      <c r="A351" t="s">
        <v>375</v>
      </c>
      <c r="B351">
        <v>1560.9223632999999</v>
      </c>
      <c r="C351">
        <v>1522.2199707</v>
      </c>
      <c r="D351">
        <v>1403.9278564000001</v>
      </c>
      <c r="E351">
        <v>1408.1899414</v>
      </c>
      <c r="F351">
        <v>1433.4799805</v>
      </c>
      <c r="G351">
        <v>1392.3399658000001</v>
      </c>
      <c r="H351">
        <v>1522.2199707</v>
      </c>
      <c r="I351">
        <v>1585.9599608999999</v>
      </c>
      <c r="J351">
        <v>1495.8216553</v>
      </c>
      <c r="L351" t="str">
        <f t="shared" si="42"/>
        <v>15DEC2023:14:00:00</v>
      </c>
      <c r="M351">
        <v>15</v>
      </c>
      <c r="N351">
        <f t="shared" si="43"/>
        <v>-38.702392599999939</v>
      </c>
      <c r="O351">
        <f t="shared" si="38"/>
        <v>-38.702392599999939</v>
      </c>
      <c r="P351" t="str">
        <f t="shared" si="39"/>
        <v/>
      </c>
      <c r="Q351">
        <f t="shared" si="40"/>
        <v>1</v>
      </c>
      <c r="R351" t="str">
        <f t="shared" si="41"/>
        <v/>
      </c>
      <c r="S351">
        <f t="shared" si="44"/>
        <v>2.4794566027087903</v>
      </c>
    </row>
    <row r="352" spans="1:19" x14ac:dyDescent="0.25">
      <c r="A352" t="s">
        <v>376</v>
      </c>
      <c r="B352">
        <v>1542.1588135</v>
      </c>
      <c r="C352">
        <v>1503.2399902</v>
      </c>
      <c r="D352">
        <v>1401.3811035000001</v>
      </c>
      <c r="E352">
        <v>1412.5900879000001</v>
      </c>
      <c r="F352">
        <v>1412.3000488</v>
      </c>
      <c r="G352">
        <v>1373.9200439000001</v>
      </c>
      <c r="H352">
        <v>1503.2399902</v>
      </c>
      <c r="I352">
        <v>1605.9799805</v>
      </c>
      <c r="J352">
        <v>1491.6643065999999</v>
      </c>
      <c r="L352" t="str">
        <f t="shared" si="42"/>
        <v>15DEC2023:15:00:00</v>
      </c>
      <c r="M352">
        <v>16</v>
      </c>
      <c r="N352">
        <f t="shared" si="43"/>
        <v>-38.918823299999985</v>
      </c>
      <c r="O352">
        <f t="shared" si="38"/>
        <v>-38.918823299999985</v>
      </c>
      <c r="P352" t="str">
        <f t="shared" si="39"/>
        <v/>
      </c>
      <c r="Q352">
        <f t="shared" si="40"/>
        <v>1</v>
      </c>
      <c r="R352" t="str">
        <f t="shared" si="41"/>
        <v/>
      </c>
      <c r="S352">
        <f t="shared" si="44"/>
        <v>2.5236585855688842</v>
      </c>
    </row>
    <row r="353" spans="1:19" x14ac:dyDescent="0.25">
      <c r="A353" t="s">
        <v>377</v>
      </c>
      <c r="B353">
        <v>1526.0008545000001</v>
      </c>
      <c r="C353">
        <v>1497</v>
      </c>
      <c r="D353">
        <v>1354.9589844</v>
      </c>
      <c r="E353">
        <v>1404.7006836</v>
      </c>
      <c r="F353">
        <v>1403.4100341999999</v>
      </c>
      <c r="G353">
        <v>1366.3199463000001</v>
      </c>
      <c r="H353">
        <v>1497</v>
      </c>
      <c r="I353">
        <v>1623.8699951000001</v>
      </c>
      <c r="J353">
        <v>1484.2258300999999</v>
      </c>
      <c r="L353" t="str">
        <f t="shared" si="42"/>
        <v>15DEC2023:16:00:00</v>
      </c>
      <c r="M353">
        <v>17</v>
      </c>
      <c r="N353">
        <f t="shared" si="43"/>
        <v>-29.000854500000059</v>
      </c>
      <c r="O353">
        <f t="shared" si="38"/>
        <v>-29.000854500000059</v>
      </c>
      <c r="P353" t="str">
        <f t="shared" si="39"/>
        <v/>
      </c>
      <c r="Q353">
        <f t="shared" si="40"/>
        <v>1</v>
      </c>
      <c r="R353" t="str">
        <f t="shared" si="41"/>
        <v/>
      </c>
      <c r="S353">
        <f t="shared" si="44"/>
        <v>1.9004481166887879</v>
      </c>
    </row>
    <row r="354" spans="1:19" x14ac:dyDescent="0.25">
      <c r="A354" t="s">
        <v>378</v>
      </c>
      <c r="B354">
        <v>1538.2720947</v>
      </c>
      <c r="C354">
        <v>1523.4499512</v>
      </c>
      <c r="D354">
        <v>1375.53125</v>
      </c>
      <c r="E354">
        <v>1435.7967529</v>
      </c>
      <c r="F354">
        <v>1439.1199951000001</v>
      </c>
      <c r="G354">
        <v>1413.1999512</v>
      </c>
      <c r="H354">
        <v>1523.4499512</v>
      </c>
      <c r="I354">
        <v>1626.1999512</v>
      </c>
      <c r="J354">
        <v>1505.2332764</v>
      </c>
      <c r="L354" t="str">
        <f t="shared" si="42"/>
        <v>15DEC2023:17:00:00</v>
      </c>
      <c r="M354">
        <v>18</v>
      </c>
      <c r="N354">
        <f t="shared" si="43"/>
        <v>-14.822143500000038</v>
      </c>
      <c r="O354">
        <f t="shared" si="38"/>
        <v>-14.822143500000038</v>
      </c>
      <c r="P354" t="str">
        <f t="shared" si="39"/>
        <v/>
      </c>
      <c r="Q354">
        <f t="shared" si="40"/>
        <v>1</v>
      </c>
      <c r="R354" t="str">
        <f t="shared" si="41"/>
        <v/>
      </c>
      <c r="S354">
        <f t="shared" si="44"/>
        <v>0.96355797853114622</v>
      </c>
    </row>
    <row r="355" spans="1:19" x14ac:dyDescent="0.25">
      <c r="A355" t="s">
        <v>379</v>
      </c>
      <c r="B355">
        <v>1607.7786865</v>
      </c>
      <c r="C355">
        <v>1555.1700439000001</v>
      </c>
      <c r="D355">
        <v>1396.4459228999999</v>
      </c>
      <c r="E355">
        <v>1479.0817870999999</v>
      </c>
      <c r="F355">
        <v>1495.1300048999999</v>
      </c>
      <c r="G355">
        <v>1487.8800048999999</v>
      </c>
      <c r="H355">
        <v>1555.1700439000001</v>
      </c>
      <c r="I355">
        <v>1709.1600341999999</v>
      </c>
      <c r="J355">
        <v>1556.8892822</v>
      </c>
      <c r="L355" t="str">
        <f t="shared" si="42"/>
        <v>15DEC2023:18:00:00</v>
      </c>
      <c r="M355">
        <v>19</v>
      </c>
      <c r="N355">
        <f t="shared" si="43"/>
        <v>-52.608642599999939</v>
      </c>
      <c r="O355">
        <f t="shared" si="38"/>
        <v>-52.608642599999939</v>
      </c>
      <c r="P355" t="str">
        <f t="shared" si="39"/>
        <v/>
      </c>
      <c r="Q355">
        <f t="shared" si="40"/>
        <v>1</v>
      </c>
      <c r="R355" t="str">
        <f t="shared" si="41"/>
        <v/>
      </c>
      <c r="S355">
        <f t="shared" si="44"/>
        <v>3.2721321063488262</v>
      </c>
    </row>
    <row r="356" spans="1:19" x14ac:dyDescent="0.25">
      <c r="A356" t="s">
        <v>380</v>
      </c>
      <c r="B356">
        <v>1658.2364502</v>
      </c>
      <c r="C356">
        <v>1594.1600341999999</v>
      </c>
      <c r="D356">
        <v>1452.0832519999999</v>
      </c>
      <c r="E356">
        <v>1508.9761963000001</v>
      </c>
      <c r="F356">
        <v>1547.6199951000001</v>
      </c>
      <c r="G356">
        <v>1535.1300048999999</v>
      </c>
      <c r="H356">
        <v>1594.1600341999999</v>
      </c>
      <c r="I356">
        <v>1753.8299560999999</v>
      </c>
      <c r="J356">
        <v>1603.0886230000001</v>
      </c>
      <c r="L356" t="str">
        <f t="shared" si="42"/>
        <v>15DEC2023:19:00:00</v>
      </c>
      <c r="M356">
        <v>20</v>
      </c>
      <c r="N356">
        <f t="shared" si="43"/>
        <v>-64.076416000000108</v>
      </c>
      <c r="O356">
        <f t="shared" si="38"/>
        <v>-64.076416000000108</v>
      </c>
      <c r="P356" t="str">
        <f t="shared" si="39"/>
        <v/>
      </c>
      <c r="Q356">
        <f t="shared" si="40"/>
        <v>1</v>
      </c>
      <c r="R356" t="str">
        <f t="shared" si="41"/>
        <v/>
      </c>
      <c r="S356">
        <f t="shared" si="44"/>
        <v>3.8641302325896798</v>
      </c>
    </row>
    <row r="357" spans="1:19" x14ac:dyDescent="0.25">
      <c r="A357" t="s">
        <v>381</v>
      </c>
      <c r="B357">
        <v>1660.7044678</v>
      </c>
      <c r="C357">
        <v>1590.6700439000001</v>
      </c>
      <c r="D357">
        <v>1453.5406493999999</v>
      </c>
      <c r="E357">
        <v>1502.9458007999999</v>
      </c>
      <c r="F357">
        <v>1535.7900391000001</v>
      </c>
      <c r="G357">
        <v>1511.1199951000001</v>
      </c>
      <c r="H357">
        <v>1590.6700439000001</v>
      </c>
      <c r="I357">
        <v>1733.3000488</v>
      </c>
      <c r="J357">
        <v>1592.590332</v>
      </c>
      <c r="L357" t="str">
        <f t="shared" si="42"/>
        <v>15DEC2023:20:00:00</v>
      </c>
      <c r="M357">
        <v>21</v>
      </c>
      <c r="N357">
        <f t="shared" si="43"/>
        <v>-70.034423899999865</v>
      </c>
      <c r="O357">
        <f t="shared" si="38"/>
        <v>-70.034423899999865</v>
      </c>
      <c r="P357" t="str">
        <f t="shared" si="39"/>
        <v/>
      </c>
      <c r="Q357">
        <f t="shared" si="40"/>
        <v>1</v>
      </c>
      <c r="R357" t="str">
        <f t="shared" si="41"/>
        <v/>
      </c>
      <c r="S357">
        <f t="shared" si="44"/>
        <v>4.2171515316495292</v>
      </c>
    </row>
    <row r="358" spans="1:19" x14ac:dyDescent="0.25">
      <c r="A358" t="s">
        <v>382</v>
      </c>
      <c r="B358">
        <v>1644.3881836</v>
      </c>
      <c r="C358">
        <v>1584.3499756000001</v>
      </c>
      <c r="D358">
        <v>1444.8898925999999</v>
      </c>
      <c r="E358">
        <v>1495.5610352000001</v>
      </c>
      <c r="F358">
        <v>1518.3100586</v>
      </c>
      <c r="G358">
        <v>1490.6300048999999</v>
      </c>
      <c r="H358">
        <v>1584.3499756000001</v>
      </c>
      <c r="I358">
        <v>1714.6099853999999</v>
      </c>
      <c r="J358">
        <v>1579.5600586</v>
      </c>
      <c r="L358" t="str">
        <f t="shared" si="42"/>
        <v>15DEC2023:21:00:00</v>
      </c>
      <c r="M358">
        <v>22</v>
      </c>
      <c r="N358">
        <f t="shared" si="43"/>
        <v>-60.038207999999941</v>
      </c>
      <c r="O358">
        <f t="shared" si="38"/>
        <v>-60.038207999999941</v>
      </c>
      <c r="P358" t="str">
        <f t="shared" si="39"/>
        <v/>
      </c>
      <c r="Q358">
        <f t="shared" si="40"/>
        <v>1</v>
      </c>
      <c r="R358" t="str">
        <f t="shared" si="41"/>
        <v/>
      </c>
      <c r="S358">
        <f t="shared" si="44"/>
        <v>3.651097021906375</v>
      </c>
    </row>
    <row r="359" spans="1:19" x14ac:dyDescent="0.25">
      <c r="A359" t="s">
        <v>383</v>
      </c>
      <c r="B359">
        <v>1605.3453368999999</v>
      </c>
      <c r="C359">
        <v>1566.0999756000001</v>
      </c>
      <c r="D359">
        <v>1428.5404053</v>
      </c>
      <c r="E359">
        <v>1480.3767089999999</v>
      </c>
      <c r="F359">
        <v>1487.8100586</v>
      </c>
      <c r="G359">
        <v>1455.6600341999999</v>
      </c>
      <c r="H359">
        <v>1566.0999756000001</v>
      </c>
      <c r="I359">
        <v>1672.7800293</v>
      </c>
      <c r="J359">
        <v>1551.7191161999999</v>
      </c>
      <c r="L359" t="str">
        <f t="shared" si="42"/>
        <v>15DEC2023:22:00:00</v>
      </c>
      <c r="M359">
        <v>23</v>
      </c>
      <c r="N359">
        <f t="shared" si="43"/>
        <v>-39.245361299999786</v>
      </c>
      <c r="O359">
        <f t="shared" si="38"/>
        <v>-39.245361299999786</v>
      </c>
      <c r="P359" t="str">
        <f t="shared" si="39"/>
        <v/>
      </c>
      <c r="Q359">
        <f t="shared" si="40"/>
        <v>1</v>
      </c>
      <c r="R359" t="str">
        <f t="shared" si="41"/>
        <v/>
      </c>
      <c r="S359">
        <f t="shared" si="44"/>
        <v>2.4446678479650048</v>
      </c>
    </row>
    <row r="360" spans="1:19" x14ac:dyDescent="0.25">
      <c r="A360" t="s">
        <v>384</v>
      </c>
      <c r="B360">
        <v>1562.2805175999999</v>
      </c>
      <c r="C360">
        <v>1523.2600098</v>
      </c>
      <c r="D360">
        <v>1381.3637695</v>
      </c>
      <c r="E360">
        <v>1433.3104248</v>
      </c>
      <c r="F360">
        <v>1440.7800293</v>
      </c>
      <c r="G360">
        <v>1417.4000243999999</v>
      </c>
      <c r="H360">
        <v>1523.2600098</v>
      </c>
      <c r="I360">
        <v>1589.5600586</v>
      </c>
      <c r="J360">
        <v>1495.9367675999999</v>
      </c>
      <c r="L360" t="str">
        <f t="shared" si="42"/>
        <v>15DEC2023:23:00:00</v>
      </c>
      <c r="M360">
        <v>24</v>
      </c>
      <c r="N360">
        <f t="shared" si="43"/>
        <v>-39.020507799999905</v>
      </c>
      <c r="O360">
        <f t="shared" si="38"/>
        <v>-39.020507799999905</v>
      </c>
      <c r="P360" t="str">
        <f t="shared" si="39"/>
        <v/>
      </c>
      <c r="Q360">
        <f t="shared" si="40"/>
        <v>1</v>
      </c>
      <c r="R360" t="str">
        <f t="shared" si="41"/>
        <v/>
      </c>
      <c r="S360">
        <f t="shared" si="44"/>
        <v>2.4976633428127126</v>
      </c>
    </row>
    <row r="361" spans="1:19" x14ac:dyDescent="0.25">
      <c r="A361" t="s">
        <v>385</v>
      </c>
      <c r="B361">
        <v>1482.8989257999999</v>
      </c>
      <c r="C361">
        <v>1472.4300536999999</v>
      </c>
      <c r="D361">
        <v>1318.4516602000001</v>
      </c>
      <c r="E361">
        <v>1371.4050293</v>
      </c>
      <c r="F361">
        <v>1383.4499512</v>
      </c>
      <c r="G361">
        <v>1361.2099608999999</v>
      </c>
      <c r="H361">
        <v>1472.4300536999999</v>
      </c>
      <c r="I361">
        <v>1505.9499512</v>
      </c>
      <c r="J361">
        <v>1431.6704102000001</v>
      </c>
      <c r="L361" t="str">
        <f t="shared" si="42"/>
        <v>16DEC2023:00:00:00</v>
      </c>
      <c r="M361">
        <v>1</v>
      </c>
      <c r="N361">
        <f t="shared" si="43"/>
        <v>-10.468872099999999</v>
      </c>
      <c r="O361">
        <f t="shared" si="38"/>
        <v>-10.468872099999999</v>
      </c>
      <c r="P361" t="str">
        <f t="shared" si="39"/>
        <v/>
      </c>
      <c r="Q361">
        <f t="shared" si="40"/>
        <v>1</v>
      </c>
      <c r="R361" t="str">
        <f t="shared" si="41"/>
        <v/>
      </c>
      <c r="S361">
        <f t="shared" si="44"/>
        <v>0.70597340910151463</v>
      </c>
    </row>
    <row r="362" spans="1:19" x14ac:dyDescent="0.25">
      <c r="A362" t="s">
        <v>386</v>
      </c>
      <c r="B362">
        <v>1408.3884277</v>
      </c>
      <c r="C362">
        <v>1511.8699951000001</v>
      </c>
      <c r="D362">
        <v>1288.8416748</v>
      </c>
      <c r="E362">
        <v>1344.9006348</v>
      </c>
      <c r="F362">
        <v>1423.9000243999999</v>
      </c>
      <c r="G362">
        <v>1477.8199463000001</v>
      </c>
      <c r="H362">
        <v>1511.8699951000001</v>
      </c>
      <c r="I362">
        <v>1481.9699707</v>
      </c>
      <c r="J362">
        <v>1446.0922852000001</v>
      </c>
      <c r="L362" t="str">
        <f t="shared" si="42"/>
        <v>16DEC2023:01:00:00</v>
      </c>
      <c r="M362">
        <v>2</v>
      </c>
      <c r="N362">
        <f t="shared" si="43"/>
        <v>103.48156740000013</v>
      </c>
      <c r="O362" t="str">
        <f t="shared" si="38"/>
        <v/>
      </c>
      <c r="P362">
        <f t="shared" si="39"/>
        <v>103.48156740000013</v>
      </c>
      <c r="Q362" t="str">
        <f t="shared" si="40"/>
        <v/>
      </c>
      <c r="R362">
        <f t="shared" si="41"/>
        <v>1</v>
      </c>
      <c r="S362">
        <f t="shared" si="44"/>
        <v>7.3475161656215118</v>
      </c>
    </row>
    <row r="363" spans="1:19" x14ac:dyDescent="0.25">
      <c r="A363" t="s">
        <v>387</v>
      </c>
      <c r="B363">
        <v>1391.5015868999999</v>
      </c>
      <c r="C363">
        <v>1477.1700439000001</v>
      </c>
      <c r="D363">
        <v>1278.1912841999999</v>
      </c>
      <c r="E363">
        <v>1338.9543457</v>
      </c>
      <c r="F363">
        <v>1370.5100098</v>
      </c>
      <c r="G363">
        <v>1426.9399414</v>
      </c>
      <c r="H363">
        <v>1477.1700439000001</v>
      </c>
      <c r="I363">
        <v>1418.2399902</v>
      </c>
      <c r="J363">
        <v>1404.0063477000001</v>
      </c>
      <c r="L363" t="str">
        <f t="shared" si="42"/>
        <v>16DEC2023:02:00:00</v>
      </c>
      <c r="M363">
        <v>3</v>
      </c>
      <c r="N363">
        <f t="shared" si="43"/>
        <v>85.668457000000217</v>
      </c>
      <c r="O363" t="str">
        <f t="shared" si="38"/>
        <v/>
      </c>
      <c r="P363">
        <f t="shared" si="39"/>
        <v>85.668457000000217</v>
      </c>
      <c r="Q363" t="str">
        <f t="shared" si="40"/>
        <v/>
      </c>
      <c r="R363">
        <f t="shared" si="41"/>
        <v>1</v>
      </c>
      <c r="S363">
        <f t="shared" si="44"/>
        <v>6.1565475603123963</v>
      </c>
    </row>
    <row r="364" spans="1:19" x14ac:dyDescent="0.25">
      <c r="A364" t="s">
        <v>388</v>
      </c>
      <c r="B364">
        <v>1396.4935303</v>
      </c>
      <c r="C364">
        <v>1437.2199707</v>
      </c>
      <c r="D364">
        <v>1273.2028809000001</v>
      </c>
      <c r="E364">
        <v>1336.2502440999999</v>
      </c>
      <c r="F364">
        <v>1325.5500488</v>
      </c>
      <c r="G364">
        <v>1366.5600586</v>
      </c>
      <c r="H364">
        <v>1437.2199707</v>
      </c>
      <c r="I364">
        <v>1372.0400391000001</v>
      </c>
      <c r="J364">
        <v>1366.6296387</v>
      </c>
      <c r="L364" t="str">
        <f t="shared" si="42"/>
        <v>16DEC2023:03:00:00</v>
      </c>
      <c r="M364">
        <v>4</v>
      </c>
      <c r="N364">
        <f t="shared" si="43"/>
        <v>40.726440400000001</v>
      </c>
      <c r="O364" t="str">
        <f t="shared" si="38"/>
        <v/>
      </c>
      <c r="P364">
        <f t="shared" si="39"/>
        <v>40.726440400000001</v>
      </c>
      <c r="Q364" t="str">
        <f t="shared" si="40"/>
        <v/>
      </c>
      <c r="R364">
        <f t="shared" si="41"/>
        <v>1</v>
      </c>
      <c r="S364">
        <f t="shared" si="44"/>
        <v>2.9163357735893696</v>
      </c>
    </row>
    <row r="365" spans="1:19" x14ac:dyDescent="0.25">
      <c r="A365" t="s">
        <v>389</v>
      </c>
      <c r="B365">
        <v>1399.2325439000001</v>
      </c>
      <c r="C365">
        <v>1435.7800293</v>
      </c>
      <c r="D365">
        <v>1285.0454102000001</v>
      </c>
      <c r="E365">
        <v>1356.5649414</v>
      </c>
      <c r="F365">
        <v>1323.5899658000001</v>
      </c>
      <c r="G365">
        <v>1363.9499512</v>
      </c>
      <c r="H365">
        <v>1435.7800293</v>
      </c>
      <c r="I365">
        <v>1386.1999512</v>
      </c>
      <c r="J365">
        <v>1372.3571777</v>
      </c>
      <c r="L365" t="str">
        <f t="shared" si="42"/>
        <v>16DEC2023:04:00:00</v>
      </c>
      <c r="M365">
        <v>5</v>
      </c>
      <c r="N365">
        <f t="shared" si="43"/>
        <v>36.547485399999914</v>
      </c>
      <c r="O365" t="str">
        <f t="shared" si="38"/>
        <v/>
      </c>
      <c r="P365">
        <f t="shared" si="39"/>
        <v>36.547485399999914</v>
      </c>
      <c r="Q365" t="str">
        <f t="shared" si="40"/>
        <v/>
      </c>
      <c r="R365">
        <f t="shared" si="41"/>
        <v>1</v>
      </c>
      <c r="S365">
        <f t="shared" si="44"/>
        <v>2.6119665068776357</v>
      </c>
    </row>
    <row r="366" spans="1:19" x14ac:dyDescent="0.25">
      <c r="A366" t="s">
        <v>390</v>
      </c>
      <c r="B366">
        <v>1451.5048827999999</v>
      </c>
      <c r="C366">
        <v>1448.4899902</v>
      </c>
      <c r="D366">
        <v>1310.5219727000001</v>
      </c>
      <c r="E366">
        <v>1384.4176024999999</v>
      </c>
      <c r="F366">
        <v>1328.3499756000001</v>
      </c>
      <c r="G366">
        <v>1373.0300293</v>
      </c>
      <c r="H366">
        <v>1448.4899902</v>
      </c>
      <c r="I366">
        <v>1368.3699951000001</v>
      </c>
      <c r="J366">
        <v>1377.3004149999999</v>
      </c>
      <c r="L366" t="str">
        <f t="shared" si="42"/>
        <v>16DEC2023:05:00:00</v>
      </c>
      <c r="M366">
        <v>6</v>
      </c>
      <c r="N366">
        <f t="shared" si="43"/>
        <v>-3.0148925999999392</v>
      </c>
      <c r="O366">
        <f t="shared" si="38"/>
        <v>-3.0148925999999392</v>
      </c>
      <c r="P366" t="str">
        <f t="shared" si="39"/>
        <v/>
      </c>
      <c r="Q366">
        <f t="shared" si="40"/>
        <v>1</v>
      </c>
      <c r="R366" t="str">
        <f t="shared" si="41"/>
        <v/>
      </c>
      <c r="S366">
        <f t="shared" si="44"/>
        <v>0.20770805773550785</v>
      </c>
    </row>
    <row r="367" spans="1:19" x14ac:dyDescent="0.25">
      <c r="A367" t="s">
        <v>391</v>
      </c>
      <c r="B367">
        <v>1499.706543</v>
      </c>
      <c r="C367">
        <v>1485.0200195</v>
      </c>
      <c r="D367">
        <v>1360.5356445</v>
      </c>
      <c r="E367">
        <v>1438.1635742000001</v>
      </c>
      <c r="F367">
        <v>1366.4399414</v>
      </c>
      <c r="G367">
        <v>1413.2800293</v>
      </c>
      <c r="H367">
        <v>1485.0200195</v>
      </c>
      <c r="I367">
        <v>1396.6700439000001</v>
      </c>
      <c r="J367">
        <v>1414.5861815999999</v>
      </c>
      <c r="L367" t="str">
        <f t="shared" si="42"/>
        <v>16DEC2023:06:00:00</v>
      </c>
      <c r="M367">
        <v>7</v>
      </c>
      <c r="N367">
        <f t="shared" si="43"/>
        <v>-14.686523500000021</v>
      </c>
      <c r="O367">
        <f t="shared" si="38"/>
        <v>-14.686523500000021</v>
      </c>
      <c r="P367" t="str">
        <f t="shared" si="39"/>
        <v/>
      </c>
      <c r="Q367">
        <f t="shared" si="40"/>
        <v>1</v>
      </c>
      <c r="R367" t="str">
        <f t="shared" si="41"/>
        <v/>
      </c>
      <c r="S367">
        <f t="shared" si="44"/>
        <v>0.97929315362065616</v>
      </c>
    </row>
    <row r="368" spans="1:19" x14ac:dyDescent="0.25">
      <c r="A368" t="s">
        <v>392</v>
      </c>
      <c r="B368">
        <v>1536.4210204999999</v>
      </c>
      <c r="C368">
        <v>1556.5400391000001</v>
      </c>
      <c r="D368">
        <v>1429.9399414</v>
      </c>
      <c r="E368">
        <v>1508.7302245999999</v>
      </c>
      <c r="F368">
        <v>1452.0600586</v>
      </c>
      <c r="G368">
        <v>1500.5999756000001</v>
      </c>
      <c r="H368">
        <v>1556.5400391000001</v>
      </c>
      <c r="I368">
        <v>1501.6700439000001</v>
      </c>
      <c r="J368">
        <v>1498.7170410000001</v>
      </c>
      <c r="L368" t="str">
        <f t="shared" si="42"/>
        <v>16DEC2023:07:00:00</v>
      </c>
      <c r="M368">
        <v>8</v>
      </c>
      <c r="N368">
        <f t="shared" si="43"/>
        <v>20.119018600000118</v>
      </c>
      <c r="O368" t="str">
        <f t="shared" si="38"/>
        <v/>
      </c>
      <c r="P368">
        <f t="shared" si="39"/>
        <v>20.119018600000118</v>
      </c>
      <c r="Q368" t="str">
        <f t="shared" si="40"/>
        <v/>
      </c>
      <c r="R368">
        <f t="shared" si="41"/>
        <v>1</v>
      </c>
      <c r="S368">
        <f t="shared" si="44"/>
        <v>1.3094730110795252</v>
      </c>
    </row>
    <row r="369" spans="1:19" x14ac:dyDescent="0.25">
      <c r="A369" t="s">
        <v>393</v>
      </c>
      <c r="B369">
        <v>1560.3376464999999</v>
      </c>
      <c r="C369">
        <v>1628.6800536999999</v>
      </c>
      <c r="D369">
        <v>1484.9859618999999</v>
      </c>
      <c r="E369">
        <v>1554.2895507999999</v>
      </c>
      <c r="F369">
        <v>1515.8100586</v>
      </c>
      <c r="G369">
        <v>1564.6800536999999</v>
      </c>
      <c r="H369">
        <v>1628.6800536999999</v>
      </c>
      <c r="I369">
        <v>1563.4699707</v>
      </c>
      <c r="J369">
        <v>1562.6912841999999</v>
      </c>
      <c r="L369" t="str">
        <f t="shared" si="42"/>
        <v>16DEC2023:08:00:00</v>
      </c>
      <c r="M369">
        <v>9</v>
      </c>
      <c r="N369">
        <f t="shared" si="43"/>
        <v>68.342407200000025</v>
      </c>
      <c r="O369" t="str">
        <f t="shared" si="38"/>
        <v/>
      </c>
      <c r="P369">
        <f t="shared" si="39"/>
        <v>68.342407200000025</v>
      </c>
      <c r="Q369" t="str">
        <f t="shared" si="40"/>
        <v/>
      </c>
      <c r="R369">
        <f t="shared" si="41"/>
        <v>1</v>
      </c>
      <c r="S369">
        <f t="shared" si="44"/>
        <v>4.3799755362757011</v>
      </c>
    </row>
    <row r="370" spans="1:19" x14ac:dyDescent="0.25">
      <c r="A370" t="s">
        <v>394</v>
      </c>
      <c r="B370">
        <v>1532.5551757999999</v>
      </c>
      <c r="C370">
        <v>1672.5100098</v>
      </c>
      <c r="D370">
        <v>1506.4693603999999</v>
      </c>
      <c r="E370">
        <v>1565.4168701000001</v>
      </c>
      <c r="F370">
        <v>1558.6800536999999</v>
      </c>
      <c r="G370">
        <v>1606.6099853999999</v>
      </c>
      <c r="H370">
        <v>1672.5100098</v>
      </c>
      <c r="I370">
        <v>1637.2700195</v>
      </c>
      <c r="J370">
        <v>1610.7569579999999</v>
      </c>
      <c r="L370" t="str">
        <f t="shared" si="42"/>
        <v>16DEC2023:09:00:00</v>
      </c>
      <c r="M370">
        <v>10</v>
      </c>
      <c r="N370">
        <f t="shared" si="43"/>
        <v>139.95483400000012</v>
      </c>
      <c r="O370" t="str">
        <f t="shared" si="38"/>
        <v/>
      </c>
      <c r="P370">
        <f t="shared" si="39"/>
        <v>139.95483400000012</v>
      </c>
      <c r="Q370" t="str">
        <f t="shared" si="40"/>
        <v/>
      </c>
      <c r="R370">
        <f t="shared" si="41"/>
        <v>1</v>
      </c>
      <c r="S370">
        <f t="shared" si="44"/>
        <v>9.1321236722810415</v>
      </c>
    </row>
    <row r="371" spans="1:19" x14ac:dyDescent="0.25">
      <c r="A371" t="s">
        <v>395</v>
      </c>
      <c r="B371">
        <v>1498.7894286999999</v>
      </c>
      <c r="C371">
        <v>1642.7700195</v>
      </c>
      <c r="D371">
        <v>1501.8613281</v>
      </c>
      <c r="E371">
        <v>1546.0853271000001</v>
      </c>
      <c r="F371">
        <v>1547.2800293</v>
      </c>
      <c r="G371">
        <v>1591.4399414</v>
      </c>
      <c r="H371">
        <v>1642.7700195</v>
      </c>
      <c r="I371">
        <v>1652.9300536999999</v>
      </c>
      <c r="J371">
        <v>1602.9543457</v>
      </c>
      <c r="L371" t="str">
        <f t="shared" si="42"/>
        <v>16DEC2023:10:00:00</v>
      </c>
      <c r="M371">
        <v>11</v>
      </c>
      <c r="N371">
        <f t="shared" si="43"/>
        <v>143.98059080000007</v>
      </c>
      <c r="O371" t="str">
        <f t="shared" si="38"/>
        <v/>
      </c>
      <c r="P371">
        <f t="shared" si="39"/>
        <v>143.98059080000007</v>
      </c>
      <c r="Q371" t="str">
        <f t="shared" si="40"/>
        <v/>
      </c>
      <c r="R371">
        <f t="shared" si="41"/>
        <v>1</v>
      </c>
      <c r="S371">
        <f t="shared" si="44"/>
        <v>9.606458922310658</v>
      </c>
    </row>
    <row r="372" spans="1:19" x14ac:dyDescent="0.25">
      <c r="A372" t="s">
        <v>396</v>
      </c>
      <c r="B372">
        <v>1506.7186279</v>
      </c>
      <c r="C372">
        <v>1570.4000243999999</v>
      </c>
      <c r="D372">
        <v>1503.9290771000001</v>
      </c>
      <c r="E372">
        <v>1529.8139647999999</v>
      </c>
      <c r="F372">
        <v>1485.0799560999999</v>
      </c>
      <c r="G372">
        <v>1527.7399902</v>
      </c>
      <c r="H372">
        <v>1570.4000243999999</v>
      </c>
      <c r="I372">
        <v>1636.6500243999999</v>
      </c>
      <c r="J372">
        <v>1564.1828613</v>
      </c>
      <c r="L372" t="str">
        <f t="shared" si="42"/>
        <v>16DEC2023:11:00:00</v>
      </c>
      <c r="M372">
        <v>12</v>
      </c>
      <c r="N372">
        <f t="shared" si="43"/>
        <v>63.681396499999892</v>
      </c>
      <c r="O372" t="str">
        <f t="shared" si="38"/>
        <v/>
      </c>
      <c r="P372">
        <f t="shared" si="39"/>
        <v>63.681396499999892</v>
      </c>
      <c r="Q372" t="str">
        <f t="shared" si="40"/>
        <v/>
      </c>
      <c r="R372">
        <f t="shared" si="41"/>
        <v>1</v>
      </c>
      <c r="S372">
        <f t="shared" si="44"/>
        <v>4.2264955991654727</v>
      </c>
    </row>
    <row r="373" spans="1:19" x14ac:dyDescent="0.25">
      <c r="A373" t="s">
        <v>397</v>
      </c>
      <c r="B373">
        <v>1439.5350341999999</v>
      </c>
      <c r="C373">
        <v>1491.3299560999999</v>
      </c>
      <c r="D373">
        <v>1495.3763428</v>
      </c>
      <c r="E373">
        <v>1529.0644531</v>
      </c>
      <c r="F373">
        <v>1415.3499756000001</v>
      </c>
      <c r="G373">
        <v>1453.1999512</v>
      </c>
      <c r="H373">
        <v>1491.3299560999999</v>
      </c>
      <c r="I373">
        <v>1605.5600586</v>
      </c>
      <c r="J373">
        <v>1514.9973144999999</v>
      </c>
      <c r="L373" t="str">
        <f t="shared" si="42"/>
        <v>16DEC2023:12:00:00</v>
      </c>
      <c r="M373">
        <v>13</v>
      </c>
      <c r="N373">
        <f t="shared" si="43"/>
        <v>51.794921899999963</v>
      </c>
      <c r="O373" t="str">
        <f t="shared" si="38"/>
        <v/>
      </c>
      <c r="P373">
        <f t="shared" si="39"/>
        <v>51.794921899999963</v>
      </c>
      <c r="Q373" t="str">
        <f t="shared" si="40"/>
        <v/>
      </c>
      <c r="R373">
        <f t="shared" si="41"/>
        <v>1</v>
      </c>
      <c r="S373">
        <f t="shared" si="44"/>
        <v>3.5980313552274339</v>
      </c>
    </row>
    <row r="374" spans="1:19" x14ac:dyDescent="0.25">
      <c r="A374" t="s">
        <v>398</v>
      </c>
      <c r="B374">
        <v>1384.9293213000001</v>
      </c>
      <c r="C374">
        <v>1429.0200195</v>
      </c>
      <c r="D374">
        <v>1470.4111327999999</v>
      </c>
      <c r="E374">
        <v>1487.9599608999999</v>
      </c>
      <c r="F374">
        <v>1370.2099608999999</v>
      </c>
      <c r="G374">
        <v>1398.3699951000001</v>
      </c>
      <c r="H374">
        <v>1429.0200195</v>
      </c>
      <c r="I374">
        <v>1570.8299560999999</v>
      </c>
      <c r="J374">
        <v>1470.8952637</v>
      </c>
      <c r="L374" t="str">
        <f t="shared" si="42"/>
        <v>16DEC2023:13:00:00</v>
      </c>
      <c r="M374">
        <v>14</v>
      </c>
      <c r="N374">
        <f t="shared" si="43"/>
        <v>44.090698199999906</v>
      </c>
      <c r="O374" t="str">
        <f t="shared" si="38"/>
        <v/>
      </c>
      <c r="P374">
        <f t="shared" si="39"/>
        <v>44.090698199999906</v>
      </c>
      <c r="Q374" t="str">
        <f t="shared" si="40"/>
        <v/>
      </c>
      <c r="R374">
        <f t="shared" si="41"/>
        <v>1</v>
      </c>
      <c r="S374">
        <f t="shared" si="44"/>
        <v>3.18360637773291</v>
      </c>
    </row>
    <row r="375" spans="1:19" x14ac:dyDescent="0.25">
      <c r="A375" t="s">
        <v>399</v>
      </c>
      <c r="B375">
        <v>1352.0670166</v>
      </c>
      <c r="C375">
        <v>1397.0200195</v>
      </c>
      <c r="D375">
        <v>1437.9398193</v>
      </c>
      <c r="E375">
        <v>1464.8781738</v>
      </c>
      <c r="F375">
        <v>1341.7399902</v>
      </c>
      <c r="G375">
        <v>1371.1999512</v>
      </c>
      <c r="H375">
        <v>1397.0200195</v>
      </c>
      <c r="I375">
        <v>1542.4699707</v>
      </c>
      <c r="J375">
        <v>1440.7290039</v>
      </c>
      <c r="L375" t="str">
        <f t="shared" si="42"/>
        <v>16DEC2023:14:00:00</v>
      </c>
      <c r="M375">
        <v>15</v>
      </c>
      <c r="N375">
        <f t="shared" si="43"/>
        <v>44.953002900000001</v>
      </c>
      <c r="O375" t="str">
        <f t="shared" si="38"/>
        <v/>
      </c>
      <c r="P375">
        <f t="shared" si="39"/>
        <v>44.953002900000001</v>
      </c>
      <c r="Q375" t="str">
        <f t="shared" si="40"/>
        <v/>
      </c>
      <c r="R375">
        <f t="shared" si="41"/>
        <v>1</v>
      </c>
      <c r="S375">
        <f t="shared" si="44"/>
        <v>3.3247614465917446</v>
      </c>
    </row>
    <row r="376" spans="1:19" x14ac:dyDescent="0.25">
      <c r="A376" t="s">
        <v>400</v>
      </c>
      <c r="B376">
        <v>1330.3098144999999</v>
      </c>
      <c r="C376">
        <v>1366.6899414</v>
      </c>
      <c r="D376">
        <v>1417.0568848</v>
      </c>
      <c r="E376">
        <v>1447.4808350000001</v>
      </c>
      <c r="F376">
        <v>1316.6400146000001</v>
      </c>
      <c r="G376">
        <v>1347.5</v>
      </c>
      <c r="H376">
        <v>1366.6899414</v>
      </c>
      <c r="I376">
        <v>1529.4499512</v>
      </c>
      <c r="J376">
        <v>1418.6673584</v>
      </c>
      <c r="L376" t="str">
        <f t="shared" si="42"/>
        <v>16DEC2023:15:00:00</v>
      </c>
      <c r="M376">
        <v>16</v>
      </c>
      <c r="N376">
        <f t="shared" si="43"/>
        <v>36.38012690000005</v>
      </c>
      <c r="O376" t="str">
        <f t="shared" si="38"/>
        <v/>
      </c>
      <c r="P376">
        <f t="shared" si="39"/>
        <v>36.38012690000005</v>
      </c>
      <c r="Q376" t="str">
        <f t="shared" si="40"/>
        <v/>
      </c>
      <c r="R376">
        <f t="shared" si="41"/>
        <v>1</v>
      </c>
      <c r="S376">
        <f t="shared" si="44"/>
        <v>2.7347108548299786</v>
      </c>
    </row>
    <row r="377" spans="1:19" x14ac:dyDescent="0.25">
      <c r="A377" t="s">
        <v>401</v>
      </c>
      <c r="B377">
        <v>1350.4637451000001</v>
      </c>
      <c r="C377">
        <v>1334.9899902</v>
      </c>
      <c r="D377">
        <v>1406.4925536999999</v>
      </c>
      <c r="E377">
        <v>1441.8029785000001</v>
      </c>
      <c r="F377">
        <v>1290.0500488</v>
      </c>
      <c r="G377">
        <v>1321.7099608999999</v>
      </c>
      <c r="H377">
        <v>1334.9899902</v>
      </c>
      <c r="I377">
        <v>1524.9799805</v>
      </c>
      <c r="J377">
        <v>1400.4655762</v>
      </c>
      <c r="L377" t="str">
        <f t="shared" si="42"/>
        <v>16DEC2023:16:00:00</v>
      </c>
      <c r="M377">
        <v>17</v>
      </c>
      <c r="N377">
        <f t="shared" si="43"/>
        <v>-15.473754900000131</v>
      </c>
      <c r="O377">
        <f t="shared" si="38"/>
        <v>-15.473754900000131</v>
      </c>
      <c r="P377" t="str">
        <f t="shared" si="39"/>
        <v/>
      </c>
      <c r="Q377">
        <f t="shared" si="40"/>
        <v>1</v>
      </c>
      <c r="R377" t="str">
        <f t="shared" si="41"/>
        <v/>
      </c>
      <c r="S377">
        <f t="shared" si="44"/>
        <v>1.1458104637125464</v>
      </c>
    </row>
    <row r="378" spans="1:19" x14ac:dyDescent="0.25">
      <c r="A378" t="s">
        <v>402</v>
      </c>
      <c r="B378">
        <v>1403.9688721</v>
      </c>
      <c r="C378">
        <v>1372.5</v>
      </c>
      <c r="D378">
        <v>1424.5187988</v>
      </c>
      <c r="E378">
        <v>1466.7120361</v>
      </c>
      <c r="F378">
        <v>1322.4499512</v>
      </c>
      <c r="G378">
        <v>1357.3599853999999</v>
      </c>
      <c r="H378">
        <v>1372.5</v>
      </c>
      <c r="I378">
        <v>1529.6800536999999</v>
      </c>
      <c r="J378">
        <v>1423.5388184000001</v>
      </c>
      <c r="L378" t="str">
        <f t="shared" si="42"/>
        <v>16DEC2023:17:00:00</v>
      </c>
      <c r="M378">
        <v>18</v>
      </c>
      <c r="N378">
        <f t="shared" si="43"/>
        <v>-31.468872099999999</v>
      </c>
      <c r="O378">
        <f t="shared" si="38"/>
        <v>-31.468872099999999</v>
      </c>
      <c r="P378" t="str">
        <f t="shared" si="39"/>
        <v/>
      </c>
      <c r="Q378">
        <f t="shared" si="40"/>
        <v>1</v>
      </c>
      <c r="R378" t="str">
        <f t="shared" si="41"/>
        <v/>
      </c>
      <c r="S378">
        <f t="shared" si="44"/>
        <v>2.2414223509763525</v>
      </c>
    </row>
    <row r="379" spans="1:19" x14ac:dyDescent="0.25">
      <c r="A379" t="s">
        <v>403</v>
      </c>
      <c r="B379">
        <v>1524.3991699000001</v>
      </c>
      <c r="C379">
        <v>1485.7900391000001</v>
      </c>
      <c r="D379">
        <v>1468.5031738</v>
      </c>
      <c r="E379">
        <v>1514.1708983999999</v>
      </c>
      <c r="F379">
        <v>1428.4399414</v>
      </c>
      <c r="G379">
        <v>1470.1700439000001</v>
      </c>
      <c r="H379">
        <v>1485.7900391000001</v>
      </c>
      <c r="I379">
        <v>1600.2199707</v>
      </c>
      <c r="J379">
        <v>1509.3647461</v>
      </c>
      <c r="L379" t="str">
        <f t="shared" si="42"/>
        <v>16DEC2023:18:00:00</v>
      </c>
      <c r="M379">
        <v>19</v>
      </c>
      <c r="N379">
        <f t="shared" si="43"/>
        <v>-38.609130800000003</v>
      </c>
      <c r="O379">
        <f t="shared" si="38"/>
        <v>-38.609130800000003</v>
      </c>
      <c r="P379" t="str">
        <f t="shared" si="39"/>
        <v/>
      </c>
      <c r="Q379">
        <f t="shared" si="40"/>
        <v>1</v>
      </c>
      <c r="R379" t="str">
        <f t="shared" si="41"/>
        <v/>
      </c>
      <c r="S379">
        <f t="shared" si="44"/>
        <v>2.5327441501121224</v>
      </c>
    </row>
    <row r="380" spans="1:19" x14ac:dyDescent="0.25">
      <c r="A380" t="s">
        <v>404</v>
      </c>
      <c r="B380">
        <v>1555.3426514</v>
      </c>
      <c r="C380">
        <v>1592.6899414</v>
      </c>
      <c r="D380">
        <v>1542.9526367000001</v>
      </c>
      <c r="E380">
        <v>1564.5117187999999</v>
      </c>
      <c r="F380">
        <v>1535.7399902</v>
      </c>
      <c r="G380">
        <v>1585.9300536999999</v>
      </c>
      <c r="H380">
        <v>1592.6899414</v>
      </c>
      <c r="I380">
        <v>1695.0799560999999</v>
      </c>
      <c r="J380">
        <v>1607.0886230000001</v>
      </c>
      <c r="L380" t="str">
        <f t="shared" si="42"/>
        <v>16DEC2023:19:00:00</v>
      </c>
      <c r="M380">
        <v>20</v>
      </c>
      <c r="N380">
        <f t="shared" si="43"/>
        <v>37.34728999999993</v>
      </c>
      <c r="O380" t="str">
        <f t="shared" si="38"/>
        <v/>
      </c>
      <c r="P380">
        <f t="shared" si="39"/>
        <v>37.34728999999993</v>
      </c>
      <c r="Q380" t="str">
        <f t="shared" si="40"/>
        <v/>
      </c>
      <c r="R380">
        <f t="shared" si="41"/>
        <v>1</v>
      </c>
      <c r="S380">
        <f t="shared" si="44"/>
        <v>2.401225862762959</v>
      </c>
    </row>
    <row r="381" spans="1:19" x14ac:dyDescent="0.25">
      <c r="A381" t="s">
        <v>405</v>
      </c>
      <c r="B381">
        <v>1540.9367675999999</v>
      </c>
      <c r="C381">
        <v>1608.7099608999999</v>
      </c>
      <c r="D381">
        <v>1567.0427245999999</v>
      </c>
      <c r="E381">
        <v>1583.0494385</v>
      </c>
      <c r="F381">
        <v>1560.0999756000001</v>
      </c>
      <c r="G381">
        <v>1609.1300048999999</v>
      </c>
      <c r="H381">
        <v>1608.7099608999999</v>
      </c>
      <c r="I381">
        <v>1712.3699951000001</v>
      </c>
      <c r="J381">
        <v>1626.6555175999999</v>
      </c>
      <c r="L381" t="str">
        <f t="shared" si="42"/>
        <v>16DEC2023:20:00:00</v>
      </c>
      <c r="M381">
        <v>21</v>
      </c>
      <c r="N381">
        <f t="shared" si="43"/>
        <v>67.773193300000003</v>
      </c>
      <c r="O381" t="str">
        <f t="shared" si="38"/>
        <v/>
      </c>
      <c r="P381">
        <f t="shared" si="39"/>
        <v>67.773193300000003</v>
      </c>
      <c r="Q381" t="str">
        <f t="shared" si="40"/>
        <v/>
      </c>
      <c r="R381">
        <f t="shared" si="41"/>
        <v>1</v>
      </c>
      <c r="S381">
        <f t="shared" si="44"/>
        <v>4.3981813352118504</v>
      </c>
    </row>
    <row r="382" spans="1:19" x14ac:dyDescent="0.25">
      <c r="A382" t="s">
        <v>406</v>
      </c>
      <c r="B382">
        <v>1524.9265137</v>
      </c>
      <c r="C382">
        <v>1625.8100586</v>
      </c>
      <c r="D382">
        <v>1533.6732178</v>
      </c>
      <c r="E382">
        <v>1549.5993652</v>
      </c>
      <c r="F382">
        <v>1584.1600341999999</v>
      </c>
      <c r="G382">
        <v>1631.3599853999999</v>
      </c>
      <c r="H382">
        <v>1625.8100586</v>
      </c>
      <c r="I382">
        <v>1709.3499756000001</v>
      </c>
      <c r="J382">
        <v>1628.8347168</v>
      </c>
      <c r="L382" t="str">
        <f t="shared" si="42"/>
        <v>16DEC2023:21:00:00</v>
      </c>
      <c r="M382">
        <v>22</v>
      </c>
      <c r="N382">
        <f t="shared" si="43"/>
        <v>100.88354490000006</v>
      </c>
      <c r="O382" t="str">
        <f t="shared" si="38"/>
        <v/>
      </c>
      <c r="P382">
        <f t="shared" si="39"/>
        <v>100.88354490000006</v>
      </c>
      <c r="Q382" t="str">
        <f t="shared" si="40"/>
        <v/>
      </c>
      <c r="R382">
        <f t="shared" si="41"/>
        <v>1</v>
      </c>
      <c r="S382">
        <f t="shared" si="44"/>
        <v>6.6156332120701098</v>
      </c>
    </row>
    <row r="383" spans="1:19" x14ac:dyDescent="0.25">
      <c r="A383" t="s">
        <v>407</v>
      </c>
      <c r="B383">
        <v>1463.6209716999999</v>
      </c>
      <c r="C383">
        <v>1590.7199707</v>
      </c>
      <c r="D383">
        <v>1510.7331543</v>
      </c>
      <c r="E383">
        <v>1543.0402832</v>
      </c>
      <c r="F383">
        <v>1555.4000243999999</v>
      </c>
      <c r="G383">
        <v>1600.9399414</v>
      </c>
      <c r="H383">
        <v>1590.7199707</v>
      </c>
      <c r="I383">
        <v>1698.2399902</v>
      </c>
      <c r="J383">
        <v>1604.4686279</v>
      </c>
      <c r="L383" t="str">
        <f t="shared" si="42"/>
        <v>16DEC2023:22:00:00</v>
      </c>
      <c r="M383">
        <v>23</v>
      </c>
      <c r="N383">
        <f t="shared" si="43"/>
        <v>127.09899900000005</v>
      </c>
      <c r="O383" t="str">
        <f t="shared" si="38"/>
        <v/>
      </c>
      <c r="P383">
        <f t="shared" si="39"/>
        <v>127.09899900000005</v>
      </c>
      <c r="Q383" t="str">
        <f t="shared" si="40"/>
        <v/>
      </c>
      <c r="R383">
        <f t="shared" si="41"/>
        <v>1</v>
      </c>
      <c r="S383">
        <f t="shared" si="44"/>
        <v>8.6838738619858802</v>
      </c>
    </row>
    <row r="384" spans="1:19" x14ac:dyDescent="0.25">
      <c r="A384" t="s">
        <v>408</v>
      </c>
      <c r="B384">
        <v>1499.6390381000001</v>
      </c>
      <c r="C384">
        <v>1554.8800048999999</v>
      </c>
      <c r="D384">
        <v>1444.2425536999999</v>
      </c>
      <c r="E384">
        <v>1496.6566161999999</v>
      </c>
      <c r="F384">
        <v>1521.7700195</v>
      </c>
      <c r="G384">
        <v>1561.6600341999999</v>
      </c>
      <c r="H384">
        <v>1554.8800048999999</v>
      </c>
      <c r="I384">
        <v>1618.5999756000001</v>
      </c>
      <c r="J384">
        <v>1549.2355957</v>
      </c>
      <c r="L384" t="str">
        <f t="shared" si="42"/>
        <v>16DEC2023:23:00:00</v>
      </c>
      <c r="M384">
        <v>24</v>
      </c>
      <c r="N384">
        <f t="shared" si="43"/>
        <v>55.240966799999796</v>
      </c>
      <c r="O384" t="str">
        <f t="shared" si="38"/>
        <v/>
      </c>
      <c r="P384">
        <f t="shared" si="39"/>
        <v>55.240966799999796</v>
      </c>
      <c r="Q384" t="str">
        <f t="shared" si="40"/>
        <v/>
      </c>
      <c r="R384">
        <f t="shared" si="41"/>
        <v>1</v>
      </c>
      <c r="S384">
        <f t="shared" si="44"/>
        <v>3.6836175503932282</v>
      </c>
    </row>
    <row r="385" spans="1:19" x14ac:dyDescent="0.25">
      <c r="A385" t="s">
        <v>409</v>
      </c>
      <c r="B385">
        <v>1472.2947998</v>
      </c>
      <c r="C385">
        <v>1499.7600098</v>
      </c>
      <c r="D385">
        <v>1390.7198486</v>
      </c>
      <c r="E385">
        <v>1457.0809326000001</v>
      </c>
      <c r="F385">
        <v>1468.8399658000001</v>
      </c>
      <c r="G385">
        <v>1501.5100098</v>
      </c>
      <c r="H385">
        <v>1499.7600098</v>
      </c>
      <c r="I385">
        <v>1527.3199463000001</v>
      </c>
      <c r="J385">
        <v>1483.3029785000001</v>
      </c>
      <c r="L385" t="str">
        <f t="shared" si="42"/>
        <v>17DEC2023:00:00:00</v>
      </c>
      <c r="M385">
        <v>1</v>
      </c>
      <c r="N385">
        <f t="shared" si="43"/>
        <v>27.46521000000007</v>
      </c>
      <c r="O385" t="str">
        <f t="shared" si="38"/>
        <v/>
      </c>
      <c r="P385">
        <f t="shared" si="39"/>
        <v>27.46521000000007</v>
      </c>
      <c r="Q385" t="str">
        <f t="shared" si="40"/>
        <v/>
      </c>
      <c r="R385">
        <f t="shared" si="41"/>
        <v>1</v>
      </c>
      <c r="S385">
        <f t="shared" si="44"/>
        <v>1.8654694700905694</v>
      </c>
    </row>
    <row r="386" spans="1:19" x14ac:dyDescent="0.25">
      <c r="A386" t="s">
        <v>410</v>
      </c>
      <c r="B386">
        <v>1450.3879394999999</v>
      </c>
      <c r="C386">
        <v>1415.3599853999999</v>
      </c>
      <c r="D386">
        <v>1392.1584473</v>
      </c>
      <c r="E386">
        <v>1468.6165771000001</v>
      </c>
      <c r="F386">
        <v>1437.0799560999999</v>
      </c>
      <c r="G386">
        <v>1450.3299560999999</v>
      </c>
      <c r="H386">
        <v>1415.3599853999999</v>
      </c>
      <c r="I386">
        <v>1452.8299560999999</v>
      </c>
      <c r="J386">
        <v>1427.6297606999999</v>
      </c>
      <c r="L386" t="str">
        <f t="shared" si="42"/>
        <v>17DEC2023:01:00:00</v>
      </c>
      <c r="M386">
        <v>2</v>
      </c>
      <c r="N386">
        <f t="shared" si="43"/>
        <v>-35.027954099999988</v>
      </c>
      <c r="O386">
        <f t="shared" si="38"/>
        <v>-35.027954099999988</v>
      </c>
      <c r="P386" t="str">
        <f t="shared" si="39"/>
        <v/>
      </c>
      <c r="Q386">
        <f t="shared" si="40"/>
        <v>1</v>
      </c>
      <c r="R386" t="str">
        <f t="shared" si="41"/>
        <v/>
      </c>
      <c r="S386">
        <f t="shared" si="44"/>
        <v>2.4150748324669165</v>
      </c>
    </row>
    <row r="387" spans="1:19" x14ac:dyDescent="0.25">
      <c r="A387" t="s">
        <v>411</v>
      </c>
      <c r="B387">
        <v>1442.4852295000001</v>
      </c>
      <c r="C387">
        <v>1384.4300536999999</v>
      </c>
      <c r="D387">
        <v>1370.2214355000001</v>
      </c>
      <c r="E387">
        <v>1429.4798584</v>
      </c>
      <c r="F387">
        <v>1414.1600341999999</v>
      </c>
      <c r="G387">
        <v>1424.9399414</v>
      </c>
      <c r="H387">
        <v>1384.4300536999999</v>
      </c>
      <c r="I387">
        <v>1415.4300536999999</v>
      </c>
      <c r="J387">
        <v>1397.9123535000001</v>
      </c>
      <c r="L387" t="str">
        <f t="shared" si="42"/>
        <v>17DEC2023:02:00:00</v>
      </c>
      <c r="M387">
        <v>3</v>
      </c>
      <c r="N387">
        <f t="shared" si="43"/>
        <v>-58.055175800000143</v>
      </c>
      <c r="O387">
        <f t="shared" ref="O387:O450" si="45">IF(N387&lt;0,N387,"")</f>
        <v>-58.055175800000143</v>
      </c>
      <c r="P387" t="str">
        <f t="shared" ref="P387:P450" si="46">IF(N387&gt;0,N387,"")</f>
        <v/>
      </c>
      <c r="Q387">
        <f t="shared" ref="Q387:Q450" si="47">IF(O387&lt;0,1,"")</f>
        <v>1</v>
      </c>
      <c r="R387" t="str">
        <f t="shared" ref="R387:R450" si="48">IF(AND(P387&gt;0,P387&lt;&gt;""),1,"")</f>
        <v/>
      </c>
      <c r="S387">
        <f t="shared" si="44"/>
        <v>4.024663449768803</v>
      </c>
    </row>
    <row r="388" spans="1:19" x14ac:dyDescent="0.25">
      <c r="A388" t="s">
        <v>412</v>
      </c>
      <c r="B388">
        <v>1434.5317382999999</v>
      </c>
      <c r="C388">
        <v>1365.7900391000001</v>
      </c>
      <c r="D388">
        <v>1362.057251</v>
      </c>
      <c r="E388">
        <v>1359.1834716999999</v>
      </c>
      <c r="F388">
        <v>1396.0100098</v>
      </c>
      <c r="G388">
        <v>1405.3399658000001</v>
      </c>
      <c r="H388">
        <v>1365.7900391000001</v>
      </c>
      <c r="I388">
        <v>1405.4699707</v>
      </c>
      <c r="J388">
        <v>1383.9244385</v>
      </c>
      <c r="L388" t="str">
        <f t="shared" ref="L388:L451" si="49">A388</f>
        <v>17DEC2023:03:00:00</v>
      </c>
      <c r="M388">
        <v>4</v>
      </c>
      <c r="N388">
        <f t="shared" ref="N388:N451" si="50">C388-B388</f>
        <v>-68.741699199999857</v>
      </c>
      <c r="O388">
        <f t="shared" si="45"/>
        <v>-68.741699199999857</v>
      </c>
      <c r="P388" t="str">
        <f t="shared" si="46"/>
        <v/>
      </c>
      <c r="Q388">
        <f t="shared" si="47"/>
        <v>1</v>
      </c>
      <c r="R388" t="str">
        <f t="shared" si="48"/>
        <v/>
      </c>
      <c r="S388">
        <f t="shared" ref="S388:S451" si="51">ABS((B388-C388)/B388)*100</f>
        <v>4.7919259898329329</v>
      </c>
    </row>
    <row r="389" spans="1:19" x14ac:dyDescent="0.25">
      <c r="A389" t="s">
        <v>413</v>
      </c>
      <c r="B389">
        <v>1431.4053954999999</v>
      </c>
      <c r="C389">
        <v>1361.0999756000001</v>
      </c>
      <c r="D389">
        <v>1401.8131103999999</v>
      </c>
      <c r="E389">
        <v>1451.9523925999999</v>
      </c>
      <c r="F389">
        <v>1394.5500488</v>
      </c>
      <c r="G389">
        <v>1402.5799560999999</v>
      </c>
      <c r="H389">
        <v>1361.0999756000001</v>
      </c>
      <c r="I389">
        <v>1425.1300048999999</v>
      </c>
      <c r="J389">
        <v>1395.9447021000001</v>
      </c>
      <c r="L389" t="str">
        <f t="shared" si="49"/>
        <v>17DEC2023:04:00:00</v>
      </c>
      <c r="M389">
        <v>5</v>
      </c>
      <c r="N389">
        <f t="shared" si="50"/>
        <v>-70.305419899999833</v>
      </c>
      <c r="O389">
        <f t="shared" si="45"/>
        <v>-70.305419899999833</v>
      </c>
      <c r="P389" t="str">
        <f t="shared" si="46"/>
        <v/>
      </c>
      <c r="Q389">
        <f t="shared" si="47"/>
        <v>1</v>
      </c>
      <c r="R389" t="str">
        <f t="shared" si="48"/>
        <v/>
      </c>
      <c r="S389">
        <f t="shared" si="51"/>
        <v>4.9116358035971812</v>
      </c>
    </row>
    <row r="390" spans="1:19" x14ac:dyDescent="0.25">
      <c r="A390" t="s">
        <v>414</v>
      </c>
      <c r="B390">
        <v>1444.3400879000001</v>
      </c>
      <c r="C390">
        <v>1377.0699463000001</v>
      </c>
      <c r="D390">
        <v>1430.6772461</v>
      </c>
      <c r="E390">
        <v>1453.9562988</v>
      </c>
      <c r="F390">
        <v>1411.6600341999999</v>
      </c>
      <c r="G390">
        <v>1421.7800293</v>
      </c>
      <c r="H390">
        <v>1377.0699463000001</v>
      </c>
      <c r="I390">
        <v>1423.1400146000001</v>
      </c>
      <c r="J390">
        <v>1409.5424805</v>
      </c>
      <c r="L390" t="str">
        <f t="shared" si="49"/>
        <v>17DEC2023:05:00:00</v>
      </c>
      <c r="M390">
        <v>6</v>
      </c>
      <c r="N390">
        <f t="shared" si="50"/>
        <v>-67.270141599999988</v>
      </c>
      <c r="O390">
        <f t="shared" si="45"/>
        <v>-67.270141599999988</v>
      </c>
      <c r="P390" t="str">
        <f t="shared" si="46"/>
        <v/>
      </c>
      <c r="Q390">
        <f t="shared" si="47"/>
        <v>1</v>
      </c>
      <c r="R390" t="str">
        <f t="shared" si="48"/>
        <v/>
      </c>
      <c r="S390">
        <f t="shared" si="51"/>
        <v>4.6575001388909376</v>
      </c>
    </row>
    <row r="391" spans="1:19" x14ac:dyDescent="0.25">
      <c r="A391" t="s">
        <v>415</v>
      </c>
      <c r="B391">
        <v>1490.8149414</v>
      </c>
      <c r="C391">
        <v>1427.8299560999999</v>
      </c>
      <c r="D391">
        <v>1495.6580810999999</v>
      </c>
      <c r="E391">
        <v>1492.4938964999999</v>
      </c>
      <c r="F391">
        <v>1455.8299560999999</v>
      </c>
      <c r="G391">
        <v>1467.1700439000001</v>
      </c>
      <c r="H391">
        <v>1427.8299560999999</v>
      </c>
      <c r="I391">
        <v>1478.8100586</v>
      </c>
      <c r="J391">
        <v>1463.4237060999999</v>
      </c>
      <c r="L391" t="str">
        <f t="shared" si="49"/>
        <v>17DEC2023:06:00:00</v>
      </c>
      <c r="M391">
        <v>7</v>
      </c>
      <c r="N391">
        <f t="shared" si="50"/>
        <v>-62.984985300000062</v>
      </c>
      <c r="O391">
        <f t="shared" si="45"/>
        <v>-62.984985300000062</v>
      </c>
      <c r="P391" t="str">
        <f t="shared" si="46"/>
        <v/>
      </c>
      <c r="Q391">
        <f t="shared" si="47"/>
        <v>1</v>
      </c>
      <c r="R391" t="str">
        <f t="shared" si="48"/>
        <v/>
      </c>
      <c r="S391">
        <f t="shared" si="51"/>
        <v>4.2248694691006987</v>
      </c>
    </row>
    <row r="392" spans="1:19" x14ac:dyDescent="0.25">
      <c r="A392" t="s">
        <v>416</v>
      </c>
      <c r="B392">
        <v>1556.7038574000001</v>
      </c>
      <c r="C392">
        <v>1502.4599608999999</v>
      </c>
      <c r="D392">
        <v>1585.3868408000001</v>
      </c>
      <c r="E392">
        <v>1560.1929932</v>
      </c>
      <c r="F392">
        <v>1518.9899902</v>
      </c>
      <c r="G392">
        <v>1527.8299560999999</v>
      </c>
      <c r="H392">
        <v>1502.4599608999999</v>
      </c>
      <c r="I392">
        <v>1542.5699463000001</v>
      </c>
      <c r="J392">
        <v>1535.2684326000001</v>
      </c>
      <c r="L392" t="str">
        <f t="shared" si="49"/>
        <v>17DEC2023:07:00:00</v>
      </c>
      <c r="M392">
        <v>8</v>
      </c>
      <c r="N392">
        <f t="shared" si="50"/>
        <v>-54.243896500000119</v>
      </c>
      <c r="O392">
        <f t="shared" si="45"/>
        <v>-54.243896500000119</v>
      </c>
      <c r="P392" t="str">
        <f t="shared" si="46"/>
        <v/>
      </c>
      <c r="Q392">
        <f t="shared" si="47"/>
        <v>1</v>
      </c>
      <c r="R392" t="str">
        <f t="shared" si="48"/>
        <v/>
      </c>
      <c r="S392">
        <f t="shared" si="51"/>
        <v>3.4845353688914242</v>
      </c>
    </row>
    <row r="393" spans="1:19" x14ac:dyDescent="0.25">
      <c r="A393" t="s">
        <v>417</v>
      </c>
      <c r="B393">
        <v>1640.5541992000001</v>
      </c>
      <c r="C393">
        <v>1544.0500488</v>
      </c>
      <c r="D393">
        <v>1603.684082</v>
      </c>
      <c r="E393">
        <v>1576.3200684000001</v>
      </c>
      <c r="F393">
        <v>1553.6999512</v>
      </c>
      <c r="G393">
        <v>1564.6600341999999</v>
      </c>
      <c r="H393">
        <v>1544.0500488</v>
      </c>
      <c r="I393">
        <v>1573.5699463000001</v>
      </c>
      <c r="J393">
        <v>1567.8588867000001</v>
      </c>
      <c r="L393" t="str">
        <f t="shared" si="49"/>
        <v>17DEC2023:08:00:00</v>
      </c>
      <c r="M393">
        <v>9</v>
      </c>
      <c r="N393">
        <f t="shared" si="50"/>
        <v>-96.504150400000071</v>
      </c>
      <c r="O393">
        <f t="shared" si="45"/>
        <v>-96.504150400000071</v>
      </c>
      <c r="P393" t="str">
        <f t="shared" si="46"/>
        <v/>
      </c>
      <c r="Q393">
        <f t="shared" si="47"/>
        <v>1</v>
      </c>
      <c r="R393" t="str">
        <f t="shared" si="48"/>
        <v/>
      </c>
      <c r="S393">
        <f t="shared" si="51"/>
        <v>5.8824115928056111</v>
      </c>
    </row>
    <row r="394" spans="1:19" x14ac:dyDescent="0.25">
      <c r="A394" t="s">
        <v>418</v>
      </c>
      <c r="B394">
        <v>1603.8142089999999</v>
      </c>
      <c r="C394">
        <v>1525.0600586</v>
      </c>
      <c r="D394">
        <v>1591.4434814000001</v>
      </c>
      <c r="E394">
        <v>1575.4571533000001</v>
      </c>
      <c r="F394">
        <v>1542.7800293</v>
      </c>
      <c r="G394">
        <v>1553.3199463000001</v>
      </c>
      <c r="H394">
        <v>1525.0600586</v>
      </c>
      <c r="I394">
        <v>1622.2199707</v>
      </c>
      <c r="J394">
        <v>1572.0827637</v>
      </c>
      <c r="L394" t="str">
        <f t="shared" si="49"/>
        <v>17DEC2023:09:00:00</v>
      </c>
      <c r="M394">
        <v>10</v>
      </c>
      <c r="N394">
        <f t="shared" si="50"/>
        <v>-78.754150399999844</v>
      </c>
      <c r="O394">
        <f t="shared" si="45"/>
        <v>-78.754150399999844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4.9104285245797978</v>
      </c>
    </row>
    <row r="395" spans="1:19" x14ac:dyDescent="0.25">
      <c r="A395" t="s">
        <v>419</v>
      </c>
      <c r="B395">
        <v>1560.8309326000001</v>
      </c>
      <c r="C395">
        <v>1451.7099608999999</v>
      </c>
      <c r="D395">
        <v>1539.2204589999999</v>
      </c>
      <c r="E395">
        <v>1627.9815673999999</v>
      </c>
      <c r="F395">
        <v>1476.9599608999999</v>
      </c>
      <c r="G395">
        <v>1489.4799805</v>
      </c>
      <c r="H395">
        <v>1451.7099608999999</v>
      </c>
      <c r="I395">
        <v>1578.9000243999999</v>
      </c>
      <c r="J395">
        <v>1513.6711425999999</v>
      </c>
      <c r="L395" t="str">
        <f t="shared" si="49"/>
        <v>17DEC2023:10:00:00</v>
      </c>
      <c r="M395">
        <v>11</v>
      </c>
      <c r="N395">
        <f t="shared" si="50"/>
        <v>-109.12097170000015</v>
      </c>
      <c r="O395">
        <f t="shared" si="45"/>
        <v>-109.12097170000015</v>
      </c>
      <c r="P395" t="str">
        <f t="shared" si="46"/>
        <v/>
      </c>
      <c r="Q395">
        <f t="shared" si="47"/>
        <v>1</v>
      </c>
      <c r="R395" t="str">
        <f t="shared" si="48"/>
        <v/>
      </c>
      <c r="S395">
        <f t="shared" si="51"/>
        <v>6.9912102214830325</v>
      </c>
    </row>
    <row r="396" spans="1:19" x14ac:dyDescent="0.25">
      <c r="A396" t="s">
        <v>420</v>
      </c>
      <c r="B396">
        <v>1500.2254639</v>
      </c>
      <c r="C396">
        <v>1375.25</v>
      </c>
      <c r="D396">
        <v>1465.0104980000001</v>
      </c>
      <c r="E396">
        <v>1593.1591797000001</v>
      </c>
      <c r="F396">
        <v>1397.2600098</v>
      </c>
      <c r="G396">
        <v>1410.4100341999999</v>
      </c>
      <c r="H396">
        <v>1375.25</v>
      </c>
      <c r="I396">
        <v>1550.3100586</v>
      </c>
      <c r="J396">
        <v>1451.4371338000001</v>
      </c>
      <c r="L396" t="str">
        <f t="shared" si="49"/>
        <v>17DEC2023:11:00:00</v>
      </c>
      <c r="M396">
        <v>12</v>
      </c>
      <c r="N396">
        <f t="shared" si="50"/>
        <v>-124.97546390000002</v>
      </c>
      <c r="O396">
        <f t="shared" si="45"/>
        <v>-124.97546390000002</v>
      </c>
      <c r="P396" t="str">
        <f t="shared" si="46"/>
        <v/>
      </c>
      <c r="Q396">
        <f t="shared" si="47"/>
        <v>1</v>
      </c>
      <c r="R396" t="str">
        <f t="shared" si="48"/>
        <v/>
      </c>
      <c r="S396">
        <f t="shared" si="51"/>
        <v>8.3304454501867102</v>
      </c>
    </row>
    <row r="397" spans="1:19" x14ac:dyDescent="0.25">
      <c r="A397" t="s">
        <v>421</v>
      </c>
      <c r="B397">
        <v>1452.5996094</v>
      </c>
      <c r="C397">
        <v>1312.4000243999999</v>
      </c>
      <c r="D397">
        <v>1466.0025635</v>
      </c>
      <c r="E397">
        <v>1556.1833495999999</v>
      </c>
      <c r="F397">
        <v>1330.5799560999999</v>
      </c>
      <c r="G397">
        <v>1345.1400146000001</v>
      </c>
      <c r="H397">
        <v>1312.4000243999999</v>
      </c>
      <c r="I397">
        <v>1528.4200439000001</v>
      </c>
      <c r="J397">
        <v>1413.0186768000001</v>
      </c>
      <c r="L397" t="str">
        <f t="shared" si="49"/>
        <v>17DEC2023:12:00:00</v>
      </c>
      <c r="M397">
        <v>13</v>
      </c>
      <c r="N397">
        <f t="shared" si="50"/>
        <v>-140.19958500000007</v>
      </c>
      <c r="O397">
        <f t="shared" si="45"/>
        <v>-140.19958500000007</v>
      </c>
      <c r="P397" t="str">
        <f t="shared" si="46"/>
        <v/>
      </c>
      <c r="Q397">
        <f t="shared" si="47"/>
        <v>1</v>
      </c>
      <c r="R397" t="str">
        <f t="shared" si="48"/>
        <v/>
      </c>
      <c r="S397">
        <f t="shared" si="51"/>
        <v>9.6516331198732637</v>
      </c>
    </row>
    <row r="398" spans="1:19" x14ac:dyDescent="0.25">
      <c r="A398" t="s">
        <v>422</v>
      </c>
      <c r="B398">
        <v>1416.612793</v>
      </c>
      <c r="C398">
        <v>1261.8900146000001</v>
      </c>
      <c r="D398">
        <v>1449.927124</v>
      </c>
      <c r="E398">
        <v>1491.6115723</v>
      </c>
      <c r="F398">
        <v>1281.7299805</v>
      </c>
      <c r="G398">
        <v>1297.3299560999999</v>
      </c>
      <c r="H398">
        <v>1261.8900146000001</v>
      </c>
      <c r="I398">
        <v>1496.7900391000001</v>
      </c>
      <c r="J398">
        <v>1375.4954834</v>
      </c>
      <c r="L398" t="str">
        <f t="shared" si="49"/>
        <v>17DEC2023:13:00:00</v>
      </c>
      <c r="M398">
        <v>14</v>
      </c>
      <c r="N398">
        <f t="shared" si="50"/>
        <v>-154.72277839999992</v>
      </c>
      <c r="O398">
        <f t="shared" si="45"/>
        <v>-154.72277839999992</v>
      </c>
      <c r="P398" t="str">
        <f t="shared" si="46"/>
        <v/>
      </c>
      <c r="Q398">
        <f t="shared" si="47"/>
        <v>1</v>
      </c>
      <c r="R398" t="str">
        <f t="shared" si="48"/>
        <v/>
      </c>
      <c r="S398">
        <f t="shared" si="51"/>
        <v>10.92202323489817</v>
      </c>
    </row>
    <row r="399" spans="1:19" x14ac:dyDescent="0.25">
      <c r="A399" t="s">
        <v>423</v>
      </c>
      <c r="B399">
        <v>1393.2106934000001</v>
      </c>
      <c r="C399">
        <v>1233.5400391000001</v>
      </c>
      <c r="D399">
        <v>1404.8828125</v>
      </c>
      <c r="E399">
        <v>1462.3515625</v>
      </c>
      <c r="F399">
        <v>1255.8299560999999</v>
      </c>
      <c r="G399">
        <v>1272.2199707</v>
      </c>
      <c r="H399">
        <v>1233.5400391000001</v>
      </c>
      <c r="I399">
        <v>1474.9699707</v>
      </c>
      <c r="J399">
        <v>1346.3345947</v>
      </c>
      <c r="L399" t="str">
        <f t="shared" si="49"/>
        <v>17DEC2023:14:00:00</v>
      </c>
      <c r="M399">
        <v>15</v>
      </c>
      <c r="N399">
        <f t="shared" si="50"/>
        <v>-159.67065430000002</v>
      </c>
      <c r="O399">
        <f t="shared" si="45"/>
        <v>-159.67065430000002</v>
      </c>
      <c r="P399" t="str">
        <f t="shared" si="46"/>
        <v/>
      </c>
      <c r="Q399">
        <f t="shared" si="47"/>
        <v>1</v>
      </c>
      <c r="R399" t="str">
        <f t="shared" si="48"/>
        <v/>
      </c>
      <c r="S399">
        <f t="shared" si="51"/>
        <v>11.460625091122346</v>
      </c>
    </row>
    <row r="400" spans="1:19" x14ac:dyDescent="0.25">
      <c r="A400" t="s">
        <v>424</v>
      </c>
      <c r="B400">
        <v>1379.6176757999999</v>
      </c>
      <c r="C400">
        <v>1204.1899414</v>
      </c>
      <c r="D400">
        <v>1383.1269531</v>
      </c>
      <c r="E400">
        <v>1443.159668</v>
      </c>
      <c r="F400">
        <v>1230.0799560999999</v>
      </c>
      <c r="G400">
        <v>1246.9399414</v>
      </c>
      <c r="H400">
        <v>1204.1899414</v>
      </c>
      <c r="I400">
        <v>1468.4599608999999</v>
      </c>
      <c r="J400">
        <v>1326.1223144999999</v>
      </c>
      <c r="L400" t="str">
        <f t="shared" si="49"/>
        <v>17DEC2023:15:00:00</v>
      </c>
      <c r="M400">
        <v>16</v>
      </c>
      <c r="N400">
        <f t="shared" si="50"/>
        <v>-175.42773439999996</v>
      </c>
      <c r="O400">
        <f t="shared" si="45"/>
        <v>-175.42773439999996</v>
      </c>
      <c r="P400" t="str">
        <f t="shared" si="46"/>
        <v/>
      </c>
      <c r="Q400">
        <f t="shared" si="47"/>
        <v>1</v>
      </c>
      <c r="R400" t="str">
        <f t="shared" si="48"/>
        <v/>
      </c>
      <c r="S400">
        <f t="shared" si="51"/>
        <v>12.715677500889843</v>
      </c>
    </row>
    <row r="401" spans="1:19" x14ac:dyDescent="0.25">
      <c r="A401" t="s">
        <v>425</v>
      </c>
      <c r="B401">
        <v>1374.644043</v>
      </c>
      <c r="C401">
        <v>1178.8299560999999</v>
      </c>
      <c r="D401">
        <v>1394.8093262</v>
      </c>
      <c r="E401">
        <v>1444.925293</v>
      </c>
      <c r="F401">
        <v>1207.8100586</v>
      </c>
      <c r="G401">
        <v>1223.4899902</v>
      </c>
      <c r="H401">
        <v>1178.8299560999999</v>
      </c>
      <c r="I401">
        <v>1470.9899902</v>
      </c>
      <c r="J401">
        <v>1317.0379639</v>
      </c>
      <c r="L401" t="str">
        <f t="shared" si="49"/>
        <v>17DEC2023:16:00:00</v>
      </c>
      <c r="M401">
        <v>17</v>
      </c>
      <c r="N401">
        <f t="shared" si="50"/>
        <v>-195.81408690000012</v>
      </c>
      <c r="O401">
        <f t="shared" si="45"/>
        <v>-195.81408690000012</v>
      </c>
      <c r="P401" t="str">
        <f t="shared" si="46"/>
        <v/>
      </c>
      <c r="Q401">
        <f t="shared" si="47"/>
        <v>1</v>
      </c>
      <c r="R401" t="str">
        <f t="shared" si="48"/>
        <v/>
      </c>
      <c r="S401">
        <f t="shared" si="51"/>
        <v>14.244712141818091</v>
      </c>
    </row>
    <row r="402" spans="1:19" x14ac:dyDescent="0.25">
      <c r="A402" t="s">
        <v>426</v>
      </c>
      <c r="B402">
        <v>1405.7034911999999</v>
      </c>
      <c r="C402">
        <v>1210.2800293</v>
      </c>
      <c r="D402">
        <v>1409.5023193</v>
      </c>
      <c r="E402">
        <v>1453.3461914</v>
      </c>
      <c r="F402">
        <v>1235.3699951000001</v>
      </c>
      <c r="G402">
        <v>1250.4599608999999</v>
      </c>
      <c r="H402">
        <v>1210.2800293</v>
      </c>
      <c r="I402">
        <v>1459.6899414</v>
      </c>
      <c r="J402">
        <v>1331.4744873</v>
      </c>
      <c r="L402" t="str">
        <f t="shared" si="49"/>
        <v>17DEC2023:17:00:00</v>
      </c>
      <c r="M402">
        <v>18</v>
      </c>
      <c r="N402">
        <f t="shared" si="50"/>
        <v>-195.42346189999989</v>
      </c>
      <c r="O402">
        <f t="shared" si="45"/>
        <v>-195.42346189999989</v>
      </c>
      <c r="P402" t="str">
        <f t="shared" si="46"/>
        <v/>
      </c>
      <c r="Q402">
        <f t="shared" si="47"/>
        <v>1</v>
      </c>
      <c r="R402" t="str">
        <f t="shared" si="48"/>
        <v/>
      </c>
      <c r="S402">
        <f t="shared" si="51"/>
        <v>13.902182296863593</v>
      </c>
    </row>
    <row r="403" spans="1:19" x14ac:dyDescent="0.25">
      <c r="A403" t="s">
        <v>427</v>
      </c>
      <c r="B403">
        <v>1475.8529053</v>
      </c>
      <c r="C403">
        <v>1295.4300536999999</v>
      </c>
      <c r="D403">
        <v>1482.6700439000001</v>
      </c>
      <c r="E403">
        <v>1533.1954346</v>
      </c>
      <c r="F403">
        <v>1314.9499512</v>
      </c>
      <c r="G403">
        <v>1328.8100586</v>
      </c>
      <c r="H403">
        <v>1295.4300536999999</v>
      </c>
      <c r="I403">
        <v>1500.0500488</v>
      </c>
      <c r="J403">
        <v>1399.5540771000001</v>
      </c>
      <c r="L403" t="str">
        <f t="shared" si="49"/>
        <v>17DEC2023:18:00:00</v>
      </c>
      <c r="M403">
        <v>19</v>
      </c>
      <c r="N403">
        <f t="shared" si="50"/>
        <v>-180.42285160000006</v>
      </c>
      <c r="O403">
        <f t="shared" si="45"/>
        <v>-180.42285160000006</v>
      </c>
      <c r="P403" t="str">
        <f t="shared" si="46"/>
        <v/>
      </c>
      <c r="Q403">
        <f t="shared" si="47"/>
        <v>1</v>
      </c>
      <c r="R403" t="str">
        <f t="shared" si="48"/>
        <v/>
      </c>
      <c r="S403">
        <f t="shared" si="51"/>
        <v>12.224988747325405</v>
      </c>
    </row>
    <row r="404" spans="1:19" x14ac:dyDescent="0.25">
      <c r="A404" t="s">
        <v>428</v>
      </c>
      <c r="B404">
        <v>1538.2738036999999</v>
      </c>
      <c r="C404">
        <v>1377.1899414</v>
      </c>
      <c r="D404">
        <v>1551.0933838000001</v>
      </c>
      <c r="E404">
        <v>1596.0029297000001</v>
      </c>
      <c r="F404">
        <v>1398.8199463000001</v>
      </c>
      <c r="G404">
        <v>1411.5100098</v>
      </c>
      <c r="H404">
        <v>1377.1899414</v>
      </c>
      <c r="I404">
        <v>1563.7299805</v>
      </c>
      <c r="J404">
        <v>1473.5277100000001</v>
      </c>
      <c r="L404" t="str">
        <f t="shared" si="49"/>
        <v>17DEC2023:19:00:00</v>
      </c>
      <c r="M404">
        <v>20</v>
      </c>
      <c r="N404">
        <f t="shared" si="50"/>
        <v>-161.08386229999996</v>
      </c>
      <c r="O404">
        <f t="shared" si="45"/>
        <v>-161.08386229999996</v>
      </c>
      <c r="P404" t="str">
        <f t="shared" si="46"/>
        <v/>
      </c>
      <c r="Q404">
        <f t="shared" si="47"/>
        <v>1</v>
      </c>
      <c r="R404" t="str">
        <f t="shared" si="48"/>
        <v/>
      </c>
      <c r="S404">
        <f t="shared" si="51"/>
        <v>10.471728889391862</v>
      </c>
    </row>
    <row r="405" spans="1:19" x14ac:dyDescent="0.25">
      <c r="A405" t="s">
        <v>429</v>
      </c>
      <c r="B405">
        <v>1485.6196289</v>
      </c>
      <c r="C405">
        <v>1385.7700195</v>
      </c>
      <c r="D405">
        <v>1590.0382079999999</v>
      </c>
      <c r="E405">
        <v>1629.6900635</v>
      </c>
      <c r="F405">
        <v>1415.4399414</v>
      </c>
      <c r="G405">
        <v>1426.0999756000001</v>
      </c>
      <c r="H405">
        <v>1385.7700195</v>
      </c>
      <c r="I405">
        <v>1575.3499756000001</v>
      </c>
      <c r="J405">
        <v>1490.4976807</v>
      </c>
      <c r="L405" t="str">
        <f t="shared" si="49"/>
        <v>17DEC2023:20:00:00</v>
      </c>
      <c r="M405">
        <v>21</v>
      </c>
      <c r="N405">
        <f t="shared" si="50"/>
        <v>-99.849609399999963</v>
      </c>
      <c r="O405">
        <f t="shared" si="45"/>
        <v>-99.849609399999963</v>
      </c>
      <c r="P405" t="str">
        <f t="shared" si="46"/>
        <v/>
      </c>
      <c r="Q405">
        <f t="shared" si="47"/>
        <v>1</v>
      </c>
      <c r="R405" t="str">
        <f t="shared" si="48"/>
        <v/>
      </c>
      <c r="S405">
        <f t="shared" si="51"/>
        <v>6.7210749950801203</v>
      </c>
    </row>
    <row r="406" spans="1:19" x14ac:dyDescent="0.25">
      <c r="A406" t="s">
        <v>430</v>
      </c>
      <c r="B406">
        <v>1527.6475829999999</v>
      </c>
      <c r="C406">
        <v>1392.3800048999999</v>
      </c>
      <c r="D406">
        <v>1577.9196777</v>
      </c>
      <c r="E406">
        <v>1603.0140381000001</v>
      </c>
      <c r="F406">
        <v>1426.9899902</v>
      </c>
      <c r="G406">
        <v>1437</v>
      </c>
      <c r="H406">
        <v>1392.3800048999999</v>
      </c>
      <c r="I406">
        <v>1566.4799805</v>
      </c>
      <c r="J406">
        <v>1489.6409911999999</v>
      </c>
      <c r="L406" t="str">
        <f t="shared" si="49"/>
        <v>17DEC2023:21:00:00</v>
      </c>
      <c r="M406">
        <v>22</v>
      </c>
      <c r="N406">
        <f t="shared" si="50"/>
        <v>-135.26757810000004</v>
      </c>
      <c r="O406">
        <f t="shared" si="45"/>
        <v>-135.26757810000004</v>
      </c>
      <c r="P406" t="str">
        <f t="shared" si="46"/>
        <v/>
      </c>
      <c r="Q406">
        <f t="shared" si="47"/>
        <v>1</v>
      </c>
      <c r="R406" t="str">
        <f t="shared" si="48"/>
        <v/>
      </c>
      <c r="S406">
        <f t="shared" si="51"/>
        <v>8.854632416879884</v>
      </c>
    </row>
    <row r="407" spans="1:19" x14ac:dyDescent="0.25">
      <c r="A407" t="s">
        <v>431</v>
      </c>
      <c r="B407">
        <v>1461.7529297000001</v>
      </c>
      <c r="C407">
        <v>1361.1300048999999</v>
      </c>
      <c r="D407">
        <v>1540.7751464999999</v>
      </c>
      <c r="E407">
        <v>1571.4384766000001</v>
      </c>
      <c r="F407">
        <v>1402.4200439000001</v>
      </c>
      <c r="G407">
        <v>1411.5200195</v>
      </c>
      <c r="H407">
        <v>1361.1300048999999</v>
      </c>
      <c r="I407">
        <v>1554.9100341999999</v>
      </c>
      <c r="J407">
        <v>1464.3610839999999</v>
      </c>
      <c r="L407" t="str">
        <f t="shared" si="49"/>
        <v>17DEC2023:22:00:00</v>
      </c>
      <c r="M407">
        <v>23</v>
      </c>
      <c r="N407">
        <f t="shared" si="50"/>
        <v>-100.62292480000019</v>
      </c>
      <c r="O407">
        <f t="shared" si="45"/>
        <v>-100.62292480000019</v>
      </c>
      <c r="P407" t="str">
        <f t="shared" si="46"/>
        <v/>
      </c>
      <c r="Q407">
        <f t="shared" si="47"/>
        <v>1</v>
      </c>
      <c r="R407" t="str">
        <f t="shared" si="48"/>
        <v/>
      </c>
      <c r="S407">
        <f t="shared" si="51"/>
        <v>6.8837163076971795</v>
      </c>
    </row>
    <row r="408" spans="1:19" x14ac:dyDescent="0.25">
      <c r="A408" t="s">
        <v>432</v>
      </c>
      <c r="B408">
        <v>1362.0211182</v>
      </c>
      <c r="C408">
        <v>1332.1600341999999</v>
      </c>
      <c r="D408">
        <v>1466.7658690999999</v>
      </c>
      <c r="E408">
        <v>1527.4700928</v>
      </c>
      <c r="F408">
        <v>1376.3100586</v>
      </c>
      <c r="G408">
        <v>1383.1800536999999</v>
      </c>
      <c r="H408">
        <v>1332.1600341999999</v>
      </c>
      <c r="I408">
        <v>1489.9300536999999</v>
      </c>
      <c r="J408">
        <v>1415.9291992000001</v>
      </c>
      <c r="L408" t="str">
        <f t="shared" si="49"/>
        <v>17DEC2023:23:00:00</v>
      </c>
      <c r="M408">
        <v>24</v>
      </c>
      <c r="N408">
        <f t="shared" si="50"/>
        <v>-29.861084000000119</v>
      </c>
      <c r="O408">
        <f t="shared" si="45"/>
        <v>-29.861084000000119</v>
      </c>
      <c r="P408" t="str">
        <f t="shared" si="46"/>
        <v/>
      </c>
      <c r="Q408">
        <f t="shared" si="47"/>
        <v>1</v>
      </c>
      <c r="R408" t="str">
        <f t="shared" si="48"/>
        <v/>
      </c>
      <c r="S408">
        <f t="shared" si="51"/>
        <v>2.192409765236496</v>
      </c>
    </row>
    <row r="409" spans="1:19" x14ac:dyDescent="0.25">
      <c r="A409" t="s">
        <v>433</v>
      </c>
      <c r="B409">
        <v>1307.8469238</v>
      </c>
      <c r="C409">
        <v>1301.4200439000001</v>
      </c>
      <c r="D409">
        <v>1411.8284911999999</v>
      </c>
      <c r="E409">
        <v>1475.3792725000001</v>
      </c>
      <c r="F409">
        <v>1346.8599853999999</v>
      </c>
      <c r="G409">
        <v>1350.9000243999999</v>
      </c>
      <c r="H409">
        <v>1301.4200439000001</v>
      </c>
      <c r="I409">
        <v>1424.4499512</v>
      </c>
      <c r="J409">
        <v>1369.9027100000001</v>
      </c>
      <c r="L409" t="str">
        <f t="shared" si="49"/>
        <v>18DEC2023:00:00:00</v>
      </c>
      <c r="M409">
        <v>1</v>
      </c>
      <c r="N409">
        <f t="shared" si="50"/>
        <v>-6.4268798999999035</v>
      </c>
      <c r="O409">
        <f t="shared" si="45"/>
        <v>-6.4268798999999035</v>
      </c>
      <c r="P409" t="str">
        <f t="shared" si="46"/>
        <v/>
      </c>
      <c r="Q409">
        <f t="shared" si="47"/>
        <v>1</v>
      </c>
      <c r="R409" t="str">
        <f t="shared" si="48"/>
        <v/>
      </c>
      <c r="S409">
        <f t="shared" si="51"/>
        <v>0.49140918428942393</v>
      </c>
    </row>
    <row r="410" spans="1:19" x14ac:dyDescent="0.25">
      <c r="A410" t="s">
        <v>434</v>
      </c>
      <c r="B410">
        <v>1329.090332</v>
      </c>
      <c r="C410">
        <v>1298.5999756000001</v>
      </c>
      <c r="D410">
        <v>1373.3151855000001</v>
      </c>
      <c r="E410">
        <v>1427.6018065999999</v>
      </c>
      <c r="F410">
        <v>1319.7299805</v>
      </c>
      <c r="G410">
        <v>1313.8499756000001</v>
      </c>
      <c r="H410">
        <v>1298.5999756000001</v>
      </c>
      <c r="I410">
        <v>1319.6199951000001</v>
      </c>
      <c r="J410">
        <v>1323.4870605000001</v>
      </c>
      <c r="L410" t="str">
        <f t="shared" si="49"/>
        <v>18DEC2023:01:00:00</v>
      </c>
      <c r="M410">
        <v>2</v>
      </c>
      <c r="N410">
        <f t="shared" si="50"/>
        <v>-30.490356399999882</v>
      </c>
      <c r="O410">
        <f t="shared" si="45"/>
        <v>-30.490356399999882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2.2940770590151192</v>
      </c>
    </row>
    <row r="411" spans="1:19" x14ac:dyDescent="0.25">
      <c r="A411" t="s">
        <v>435</v>
      </c>
      <c r="B411">
        <v>1305.9848632999999</v>
      </c>
      <c r="C411">
        <v>1287.5500488</v>
      </c>
      <c r="D411">
        <v>1353.6895752</v>
      </c>
      <c r="E411">
        <v>1407.5142822</v>
      </c>
      <c r="F411">
        <v>1303.1199951000001</v>
      </c>
      <c r="G411">
        <v>1299.1099853999999</v>
      </c>
      <c r="H411">
        <v>1287.5500488</v>
      </c>
      <c r="I411">
        <v>1265.7700195</v>
      </c>
      <c r="J411">
        <v>1296.9570312999999</v>
      </c>
      <c r="L411" t="str">
        <f t="shared" si="49"/>
        <v>18DEC2023:02:00:00</v>
      </c>
      <c r="M411">
        <v>3</v>
      </c>
      <c r="N411">
        <f t="shared" si="50"/>
        <v>-18.434814499999902</v>
      </c>
      <c r="O411">
        <f t="shared" si="45"/>
        <v>-18.434814499999902</v>
      </c>
      <c r="P411" t="str">
        <f t="shared" si="46"/>
        <v/>
      </c>
      <c r="Q411">
        <f t="shared" si="47"/>
        <v>1</v>
      </c>
      <c r="R411" t="str">
        <f t="shared" si="48"/>
        <v/>
      </c>
      <c r="S411">
        <f t="shared" si="51"/>
        <v>1.4115641779659134</v>
      </c>
    </row>
    <row r="412" spans="1:19" x14ac:dyDescent="0.25">
      <c r="A412" t="s">
        <v>436</v>
      </c>
      <c r="B412">
        <v>1314.9707031</v>
      </c>
      <c r="C412">
        <v>1252.7399902</v>
      </c>
      <c r="D412">
        <v>1324.8511963000001</v>
      </c>
      <c r="E412">
        <v>1385.2401123</v>
      </c>
      <c r="F412">
        <v>1260.25</v>
      </c>
      <c r="G412">
        <v>1258.2900391000001</v>
      </c>
      <c r="H412">
        <v>1252.7399902</v>
      </c>
      <c r="I412">
        <v>1178.4300536999999</v>
      </c>
      <c r="J412">
        <v>1246.175293</v>
      </c>
      <c r="L412" t="str">
        <f t="shared" si="49"/>
        <v>18DEC2023:03:00:00</v>
      </c>
      <c r="M412">
        <v>4</v>
      </c>
      <c r="N412">
        <f t="shared" si="50"/>
        <v>-62.230712900000071</v>
      </c>
      <c r="O412">
        <f t="shared" si="45"/>
        <v>-62.230712900000071</v>
      </c>
      <c r="P412" t="str">
        <f t="shared" si="46"/>
        <v/>
      </c>
      <c r="Q412">
        <f t="shared" si="47"/>
        <v>1</v>
      </c>
      <c r="R412" t="str">
        <f t="shared" si="48"/>
        <v/>
      </c>
      <c r="S412">
        <f t="shared" si="51"/>
        <v>4.7324790395172469</v>
      </c>
    </row>
    <row r="413" spans="1:19" x14ac:dyDescent="0.25">
      <c r="A413" t="s">
        <v>437</v>
      </c>
      <c r="B413">
        <v>1319.8397216999999</v>
      </c>
      <c r="C413">
        <v>1239.7399902</v>
      </c>
      <c r="D413">
        <v>1360.6635742000001</v>
      </c>
      <c r="E413">
        <v>1431.2979736</v>
      </c>
      <c r="F413">
        <v>1251.2399902</v>
      </c>
      <c r="G413">
        <v>1248.2199707</v>
      </c>
      <c r="H413">
        <v>1239.7399902</v>
      </c>
      <c r="I413">
        <v>1249.6700439000001</v>
      </c>
      <c r="J413">
        <v>1268.9017334</v>
      </c>
      <c r="L413" t="str">
        <f t="shared" si="49"/>
        <v>18DEC2023:04:00:00</v>
      </c>
      <c r="M413">
        <v>5</v>
      </c>
      <c r="N413">
        <f t="shared" si="50"/>
        <v>-80.099731499999962</v>
      </c>
      <c r="O413">
        <f t="shared" si="45"/>
        <v>-80.099731499999962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6.0688983808449626</v>
      </c>
    </row>
    <row r="414" spans="1:19" x14ac:dyDescent="0.25">
      <c r="A414" t="s">
        <v>438</v>
      </c>
      <c r="B414">
        <v>1373.8095702999999</v>
      </c>
      <c r="C414">
        <v>1289.6400146000001</v>
      </c>
      <c r="D414">
        <v>1388.0117187999999</v>
      </c>
      <c r="E414">
        <v>1490.4179687999999</v>
      </c>
      <c r="F414">
        <v>1295.7299805</v>
      </c>
      <c r="G414">
        <v>1294.3800048999999</v>
      </c>
      <c r="H414">
        <v>1289.6400146000001</v>
      </c>
      <c r="I414">
        <v>1307.2099608999999</v>
      </c>
      <c r="J414">
        <v>1315.6683350000001</v>
      </c>
      <c r="L414" t="str">
        <f t="shared" si="49"/>
        <v>18DEC2023:05:00:00</v>
      </c>
      <c r="M414">
        <v>6</v>
      </c>
      <c r="N414">
        <f t="shared" si="50"/>
        <v>-84.169555699999819</v>
      </c>
      <c r="O414">
        <f t="shared" si="45"/>
        <v>-84.169555699999819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6.1267265507270885</v>
      </c>
    </row>
    <row r="415" spans="1:19" x14ac:dyDescent="0.25">
      <c r="A415" t="s">
        <v>439</v>
      </c>
      <c r="B415">
        <v>1469.8123779</v>
      </c>
      <c r="C415">
        <v>1372.8000488</v>
      </c>
      <c r="D415">
        <v>1468.6723632999999</v>
      </c>
      <c r="E415">
        <v>1584.4052733999999</v>
      </c>
      <c r="F415">
        <v>1369.6500243999999</v>
      </c>
      <c r="G415">
        <v>1371.6999512</v>
      </c>
      <c r="H415">
        <v>1372.8000488</v>
      </c>
      <c r="I415">
        <v>1403.6899414</v>
      </c>
      <c r="J415">
        <v>1400.8164062999999</v>
      </c>
      <c r="L415" t="str">
        <f t="shared" si="49"/>
        <v>18DEC2023:06:00:00</v>
      </c>
      <c r="M415">
        <v>7</v>
      </c>
      <c r="N415">
        <f t="shared" si="50"/>
        <v>-97.012329099999988</v>
      </c>
      <c r="O415">
        <f t="shared" si="45"/>
        <v>-97.012329099999988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6.6003205959257683</v>
      </c>
    </row>
    <row r="416" spans="1:19" x14ac:dyDescent="0.25">
      <c r="A416" t="s">
        <v>440</v>
      </c>
      <c r="B416">
        <v>1601.7067870999999</v>
      </c>
      <c r="C416">
        <v>1508.2600098</v>
      </c>
      <c r="D416">
        <v>1580.3682861</v>
      </c>
      <c r="E416">
        <v>1664.3212891000001</v>
      </c>
      <c r="F416">
        <v>1491.6300048999999</v>
      </c>
      <c r="G416">
        <v>1498.6899414</v>
      </c>
      <c r="H416">
        <v>1508.2600098</v>
      </c>
      <c r="I416">
        <v>1549.5600586</v>
      </c>
      <c r="J416">
        <v>1532.4517822</v>
      </c>
      <c r="L416" t="str">
        <f t="shared" si="49"/>
        <v>18DEC2023:07:00:00</v>
      </c>
      <c r="M416">
        <v>8</v>
      </c>
      <c r="N416">
        <f t="shared" si="50"/>
        <v>-93.446777299999894</v>
      </c>
      <c r="O416">
        <f t="shared" si="45"/>
        <v>-93.446777299999894</v>
      </c>
      <c r="P416" t="str">
        <f t="shared" si="46"/>
        <v/>
      </c>
      <c r="Q416">
        <f t="shared" si="47"/>
        <v>1</v>
      </c>
      <c r="R416" t="str">
        <f t="shared" si="48"/>
        <v/>
      </c>
      <c r="S416">
        <f t="shared" si="51"/>
        <v>5.8341999954430923</v>
      </c>
    </row>
    <row r="417" spans="1:19" x14ac:dyDescent="0.25">
      <c r="A417" t="s">
        <v>441</v>
      </c>
      <c r="B417">
        <v>1669.3934326000001</v>
      </c>
      <c r="C417">
        <v>1572.9100341999999</v>
      </c>
      <c r="D417">
        <v>1628.9144286999999</v>
      </c>
      <c r="E417">
        <v>1697.7683105000001</v>
      </c>
      <c r="F417">
        <v>1550.25</v>
      </c>
      <c r="G417">
        <v>1560.8299560999999</v>
      </c>
      <c r="H417">
        <v>1572.9100341999999</v>
      </c>
      <c r="I417">
        <v>1626.6199951000001</v>
      </c>
      <c r="J417">
        <v>1596.75</v>
      </c>
      <c r="L417" t="str">
        <f t="shared" si="49"/>
        <v>18DEC2023:08:00:00</v>
      </c>
      <c r="M417">
        <v>9</v>
      </c>
      <c r="N417">
        <f t="shared" si="50"/>
        <v>-96.483398400000169</v>
      </c>
      <c r="O417">
        <f t="shared" si="45"/>
        <v>-96.483398400000169</v>
      </c>
      <c r="P417" t="str">
        <f t="shared" si="46"/>
        <v/>
      </c>
      <c r="Q417">
        <f t="shared" si="47"/>
        <v>1</v>
      </c>
      <c r="R417" t="str">
        <f t="shared" si="48"/>
        <v/>
      </c>
      <c r="S417">
        <f t="shared" si="51"/>
        <v>5.7795482188840239</v>
      </c>
    </row>
    <row r="418" spans="1:19" x14ac:dyDescent="0.25">
      <c r="A418" t="s">
        <v>442</v>
      </c>
      <c r="B418">
        <v>1637.8973389</v>
      </c>
      <c r="C418">
        <v>1570.5500488</v>
      </c>
      <c r="D418">
        <v>1613.3569336</v>
      </c>
      <c r="E418">
        <v>1653.1043701000001</v>
      </c>
      <c r="F418">
        <v>1545.1700439000001</v>
      </c>
      <c r="G418">
        <v>1558.3800048999999</v>
      </c>
      <c r="H418">
        <v>1570.5500488</v>
      </c>
      <c r="I418">
        <v>1642.6400146000001</v>
      </c>
      <c r="J418">
        <v>1596.9833983999999</v>
      </c>
      <c r="L418" t="str">
        <f t="shared" si="49"/>
        <v>18DEC2023:09:00:00</v>
      </c>
      <c r="M418">
        <v>10</v>
      </c>
      <c r="N418">
        <f t="shared" si="50"/>
        <v>-67.347290100000009</v>
      </c>
      <c r="O418">
        <f t="shared" si="45"/>
        <v>-67.347290100000009</v>
      </c>
      <c r="P418" t="str">
        <f t="shared" si="46"/>
        <v/>
      </c>
      <c r="Q418">
        <f t="shared" si="47"/>
        <v>1</v>
      </c>
      <c r="R418" t="str">
        <f t="shared" si="48"/>
        <v/>
      </c>
      <c r="S418">
        <f t="shared" si="51"/>
        <v>4.1118138787153757</v>
      </c>
    </row>
    <row r="419" spans="1:19" x14ac:dyDescent="0.25">
      <c r="A419" t="s">
        <v>443</v>
      </c>
      <c r="B419">
        <v>1614.7044678</v>
      </c>
      <c r="C419">
        <v>1581.9000243999999</v>
      </c>
      <c r="D419">
        <v>1579.8630370999999</v>
      </c>
      <c r="E419">
        <v>1598.1622314000001</v>
      </c>
      <c r="F419">
        <v>1554.5600586</v>
      </c>
      <c r="G419">
        <v>1570.3800048999999</v>
      </c>
      <c r="H419">
        <v>1581.9000243999999</v>
      </c>
      <c r="I419">
        <v>1687.0500488</v>
      </c>
      <c r="J419">
        <v>1609.1517334</v>
      </c>
      <c r="L419" t="str">
        <f t="shared" si="49"/>
        <v>18DEC2023:10:00:00</v>
      </c>
      <c r="M419">
        <v>11</v>
      </c>
      <c r="N419">
        <f t="shared" si="50"/>
        <v>-32.804443400000082</v>
      </c>
      <c r="O419">
        <f t="shared" si="45"/>
        <v>-32.804443400000082</v>
      </c>
      <c r="P419" t="str">
        <f t="shared" si="46"/>
        <v/>
      </c>
      <c r="Q419">
        <f t="shared" si="47"/>
        <v>1</v>
      </c>
      <c r="R419" t="str">
        <f t="shared" si="48"/>
        <v/>
      </c>
      <c r="S419">
        <f t="shared" si="51"/>
        <v>2.0316066533645891</v>
      </c>
    </row>
    <row r="420" spans="1:19" x14ac:dyDescent="0.25">
      <c r="A420" t="s">
        <v>444</v>
      </c>
      <c r="B420">
        <v>1536.5821533000001</v>
      </c>
      <c r="C420">
        <v>1527.8399658000001</v>
      </c>
      <c r="D420">
        <v>1571.2260742000001</v>
      </c>
      <c r="E420">
        <v>1578.4852295000001</v>
      </c>
      <c r="F420">
        <v>1500.4899902</v>
      </c>
      <c r="G420">
        <v>1515.8399658000001</v>
      </c>
      <c r="H420">
        <v>1527.8399658000001</v>
      </c>
      <c r="I420">
        <v>1651.3100586</v>
      </c>
      <c r="J420">
        <v>1569.6232910000001</v>
      </c>
      <c r="L420" t="str">
        <f t="shared" si="49"/>
        <v>18DEC2023:11:00:00</v>
      </c>
      <c r="M420">
        <v>12</v>
      </c>
      <c r="N420">
        <f t="shared" si="50"/>
        <v>-8.7421875</v>
      </c>
      <c r="O420">
        <f t="shared" si="45"/>
        <v>-8.7421875</v>
      </c>
      <c r="P420" t="str">
        <f t="shared" si="46"/>
        <v/>
      </c>
      <c r="Q420">
        <f t="shared" si="47"/>
        <v>1</v>
      </c>
      <c r="R420" t="str">
        <f t="shared" si="48"/>
        <v/>
      </c>
      <c r="S420">
        <f t="shared" si="51"/>
        <v>0.56893720138718729</v>
      </c>
    </row>
    <row r="421" spans="1:19" x14ac:dyDescent="0.25">
      <c r="A421" t="s">
        <v>445</v>
      </c>
      <c r="B421">
        <v>1467.6774902</v>
      </c>
      <c r="C421">
        <v>1458.6500243999999</v>
      </c>
      <c r="D421">
        <v>1542.8142089999999</v>
      </c>
      <c r="E421">
        <v>1519.7618408000001</v>
      </c>
      <c r="F421">
        <v>1429.9899902</v>
      </c>
      <c r="G421">
        <v>1444</v>
      </c>
      <c r="H421">
        <v>1458.6500243999999</v>
      </c>
      <c r="I421">
        <v>1586.8599853999999</v>
      </c>
      <c r="J421">
        <v>1509.6148682</v>
      </c>
      <c r="L421" t="str">
        <f t="shared" si="49"/>
        <v>18DEC2023:12:00:00</v>
      </c>
      <c r="M421">
        <v>13</v>
      </c>
      <c r="N421">
        <f t="shared" si="50"/>
        <v>-9.0274658000000727</v>
      </c>
      <c r="O421">
        <f t="shared" si="45"/>
        <v>-9.0274658000000727</v>
      </c>
      <c r="P421" t="str">
        <f t="shared" si="46"/>
        <v/>
      </c>
      <c r="Q421">
        <f t="shared" si="47"/>
        <v>1</v>
      </c>
      <c r="R421" t="str">
        <f t="shared" si="48"/>
        <v/>
      </c>
      <c r="S421">
        <f t="shared" si="51"/>
        <v>0.61508511646996111</v>
      </c>
    </row>
    <row r="422" spans="1:19" x14ac:dyDescent="0.25">
      <c r="A422" t="s">
        <v>446</v>
      </c>
      <c r="B422">
        <v>1431.9030762</v>
      </c>
      <c r="C422">
        <v>1386.3599853999999</v>
      </c>
      <c r="D422">
        <v>1501.0826416</v>
      </c>
      <c r="E422">
        <v>1449.9320068</v>
      </c>
      <c r="F422">
        <v>1357.8000488</v>
      </c>
      <c r="G422">
        <v>1371.3000488</v>
      </c>
      <c r="H422">
        <v>1386.3599853999999</v>
      </c>
      <c r="I422">
        <v>1517.75</v>
      </c>
      <c r="J422">
        <v>1444.3596190999999</v>
      </c>
      <c r="L422" t="str">
        <f t="shared" si="49"/>
        <v>18DEC2023:13:00:00</v>
      </c>
      <c r="M422">
        <v>14</v>
      </c>
      <c r="N422">
        <f t="shared" si="50"/>
        <v>-45.543090800000073</v>
      </c>
      <c r="O422">
        <f t="shared" si="45"/>
        <v>-45.543090800000073</v>
      </c>
      <c r="P422" t="str">
        <f t="shared" si="46"/>
        <v/>
      </c>
      <c r="Q422">
        <f t="shared" si="47"/>
        <v>1</v>
      </c>
      <c r="R422" t="str">
        <f t="shared" si="48"/>
        <v/>
      </c>
      <c r="S422">
        <f t="shared" si="51"/>
        <v>3.1805987120904038</v>
      </c>
    </row>
    <row r="423" spans="1:19" x14ac:dyDescent="0.25">
      <c r="A423" t="s">
        <v>447</v>
      </c>
      <c r="B423">
        <v>1422.8017577999999</v>
      </c>
      <c r="C423">
        <v>1312.3900146000001</v>
      </c>
      <c r="D423">
        <v>1464.3242187999999</v>
      </c>
      <c r="E423">
        <v>1430.4575195</v>
      </c>
      <c r="F423">
        <v>1288.0699463000001</v>
      </c>
      <c r="G423">
        <v>1299.7399902</v>
      </c>
      <c r="H423">
        <v>1312.3900146000001</v>
      </c>
      <c r="I423">
        <v>1464.9200439000001</v>
      </c>
      <c r="J423">
        <v>1384.8388672000001</v>
      </c>
      <c r="L423" t="str">
        <f t="shared" si="49"/>
        <v>18DEC2023:14:00:00</v>
      </c>
      <c r="M423">
        <v>15</v>
      </c>
      <c r="N423">
        <f t="shared" si="50"/>
        <v>-110.41174319999982</v>
      </c>
      <c r="O423">
        <f t="shared" si="45"/>
        <v>-110.41174319999982</v>
      </c>
      <c r="P423" t="str">
        <f t="shared" si="46"/>
        <v/>
      </c>
      <c r="Q423">
        <f t="shared" si="47"/>
        <v>1</v>
      </c>
      <c r="R423" t="str">
        <f t="shared" si="48"/>
        <v/>
      </c>
      <c r="S423">
        <f t="shared" si="51"/>
        <v>7.7601635361150683</v>
      </c>
    </row>
    <row r="424" spans="1:19" x14ac:dyDescent="0.25">
      <c r="A424" t="s">
        <v>448</v>
      </c>
      <c r="B424">
        <v>1416.5379639</v>
      </c>
      <c r="C424">
        <v>1281.8299560999999</v>
      </c>
      <c r="D424">
        <v>1437.5085449000001</v>
      </c>
      <c r="E424">
        <v>1415.1091309000001</v>
      </c>
      <c r="F424">
        <v>1258.2600098</v>
      </c>
      <c r="G424">
        <v>1269.9599608999999</v>
      </c>
      <c r="H424">
        <v>1281.8299560999999</v>
      </c>
      <c r="I424">
        <v>1438.4799805</v>
      </c>
      <c r="J424">
        <v>1356.4167480000001</v>
      </c>
      <c r="L424" t="str">
        <f t="shared" si="49"/>
        <v>18DEC2023:15:00:00</v>
      </c>
      <c r="M424">
        <v>16</v>
      </c>
      <c r="N424">
        <f t="shared" si="50"/>
        <v>-134.70800780000013</v>
      </c>
      <c r="O424">
        <f t="shared" si="45"/>
        <v>-134.70800780000013</v>
      </c>
      <c r="P424" t="str">
        <f t="shared" si="46"/>
        <v/>
      </c>
      <c r="Q424">
        <f t="shared" si="47"/>
        <v>1</v>
      </c>
      <c r="R424" t="str">
        <f t="shared" si="48"/>
        <v/>
      </c>
      <c r="S424">
        <f t="shared" si="51"/>
        <v>9.5096644942097583</v>
      </c>
    </row>
    <row r="425" spans="1:19" x14ac:dyDescent="0.25">
      <c r="A425" t="s">
        <v>449</v>
      </c>
      <c r="B425">
        <v>1398.692749</v>
      </c>
      <c r="C425">
        <v>1271.8800048999999</v>
      </c>
      <c r="D425">
        <v>1445.2609863</v>
      </c>
      <c r="E425">
        <v>1432.4946289</v>
      </c>
      <c r="F425">
        <v>1248.7800293</v>
      </c>
      <c r="G425">
        <v>1260.5600586</v>
      </c>
      <c r="H425">
        <v>1271.8800048999999</v>
      </c>
      <c r="I425">
        <v>1431.2199707</v>
      </c>
      <c r="J425">
        <v>1350.9162598</v>
      </c>
      <c r="L425" t="str">
        <f t="shared" si="49"/>
        <v>18DEC2023:16:00:00</v>
      </c>
      <c r="M425">
        <v>17</v>
      </c>
      <c r="N425">
        <f t="shared" si="50"/>
        <v>-126.81274410000015</v>
      </c>
      <c r="O425">
        <f t="shared" si="45"/>
        <v>-126.81274410000015</v>
      </c>
      <c r="P425" t="str">
        <f t="shared" si="46"/>
        <v/>
      </c>
      <c r="Q425">
        <f t="shared" si="47"/>
        <v>1</v>
      </c>
      <c r="R425" t="str">
        <f t="shared" si="48"/>
        <v/>
      </c>
      <c r="S425">
        <f t="shared" si="51"/>
        <v>9.0665190186097213</v>
      </c>
    </row>
    <row r="426" spans="1:19" x14ac:dyDescent="0.25">
      <c r="A426" t="s">
        <v>450</v>
      </c>
      <c r="B426">
        <v>1427.6654053</v>
      </c>
      <c r="C426">
        <v>1317.3499756000001</v>
      </c>
      <c r="D426">
        <v>1477.9368896000001</v>
      </c>
      <c r="E426">
        <v>1476.8977050999999</v>
      </c>
      <c r="F426">
        <v>1287.8699951000001</v>
      </c>
      <c r="G426">
        <v>1302.3000488</v>
      </c>
      <c r="H426">
        <v>1317.3499756000001</v>
      </c>
      <c r="I426">
        <v>1454.2700195</v>
      </c>
      <c r="J426">
        <v>1386.0904541</v>
      </c>
      <c r="L426" t="str">
        <f t="shared" si="49"/>
        <v>18DEC2023:17:00:00</v>
      </c>
      <c r="M426">
        <v>18</v>
      </c>
      <c r="N426">
        <f t="shared" si="50"/>
        <v>-110.31542969999987</v>
      </c>
      <c r="O426">
        <f t="shared" si="45"/>
        <v>-110.31542969999987</v>
      </c>
      <c r="P426" t="str">
        <f t="shared" si="46"/>
        <v/>
      </c>
      <c r="Q426">
        <f t="shared" si="47"/>
        <v>1</v>
      </c>
      <c r="R426" t="str">
        <f t="shared" si="48"/>
        <v/>
      </c>
      <c r="S426">
        <f t="shared" si="51"/>
        <v>7.7269806560045433</v>
      </c>
    </row>
    <row r="427" spans="1:19" x14ac:dyDescent="0.25">
      <c r="A427" t="s">
        <v>451</v>
      </c>
      <c r="B427">
        <v>1506.4235839999999</v>
      </c>
      <c r="C427">
        <v>1434.7299805</v>
      </c>
      <c r="D427">
        <v>1575.4476318</v>
      </c>
      <c r="E427">
        <v>1599.7353516000001</v>
      </c>
      <c r="F427">
        <v>1390.1500243999999</v>
      </c>
      <c r="G427">
        <v>1412.3399658000001</v>
      </c>
      <c r="H427">
        <v>1434.7299805</v>
      </c>
      <c r="I427">
        <v>1598.4899902</v>
      </c>
      <c r="J427">
        <v>1505.3045654</v>
      </c>
      <c r="L427" t="str">
        <f t="shared" si="49"/>
        <v>18DEC2023:18:00:00</v>
      </c>
      <c r="M427">
        <v>19</v>
      </c>
      <c r="N427">
        <f t="shared" si="50"/>
        <v>-71.693603499999881</v>
      </c>
      <c r="O427">
        <f t="shared" si="45"/>
        <v>-71.693603499999881</v>
      </c>
      <c r="P427" t="str">
        <f t="shared" si="46"/>
        <v/>
      </c>
      <c r="Q427">
        <f t="shared" si="47"/>
        <v>1</v>
      </c>
      <c r="R427" t="str">
        <f t="shared" si="48"/>
        <v/>
      </c>
      <c r="S427">
        <f t="shared" si="51"/>
        <v>4.7591928499706686</v>
      </c>
    </row>
    <row r="428" spans="1:19" x14ac:dyDescent="0.25">
      <c r="A428" t="s">
        <v>452</v>
      </c>
      <c r="B428">
        <v>1633.8140868999999</v>
      </c>
      <c r="C428">
        <v>1521.0200195</v>
      </c>
      <c r="D428">
        <v>1663.4594727000001</v>
      </c>
      <c r="E428">
        <v>1661.8127440999999</v>
      </c>
      <c r="F428">
        <v>1471.6600341999999</v>
      </c>
      <c r="G428">
        <v>1499.0799560999999</v>
      </c>
      <c r="H428">
        <v>1521.0200195</v>
      </c>
      <c r="I428">
        <v>1666.1400146000001</v>
      </c>
      <c r="J428">
        <v>1585.9140625</v>
      </c>
      <c r="L428" t="str">
        <f t="shared" si="49"/>
        <v>18DEC2023:19:00:00</v>
      </c>
      <c r="M428">
        <v>20</v>
      </c>
      <c r="N428">
        <f t="shared" si="50"/>
        <v>-112.7940673999999</v>
      </c>
      <c r="O428">
        <f t="shared" si="45"/>
        <v>-112.7940673999999</v>
      </c>
      <c r="P428" t="str">
        <f t="shared" si="46"/>
        <v/>
      </c>
      <c r="Q428">
        <f t="shared" si="47"/>
        <v>1</v>
      </c>
      <c r="R428" t="str">
        <f t="shared" si="48"/>
        <v/>
      </c>
      <c r="S428">
        <f t="shared" si="51"/>
        <v>6.9037271929767385</v>
      </c>
    </row>
    <row r="429" spans="1:19" x14ac:dyDescent="0.25">
      <c r="A429" t="s">
        <v>453</v>
      </c>
      <c r="B429">
        <v>1641.2006836</v>
      </c>
      <c r="C429">
        <v>1523.2299805</v>
      </c>
      <c r="D429">
        <v>1659.4073486</v>
      </c>
      <c r="E429">
        <v>1659.6920166</v>
      </c>
      <c r="F429">
        <v>1475.3100586</v>
      </c>
      <c r="G429">
        <v>1502.4399414</v>
      </c>
      <c r="H429">
        <v>1523.2299805</v>
      </c>
      <c r="I429">
        <v>1661.8599853999999</v>
      </c>
      <c r="J429">
        <v>1585.1834716999999</v>
      </c>
      <c r="L429" t="str">
        <f t="shared" si="49"/>
        <v>18DEC2023:20:00:00</v>
      </c>
      <c r="M429">
        <v>21</v>
      </c>
      <c r="N429">
        <f t="shared" si="50"/>
        <v>-117.97070310000004</v>
      </c>
      <c r="O429">
        <f t="shared" si="45"/>
        <v>-117.97070310000004</v>
      </c>
      <c r="P429" t="str">
        <f t="shared" si="46"/>
        <v/>
      </c>
      <c r="Q429">
        <f t="shared" si="47"/>
        <v>1</v>
      </c>
      <c r="R429" t="str">
        <f t="shared" si="48"/>
        <v/>
      </c>
      <c r="S429">
        <f t="shared" si="51"/>
        <v>7.1880729930741554</v>
      </c>
    </row>
    <row r="430" spans="1:19" x14ac:dyDescent="0.25">
      <c r="A430" t="s">
        <v>454</v>
      </c>
      <c r="B430">
        <v>1633.0007324000001</v>
      </c>
      <c r="C430">
        <v>1535.0200195</v>
      </c>
      <c r="D430">
        <v>1656.7589111</v>
      </c>
      <c r="E430">
        <v>1667.4523925999999</v>
      </c>
      <c r="F430">
        <v>1485.1999512</v>
      </c>
      <c r="G430">
        <v>1514.1500243999999</v>
      </c>
      <c r="H430">
        <v>1535.0200195</v>
      </c>
      <c r="I430">
        <v>1660.1700439000001</v>
      </c>
      <c r="J430">
        <v>1589.84375</v>
      </c>
      <c r="L430" t="str">
        <f t="shared" si="49"/>
        <v>18DEC2023:21:00:00</v>
      </c>
      <c r="M430">
        <v>22</v>
      </c>
      <c r="N430">
        <f t="shared" si="50"/>
        <v>-97.980712900000071</v>
      </c>
      <c r="O430">
        <f t="shared" si="45"/>
        <v>-97.980712900000071</v>
      </c>
      <c r="P430" t="str">
        <f t="shared" si="46"/>
        <v/>
      </c>
      <c r="Q430">
        <f t="shared" si="47"/>
        <v>1</v>
      </c>
      <c r="R430" t="str">
        <f t="shared" si="48"/>
        <v/>
      </c>
      <c r="S430">
        <f t="shared" si="51"/>
        <v>6.0000409648316007</v>
      </c>
    </row>
    <row r="431" spans="1:19" x14ac:dyDescent="0.25">
      <c r="A431" t="s">
        <v>455</v>
      </c>
      <c r="B431">
        <v>1593.0583495999999</v>
      </c>
      <c r="C431">
        <v>1549.1400146000001</v>
      </c>
      <c r="D431">
        <v>1615.6491699000001</v>
      </c>
      <c r="E431">
        <v>1617.2493896000001</v>
      </c>
      <c r="F431">
        <v>1499.3000488</v>
      </c>
      <c r="G431">
        <v>1528.8000488</v>
      </c>
      <c r="H431">
        <v>1549.1400146000001</v>
      </c>
      <c r="I431">
        <v>1651.5400391000001</v>
      </c>
      <c r="J431">
        <v>1586.1439209</v>
      </c>
      <c r="L431" t="str">
        <f t="shared" si="49"/>
        <v>18DEC2023:22:00:00</v>
      </c>
      <c r="M431">
        <v>23</v>
      </c>
      <c r="N431">
        <f t="shared" si="50"/>
        <v>-43.918334999999843</v>
      </c>
      <c r="O431">
        <f t="shared" si="45"/>
        <v>-43.918334999999843</v>
      </c>
      <c r="P431" t="str">
        <f t="shared" si="46"/>
        <v/>
      </c>
      <c r="Q431">
        <f t="shared" si="47"/>
        <v>1</v>
      </c>
      <c r="R431" t="str">
        <f t="shared" si="48"/>
        <v/>
      </c>
      <c r="S431">
        <f t="shared" si="51"/>
        <v>2.7568566469035658</v>
      </c>
    </row>
    <row r="432" spans="1:19" x14ac:dyDescent="0.25">
      <c r="A432" t="s">
        <v>456</v>
      </c>
      <c r="B432">
        <v>1541.2176514</v>
      </c>
      <c r="C432">
        <v>1470.8599853999999</v>
      </c>
      <c r="D432">
        <v>1581.1229248</v>
      </c>
      <c r="E432">
        <v>1604.2623291</v>
      </c>
      <c r="F432">
        <v>1420.4599608999999</v>
      </c>
      <c r="G432">
        <v>1448.3399658000001</v>
      </c>
      <c r="H432">
        <v>1470.8599853999999</v>
      </c>
      <c r="I432">
        <v>1519.3100586</v>
      </c>
      <c r="J432">
        <v>1500.1555175999999</v>
      </c>
      <c r="L432" t="str">
        <f t="shared" si="49"/>
        <v>18DEC2023:23:00:00</v>
      </c>
      <c r="M432">
        <v>24</v>
      </c>
      <c r="N432">
        <f t="shared" si="50"/>
        <v>-70.357666000000108</v>
      </c>
      <c r="O432">
        <f t="shared" si="45"/>
        <v>-70.357666000000108</v>
      </c>
      <c r="P432" t="str">
        <f t="shared" si="46"/>
        <v/>
      </c>
      <c r="Q432">
        <f t="shared" si="47"/>
        <v>1</v>
      </c>
      <c r="R432" t="str">
        <f t="shared" si="48"/>
        <v/>
      </c>
      <c r="S432">
        <f t="shared" si="51"/>
        <v>4.5650700883219919</v>
      </c>
    </row>
    <row r="433" spans="1:19" x14ac:dyDescent="0.25">
      <c r="A433" t="s">
        <v>457</v>
      </c>
      <c r="B433">
        <v>1500.3426514</v>
      </c>
      <c r="C433">
        <v>1419.4699707</v>
      </c>
      <c r="D433">
        <v>1551.9541016000001</v>
      </c>
      <c r="E433">
        <v>1556.9810791</v>
      </c>
      <c r="F433">
        <v>1365.7900391000001</v>
      </c>
      <c r="G433">
        <v>1392.6400146000001</v>
      </c>
      <c r="H433">
        <v>1419.4699707</v>
      </c>
      <c r="I433">
        <v>1407.7900391000001</v>
      </c>
      <c r="J433">
        <v>1434.4118652</v>
      </c>
      <c r="L433" t="str">
        <f t="shared" si="49"/>
        <v>19DEC2023:00:00:00</v>
      </c>
      <c r="M433">
        <v>1</v>
      </c>
      <c r="N433">
        <f t="shared" si="50"/>
        <v>-80.872680700000046</v>
      </c>
      <c r="O433">
        <f t="shared" si="45"/>
        <v>-80.872680700000046</v>
      </c>
      <c r="P433" t="str">
        <f t="shared" si="46"/>
        <v/>
      </c>
      <c r="Q433">
        <f t="shared" si="47"/>
        <v>1</v>
      </c>
      <c r="R433" t="str">
        <f t="shared" si="48"/>
        <v/>
      </c>
      <c r="S433">
        <f t="shared" si="51"/>
        <v>5.3902807218428483</v>
      </c>
    </row>
    <row r="434" spans="1:19" x14ac:dyDescent="0.25">
      <c r="A434" t="s">
        <v>458</v>
      </c>
      <c r="B434">
        <v>1444.9954834</v>
      </c>
      <c r="C434">
        <v>1407.5200195</v>
      </c>
      <c r="D434">
        <v>1472.1673584</v>
      </c>
      <c r="E434">
        <v>1483.6954346</v>
      </c>
      <c r="F434">
        <v>1372</v>
      </c>
      <c r="G434">
        <v>1384.7800293</v>
      </c>
      <c r="H434">
        <v>1407.5200195</v>
      </c>
      <c r="I434">
        <v>1318.8900146000001</v>
      </c>
      <c r="J434">
        <v>1388.0345459</v>
      </c>
      <c r="L434" t="str">
        <f t="shared" si="49"/>
        <v>19DEC2023:01:00:00</v>
      </c>
      <c r="M434">
        <v>2</v>
      </c>
      <c r="N434">
        <f t="shared" si="50"/>
        <v>-37.475463900000022</v>
      </c>
      <c r="O434">
        <f t="shared" si="45"/>
        <v>-37.475463900000022</v>
      </c>
      <c r="P434" t="str">
        <f t="shared" si="46"/>
        <v/>
      </c>
      <c r="Q434">
        <f t="shared" si="47"/>
        <v>1</v>
      </c>
      <c r="R434" t="str">
        <f t="shared" si="48"/>
        <v/>
      </c>
      <c r="S434">
        <f t="shared" si="51"/>
        <v>2.5934658156731523</v>
      </c>
    </row>
    <row r="435" spans="1:19" x14ac:dyDescent="0.25">
      <c r="A435" t="s">
        <v>459</v>
      </c>
      <c r="B435">
        <v>1429.1135254000001</v>
      </c>
      <c r="C435">
        <v>1371.1600341999999</v>
      </c>
      <c r="D435">
        <v>1462.1879882999999</v>
      </c>
      <c r="E435">
        <v>1471.2845459</v>
      </c>
      <c r="F435">
        <v>1336.1099853999999</v>
      </c>
      <c r="G435">
        <v>1351.7800293</v>
      </c>
      <c r="H435">
        <v>1371.1600341999999</v>
      </c>
      <c r="I435">
        <v>1222.0500488</v>
      </c>
      <c r="J435">
        <v>1339.1895752</v>
      </c>
      <c r="L435" t="str">
        <f t="shared" si="49"/>
        <v>19DEC2023:02:00:00</v>
      </c>
      <c r="M435">
        <v>3</v>
      </c>
      <c r="N435">
        <f t="shared" si="50"/>
        <v>-57.953491200000144</v>
      </c>
      <c r="O435">
        <f t="shared" si="45"/>
        <v>-57.953491200000144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4.0552055641471396</v>
      </c>
    </row>
    <row r="436" spans="1:19" x14ac:dyDescent="0.25">
      <c r="A436" t="s">
        <v>460</v>
      </c>
      <c r="B436">
        <v>1437.2022704999999</v>
      </c>
      <c r="C436">
        <v>1336.4899902</v>
      </c>
      <c r="D436">
        <v>1444.6075439000001</v>
      </c>
      <c r="E436">
        <v>1439.6834716999999</v>
      </c>
      <c r="F436">
        <v>1297.8699951000001</v>
      </c>
      <c r="G436">
        <v>1316.8199463000001</v>
      </c>
      <c r="H436">
        <v>1336.4899902</v>
      </c>
      <c r="I436">
        <v>1097.2099608999999</v>
      </c>
      <c r="J436">
        <v>1280.5004882999999</v>
      </c>
      <c r="L436" t="str">
        <f t="shared" si="49"/>
        <v>19DEC2023:03:00:00</v>
      </c>
      <c r="M436">
        <v>4</v>
      </c>
      <c r="N436">
        <f t="shared" si="50"/>
        <v>-100.71228029999997</v>
      </c>
      <c r="O436">
        <f t="shared" si="45"/>
        <v>-100.71228029999997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7.0075230444050414</v>
      </c>
    </row>
    <row r="437" spans="1:19" x14ac:dyDescent="0.25">
      <c r="A437" t="s">
        <v>461</v>
      </c>
      <c r="B437">
        <v>1453.4923096</v>
      </c>
      <c r="C437">
        <v>1321.1800536999999</v>
      </c>
      <c r="D437">
        <v>1496.3840332</v>
      </c>
      <c r="E437">
        <v>1438.8405762</v>
      </c>
      <c r="F437">
        <v>1286.4000243999999</v>
      </c>
      <c r="G437">
        <v>1302.4000243999999</v>
      </c>
      <c r="H437">
        <v>1321.1800536999999</v>
      </c>
      <c r="I437">
        <v>1191.6600341999999</v>
      </c>
      <c r="J437">
        <v>1312.0089111</v>
      </c>
      <c r="L437" t="str">
        <f t="shared" si="49"/>
        <v>19DEC2023:04:00:00</v>
      </c>
      <c r="M437">
        <v>5</v>
      </c>
      <c r="N437">
        <f t="shared" si="50"/>
        <v>-132.31225590000008</v>
      </c>
      <c r="O437">
        <f t="shared" si="45"/>
        <v>-132.31225590000008</v>
      </c>
      <c r="P437" t="str">
        <f t="shared" si="46"/>
        <v/>
      </c>
      <c r="Q437">
        <f t="shared" si="47"/>
        <v>1</v>
      </c>
      <c r="R437" t="str">
        <f t="shared" si="48"/>
        <v/>
      </c>
      <c r="S437">
        <f t="shared" si="51"/>
        <v>9.1030585456907112</v>
      </c>
    </row>
    <row r="438" spans="1:19" x14ac:dyDescent="0.25">
      <c r="A438" t="s">
        <v>462</v>
      </c>
      <c r="B438">
        <v>1489.3758545000001</v>
      </c>
      <c r="C438">
        <v>1375.4699707</v>
      </c>
      <c r="D438">
        <v>1553.5145264</v>
      </c>
      <c r="E438">
        <v>1424.505249</v>
      </c>
      <c r="F438">
        <v>1338.25</v>
      </c>
      <c r="G438">
        <v>1353.8399658000001</v>
      </c>
      <c r="H438">
        <v>1375.4699707</v>
      </c>
      <c r="I438">
        <v>1276.3000488</v>
      </c>
      <c r="J438">
        <v>1375.4428711</v>
      </c>
      <c r="L438" t="str">
        <f t="shared" si="49"/>
        <v>19DEC2023:05:00:00</v>
      </c>
      <c r="M438">
        <v>6</v>
      </c>
      <c r="N438">
        <f t="shared" si="50"/>
        <v>-113.90588380000008</v>
      </c>
      <c r="O438">
        <f t="shared" si="45"/>
        <v>-113.90588380000008</v>
      </c>
      <c r="P438" t="str">
        <f t="shared" si="46"/>
        <v/>
      </c>
      <c r="Q438">
        <f t="shared" si="47"/>
        <v>1</v>
      </c>
      <c r="R438" t="str">
        <f t="shared" si="48"/>
        <v/>
      </c>
      <c r="S438">
        <f t="shared" si="51"/>
        <v>7.6478938110783021</v>
      </c>
    </row>
    <row r="439" spans="1:19" x14ac:dyDescent="0.25">
      <c r="A439" t="s">
        <v>463</v>
      </c>
      <c r="B439">
        <v>1568.0140381000001</v>
      </c>
      <c r="C439">
        <v>1487.6400146000001</v>
      </c>
      <c r="D439">
        <v>1637.3797606999999</v>
      </c>
      <c r="E439">
        <v>1514.2701416</v>
      </c>
      <c r="F439">
        <v>1434.4899902</v>
      </c>
      <c r="G439">
        <v>1452.0500488</v>
      </c>
      <c r="H439">
        <v>1487.6400146000001</v>
      </c>
      <c r="I439">
        <v>1392.1600341999999</v>
      </c>
      <c r="J439">
        <v>1480.0700684000001</v>
      </c>
      <c r="L439" t="str">
        <f t="shared" si="49"/>
        <v>19DEC2023:06:00:00</v>
      </c>
      <c r="M439">
        <v>7</v>
      </c>
      <c r="N439">
        <f t="shared" si="50"/>
        <v>-80.374023500000021</v>
      </c>
      <c r="O439">
        <f t="shared" si="45"/>
        <v>-80.374023500000021</v>
      </c>
      <c r="P439" t="str">
        <f t="shared" si="46"/>
        <v/>
      </c>
      <c r="Q439">
        <f t="shared" si="47"/>
        <v>1</v>
      </c>
      <c r="R439" t="str">
        <f t="shared" si="48"/>
        <v/>
      </c>
      <c r="S439">
        <f t="shared" si="51"/>
        <v>5.1258484648129254</v>
      </c>
    </row>
    <row r="440" spans="1:19" x14ac:dyDescent="0.25">
      <c r="A440" t="s">
        <v>464</v>
      </c>
      <c r="B440">
        <v>1669.3815918</v>
      </c>
      <c r="C440">
        <v>1647.1500243999999</v>
      </c>
      <c r="D440">
        <v>1756.3413086</v>
      </c>
      <c r="E440">
        <v>1628.2188721</v>
      </c>
      <c r="F440">
        <v>1573.4699707</v>
      </c>
      <c r="G440">
        <v>1585.8800048999999</v>
      </c>
      <c r="H440">
        <v>1647.1500243999999</v>
      </c>
      <c r="I440">
        <v>1530.3800048999999</v>
      </c>
      <c r="J440">
        <v>1620.4624022999999</v>
      </c>
      <c r="L440" t="str">
        <f t="shared" si="49"/>
        <v>19DEC2023:07:00:00</v>
      </c>
      <c r="M440">
        <v>8</v>
      </c>
      <c r="N440">
        <f t="shared" si="50"/>
        <v>-22.231567400000131</v>
      </c>
      <c r="O440">
        <f t="shared" si="45"/>
        <v>-22.231567400000131</v>
      </c>
      <c r="P440" t="str">
        <f t="shared" si="46"/>
        <v/>
      </c>
      <c r="Q440">
        <f t="shared" si="47"/>
        <v>1</v>
      </c>
      <c r="R440" t="str">
        <f t="shared" si="48"/>
        <v/>
      </c>
      <c r="S440">
        <f t="shared" si="51"/>
        <v>1.331724724245287</v>
      </c>
    </row>
    <row r="441" spans="1:19" x14ac:dyDescent="0.25">
      <c r="A441" t="s">
        <v>465</v>
      </c>
      <c r="B441">
        <v>1714.2525635</v>
      </c>
      <c r="C441">
        <v>1751.9399414</v>
      </c>
      <c r="D441">
        <v>1795.4658202999999</v>
      </c>
      <c r="E441">
        <v>1711.4865723</v>
      </c>
      <c r="F441">
        <v>1672.0999756000001</v>
      </c>
      <c r="G441">
        <v>1689.0300293</v>
      </c>
      <c r="H441">
        <v>1751.9399414</v>
      </c>
      <c r="I441">
        <v>1673.8900146000001</v>
      </c>
      <c r="J441">
        <v>1722.9552002</v>
      </c>
      <c r="L441" t="str">
        <f t="shared" si="49"/>
        <v>19DEC2023:08:00:00</v>
      </c>
      <c r="M441">
        <v>9</v>
      </c>
      <c r="N441">
        <f t="shared" si="50"/>
        <v>37.687377900000001</v>
      </c>
      <c r="O441" t="str">
        <f t="shared" si="45"/>
        <v/>
      </c>
      <c r="P441">
        <f t="shared" si="46"/>
        <v>37.687377900000001</v>
      </c>
      <c r="Q441" t="str">
        <f t="shared" si="47"/>
        <v/>
      </c>
      <c r="R441">
        <f t="shared" si="48"/>
        <v>1</v>
      </c>
      <c r="S441">
        <f t="shared" si="51"/>
        <v>2.1984728914771727</v>
      </c>
    </row>
    <row r="442" spans="1:19" x14ac:dyDescent="0.25">
      <c r="A442" t="s">
        <v>466</v>
      </c>
      <c r="B442">
        <v>1690.4556885</v>
      </c>
      <c r="C442">
        <v>1722.5400391000001</v>
      </c>
      <c r="D442">
        <v>1761.5534668</v>
      </c>
      <c r="E442">
        <v>1665.5952147999999</v>
      </c>
      <c r="F442">
        <v>1648.9599608999999</v>
      </c>
      <c r="G442">
        <v>1670.8499756000001</v>
      </c>
      <c r="H442">
        <v>1722.5400391000001</v>
      </c>
      <c r="I442">
        <v>1693.2600098</v>
      </c>
      <c r="J442">
        <v>1709.0317382999999</v>
      </c>
      <c r="L442" t="str">
        <f t="shared" si="49"/>
        <v>19DEC2023:09:00:00</v>
      </c>
      <c r="M442">
        <v>10</v>
      </c>
      <c r="N442">
        <f t="shared" si="50"/>
        <v>32.084350600000107</v>
      </c>
      <c r="O442" t="str">
        <f t="shared" si="45"/>
        <v/>
      </c>
      <c r="P442">
        <f t="shared" si="46"/>
        <v>32.084350600000107</v>
      </c>
      <c r="Q442" t="str">
        <f t="shared" si="47"/>
        <v/>
      </c>
      <c r="R442">
        <f t="shared" si="48"/>
        <v>1</v>
      </c>
      <c r="S442">
        <f t="shared" si="51"/>
        <v>1.897970518734488</v>
      </c>
    </row>
    <row r="443" spans="1:19" x14ac:dyDescent="0.25">
      <c r="A443" t="s">
        <v>467</v>
      </c>
      <c r="B443">
        <v>1669.4069824000001</v>
      </c>
      <c r="C443">
        <v>1683.7399902</v>
      </c>
      <c r="D443">
        <v>1714.8395995999999</v>
      </c>
      <c r="E443">
        <v>1556.0845947</v>
      </c>
      <c r="F443">
        <v>1605.6899414</v>
      </c>
      <c r="G443">
        <v>1623.75</v>
      </c>
      <c r="H443">
        <v>1683.7399902</v>
      </c>
      <c r="I443">
        <v>1659.6800536999999</v>
      </c>
      <c r="J443">
        <v>1668.9379882999999</v>
      </c>
      <c r="L443" t="str">
        <f t="shared" si="49"/>
        <v>19DEC2023:10:00:00</v>
      </c>
      <c r="M443">
        <v>11</v>
      </c>
      <c r="N443">
        <f t="shared" si="50"/>
        <v>14.333007799999905</v>
      </c>
      <c r="O443" t="str">
        <f t="shared" si="45"/>
        <v/>
      </c>
      <c r="P443">
        <f t="shared" si="46"/>
        <v>14.333007799999905</v>
      </c>
      <c r="Q443" t="str">
        <f t="shared" si="47"/>
        <v/>
      </c>
      <c r="R443">
        <f t="shared" si="48"/>
        <v>1</v>
      </c>
      <c r="S443">
        <f t="shared" si="51"/>
        <v>0.85856881821557096</v>
      </c>
    </row>
    <row r="444" spans="1:19" x14ac:dyDescent="0.25">
      <c r="A444" t="s">
        <v>468</v>
      </c>
      <c r="B444">
        <v>1621.5614014</v>
      </c>
      <c r="C444">
        <v>1618.5500488</v>
      </c>
      <c r="D444">
        <v>1634.2895507999999</v>
      </c>
      <c r="E444">
        <v>1641.0943603999999</v>
      </c>
      <c r="F444">
        <v>1542.0799560999999</v>
      </c>
      <c r="G444">
        <v>1559.3599853999999</v>
      </c>
      <c r="H444">
        <v>1618.5500488</v>
      </c>
      <c r="I444">
        <v>1604.8000488</v>
      </c>
      <c r="J444">
        <v>1604.0070800999999</v>
      </c>
      <c r="L444" t="str">
        <f t="shared" si="49"/>
        <v>19DEC2023:11:00:00</v>
      </c>
      <c r="M444">
        <v>12</v>
      </c>
      <c r="N444">
        <f t="shared" si="50"/>
        <v>-3.0113526000000093</v>
      </c>
      <c r="O444">
        <f t="shared" si="45"/>
        <v>-3.0113526000000093</v>
      </c>
      <c r="P444" t="str">
        <f t="shared" si="46"/>
        <v/>
      </c>
      <c r="Q444">
        <f t="shared" si="47"/>
        <v>1</v>
      </c>
      <c r="R444" t="str">
        <f t="shared" si="48"/>
        <v/>
      </c>
      <c r="S444">
        <f t="shared" si="51"/>
        <v>0.18570697337764155</v>
      </c>
    </row>
    <row r="445" spans="1:19" x14ac:dyDescent="0.25">
      <c r="A445" t="s">
        <v>469</v>
      </c>
      <c r="B445">
        <v>1576.6286620999999</v>
      </c>
      <c r="C445">
        <v>1552.6099853999999</v>
      </c>
      <c r="D445">
        <v>1568.5773925999999</v>
      </c>
      <c r="E445">
        <v>1605.8011475000001</v>
      </c>
      <c r="F445">
        <v>1478.6700439000001</v>
      </c>
      <c r="G445">
        <v>1500.1099853999999</v>
      </c>
      <c r="H445">
        <v>1552.6099853999999</v>
      </c>
      <c r="I445">
        <v>1539.4599608999999</v>
      </c>
      <c r="J445">
        <v>1539.2144774999999</v>
      </c>
      <c r="L445" t="str">
        <f t="shared" si="49"/>
        <v>19DEC2023:12:00:00</v>
      </c>
      <c r="M445">
        <v>13</v>
      </c>
      <c r="N445">
        <f t="shared" si="50"/>
        <v>-24.018676700000015</v>
      </c>
      <c r="O445">
        <f t="shared" si="45"/>
        <v>-24.018676700000015</v>
      </c>
      <c r="P445" t="str">
        <f t="shared" si="46"/>
        <v/>
      </c>
      <c r="Q445">
        <f t="shared" si="47"/>
        <v>1</v>
      </c>
      <c r="R445" t="str">
        <f t="shared" si="48"/>
        <v/>
      </c>
      <c r="S445">
        <f t="shared" si="51"/>
        <v>1.5234200213009064</v>
      </c>
    </row>
    <row r="446" spans="1:19" x14ac:dyDescent="0.25">
      <c r="A446" t="s">
        <v>470</v>
      </c>
      <c r="B446">
        <v>1526.1048584</v>
      </c>
      <c r="C446">
        <v>1469.7900391000001</v>
      </c>
      <c r="D446">
        <v>1525.0639647999999</v>
      </c>
      <c r="E446">
        <v>1531.8120117000001</v>
      </c>
      <c r="F446">
        <v>1402.8399658000001</v>
      </c>
      <c r="G446">
        <v>1425.8000488</v>
      </c>
      <c r="H446">
        <v>1469.7900391000001</v>
      </c>
      <c r="I446">
        <v>1460.0899658000001</v>
      </c>
      <c r="J446">
        <v>1466.8408202999999</v>
      </c>
      <c r="L446" t="str">
        <f t="shared" si="49"/>
        <v>19DEC2023:13:00:00</v>
      </c>
      <c r="M446">
        <v>14</v>
      </c>
      <c r="N446">
        <f t="shared" si="50"/>
        <v>-56.314819299999954</v>
      </c>
      <c r="O446">
        <f t="shared" si="45"/>
        <v>-56.314819299999954</v>
      </c>
      <c r="P446" t="str">
        <f t="shared" si="46"/>
        <v/>
      </c>
      <c r="Q446">
        <f t="shared" si="47"/>
        <v>1</v>
      </c>
      <c r="R446" t="str">
        <f t="shared" si="48"/>
        <v/>
      </c>
      <c r="S446">
        <f t="shared" si="51"/>
        <v>3.6901015674009177</v>
      </c>
    </row>
    <row r="447" spans="1:19" x14ac:dyDescent="0.25">
      <c r="A447" t="s">
        <v>471</v>
      </c>
      <c r="B447">
        <v>1468.1206055</v>
      </c>
      <c r="C447">
        <v>1369.5899658000001</v>
      </c>
      <c r="D447">
        <v>1491.2971190999999</v>
      </c>
      <c r="E447">
        <v>1490.7799072</v>
      </c>
      <c r="F447">
        <v>1310.2700195</v>
      </c>
      <c r="G447">
        <v>1338.9799805</v>
      </c>
      <c r="H447">
        <v>1369.5899658000001</v>
      </c>
      <c r="I447">
        <v>1378.3399658000001</v>
      </c>
      <c r="J447">
        <v>1387.5634766000001</v>
      </c>
      <c r="L447" t="str">
        <f t="shared" si="49"/>
        <v>19DEC2023:14:00:00</v>
      </c>
      <c r="M447">
        <v>15</v>
      </c>
      <c r="N447">
        <f t="shared" si="50"/>
        <v>-98.530639699999938</v>
      </c>
      <c r="O447">
        <f t="shared" si="45"/>
        <v>-98.530639699999938</v>
      </c>
      <c r="P447" t="str">
        <f t="shared" si="46"/>
        <v/>
      </c>
      <c r="Q447">
        <f t="shared" si="47"/>
        <v>1</v>
      </c>
      <c r="R447" t="str">
        <f t="shared" si="48"/>
        <v/>
      </c>
      <c r="S447">
        <f t="shared" si="51"/>
        <v>6.7113450578158194</v>
      </c>
    </row>
    <row r="448" spans="1:19" x14ac:dyDescent="0.25">
      <c r="A448" t="s">
        <v>472</v>
      </c>
      <c r="B448">
        <v>1431.0865478999999</v>
      </c>
      <c r="C448">
        <v>1319.4499512</v>
      </c>
      <c r="D448">
        <v>1447.8171387</v>
      </c>
      <c r="E448">
        <v>1461.1074219</v>
      </c>
      <c r="F448">
        <v>1273.6600341999999</v>
      </c>
      <c r="G448">
        <v>1311.2199707</v>
      </c>
      <c r="H448">
        <v>1319.4499512</v>
      </c>
      <c r="I448">
        <v>1342.8499756000001</v>
      </c>
      <c r="J448">
        <v>1346.7414550999999</v>
      </c>
      <c r="L448" t="str">
        <f t="shared" si="49"/>
        <v>19DEC2023:15:00:00</v>
      </c>
      <c r="M448">
        <v>16</v>
      </c>
      <c r="N448">
        <f t="shared" si="50"/>
        <v>-111.63659669999993</v>
      </c>
      <c r="O448">
        <f t="shared" si="45"/>
        <v>-111.63659669999993</v>
      </c>
      <c r="P448" t="str">
        <f t="shared" si="46"/>
        <v/>
      </c>
      <c r="Q448">
        <f t="shared" si="47"/>
        <v>1</v>
      </c>
      <c r="R448" t="str">
        <f t="shared" si="48"/>
        <v/>
      </c>
      <c r="S448">
        <f t="shared" si="51"/>
        <v>7.8008277601251521</v>
      </c>
    </row>
    <row r="449" spans="1:19" x14ac:dyDescent="0.25">
      <c r="A449" t="s">
        <v>473</v>
      </c>
      <c r="B449">
        <v>1428.5887451000001</v>
      </c>
      <c r="C449">
        <v>1296.4799805</v>
      </c>
      <c r="D449">
        <v>1438.6177978999999</v>
      </c>
      <c r="E449">
        <v>1455.3887939000001</v>
      </c>
      <c r="F449">
        <v>1256.0699463000001</v>
      </c>
      <c r="G449">
        <v>1296.1999512</v>
      </c>
      <c r="H449">
        <v>1296.4799805</v>
      </c>
      <c r="I449">
        <v>1331.0999756000001</v>
      </c>
      <c r="J449">
        <v>1331.2246094</v>
      </c>
      <c r="L449" t="str">
        <f t="shared" si="49"/>
        <v>19DEC2023:16:00:00</v>
      </c>
      <c r="M449">
        <v>17</v>
      </c>
      <c r="N449">
        <f t="shared" si="50"/>
        <v>-132.10876460000009</v>
      </c>
      <c r="O449">
        <f t="shared" si="45"/>
        <v>-132.10876460000009</v>
      </c>
      <c r="P449" t="str">
        <f t="shared" si="46"/>
        <v/>
      </c>
      <c r="Q449">
        <f t="shared" si="47"/>
        <v>1</v>
      </c>
      <c r="R449" t="str">
        <f t="shared" si="48"/>
        <v/>
      </c>
      <c r="S449">
        <f t="shared" si="51"/>
        <v>9.2475014277641243</v>
      </c>
    </row>
    <row r="450" spans="1:19" x14ac:dyDescent="0.25">
      <c r="A450" t="s">
        <v>474</v>
      </c>
      <c r="B450">
        <v>1429.0181885</v>
      </c>
      <c r="C450">
        <v>1346.9000243999999</v>
      </c>
      <c r="D450">
        <v>1459.5817870999999</v>
      </c>
      <c r="E450">
        <v>1488.6705322</v>
      </c>
      <c r="F450">
        <v>1300.4399414</v>
      </c>
      <c r="G450">
        <v>1338.2399902</v>
      </c>
      <c r="H450">
        <v>1346.9000243999999</v>
      </c>
      <c r="I450">
        <v>1367.0500488</v>
      </c>
      <c r="J450">
        <v>1369.9693603999999</v>
      </c>
      <c r="L450" t="str">
        <f t="shared" si="49"/>
        <v>19DEC2023:17:00:00</v>
      </c>
      <c r="M450">
        <v>18</v>
      </c>
      <c r="N450">
        <f t="shared" si="50"/>
        <v>-82.118164100000058</v>
      </c>
      <c r="O450">
        <f t="shared" si="45"/>
        <v>-82.118164100000058</v>
      </c>
      <c r="P450" t="str">
        <f t="shared" si="46"/>
        <v/>
      </c>
      <c r="Q450">
        <f t="shared" si="47"/>
        <v>1</v>
      </c>
      <c r="R450" t="str">
        <f t="shared" si="48"/>
        <v/>
      </c>
      <c r="S450">
        <f t="shared" si="51"/>
        <v>5.746474380861252</v>
      </c>
    </row>
    <row r="451" spans="1:19" x14ac:dyDescent="0.25">
      <c r="A451" t="s">
        <v>475</v>
      </c>
      <c r="B451">
        <v>1509.7677002</v>
      </c>
      <c r="C451">
        <v>1459.1500243999999</v>
      </c>
      <c r="D451">
        <v>1539.3133545000001</v>
      </c>
      <c r="E451">
        <v>1568.7170410000001</v>
      </c>
      <c r="F451">
        <v>1396.9100341999999</v>
      </c>
      <c r="G451">
        <v>1419.9699707</v>
      </c>
      <c r="H451">
        <v>1459.1500243999999</v>
      </c>
      <c r="I451">
        <v>1486.3499756000001</v>
      </c>
      <c r="J451">
        <v>1473.2006836</v>
      </c>
      <c r="L451" t="str">
        <f t="shared" si="49"/>
        <v>19DEC2023:18:00:00</v>
      </c>
      <c r="M451">
        <v>19</v>
      </c>
      <c r="N451">
        <f t="shared" si="50"/>
        <v>-50.617675800000143</v>
      </c>
      <c r="O451">
        <f t="shared" ref="O451:O514" si="52">IF(N451&lt;0,N451,"")</f>
        <v>-50.617675800000143</v>
      </c>
      <c r="P451" t="str">
        <f t="shared" ref="P451:P514" si="53">IF(N451&gt;0,N451,"")</f>
        <v/>
      </c>
      <c r="Q451">
        <f t="shared" ref="Q451:Q514" si="54">IF(O451&lt;0,1,"")</f>
        <v>1</v>
      </c>
      <c r="R451" t="str">
        <f t="shared" ref="R451:R514" si="55">IF(AND(P451&gt;0,P451&lt;&gt;""),1,"")</f>
        <v/>
      </c>
      <c r="S451">
        <f t="shared" si="51"/>
        <v>3.3526797396244987</v>
      </c>
    </row>
    <row r="452" spans="1:19" x14ac:dyDescent="0.25">
      <c r="A452" t="s">
        <v>476</v>
      </c>
      <c r="B452">
        <v>1589.5646973</v>
      </c>
      <c r="C452">
        <v>1526.9000243999999</v>
      </c>
      <c r="D452">
        <v>1600.8968506000001</v>
      </c>
      <c r="E452">
        <v>1625.8360596</v>
      </c>
      <c r="F452">
        <v>1456.9100341999999</v>
      </c>
      <c r="G452">
        <v>1483.2399902</v>
      </c>
      <c r="H452">
        <v>1526.9000243999999</v>
      </c>
      <c r="I452">
        <v>1540.9399414</v>
      </c>
      <c r="J452">
        <v>1534.5463867000001</v>
      </c>
      <c r="L452" t="str">
        <f t="shared" ref="L452:L515" si="56">A452</f>
        <v>19DEC2023:19:00:00</v>
      </c>
      <c r="M452">
        <v>20</v>
      </c>
      <c r="N452">
        <f t="shared" ref="N452:N515" si="57">C452-B452</f>
        <v>-62.664672900000141</v>
      </c>
      <c r="O452">
        <f t="shared" si="52"/>
        <v>-62.664672900000141</v>
      </c>
      <c r="P452" t="str">
        <f t="shared" si="53"/>
        <v/>
      </c>
      <c r="Q452">
        <f t="shared" si="54"/>
        <v>1</v>
      </c>
      <c r="R452" t="str">
        <f t="shared" si="55"/>
        <v/>
      </c>
      <c r="S452">
        <f t="shared" ref="S452:S515" si="58">ABS((B452-C452)/B452)*100</f>
        <v>3.9422536878455463</v>
      </c>
    </row>
    <row r="453" spans="1:19" x14ac:dyDescent="0.25">
      <c r="A453" t="s">
        <v>477</v>
      </c>
      <c r="B453">
        <v>1596.6843262</v>
      </c>
      <c r="C453">
        <v>1488.5400391000001</v>
      </c>
      <c r="D453">
        <v>1589.4471435999999</v>
      </c>
      <c r="E453">
        <v>1579.3496094</v>
      </c>
      <c r="F453">
        <v>1430.8399658000001</v>
      </c>
      <c r="G453">
        <v>1448.5600586</v>
      </c>
      <c r="H453">
        <v>1488.5400391000001</v>
      </c>
      <c r="I453">
        <v>1504.7199707</v>
      </c>
      <c r="J453">
        <v>1503.8074951000001</v>
      </c>
      <c r="L453" t="str">
        <f t="shared" si="56"/>
        <v>19DEC2023:20:00:00</v>
      </c>
      <c r="M453">
        <v>21</v>
      </c>
      <c r="N453">
        <f t="shared" si="57"/>
        <v>-108.14428709999993</v>
      </c>
      <c r="O453">
        <f t="shared" si="52"/>
        <v>-108.14428709999993</v>
      </c>
      <c r="P453" t="str">
        <f t="shared" si="53"/>
        <v/>
      </c>
      <c r="Q453">
        <f t="shared" si="54"/>
        <v>1</v>
      </c>
      <c r="R453" t="str">
        <f t="shared" si="55"/>
        <v/>
      </c>
      <c r="S453">
        <f t="shared" si="58"/>
        <v>6.7730537167215745</v>
      </c>
    </row>
    <row r="454" spans="1:19" x14ac:dyDescent="0.25">
      <c r="A454" t="s">
        <v>478</v>
      </c>
      <c r="B454">
        <v>1572.3814697</v>
      </c>
      <c r="C454">
        <v>1453.5699463000001</v>
      </c>
      <c r="D454">
        <v>1601.2680664</v>
      </c>
      <c r="E454">
        <v>1604.1636963000001</v>
      </c>
      <c r="F454">
        <v>1399.4300536999999</v>
      </c>
      <c r="G454">
        <v>1409.6700439000001</v>
      </c>
      <c r="H454">
        <v>1453.5699463000001</v>
      </c>
      <c r="I454">
        <v>1447.1099853999999</v>
      </c>
      <c r="J454">
        <v>1471.3677978999999</v>
      </c>
      <c r="L454" t="str">
        <f t="shared" si="56"/>
        <v>19DEC2023:21:00:00</v>
      </c>
      <c r="M454">
        <v>22</v>
      </c>
      <c r="N454">
        <f t="shared" si="57"/>
        <v>-118.81152339999994</v>
      </c>
      <c r="O454">
        <f t="shared" si="52"/>
        <v>-118.81152339999994</v>
      </c>
      <c r="P454" t="str">
        <f t="shared" si="53"/>
        <v/>
      </c>
      <c r="Q454">
        <f t="shared" si="54"/>
        <v>1</v>
      </c>
      <c r="R454" t="str">
        <f t="shared" si="55"/>
        <v/>
      </c>
      <c r="S454">
        <f t="shared" si="58"/>
        <v>7.5561513341077715</v>
      </c>
    </row>
    <row r="455" spans="1:19" x14ac:dyDescent="0.25">
      <c r="A455" t="s">
        <v>479</v>
      </c>
      <c r="B455">
        <v>1543.5933838000001</v>
      </c>
      <c r="C455">
        <v>1436.2700195</v>
      </c>
      <c r="D455">
        <v>1559.6805420000001</v>
      </c>
      <c r="E455">
        <v>1530.5869141000001</v>
      </c>
      <c r="F455">
        <v>1380.0100098</v>
      </c>
      <c r="G455">
        <v>1389.1999512</v>
      </c>
      <c r="H455">
        <v>1436.2700195</v>
      </c>
      <c r="I455">
        <v>1397.3100586</v>
      </c>
      <c r="J455">
        <v>1438.9311522999999</v>
      </c>
      <c r="L455" t="str">
        <f t="shared" si="56"/>
        <v>19DEC2023:22:00:00</v>
      </c>
      <c r="M455">
        <v>23</v>
      </c>
      <c r="N455">
        <f t="shared" si="57"/>
        <v>-107.32336430000009</v>
      </c>
      <c r="O455">
        <f t="shared" si="52"/>
        <v>-107.32336430000009</v>
      </c>
      <c r="P455" t="str">
        <f t="shared" si="53"/>
        <v/>
      </c>
      <c r="Q455">
        <f t="shared" si="54"/>
        <v>1</v>
      </c>
      <c r="R455" t="str">
        <f t="shared" si="55"/>
        <v/>
      </c>
      <c r="S455">
        <f t="shared" si="58"/>
        <v>6.9528261410263816</v>
      </c>
    </row>
    <row r="456" spans="1:19" x14ac:dyDescent="0.25">
      <c r="A456" t="s">
        <v>480</v>
      </c>
      <c r="B456">
        <v>1487.159668</v>
      </c>
      <c r="C456">
        <v>1357.1800536999999</v>
      </c>
      <c r="D456">
        <v>1486.6455077999999</v>
      </c>
      <c r="E456">
        <v>1439.0255127</v>
      </c>
      <c r="F456">
        <v>1315.4499512</v>
      </c>
      <c r="G456">
        <v>1326.9399414</v>
      </c>
      <c r="H456">
        <v>1357.1800536999999</v>
      </c>
      <c r="I456">
        <v>1319.7299805</v>
      </c>
      <c r="J456">
        <v>1364.6411132999999</v>
      </c>
      <c r="L456" t="str">
        <f t="shared" si="56"/>
        <v>19DEC2023:23:00:00</v>
      </c>
      <c r="M456">
        <v>24</v>
      </c>
      <c r="N456">
        <f t="shared" si="57"/>
        <v>-129.97961430000009</v>
      </c>
      <c r="O456">
        <f t="shared" si="52"/>
        <v>-129.97961430000009</v>
      </c>
      <c r="P456" t="str">
        <f t="shared" si="53"/>
        <v/>
      </c>
      <c r="Q456">
        <f t="shared" si="54"/>
        <v>1</v>
      </c>
      <c r="R456" t="str">
        <f t="shared" si="55"/>
        <v/>
      </c>
      <c r="S456">
        <f t="shared" si="58"/>
        <v>8.7401250246923787</v>
      </c>
    </row>
    <row r="457" spans="1:19" x14ac:dyDescent="0.25">
      <c r="A457" t="s">
        <v>481</v>
      </c>
      <c r="B457">
        <v>1441.1191406</v>
      </c>
      <c r="C457">
        <v>1323.7800293</v>
      </c>
      <c r="D457">
        <v>1426.8884277</v>
      </c>
      <c r="E457">
        <v>1384.6699219</v>
      </c>
      <c r="F457">
        <v>1272.3599853999999</v>
      </c>
      <c r="G457">
        <v>1284.4100341999999</v>
      </c>
      <c r="H457">
        <v>1323.7800293</v>
      </c>
      <c r="I457">
        <v>1230.2800293</v>
      </c>
      <c r="J457">
        <v>1307.2727050999999</v>
      </c>
      <c r="L457" t="str">
        <f t="shared" si="56"/>
        <v>20DEC2023:00:00:00</v>
      </c>
      <c r="M457">
        <v>1</v>
      </c>
      <c r="N457">
        <f t="shared" si="57"/>
        <v>-117.33911130000001</v>
      </c>
      <c r="O457">
        <f t="shared" si="52"/>
        <v>-117.33911130000001</v>
      </c>
      <c r="P457" t="str">
        <f t="shared" si="53"/>
        <v/>
      </c>
      <c r="Q457">
        <f t="shared" si="54"/>
        <v>1</v>
      </c>
      <c r="R457" t="str">
        <f t="shared" si="55"/>
        <v/>
      </c>
      <c r="S457">
        <f t="shared" si="58"/>
        <v>8.1422214162769837</v>
      </c>
    </row>
    <row r="458" spans="1:19" x14ac:dyDescent="0.25">
      <c r="A458" t="s">
        <v>482</v>
      </c>
      <c r="B458">
        <v>1396.5889893000001</v>
      </c>
      <c r="C458">
        <v>1258.5100098</v>
      </c>
      <c r="D458">
        <v>1396.2186279</v>
      </c>
      <c r="E458">
        <v>1369.1459961</v>
      </c>
      <c r="F458">
        <v>1274.9399414</v>
      </c>
      <c r="G458">
        <v>1278.6199951000001</v>
      </c>
      <c r="H458">
        <v>1307.8100586</v>
      </c>
      <c r="I458">
        <v>1258.5100098</v>
      </c>
      <c r="J458">
        <v>1304.4957274999999</v>
      </c>
      <c r="L458" t="str">
        <f t="shared" si="56"/>
        <v>20DEC2023:01:00:00</v>
      </c>
      <c r="M458">
        <v>2</v>
      </c>
      <c r="N458">
        <f t="shared" si="57"/>
        <v>-138.07897950000006</v>
      </c>
      <c r="O458">
        <f t="shared" si="52"/>
        <v>-138.07897950000006</v>
      </c>
      <c r="P458" t="str">
        <f t="shared" si="53"/>
        <v/>
      </c>
      <c r="Q458">
        <f t="shared" si="54"/>
        <v>1</v>
      </c>
      <c r="R458" t="str">
        <f t="shared" si="55"/>
        <v/>
      </c>
      <c r="S458">
        <f t="shared" si="58"/>
        <v>9.8868729853876456</v>
      </c>
    </row>
    <row r="459" spans="1:19" x14ac:dyDescent="0.25">
      <c r="A459" t="s">
        <v>483</v>
      </c>
      <c r="B459">
        <v>1385.5888672000001</v>
      </c>
      <c r="C459">
        <v>1235.8100586</v>
      </c>
      <c r="D459">
        <v>1361.7209473</v>
      </c>
      <c r="E459">
        <v>1347.0853271000001</v>
      </c>
      <c r="F459">
        <v>1260.6999512</v>
      </c>
      <c r="G459">
        <v>1270.0100098</v>
      </c>
      <c r="H459">
        <v>1290.2199707</v>
      </c>
      <c r="I459">
        <v>1235.8100586</v>
      </c>
      <c r="J459">
        <v>1283.2242432</v>
      </c>
      <c r="L459" t="str">
        <f t="shared" si="56"/>
        <v>20DEC2023:02:00:00</v>
      </c>
      <c r="M459">
        <v>3</v>
      </c>
      <c r="N459">
        <f t="shared" si="57"/>
        <v>-149.77880860000005</v>
      </c>
      <c r="O459">
        <f t="shared" si="52"/>
        <v>-149.77880860000005</v>
      </c>
      <c r="P459" t="str">
        <f t="shared" si="53"/>
        <v/>
      </c>
      <c r="Q459">
        <f t="shared" si="54"/>
        <v>1</v>
      </c>
      <c r="R459" t="str">
        <f t="shared" si="55"/>
        <v/>
      </c>
      <c r="S459">
        <f t="shared" si="58"/>
        <v>10.809758373901579</v>
      </c>
    </row>
    <row r="460" spans="1:19" x14ac:dyDescent="0.25">
      <c r="A460" t="s">
        <v>484</v>
      </c>
      <c r="B460">
        <v>1359.3868408000001</v>
      </c>
      <c r="C460">
        <v>1198.8499756000001</v>
      </c>
      <c r="D460">
        <v>1327.6892089999999</v>
      </c>
      <c r="E460">
        <v>1321.3001709</v>
      </c>
      <c r="F460">
        <v>1243.1400146000001</v>
      </c>
      <c r="G460">
        <v>1256.4899902</v>
      </c>
      <c r="H460">
        <v>1260.9200439000001</v>
      </c>
      <c r="I460">
        <v>1198.8499756000001</v>
      </c>
      <c r="J460">
        <v>1253.4318848</v>
      </c>
      <c r="L460" t="str">
        <f t="shared" si="56"/>
        <v>20DEC2023:03:00:00</v>
      </c>
      <c r="M460">
        <v>4</v>
      </c>
      <c r="N460">
        <f t="shared" si="57"/>
        <v>-160.53686519999997</v>
      </c>
      <c r="O460">
        <f t="shared" si="52"/>
        <v>-160.53686519999997</v>
      </c>
      <c r="P460" t="str">
        <f t="shared" si="53"/>
        <v/>
      </c>
      <c r="Q460">
        <f t="shared" si="54"/>
        <v>1</v>
      </c>
      <c r="R460" t="str">
        <f t="shared" si="55"/>
        <v/>
      </c>
      <c r="S460">
        <f t="shared" si="58"/>
        <v>11.809505608096362</v>
      </c>
    </row>
    <row r="461" spans="1:19" x14ac:dyDescent="0.25">
      <c r="A461" t="s">
        <v>485</v>
      </c>
      <c r="B461">
        <v>1363.7215576000001</v>
      </c>
      <c r="C461">
        <v>1210.9399414</v>
      </c>
      <c r="D461">
        <v>1351.0534668</v>
      </c>
      <c r="E461">
        <v>1339.8444824000001</v>
      </c>
      <c r="F461">
        <v>1217.3299560999999</v>
      </c>
      <c r="G461">
        <v>1235.4799805</v>
      </c>
      <c r="H461">
        <v>1240.9499512</v>
      </c>
      <c r="I461">
        <v>1210.9399414</v>
      </c>
      <c r="J461">
        <v>1251.0587158000001</v>
      </c>
      <c r="L461" t="str">
        <f t="shared" si="56"/>
        <v>20DEC2023:04:00:00</v>
      </c>
      <c r="M461">
        <v>5</v>
      </c>
      <c r="N461">
        <f t="shared" si="57"/>
        <v>-152.78161620000014</v>
      </c>
      <c r="O461">
        <f t="shared" si="52"/>
        <v>-152.78161620000014</v>
      </c>
      <c r="P461" t="str">
        <f t="shared" si="53"/>
        <v/>
      </c>
      <c r="Q461">
        <f t="shared" si="54"/>
        <v>1</v>
      </c>
      <c r="R461" t="str">
        <f t="shared" si="55"/>
        <v/>
      </c>
      <c r="S461">
        <f t="shared" si="58"/>
        <v>11.203285256330403</v>
      </c>
    </row>
    <row r="462" spans="1:19" x14ac:dyDescent="0.25">
      <c r="A462" t="s">
        <v>486</v>
      </c>
      <c r="B462">
        <v>1381.5812988</v>
      </c>
      <c r="C462">
        <v>1242.5799560999999</v>
      </c>
      <c r="D462">
        <v>1383.7894286999999</v>
      </c>
      <c r="E462">
        <v>1381.7988281</v>
      </c>
      <c r="F462">
        <v>1250.25</v>
      </c>
      <c r="G462">
        <v>1260.1700439000001</v>
      </c>
      <c r="H462">
        <v>1282.5</v>
      </c>
      <c r="I462">
        <v>1242.5799560999999</v>
      </c>
      <c r="J462">
        <v>1285.3239745999999</v>
      </c>
      <c r="L462" t="str">
        <f t="shared" si="56"/>
        <v>20DEC2023:05:00:00</v>
      </c>
      <c r="M462">
        <v>6</v>
      </c>
      <c r="N462">
        <f t="shared" si="57"/>
        <v>-139.00134270000012</v>
      </c>
      <c r="O462">
        <f t="shared" si="52"/>
        <v>-139.00134270000012</v>
      </c>
      <c r="P462" t="str">
        <f t="shared" si="53"/>
        <v/>
      </c>
      <c r="Q462">
        <f t="shared" si="54"/>
        <v>1</v>
      </c>
      <c r="R462" t="str">
        <f t="shared" si="55"/>
        <v/>
      </c>
      <c r="S462">
        <f t="shared" si="58"/>
        <v>10.061032443094916</v>
      </c>
    </row>
    <row r="463" spans="1:19" x14ac:dyDescent="0.25">
      <c r="A463" t="s">
        <v>487</v>
      </c>
      <c r="B463">
        <v>1435.6282959</v>
      </c>
      <c r="C463">
        <v>1308.4799805</v>
      </c>
      <c r="D463">
        <v>1449.3330077999999</v>
      </c>
      <c r="E463">
        <v>1466.9549560999999</v>
      </c>
      <c r="F463">
        <v>1329.0799560999999</v>
      </c>
      <c r="G463">
        <v>1327.2800293</v>
      </c>
      <c r="H463">
        <v>1356.6099853999999</v>
      </c>
      <c r="I463">
        <v>1308.4799805</v>
      </c>
      <c r="J463">
        <v>1355.0295410000001</v>
      </c>
      <c r="L463" t="str">
        <f t="shared" si="56"/>
        <v>20DEC2023:06:00:00</v>
      </c>
      <c r="M463">
        <v>7</v>
      </c>
      <c r="N463">
        <f t="shared" si="57"/>
        <v>-127.1483154</v>
      </c>
      <c r="O463">
        <f t="shared" si="52"/>
        <v>-127.1483154</v>
      </c>
      <c r="P463" t="str">
        <f t="shared" si="53"/>
        <v/>
      </c>
      <c r="Q463">
        <f t="shared" si="54"/>
        <v>1</v>
      </c>
      <c r="R463" t="str">
        <f t="shared" si="55"/>
        <v/>
      </c>
      <c r="S463">
        <f t="shared" si="58"/>
        <v>8.8566320239801577</v>
      </c>
    </row>
    <row r="464" spans="1:19" x14ac:dyDescent="0.25">
      <c r="A464" t="s">
        <v>488</v>
      </c>
      <c r="B464">
        <v>1514.7098389</v>
      </c>
      <c r="C464">
        <v>1408.5200195</v>
      </c>
      <c r="D464">
        <v>1545.7287598</v>
      </c>
      <c r="E464">
        <v>1610.6179199000001</v>
      </c>
      <c r="F464">
        <v>1448.5999756000001</v>
      </c>
      <c r="G464">
        <v>1427.6700439000001</v>
      </c>
      <c r="H464">
        <v>1454.8199463000001</v>
      </c>
      <c r="I464">
        <v>1408.5200195</v>
      </c>
      <c r="J464">
        <v>1455.7747803</v>
      </c>
      <c r="L464" t="str">
        <f t="shared" si="56"/>
        <v>20DEC2023:07:00:00</v>
      </c>
      <c r="M464">
        <v>8</v>
      </c>
      <c r="N464">
        <f t="shared" si="57"/>
        <v>-106.18981940000003</v>
      </c>
      <c r="O464">
        <f t="shared" si="52"/>
        <v>-106.18981940000003</v>
      </c>
      <c r="P464" t="str">
        <f t="shared" si="53"/>
        <v/>
      </c>
      <c r="Q464">
        <f t="shared" si="54"/>
        <v>1</v>
      </c>
      <c r="R464" t="str">
        <f t="shared" si="55"/>
        <v/>
      </c>
      <c r="S464">
        <f t="shared" si="58"/>
        <v>7.0105717064012945</v>
      </c>
    </row>
    <row r="465" spans="1:19" x14ac:dyDescent="0.25">
      <c r="A465" t="s">
        <v>489</v>
      </c>
      <c r="B465">
        <v>1566.7598877</v>
      </c>
      <c r="C465">
        <v>1521.9000243999999</v>
      </c>
      <c r="D465">
        <v>1583.9339600000001</v>
      </c>
      <c r="E465">
        <v>1665.2416992000001</v>
      </c>
      <c r="F465">
        <v>1542.5899658000001</v>
      </c>
      <c r="G465">
        <v>1531.3499756000001</v>
      </c>
      <c r="H465">
        <v>1539.3199463000001</v>
      </c>
      <c r="I465">
        <v>1521.9000243999999</v>
      </c>
      <c r="J465">
        <v>1542.546875</v>
      </c>
      <c r="L465" t="str">
        <f t="shared" si="56"/>
        <v>20DEC2023:08:00:00</v>
      </c>
      <c r="M465">
        <v>9</v>
      </c>
      <c r="N465">
        <f t="shared" si="57"/>
        <v>-44.859863300000143</v>
      </c>
      <c r="O465">
        <f t="shared" si="52"/>
        <v>-44.859863300000143</v>
      </c>
      <c r="P465" t="str">
        <f t="shared" si="53"/>
        <v/>
      </c>
      <c r="Q465">
        <f t="shared" si="54"/>
        <v>1</v>
      </c>
      <c r="R465" t="str">
        <f t="shared" si="55"/>
        <v/>
      </c>
      <c r="S465">
        <f t="shared" si="58"/>
        <v>2.8632251599097498</v>
      </c>
    </row>
    <row r="466" spans="1:19" x14ac:dyDescent="0.25">
      <c r="A466" t="s">
        <v>490</v>
      </c>
      <c r="B466">
        <v>1564.6882324000001</v>
      </c>
      <c r="C466">
        <v>1568.8100586</v>
      </c>
      <c r="D466">
        <v>1575.1352539</v>
      </c>
      <c r="E466">
        <v>1616.6623535000001</v>
      </c>
      <c r="F466">
        <v>1562.8399658000001</v>
      </c>
      <c r="G466">
        <v>1565.3199463000001</v>
      </c>
      <c r="H466">
        <v>1572.6099853999999</v>
      </c>
      <c r="I466">
        <v>1568.8100586</v>
      </c>
      <c r="J466">
        <v>1570.2691649999999</v>
      </c>
      <c r="L466" t="str">
        <f t="shared" si="56"/>
        <v>20DEC2023:09:00:00</v>
      </c>
      <c r="M466">
        <v>10</v>
      </c>
      <c r="N466">
        <f t="shared" si="57"/>
        <v>4.1218261999999868</v>
      </c>
      <c r="O466" t="str">
        <f t="shared" si="52"/>
        <v/>
      </c>
      <c r="P466">
        <f t="shared" si="53"/>
        <v>4.1218261999999868</v>
      </c>
      <c r="Q466" t="str">
        <f t="shared" si="54"/>
        <v/>
      </c>
      <c r="R466">
        <f t="shared" si="55"/>
        <v>1</v>
      </c>
      <c r="S466">
        <f t="shared" si="58"/>
        <v>0.26342795418597326</v>
      </c>
    </row>
    <row r="467" spans="1:19" x14ac:dyDescent="0.25">
      <c r="A467" t="s">
        <v>491</v>
      </c>
      <c r="B467">
        <v>1491.0883789</v>
      </c>
      <c r="C467">
        <v>1572.2600098</v>
      </c>
      <c r="D467">
        <v>1564.7066649999999</v>
      </c>
      <c r="E467">
        <v>1552.9682617000001</v>
      </c>
      <c r="F467">
        <v>1547.3599853999999</v>
      </c>
      <c r="G467">
        <v>1554.7299805</v>
      </c>
      <c r="H467">
        <v>1573.0500488</v>
      </c>
      <c r="I467">
        <v>1572.2600098</v>
      </c>
      <c r="J467">
        <v>1566.7434082</v>
      </c>
      <c r="L467" t="str">
        <f t="shared" si="56"/>
        <v>20DEC2023:10:00:00</v>
      </c>
      <c r="M467">
        <v>11</v>
      </c>
      <c r="N467">
        <f t="shared" si="57"/>
        <v>81.171630900000082</v>
      </c>
      <c r="O467" t="str">
        <f t="shared" si="52"/>
        <v/>
      </c>
      <c r="P467">
        <f t="shared" si="53"/>
        <v>81.171630900000082</v>
      </c>
      <c r="Q467" t="str">
        <f t="shared" si="54"/>
        <v/>
      </c>
      <c r="R467">
        <f t="shared" si="55"/>
        <v>1</v>
      </c>
      <c r="S467">
        <f t="shared" si="58"/>
        <v>5.4437840203597929</v>
      </c>
    </row>
    <row r="468" spans="1:19" x14ac:dyDescent="0.25">
      <c r="A468" t="s">
        <v>492</v>
      </c>
      <c r="B468">
        <v>1446.1029053</v>
      </c>
      <c r="C468">
        <v>1547.1099853999999</v>
      </c>
      <c r="D468">
        <v>1534.5487060999999</v>
      </c>
      <c r="E468">
        <v>1508.3977050999999</v>
      </c>
      <c r="F468">
        <v>1506.4799805</v>
      </c>
      <c r="G468">
        <v>1518.1999512</v>
      </c>
      <c r="H468">
        <v>1552.4599608999999</v>
      </c>
      <c r="I468">
        <v>1547.1099853999999</v>
      </c>
      <c r="J468">
        <v>1539.2487793</v>
      </c>
      <c r="L468" t="str">
        <f t="shared" si="56"/>
        <v>20DEC2023:11:00:00</v>
      </c>
      <c r="M468">
        <v>12</v>
      </c>
      <c r="N468">
        <f t="shared" si="57"/>
        <v>101.00708009999994</v>
      </c>
      <c r="O468" t="str">
        <f t="shared" si="52"/>
        <v/>
      </c>
      <c r="P468">
        <f t="shared" si="53"/>
        <v>101.00708009999994</v>
      </c>
      <c r="Q468" t="str">
        <f t="shared" si="54"/>
        <v/>
      </c>
      <c r="R468">
        <f t="shared" si="55"/>
        <v>1</v>
      </c>
      <c r="S468">
        <f t="shared" si="58"/>
        <v>6.9847781737943206</v>
      </c>
    </row>
    <row r="469" spans="1:19" x14ac:dyDescent="0.25">
      <c r="A469" t="s">
        <v>493</v>
      </c>
      <c r="B469">
        <v>1402.0895995999999</v>
      </c>
      <c r="C469">
        <v>1525.7700195</v>
      </c>
      <c r="D469">
        <v>1470.9831543</v>
      </c>
      <c r="E469">
        <v>1460.4263916</v>
      </c>
      <c r="F469">
        <v>1475.7700195</v>
      </c>
      <c r="G469">
        <v>1490.9499512</v>
      </c>
      <c r="H469">
        <v>1539.3000488</v>
      </c>
      <c r="I469">
        <v>1525.7700195</v>
      </c>
      <c r="J469">
        <v>1510.3896483999999</v>
      </c>
      <c r="L469" t="str">
        <f t="shared" si="56"/>
        <v>20DEC2023:12:00:00</v>
      </c>
      <c r="M469">
        <v>13</v>
      </c>
      <c r="N469">
        <f t="shared" si="57"/>
        <v>123.68041990000006</v>
      </c>
      <c r="O469" t="str">
        <f t="shared" si="52"/>
        <v/>
      </c>
      <c r="P469">
        <f t="shared" si="53"/>
        <v>123.68041990000006</v>
      </c>
      <c r="Q469" t="str">
        <f t="shared" si="54"/>
        <v/>
      </c>
      <c r="R469">
        <f t="shared" si="55"/>
        <v>1</v>
      </c>
      <c r="S469">
        <f t="shared" si="58"/>
        <v>8.8211495139315392</v>
      </c>
    </row>
    <row r="470" spans="1:19" x14ac:dyDescent="0.25">
      <c r="A470" t="s">
        <v>494</v>
      </c>
      <c r="B470">
        <v>1365.2537841999999</v>
      </c>
      <c r="C470">
        <v>1485.6899414</v>
      </c>
      <c r="D470">
        <v>1425.0734863</v>
      </c>
      <c r="E470">
        <v>1424.3079834</v>
      </c>
      <c r="F470">
        <v>1425.75</v>
      </c>
      <c r="G470">
        <v>1441.6300048999999</v>
      </c>
      <c r="H470">
        <v>1505.5100098</v>
      </c>
      <c r="I470">
        <v>1485.6899414</v>
      </c>
      <c r="J470">
        <v>1469.112793</v>
      </c>
      <c r="L470" t="str">
        <f t="shared" si="56"/>
        <v>20DEC2023:13:00:00</v>
      </c>
      <c r="M470">
        <v>14</v>
      </c>
      <c r="N470">
        <f t="shared" si="57"/>
        <v>120.43615720000003</v>
      </c>
      <c r="O470" t="str">
        <f t="shared" si="52"/>
        <v/>
      </c>
      <c r="P470">
        <f t="shared" si="53"/>
        <v>120.43615720000003</v>
      </c>
      <c r="Q470" t="str">
        <f t="shared" si="54"/>
        <v/>
      </c>
      <c r="R470">
        <f t="shared" si="55"/>
        <v>1</v>
      </c>
      <c r="S470">
        <f t="shared" si="58"/>
        <v>8.8215215803684597</v>
      </c>
    </row>
    <row r="471" spans="1:19" x14ac:dyDescent="0.25">
      <c r="A471" t="s">
        <v>495</v>
      </c>
      <c r="B471">
        <v>1354.8142089999999</v>
      </c>
      <c r="C471">
        <v>1411.9300536999999</v>
      </c>
      <c r="D471">
        <v>1406.1087646000001</v>
      </c>
      <c r="E471">
        <v>1411.0745850000001</v>
      </c>
      <c r="F471">
        <v>1351.75</v>
      </c>
      <c r="G471">
        <v>1370.5799560999999</v>
      </c>
      <c r="H471">
        <v>1445.5899658000001</v>
      </c>
      <c r="I471">
        <v>1411.9300536999999</v>
      </c>
      <c r="J471">
        <v>1410.7108154</v>
      </c>
      <c r="L471" t="str">
        <f t="shared" si="56"/>
        <v>20DEC2023:14:00:00</v>
      </c>
      <c r="M471">
        <v>15</v>
      </c>
      <c r="N471">
        <f t="shared" si="57"/>
        <v>57.115844700000025</v>
      </c>
      <c r="O471" t="str">
        <f t="shared" si="52"/>
        <v/>
      </c>
      <c r="P471">
        <f t="shared" si="53"/>
        <v>57.115844700000025</v>
      </c>
      <c r="Q471" t="str">
        <f t="shared" si="54"/>
        <v/>
      </c>
      <c r="R471">
        <f t="shared" si="55"/>
        <v>1</v>
      </c>
      <c r="S471">
        <f t="shared" si="58"/>
        <v>4.2157695365593879</v>
      </c>
    </row>
    <row r="472" spans="1:19" x14ac:dyDescent="0.25">
      <c r="A472" t="s">
        <v>496</v>
      </c>
      <c r="B472">
        <v>1336.3529053</v>
      </c>
      <c r="C472">
        <v>1373.0899658000001</v>
      </c>
      <c r="D472">
        <v>1390.9990233999999</v>
      </c>
      <c r="E472">
        <v>1396.7424315999999</v>
      </c>
      <c r="F472">
        <v>1332.0500488</v>
      </c>
      <c r="G472">
        <v>1346.3800048999999</v>
      </c>
      <c r="H472">
        <v>1422.5100098</v>
      </c>
      <c r="I472">
        <v>1373.0899658000001</v>
      </c>
      <c r="J472">
        <v>1384.7227783000001</v>
      </c>
      <c r="L472" t="str">
        <f t="shared" si="56"/>
        <v>20DEC2023:15:00:00</v>
      </c>
      <c r="M472">
        <v>16</v>
      </c>
      <c r="N472">
        <f t="shared" si="57"/>
        <v>36.737060500000098</v>
      </c>
      <c r="O472" t="str">
        <f t="shared" si="52"/>
        <v/>
      </c>
      <c r="P472">
        <f t="shared" si="53"/>
        <v>36.737060500000098</v>
      </c>
      <c r="Q472" t="str">
        <f t="shared" si="54"/>
        <v/>
      </c>
      <c r="R472">
        <f t="shared" si="55"/>
        <v>1</v>
      </c>
      <c r="S472">
        <f t="shared" si="58"/>
        <v>2.7490538131282722</v>
      </c>
    </row>
    <row r="473" spans="1:19" x14ac:dyDescent="0.25">
      <c r="A473" t="s">
        <v>497</v>
      </c>
      <c r="B473">
        <v>1323.3945312999999</v>
      </c>
      <c r="C473">
        <v>1349.5799560999999</v>
      </c>
      <c r="D473">
        <v>1389.5841064000001</v>
      </c>
      <c r="E473">
        <v>1383.7907714999999</v>
      </c>
      <c r="F473">
        <v>1318.7099608999999</v>
      </c>
      <c r="G473">
        <v>1339.8000488</v>
      </c>
      <c r="H473">
        <v>1423.3800048999999</v>
      </c>
      <c r="I473">
        <v>1349.5799560999999</v>
      </c>
      <c r="J473">
        <v>1375.6558838000001</v>
      </c>
      <c r="L473" t="str">
        <f t="shared" si="56"/>
        <v>20DEC2023:16:00:00</v>
      </c>
      <c r="M473">
        <v>17</v>
      </c>
      <c r="N473">
        <f t="shared" si="57"/>
        <v>26.185424799999964</v>
      </c>
      <c r="O473" t="str">
        <f t="shared" si="52"/>
        <v/>
      </c>
      <c r="P473">
        <f t="shared" si="53"/>
        <v>26.185424799999964</v>
      </c>
      <c r="Q473" t="str">
        <f t="shared" si="54"/>
        <v/>
      </c>
      <c r="R473">
        <f t="shared" si="55"/>
        <v>1</v>
      </c>
      <c r="S473">
        <f t="shared" si="58"/>
        <v>1.9786559624269746</v>
      </c>
    </row>
    <row r="474" spans="1:19" x14ac:dyDescent="0.25">
      <c r="A474" t="s">
        <v>498</v>
      </c>
      <c r="B474">
        <v>1324.1555175999999</v>
      </c>
      <c r="C474">
        <v>1387.1099853999999</v>
      </c>
      <c r="D474">
        <v>1416.7745361</v>
      </c>
      <c r="E474">
        <v>1412.2697754000001</v>
      </c>
      <c r="F474">
        <v>1363.4499512</v>
      </c>
      <c r="G474">
        <v>1377.2900391000001</v>
      </c>
      <c r="H474">
        <v>1472.5400391000001</v>
      </c>
      <c r="I474">
        <v>1387.1099853999999</v>
      </c>
      <c r="J474">
        <v>1415.3239745999999</v>
      </c>
      <c r="L474" t="str">
        <f t="shared" si="56"/>
        <v>20DEC2023:17:00:00</v>
      </c>
      <c r="M474">
        <v>18</v>
      </c>
      <c r="N474">
        <f t="shared" si="57"/>
        <v>62.954467799999975</v>
      </c>
      <c r="O474" t="str">
        <f t="shared" si="52"/>
        <v/>
      </c>
      <c r="P474">
        <f t="shared" si="53"/>
        <v>62.954467799999975</v>
      </c>
      <c r="Q474" t="str">
        <f t="shared" si="54"/>
        <v/>
      </c>
      <c r="R474">
        <f t="shared" si="55"/>
        <v>1</v>
      </c>
      <c r="S474">
        <f t="shared" si="58"/>
        <v>4.7543107258355448</v>
      </c>
    </row>
    <row r="475" spans="1:19" x14ac:dyDescent="0.25">
      <c r="A475" t="s">
        <v>499</v>
      </c>
      <c r="B475">
        <v>1402.0994873</v>
      </c>
      <c r="C475">
        <v>1486.6800536999999</v>
      </c>
      <c r="D475">
        <v>1491.8240966999999</v>
      </c>
      <c r="E475">
        <v>1485.3339844</v>
      </c>
      <c r="F475">
        <v>1453.9300536999999</v>
      </c>
      <c r="G475">
        <v>1463.6300048999999</v>
      </c>
      <c r="H475">
        <v>1537.9000243999999</v>
      </c>
      <c r="I475">
        <v>1486.6800536999999</v>
      </c>
      <c r="J475">
        <v>1497.4948730000001</v>
      </c>
      <c r="L475" t="str">
        <f t="shared" si="56"/>
        <v>20DEC2023:18:00:00</v>
      </c>
      <c r="M475">
        <v>19</v>
      </c>
      <c r="N475">
        <f t="shared" si="57"/>
        <v>84.580566399999952</v>
      </c>
      <c r="O475" t="str">
        <f t="shared" si="52"/>
        <v/>
      </c>
      <c r="P475">
        <f t="shared" si="53"/>
        <v>84.580566399999952</v>
      </c>
      <c r="Q475" t="str">
        <f t="shared" si="54"/>
        <v/>
      </c>
      <c r="R475">
        <f t="shared" si="55"/>
        <v>1</v>
      </c>
      <c r="S475">
        <f t="shared" si="58"/>
        <v>6.0324226038250233</v>
      </c>
    </row>
    <row r="476" spans="1:19" x14ac:dyDescent="0.25">
      <c r="A476" t="s">
        <v>500</v>
      </c>
      <c r="B476">
        <v>1464.0447998</v>
      </c>
      <c r="C476">
        <v>1544.25</v>
      </c>
      <c r="D476">
        <v>1557.6652832</v>
      </c>
      <c r="E476">
        <v>1575.5926514</v>
      </c>
      <c r="F476">
        <v>1488.2600098</v>
      </c>
      <c r="G476">
        <v>1504.4699707</v>
      </c>
      <c r="H476">
        <v>1563.3199463000001</v>
      </c>
      <c r="I476">
        <v>1544.25</v>
      </c>
      <c r="J476">
        <v>1543.0771483999999</v>
      </c>
      <c r="L476" t="str">
        <f t="shared" si="56"/>
        <v>20DEC2023:19:00:00</v>
      </c>
      <c r="M476">
        <v>20</v>
      </c>
      <c r="N476">
        <f t="shared" si="57"/>
        <v>80.205200200000036</v>
      </c>
      <c r="O476" t="str">
        <f t="shared" si="52"/>
        <v/>
      </c>
      <c r="P476">
        <f t="shared" si="53"/>
        <v>80.205200200000036</v>
      </c>
      <c r="Q476" t="str">
        <f t="shared" si="54"/>
        <v/>
      </c>
      <c r="R476">
        <f t="shared" si="55"/>
        <v>1</v>
      </c>
      <c r="S476">
        <f t="shared" si="58"/>
        <v>5.4783296392949659</v>
      </c>
    </row>
    <row r="477" spans="1:19" x14ac:dyDescent="0.25">
      <c r="A477" t="s">
        <v>501</v>
      </c>
      <c r="B477">
        <v>1455.4628906</v>
      </c>
      <c r="C477">
        <v>1513.0200195</v>
      </c>
      <c r="D477">
        <v>1532.0864257999999</v>
      </c>
      <c r="E477">
        <v>1539.2830810999999</v>
      </c>
      <c r="F477">
        <v>1442.7700195</v>
      </c>
      <c r="G477">
        <v>1471.5999756000001</v>
      </c>
      <c r="H477">
        <v>1521.0400391000001</v>
      </c>
      <c r="I477">
        <v>1513.0200195</v>
      </c>
      <c r="J477">
        <v>1508.0723877</v>
      </c>
      <c r="L477" t="str">
        <f t="shared" si="56"/>
        <v>20DEC2023:20:00:00</v>
      </c>
      <c r="M477">
        <v>21</v>
      </c>
      <c r="N477">
        <f t="shared" si="57"/>
        <v>57.557128899999952</v>
      </c>
      <c r="O477" t="str">
        <f t="shared" si="52"/>
        <v/>
      </c>
      <c r="P477">
        <f t="shared" si="53"/>
        <v>57.557128899999952</v>
      </c>
      <c r="Q477" t="str">
        <f t="shared" si="54"/>
        <v/>
      </c>
      <c r="R477">
        <f t="shared" si="55"/>
        <v>1</v>
      </c>
      <c r="S477">
        <f t="shared" si="58"/>
        <v>3.9545583244841511</v>
      </c>
    </row>
    <row r="478" spans="1:19" x14ac:dyDescent="0.25">
      <c r="A478" t="s">
        <v>502</v>
      </c>
      <c r="B478">
        <v>1452.7158202999999</v>
      </c>
      <c r="C478">
        <v>1482.7900391000001</v>
      </c>
      <c r="D478">
        <v>1522.0476074000001</v>
      </c>
      <c r="E478">
        <v>1524.5076904</v>
      </c>
      <c r="F478">
        <v>1411.8199463000001</v>
      </c>
      <c r="G478">
        <v>1439.8199463000001</v>
      </c>
      <c r="H478">
        <v>1484.1400146000001</v>
      </c>
      <c r="I478">
        <v>1482.7900391000001</v>
      </c>
      <c r="J478">
        <v>1479.6525879000001</v>
      </c>
      <c r="L478" t="str">
        <f t="shared" si="56"/>
        <v>20DEC2023:21:00:00</v>
      </c>
      <c r="M478">
        <v>22</v>
      </c>
      <c r="N478">
        <f t="shared" si="57"/>
        <v>30.074218800000153</v>
      </c>
      <c r="O478" t="str">
        <f t="shared" si="52"/>
        <v/>
      </c>
      <c r="P478">
        <f t="shared" si="53"/>
        <v>30.074218800000153</v>
      </c>
      <c r="Q478" t="str">
        <f t="shared" si="54"/>
        <v/>
      </c>
      <c r="R478">
        <f t="shared" si="55"/>
        <v>1</v>
      </c>
      <c r="S478">
        <f t="shared" si="58"/>
        <v>2.0702066006130186</v>
      </c>
    </row>
    <row r="479" spans="1:19" x14ac:dyDescent="0.25">
      <c r="A479" t="s">
        <v>503</v>
      </c>
      <c r="B479">
        <v>1425.7856445</v>
      </c>
      <c r="C479">
        <v>1468.6600341999999</v>
      </c>
      <c r="D479">
        <v>1474.6658935999999</v>
      </c>
      <c r="E479">
        <v>1463.3609618999999</v>
      </c>
      <c r="F479">
        <v>1407.6999512</v>
      </c>
      <c r="G479">
        <v>1432.7299805</v>
      </c>
      <c r="H479">
        <v>1471.6099853999999</v>
      </c>
      <c r="I479">
        <v>1468.6600341999999</v>
      </c>
      <c r="J479">
        <v>1461.057251</v>
      </c>
      <c r="L479" t="str">
        <f t="shared" si="56"/>
        <v>20DEC2023:22:00:00</v>
      </c>
      <c r="M479">
        <v>23</v>
      </c>
      <c r="N479">
        <f t="shared" si="57"/>
        <v>42.874389699999938</v>
      </c>
      <c r="O479" t="str">
        <f t="shared" si="52"/>
        <v/>
      </c>
      <c r="P479">
        <f t="shared" si="53"/>
        <v>42.874389699999938</v>
      </c>
      <c r="Q479" t="str">
        <f t="shared" si="54"/>
        <v/>
      </c>
      <c r="R479">
        <f t="shared" si="55"/>
        <v>1</v>
      </c>
      <c r="S479">
        <f t="shared" si="58"/>
        <v>3.0070712147642147</v>
      </c>
    </row>
    <row r="480" spans="1:19" x14ac:dyDescent="0.25">
      <c r="A480" t="s">
        <v>504</v>
      </c>
      <c r="B480">
        <v>1367.1434326000001</v>
      </c>
      <c r="C480">
        <v>1397.9399414</v>
      </c>
      <c r="D480">
        <v>1413.121582</v>
      </c>
      <c r="E480">
        <v>1396.4000243999999</v>
      </c>
      <c r="F480">
        <v>1309.9699707</v>
      </c>
      <c r="G480">
        <v>1359.4300536999999</v>
      </c>
      <c r="H480">
        <v>1413.8000488</v>
      </c>
      <c r="I480">
        <v>1397.9399414</v>
      </c>
      <c r="J480">
        <v>1393.0863036999999</v>
      </c>
      <c r="L480" t="str">
        <f t="shared" si="56"/>
        <v>20DEC2023:23:00:00</v>
      </c>
      <c r="M480">
        <v>24</v>
      </c>
      <c r="N480">
        <f t="shared" si="57"/>
        <v>30.796508799999856</v>
      </c>
      <c r="O480" t="str">
        <f t="shared" si="52"/>
        <v/>
      </c>
      <c r="P480">
        <f t="shared" si="53"/>
        <v>30.796508799999856</v>
      </c>
      <c r="Q480" t="str">
        <f t="shared" si="54"/>
        <v/>
      </c>
      <c r="R480">
        <f t="shared" si="55"/>
        <v>1</v>
      </c>
      <c r="S480">
        <f t="shared" si="58"/>
        <v>2.252617250366467</v>
      </c>
    </row>
    <row r="481" spans="1:19" x14ac:dyDescent="0.25">
      <c r="A481" t="s">
        <v>505</v>
      </c>
      <c r="B481">
        <v>1309.8229980000001</v>
      </c>
      <c r="C481">
        <v>1303.9100341999999</v>
      </c>
      <c r="D481">
        <v>1361.7131348</v>
      </c>
      <c r="E481">
        <v>1330.2773437999999</v>
      </c>
      <c r="F481">
        <v>1216.9899902</v>
      </c>
      <c r="G481">
        <v>1284.4499512</v>
      </c>
      <c r="H481">
        <v>1346.3100586</v>
      </c>
      <c r="I481">
        <v>1303.9100341999999</v>
      </c>
      <c r="J481">
        <v>1317.5527344</v>
      </c>
      <c r="L481" t="str">
        <f t="shared" si="56"/>
        <v>21DEC2023:00:00:00</v>
      </c>
      <c r="M481">
        <v>1</v>
      </c>
      <c r="N481">
        <f t="shared" si="57"/>
        <v>-5.9129638000001705</v>
      </c>
      <c r="O481">
        <f t="shared" si="52"/>
        <v>-5.9129638000001705</v>
      </c>
      <c r="P481" t="str">
        <f t="shared" si="53"/>
        <v/>
      </c>
      <c r="Q481">
        <f t="shared" si="54"/>
        <v>1</v>
      </c>
      <c r="R481" t="str">
        <f t="shared" si="55"/>
        <v/>
      </c>
      <c r="S481">
        <f t="shared" si="58"/>
        <v>0.4514322781802439</v>
      </c>
    </row>
    <row r="482" spans="1:19" x14ac:dyDescent="0.25">
      <c r="A482" t="s">
        <v>506</v>
      </c>
      <c r="B482">
        <v>1256.8822021000001</v>
      </c>
      <c r="C482">
        <v>1188.2600098</v>
      </c>
      <c r="D482">
        <v>1333.2104492000001</v>
      </c>
      <c r="E482">
        <v>1298.1568603999999</v>
      </c>
      <c r="F482">
        <v>1201.2900391000001</v>
      </c>
      <c r="G482">
        <v>1192.5600586</v>
      </c>
      <c r="H482">
        <v>1276.5699463000001</v>
      </c>
      <c r="I482">
        <v>1188.2600098</v>
      </c>
      <c r="J482">
        <v>1245.4760742000001</v>
      </c>
      <c r="L482" t="str">
        <f t="shared" si="56"/>
        <v>21DEC2023:01:00:00</v>
      </c>
      <c r="M482">
        <v>2</v>
      </c>
      <c r="N482">
        <f t="shared" si="57"/>
        <v>-68.622192300000052</v>
      </c>
      <c r="O482">
        <f t="shared" si="52"/>
        <v>-68.622192300000052</v>
      </c>
      <c r="P482" t="str">
        <f t="shared" si="53"/>
        <v/>
      </c>
      <c r="Q482">
        <f t="shared" si="54"/>
        <v>1</v>
      </c>
      <c r="R482" t="str">
        <f t="shared" si="55"/>
        <v/>
      </c>
      <c r="S482">
        <f t="shared" si="58"/>
        <v>5.4597154916623074</v>
      </c>
    </row>
    <row r="483" spans="1:19" x14ac:dyDescent="0.25">
      <c r="A483" t="s">
        <v>507</v>
      </c>
      <c r="B483">
        <v>1216.1243896000001</v>
      </c>
      <c r="C483">
        <v>1124.0699463000001</v>
      </c>
      <c r="D483">
        <v>1299.9978027</v>
      </c>
      <c r="E483">
        <v>1268.5422363</v>
      </c>
      <c r="F483">
        <v>1150.5100098</v>
      </c>
      <c r="G483">
        <v>1145.0500488</v>
      </c>
      <c r="H483">
        <v>1231.3100586</v>
      </c>
      <c r="I483">
        <v>1124.0699463000001</v>
      </c>
      <c r="J483">
        <v>1196.1696777</v>
      </c>
      <c r="L483" t="str">
        <f t="shared" si="56"/>
        <v>21DEC2023:02:00:00</v>
      </c>
      <c r="M483">
        <v>3</v>
      </c>
      <c r="N483">
        <f t="shared" si="57"/>
        <v>-92.054443300000003</v>
      </c>
      <c r="O483">
        <f t="shared" si="52"/>
        <v>-92.054443300000003</v>
      </c>
      <c r="P483" t="str">
        <f t="shared" si="53"/>
        <v/>
      </c>
      <c r="Q483">
        <f t="shared" si="54"/>
        <v>1</v>
      </c>
      <c r="R483" t="str">
        <f t="shared" si="55"/>
        <v/>
      </c>
      <c r="S483">
        <f t="shared" si="58"/>
        <v>7.5694924044963825</v>
      </c>
    </row>
    <row r="484" spans="1:19" x14ac:dyDescent="0.25">
      <c r="A484" t="s">
        <v>508</v>
      </c>
      <c r="B484">
        <v>1193.3979492000001</v>
      </c>
      <c r="C484">
        <v>1101.8699951000001</v>
      </c>
      <c r="D484">
        <v>1271.7043457</v>
      </c>
      <c r="E484">
        <v>1253.3542480000001</v>
      </c>
      <c r="F484">
        <v>1110.9899902</v>
      </c>
      <c r="G484">
        <v>1113.0400391000001</v>
      </c>
      <c r="H484">
        <v>1193.5100098</v>
      </c>
      <c r="I484">
        <v>1101.8699951000001</v>
      </c>
      <c r="J484">
        <v>1165.3579102000001</v>
      </c>
      <c r="L484" t="str">
        <f t="shared" si="56"/>
        <v>21DEC2023:03:00:00</v>
      </c>
      <c r="M484">
        <v>4</v>
      </c>
      <c r="N484">
        <f t="shared" si="57"/>
        <v>-91.527954099999988</v>
      </c>
      <c r="O484">
        <f t="shared" si="52"/>
        <v>-91.527954099999988</v>
      </c>
      <c r="P484" t="str">
        <f t="shared" si="53"/>
        <v/>
      </c>
      <c r="Q484">
        <f t="shared" si="54"/>
        <v>1</v>
      </c>
      <c r="R484" t="str">
        <f t="shared" si="55"/>
        <v/>
      </c>
      <c r="S484">
        <f t="shared" si="58"/>
        <v>7.6695250030684381</v>
      </c>
    </row>
    <row r="485" spans="1:19" x14ac:dyDescent="0.25">
      <c r="A485" t="s">
        <v>509</v>
      </c>
      <c r="B485">
        <v>1184.0983887</v>
      </c>
      <c r="C485">
        <v>1062.0100098</v>
      </c>
      <c r="D485">
        <v>1285.7395019999999</v>
      </c>
      <c r="E485">
        <v>1269.3863524999999</v>
      </c>
      <c r="F485">
        <v>1087.7600098</v>
      </c>
      <c r="G485">
        <v>1081.9499512</v>
      </c>
      <c r="H485">
        <v>1167.3000488</v>
      </c>
      <c r="I485">
        <v>1062.0100098</v>
      </c>
      <c r="J485">
        <v>1142.9119873</v>
      </c>
      <c r="L485" t="str">
        <f t="shared" si="56"/>
        <v>21DEC2023:04:00:00</v>
      </c>
      <c r="M485">
        <v>5</v>
      </c>
      <c r="N485">
        <f t="shared" si="57"/>
        <v>-122.08837889999995</v>
      </c>
      <c r="O485">
        <f t="shared" si="52"/>
        <v>-122.08837889999995</v>
      </c>
      <c r="P485" t="str">
        <f t="shared" si="53"/>
        <v/>
      </c>
      <c r="Q485">
        <f t="shared" si="54"/>
        <v>1</v>
      </c>
      <c r="R485" t="str">
        <f t="shared" si="55"/>
        <v/>
      </c>
      <c r="S485">
        <f t="shared" si="58"/>
        <v>10.310661686993642</v>
      </c>
    </row>
    <row r="486" spans="1:19" x14ac:dyDescent="0.25">
      <c r="A486" t="s">
        <v>510</v>
      </c>
      <c r="B486">
        <v>1189.1149902</v>
      </c>
      <c r="C486">
        <v>1073.5300293</v>
      </c>
      <c r="D486">
        <v>1317.4599608999999</v>
      </c>
      <c r="E486">
        <v>1316.7789307</v>
      </c>
      <c r="F486">
        <v>1107.7099608999999</v>
      </c>
      <c r="G486">
        <v>1097.7800293</v>
      </c>
      <c r="H486">
        <v>1181.9899902</v>
      </c>
      <c r="I486">
        <v>1073.5300293</v>
      </c>
      <c r="J486">
        <v>1160.6970214999999</v>
      </c>
      <c r="L486" t="str">
        <f t="shared" si="56"/>
        <v>21DEC2023:05:00:00</v>
      </c>
      <c r="M486">
        <v>6</v>
      </c>
      <c r="N486">
        <f t="shared" si="57"/>
        <v>-115.58496089999994</v>
      </c>
      <c r="O486">
        <f t="shared" si="52"/>
        <v>-115.58496089999994</v>
      </c>
      <c r="P486" t="str">
        <f t="shared" si="53"/>
        <v/>
      </c>
      <c r="Q486">
        <f t="shared" si="54"/>
        <v>1</v>
      </c>
      <c r="R486" t="str">
        <f t="shared" si="55"/>
        <v/>
      </c>
      <c r="S486">
        <f t="shared" si="58"/>
        <v>9.7202509305310691</v>
      </c>
    </row>
    <row r="487" spans="1:19" x14ac:dyDescent="0.25">
      <c r="A487" t="s">
        <v>511</v>
      </c>
      <c r="B487">
        <v>1248.5722656</v>
      </c>
      <c r="C487">
        <v>1134.7299805</v>
      </c>
      <c r="D487">
        <v>1375.3708495999999</v>
      </c>
      <c r="E487">
        <v>1435.4403076000001</v>
      </c>
      <c r="F487">
        <v>1167.9799805</v>
      </c>
      <c r="G487">
        <v>1158.8299560999999</v>
      </c>
      <c r="H487">
        <v>1233.1700439000001</v>
      </c>
      <c r="I487">
        <v>1134.7299805</v>
      </c>
      <c r="J487">
        <v>1218.1252440999999</v>
      </c>
      <c r="L487" t="str">
        <f t="shared" si="56"/>
        <v>21DEC2023:06:00:00</v>
      </c>
      <c r="M487">
        <v>7</v>
      </c>
      <c r="N487">
        <f t="shared" si="57"/>
        <v>-113.84228510000003</v>
      </c>
      <c r="O487">
        <f t="shared" si="52"/>
        <v>-113.84228510000003</v>
      </c>
      <c r="P487" t="str">
        <f t="shared" si="53"/>
        <v/>
      </c>
      <c r="Q487">
        <f t="shared" si="54"/>
        <v>1</v>
      </c>
      <c r="R487" t="str">
        <f t="shared" si="55"/>
        <v/>
      </c>
      <c r="S487">
        <f t="shared" si="58"/>
        <v>9.117797041991258</v>
      </c>
    </row>
    <row r="488" spans="1:19" x14ac:dyDescent="0.25">
      <c r="A488" t="s">
        <v>512</v>
      </c>
      <c r="B488">
        <v>1315.3964844</v>
      </c>
      <c r="C488">
        <v>1225.7199707</v>
      </c>
      <c r="D488">
        <v>1460.7830810999999</v>
      </c>
      <c r="E488">
        <v>1538.2677002</v>
      </c>
      <c r="F488">
        <v>1256.5600586</v>
      </c>
      <c r="G488">
        <v>1246.8199463000001</v>
      </c>
      <c r="H488">
        <v>1316.0400391000001</v>
      </c>
      <c r="I488">
        <v>1225.7199707</v>
      </c>
      <c r="J488">
        <v>1305.0227050999999</v>
      </c>
      <c r="L488" t="str">
        <f t="shared" si="56"/>
        <v>21DEC2023:07:00:00</v>
      </c>
      <c r="M488">
        <v>8</v>
      </c>
      <c r="N488">
        <f t="shared" si="57"/>
        <v>-89.676513699999987</v>
      </c>
      <c r="O488">
        <f t="shared" si="52"/>
        <v>-89.676513699999987</v>
      </c>
      <c r="P488" t="str">
        <f t="shared" si="53"/>
        <v/>
      </c>
      <c r="Q488">
        <f t="shared" si="54"/>
        <v>1</v>
      </c>
      <c r="R488" t="str">
        <f t="shared" si="55"/>
        <v/>
      </c>
      <c r="S488">
        <f t="shared" si="58"/>
        <v>6.8174512220096668</v>
      </c>
    </row>
    <row r="489" spans="1:19" x14ac:dyDescent="0.25">
      <c r="A489" t="s">
        <v>513</v>
      </c>
      <c r="B489">
        <v>1358.7856445</v>
      </c>
      <c r="C489">
        <v>1341.7099608999999</v>
      </c>
      <c r="D489">
        <v>1491.6079102000001</v>
      </c>
      <c r="E489">
        <v>1569.9066161999999</v>
      </c>
      <c r="F489">
        <v>1357.4699707</v>
      </c>
      <c r="G489">
        <v>1352.3699951000001</v>
      </c>
      <c r="H489">
        <v>1411.9300536999999</v>
      </c>
      <c r="I489">
        <v>1341.7099608999999</v>
      </c>
      <c r="J489">
        <v>1395.3977050999999</v>
      </c>
      <c r="L489" t="str">
        <f t="shared" si="56"/>
        <v>21DEC2023:08:00:00</v>
      </c>
      <c r="M489">
        <v>9</v>
      </c>
      <c r="N489">
        <f t="shared" si="57"/>
        <v>-17.075683600000048</v>
      </c>
      <c r="O489">
        <f t="shared" si="52"/>
        <v>-17.075683600000048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1.2566870771057848</v>
      </c>
    </row>
    <row r="490" spans="1:19" x14ac:dyDescent="0.25">
      <c r="A490" t="s">
        <v>514</v>
      </c>
      <c r="B490">
        <v>1356.7772216999999</v>
      </c>
      <c r="C490">
        <v>1403.0899658000001</v>
      </c>
      <c r="D490">
        <v>1478.3004149999999</v>
      </c>
      <c r="E490">
        <v>1533.0683594</v>
      </c>
      <c r="F490">
        <v>1402.9200439000001</v>
      </c>
      <c r="G490">
        <v>1400.1999512</v>
      </c>
      <c r="H490">
        <v>1459.9899902</v>
      </c>
      <c r="I490">
        <v>1403.0899658000001</v>
      </c>
      <c r="J490">
        <v>1434.8961182</v>
      </c>
      <c r="L490" t="str">
        <f t="shared" si="56"/>
        <v>21DEC2023:09:00:00</v>
      </c>
      <c r="M490">
        <v>10</v>
      </c>
      <c r="N490">
        <f t="shared" si="57"/>
        <v>46.312744100000145</v>
      </c>
      <c r="O490" t="str">
        <f t="shared" si="52"/>
        <v/>
      </c>
      <c r="P490">
        <f t="shared" si="53"/>
        <v>46.312744100000145</v>
      </c>
      <c r="Q490" t="str">
        <f t="shared" si="54"/>
        <v/>
      </c>
      <c r="R490">
        <f t="shared" si="55"/>
        <v>1</v>
      </c>
      <c r="S490">
        <f t="shared" si="58"/>
        <v>3.4134376196242231</v>
      </c>
    </row>
    <row r="491" spans="1:19" x14ac:dyDescent="0.25">
      <c r="A491" t="s">
        <v>515</v>
      </c>
      <c r="B491">
        <v>1364.7149658000001</v>
      </c>
      <c r="C491">
        <v>1437.3699951000001</v>
      </c>
      <c r="D491">
        <v>1474.6810303</v>
      </c>
      <c r="E491">
        <v>1514.6447754000001</v>
      </c>
      <c r="F491">
        <v>1421.3599853999999</v>
      </c>
      <c r="G491">
        <v>1416.6800536999999</v>
      </c>
      <c r="H491">
        <v>1487.4399414</v>
      </c>
      <c r="I491">
        <v>1437.3699951000001</v>
      </c>
      <c r="J491">
        <v>1456.1832274999999</v>
      </c>
      <c r="L491" t="str">
        <f t="shared" si="56"/>
        <v>21DEC2023:10:00:00</v>
      </c>
      <c r="M491">
        <v>11</v>
      </c>
      <c r="N491">
        <f t="shared" si="57"/>
        <v>72.655029300000024</v>
      </c>
      <c r="O491" t="str">
        <f t="shared" si="52"/>
        <v/>
      </c>
      <c r="P491">
        <f t="shared" si="53"/>
        <v>72.655029300000024</v>
      </c>
      <c r="Q491" t="str">
        <f t="shared" si="54"/>
        <v/>
      </c>
      <c r="R491">
        <f t="shared" si="55"/>
        <v>1</v>
      </c>
      <c r="S491">
        <f t="shared" si="58"/>
        <v>5.3238244703654605</v>
      </c>
    </row>
    <row r="492" spans="1:19" x14ac:dyDescent="0.25">
      <c r="A492" t="s">
        <v>516</v>
      </c>
      <c r="B492">
        <v>1377.5147704999999</v>
      </c>
      <c r="C492">
        <v>1465.1400146000001</v>
      </c>
      <c r="D492">
        <v>1455.8350829999999</v>
      </c>
      <c r="E492">
        <v>1439.7664795000001</v>
      </c>
      <c r="F492">
        <v>1424.25</v>
      </c>
      <c r="G492">
        <v>1420.5999756000001</v>
      </c>
      <c r="H492">
        <v>1495.3000488</v>
      </c>
      <c r="I492">
        <v>1465.1400146000001</v>
      </c>
      <c r="J492">
        <v>1463.7840576000001</v>
      </c>
      <c r="L492" t="str">
        <f t="shared" si="56"/>
        <v>21DEC2023:11:00:00</v>
      </c>
      <c r="M492">
        <v>12</v>
      </c>
      <c r="N492">
        <f t="shared" si="57"/>
        <v>87.625244100000145</v>
      </c>
      <c r="O492" t="str">
        <f t="shared" si="52"/>
        <v/>
      </c>
      <c r="P492">
        <f t="shared" si="53"/>
        <v>87.625244100000145</v>
      </c>
      <c r="Q492" t="str">
        <f t="shared" si="54"/>
        <v/>
      </c>
      <c r="R492">
        <f t="shared" si="55"/>
        <v>1</v>
      </c>
      <c r="S492">
        <f t="shared" si="58"/>
        <v>6.3611110368126651</v>
      </c>
    </row>
    <row r="493" spans="1:19" x14ac:dyDescent="0.25">
      <c r="A493" t="s">
        <v>517</v>
      </c>
      <c r="B493">
        <v>1363.1462402</v>
      </c>
      <c r="C493">
        <v>1516.6800536999999</v>
      </c>
      <c r="D493">
        <v>1432.2365723</v>
      </c>
      <c r="E493">
        <v>1364.9110106999999</v>
      </c>
      <c r="F493">
        <v>1444.8599853999999</v>
      </c>
      <c r="G493">
        <v>1447.1099853999999</v>
      </c>
      <c r="H493">
        <v>1515.5699463000001</v>
      </c>
      <c r="I493">
        <v>1516.6800536999999</v>
      </c>
      <c r="J493">
        <v>1485.3193358999999</v>
      </c>
      <c r="L493" t="str">
        <f t="shared" si="56"/>
        <v>21DEC2023:12:00:00</v>
      </c>
      <c r="M493">
        <v>13</v>
      </c>
      <c r="N493">
        <f t="shared" si="57"/>
        <v>153.53381349999995</v>
      </c>
      <c r="O493" t="str">
        <f t="shared" si="52"/>
        <v/>
      </c>
      <c r="P493">
        <f t="shared" si="53"/>
        <v>153.53381349999995</v>
      </c>
      <c r="Q493" t="str">
        <f t="shared" si="54"/>
        <v/>
      </c>
      <c r="R493">
        <f t="shared" si="55"/>
        <v>1</v>
      </c>
      <c r="S493">
        <f t="shared" si="58"/>
        <v>11.263194584131602</v>
      </c>
    </row>
    <row r="494" spans="1:19" x14ac:dyDescent="0.25">
      <c r="A494" t="s">
        <v>518</v>
      </c>
      <c r="B494">
        <v>1381.0102539</v>
      </c>
      <c r="C494">
        <v>1522.6999512</v>
      </c>
      <c r="D494">
        <v>1403.9694824000001</v>
      </c>
      <c r="E494">
        <v>1364.3366699000001</v>
      </c>
      <c r="F494">
        <v>1433.5200195</v>
      </c>
      <c r="G494">
        <v>1440.4699707</v>
      </c>
      <c r="H494">
        <v>1502.5300293</v>
      </c>
      <c r="I494">
        <v>1522.6999512</v>
      </c>
      <c r="J494">
        <v>1475.7619629000001</v>
      </c>
      <c r="L494" t="str">
        <f t="shared" si="56"/>
        <v>21DEC2023:13:00:00</v>
      </c>
      <c r="M494">
        <v>14</v>
      </c>
      <c r="N494">
        <f t="shared" si="57"/>
        <v>141.68969730000003</v>
      </c>
      <c r="O494" t="str">
        <f t="shared" si="52"/>
        <v/>
      </c>
      <c r="P494">
        <f t="shared" si="53"/>
        <v>141.68969730000003</v>
      </c>
      <c r="Q494" t="str">
        <f t="shared" si="54"/>
        <v/>
      </c>
      <c r="R494">
        <f t="shared" si="55"/>
        <v>1</v>
      </c>
      <c r="S494">
        <f t="shared" si="58"/>
        <v>10.259858455059661</v>
      </c>
    </row>
    <row r="495" spans="1:19" x14ac:dyDescent="0.25">
      <c r="A495" t="s">
        <v>519</v>
      </c>
      <c r="B495">
        <v>1361.7264404</v>
      </c>
      <c r="C495">
        <v>1489.0999756000001</v>
      </c>
      <c r="D495">
        <v>1388.1086425999999</v>
      </c>
      <c r="E495">
        <v>1347.4571533000001</v>
      </c>
      <c r="F495">
        <v>1397.6500243999999</v>
      </c>
      <c r="G495">
        <v>1401.3499756000001</v>
      </c>
      <c r="H495">
        <v>1465.6600341999999</v>
      </c>
      <c r="I495">
        <v>1489.0999756000001</v>
      </c>
      <c r="J495">
        <v>1443.949707</v>
      </c>
      <c r="L495" t="str">
        <f t="shared" si="56"/>
        <v>21DEC2023:14:00:00</v>
      </c>
      <c r="M495">
        <v>15</v>
      </c>
      <c r="N495">
        <f t="shared" si="57"/>
        <v>127.37353520000011</v>
      </c>
      <c r="O495" t="str">
        <f t="shared" si="52"/>
        <v/>
      </c>
      <c r="P495">
        <f t="shared" si="53"/>
        <v>127.37353520000011</v>
      </c>
      <c r="Q495" t="str">
        <f t="shared" si="54"/>
        <v/>
      </c>
      <c r="R495">
        <f t="shared" si="55"/>
        <v>1</v>
      </c>
      <c r="S495">
        <f t="shared" si="58"/>
        <v>9.3538269817677033</v>
      </c>
    </row>
    <row r="496" spans="1:19" x14ac:dyDescent="0.25">
      <c r="A496" t="s">
        <v>520</v>
      </c>
      <c r="B496">
        <v>1345.5194091999999</v>
      </c>
      <c r="C496">
        <v>1480.0600586</v>
      </c>
      <c r="D496">
        <v>1381.9660644999999</v>
      </c>
      <c r="E496">
        <v>1346.0639647999999</v>
      </c>
      <c r="F496">
        <v>1391.9399414</v>
      </c>
      <c r="G496">
        <v>1396.6600341999999</v>
      </c>
      <c r="H496">
        <v>1454.9699707</v>
      </c>
      <c r="I496">
        <v>1480.0600586</v>
      </c>
      <c r="J496">
        <v>1435.7623291</v>
      </c>
      <c r="L496" t="str">
        <f t="shared" si="56"/>
        <v>21DEC2023:15:00:00</v>
      </c>
      <c r="M496">
        <v>16</v>
      </c>
      <c r="N496">
        <f t="shared" si="57"/>
        <v>134.54064940000012</v>
      </c>
      <c r="O496" t="str">
        <f t="shared" si="52"/>
        <v/>
      </c>
      <c r="P496">
        <f t="shared" si="53"/>
        <v>134.54064940000012</v>
      </c>
      <c r="Q496" t="str">
        <f t="shared" si="54"/>
        <v/>
      </c>
      <c r="R496">
        <f t="shared" si="55"/>
        <v>1</v>
      </c>
      <c r="S496">
        <f t="shared" si="58"/>
        <v>9.9991608058625783</v>
      </c>
    </row>
    <row r="497" spans="1:19" x14ac:dyDescent="0.25">
      <c r="A497" t="s">
        <v>521</v>
      </c>
      <c r="B497">
        <v>1344.2860106999999</v>
      </c>
      <c r="C497">
        <v>1477.5799560999999</v>
      </c>
      <c r="D497">
        <v>1385.6911620999999</v>
      </c>
      <c r="E497">
        <v>1348.222168</v>
      </c>
      <c r="F497">
        <v>1387.7299805</v>
      </c>
      <c r="G497">
        <v>1405.2099608999999</v>
      </c>
      <c r="H497">
        <v>1455.8000488</v>
      </c>
      <c r="I497">
        <v>1477.5799560999999</v>
      </c>
      <c r="J497">
        <v>1436.4462891000001</v>
      </c>
      <c r="L497" t="str">
        <f t="shared" si="56"/>
        <v>21DEC2023:16:00:00</v>
      </c>
      <c r="M497">
        <v>17</v>
      </c>
      <c r="N497">
        <f t="shared" si="57"/>
        <v>133.29394539999998</v>
      </c>
      <c r="O497" t="str">
        <f t="shared" si="52"/>
        <v/>
      </c>
      <c r="P497">
        <f t="shared" si="53"/>
        <v>133.29394539999998</v>
      </c>
      <c r="Q497" t="str">
        <f t="shared" si="54"/>
        <v/>
      </c>
      <c r="R497">
        <f t="shared" si="55"/>
        <v>1</v>
      </c>
      <c r="S497">
        <f t="shared" si="58"/>
        <v>9.9155941770598979</v>
      </c>
    </row>
    <row r="498" spans="1:19" x14ac:dyDescent="0.25">
      <c r="A498" t="s">
        <v>522</v>
      </c>
      <c r="B498">
        <v>1350.3436279</v>
      </c>
      <c r="C498">
        <v>1532.6199951000001</v>
      </c>
      <c r="D498">
        <v>1410.5216064000001</v>
      </c>
      <c r="E498">
        <v>1367.2606201000001</v>
      </c>
      <c r="F498">
        <v>1444.4599608999999</v>
      </c>
      <c r="G498">
        <v>1453.5799560999999</v>
      </c>
      <c r="H498">
        <v>1503.7199707</v>
      </c>
      <c r="I498">
        <v>1532.6199951000001</v>
      </c>
      <c r="J498">
        <v>1482.8103027</v>
      </c>
      <c r="L498" t="str">
        <f t="shared" si="56"/>
        <v>21DEC2023:17:00:00</v>
      </c>
      <c r="M498">
        <v>18</v>
      </c>
      <c r="N498">
        <f t="shared" si="57"/>
        <v>182.2763672000001</v>
      </c>
      <c r="O498" t="str">
        <f t="shared" si="52"/>
        <v/>
      </c>
      <c r="P498">
        <f t="shared" si="53"/>
        <v>182.2763672000001</v>
      </c>
      <c r="Q498" t="str">
        <f t="shared" si="54"/>
        <v/>
      </c>
      <c r="R498">
        <f t="shared" si="55"/>
        <v>1</v>
      </c>
      <c r="S498">
        <f t="shared" si="58"/>
        <v>13.49851722435044</v>
      </c>
    </row>
    <row r="499" spans="1:19" x14ac:dyDescent="0.25">
      <c r="A499" t="s">
        <v>523</v>
      </c>
      <c r="B499">
        <v>1403.0866699000001</v>
      </c>
      <c r="C499">
        <v>1610.25</v>
      </c>
      <c r="D499">
        <v>1486.7612305</v>
      </c>
      <c r="E499">
        <v>1437.097168</v>
      </c>
      <c r="F499">
        <v>1514.1500243999999</v>
      </c>
      <c r="G499">
        <v>1524.3299560999999</v>
      </c>
      <c r="H499">
        <v>1562.4300536999999</v>
      </c>
      <c r="I499">
        <v>1610.25</v>
      </c>
      <c r="J499">
        <v>1553.0043945</v>
      </c>
      <c r="L499" t="str">
        <f t="shared" si="56"/>
        <v>21DEC2023:18:00:00</v>
      </c>
      <c r="M499">
        <v>19</v>
      </c>
      <c r="N499">
        <f t="shared" si="57"/>
        <v>207.16333009999994</v>
      </c>
      <c r="O499" t="str">
        <f t="shared" si="52"/>
        <v/>
      </c>
      <c r="P499">
        <f t="shared" si="53"/>
        <v>207.16333009999994</v>
      </c>
      <c r="Q499" t="str">
        <f t="shared" si="54"/>
        <v/>
      </c>
      <c r="R499">
        <f t="shared" si="55"/>
        <v>1</v>
      </c>
      <c r="S499">
        <f t="shared" si="58"/>
        <v>14.76482775755861</v>
      </c>
    </row>
    <row r="500" spans="1:19" x14ac:dyDescent="0.25">
      <c r="A500" t="s">
        <v>524</v>
      </c>
      <c r="B500">
        <v>1442.3657227000001</v>
      </c>
      <c r="C500">
        <v>1624.7900391000001</v>
      </c>
      <c r="D500">
        <v>1546.5744629000001</v>
      </c>
      <c r="E500">
        <v>1508.8920897999999</v>
      </c>
      <c r="F500">
        <v>1539.3100586</v>
      </c>
      <c r="G500">
        <v>1547</v>
      </c>
      <c r="H500">
        <v>1583.6099853999999</v>
      </c>
      <c r="I500">
        <v>1624.7900391000001</v>
      </c>
      <c r="J500">
        <v>1580.4659423999999</v>
      </c>
      <c r="L500" t="str">
        <f t="shared" si="56"/>
        <v>21DEC2023:19:00:00</v>
      </c>
      <c r="M500">
        <v>20</v>
      </c>
      <c r="N500">
        <f t="shared" si="57"/>
        <v>182.42431639999995</v>
      </c>
      <c r="O500" t="str">
        <f t="shared" si="52"/>
        <v/>
      </c>
      <c r="P500">
        <f t="shared" si="53"/>
        <v>182.42431639999995</v>
      </c>
      <c r="Q500" t="str">
        <f t="shared" si="54"/>
        <v/>
      </c>
      <c r="R500">
        <f t="shared" si="55"/>
        <v>1</v>
      </c>
      <c r="S500">
        <f t="shared" si="58"/>
        <v>12.64757706932437</v>
      </c>
    </row>
    <row r="501" spans="1:19" x14ac:dyDescent="0.25">
      <c r="A501" t="s">
        <v>525</v>
      </c>
      <c r="B501">
        <v>1426.4291992000001</v>
      </c>
      <c r="C501">
        <v>1559.2700195</v>
      </c>
      <c r="D501">
        <v>1519.7180175999999</v>
      </c>
      <c r="E501">
        <v>1493.5255127</v>
      </c>
      <c r="F501">
        <v>1495.3199463000001</v>
      </c>
      <c r="G501">
        <v>1495.9200439000001</v>
      </c>
      <c r="H501">
        <v>1541.0600586</v>
      </c>
      <c r="I501">
        <v>1559.2700195</v>
      </c>
      <c r="J501">
        <v>1533.166626</v>
      </c>
      <c r="L501" t="str">
        <f t="shared" si="56"/>
        <v>21DEC2023:20:00:00</v>
      </c>
      <c r="M501">
        <v>21</v>
      </c>
      <c r="N501">
        <f t="shared" si="57"/>
        <v>132.8408202999999</v>
      </c>
      <c r="O501" t="str">
        <f t="shared" si="52"/>
        <v/>
      </c>
      <c r="P501">
        <f t="shared" si="53"/>
        <v>132.8408202999999</v>
      </c>
      <c r="Q501" t="str">
        <f t="shared" si="54"/>
        <v/>
      </c>
      <c r="R501">
        <f t="shared" si="55"/>
        <v>1</v>
      </c>
      <c r="S501">
        <f t="shared" si="58"/>
        <v>9.312822562416871</v>
      </c>
    </row>
    <row r="502" spans="1:19" x14ac:dyDescent="0.25">
      <c r="A502" t="s">
        <v>526</v>
      </c>
      <c r="B502">
        <v>1401.4245605000001</v>
      </c>
      <c r="C502">
        <v>1512.4899902</v>
      </c>
      <c r="D502">
        <v>1502.7213135</v>
      </c>
      <c r="E502">
        <v>1459.1195068</v>
      </c>
      <c r="F502">
        <v>1460.9699707</v>
      </c>
      <c r="G502">
        <v>1458.9300536999999</v>
      </c>
      <c r="H502">
        <v>1508.3900146000001</v>
      </c>
      <c r="I502">
        <v>1512.4899902</v>
      </c>
      <c r="J502">
        <v>1498.7983397999999</v>
      </c>
      <c r="L502" t="str">
        <f t="shared" si="56"/>
        <v>21DEC2023:21:00:00</v>
      </c>
      <c r="M502">
        <v>22</v>
      </c>
      <c r="N502">
        <f t="shared" si="57"/>
        <v>111.06542969999987</v>
      </c>
      <c r="O502" t="str">
        <f t="shared" si="52"/>
        <v/>
      </c>
      <c r="P502">
        <f t="shared" si="53"/>
        <v>111.06542969999987</v>
      </c>
      <c r="Q502" t="str">
        <f t="shared" si="54"/>
        <v/>
      </c>
      <c r="R502">
        <f t="shared" si="55"/>
        <v>1</v>
      </c>
      <c r="S502">
        <f t="shared" si="58"/>
        <v>7.9251807646623487</v>
      </c>
    </row>
    <row r="503" spans="1:19" x14ac:dyDescent="0.25">
      <c r="A503" t="s">
        <v>527</v>
      </c>
      <c r="B503">
        <v>1356.6180420000001</v>
      </c>
      <c r="C503">
        <v>1485.0100098</v>
      </c>
      <c r="D503">
        <v>1457.1260986</v>
      </c>
      <c r="E503">
        <v>1424.0710449000001</v>
      </c>
      <c r="F503">
        <v>1441.8000488</v>
      </c>
      <c r="G503">
        <v>1438.4899902</v>
      </c>
      <c r="H503">
        <v>1490.1099853999999</v>
      </c>
      <c r="I503">
        <v>1485.0100098</v>
      </c>
      <c r="J503">
        <v>1471.9903564000001</v>
      </c>
      <c r="L503" t="str">
        <f t="shared" si="56"/>
        <v>21DEC2023:22:00:00</v>
      </c>
      <c r="M503">
        <v>23</v>
      </c>
      <c r="N503">
        <f t="shared" si="57"/>
        <v>128.39196779999997</v>
      </c>
      <c r="O503" t="str">
        <f t="shared" si="52"/>
        <v/>
      </c>
      <c r="P503">
        <f t="shared" si="53"/>
        <v>128.39196779999997</v>
      </c>
      <c r="Q503" t="str">
        <f t="shared" si="54"/>
        <v/>
      </c>
      <c r="R503">
        <f t="shared" si="55"/>
        <v>1</v>
      </c>
      <c r="S503">
        <f t="shared" si="58"/>
        <v>9.4641206164940535</v>
      </c>
    </row>
    <row r="504" spans="1:19" x14ac:dyDescent="0.25">
      <c r="A504" t="s">
        <v>528</v>
      </c>
      <c r="B504">
        <v>1301.4851074000001</v>
      </c>
      <c r="C504">
        <v>1437.3699951000001</v>
      </c>
      <c r="D504">
        <v>1394.6778564000001</v>
      </c>
      <c r="E504">
        <v>1353.6910399999999</v>
      </c>
      <c r="F504">
        <v>1374.2900391000001</v>
      </c>
      <c r="G504">
        <v>1381.8399658000001</v>
      </c>
      <c r="H504">
        <v>1432.0400391000001</v>
      </c>
      <c r="I504">
        <v>1437.3699951000001</v>
      </c>
      <c r="J504">
        <v>1415.3717041</v>
      </c>
      <c r="L504" t="str">
        <f t="shared" si="56"/>
        <v>21DEC2023:23:00:00</v>
      </c>
      <c r="M504">
        <v>24</v>
      </c>
      <c r="N504">
        <f t="shared" si="57"/>
        <v>135.88488770000004</v>
      </c>
      <c r="O504" t="str">
        <f t="shared" si="52"/>
        <v/>
      </c>
      <c r="P504">
        <f t="shared" si="53"/>
        <v>135.88488770000004</v>
      </c>
      <c r="Q504" t="str">
        <f t="shared" si="54"/>
        <v/>
      </c>
      <c r="R504">
        <f t="shared" si="55"/>
        <v>1</v>
      </c>
      <c r="S504">
        <f t="shared" si="58"/>
        <v>10.44075625048524</v>
      </c>
    </row>
    <row r="505" spans="1:19" x14ac:dyDescent="0.25">
      <c r="A505" t="s">
        <v>529</v>
      </c>
      <c r="B505">
        <v>1246.8150635</v>
      </c>
      <c r="C505">
        <v>1376.1800536999999</v>
      </c>
      <c r="D505">
        <v>1345.6057129000001</v>
      </c>
      <c r="E505">
        <v>1299.1901855000001</v>
      </c>
      <c r="F505">
        <v>1293.6700439000001</v>
      </c>
      <c r="G505">
        <v>1307.75</v>
      </c>
      <c r="H505">
        <v>1362.0999756000001</v>
      </c>
      <c r="I505">
        <v>1376.1800536999999</v>
      </c>
      <c r="J505">
        <v>1350.7471923999999</v>
      </c>
      <c r="L505" t="str">
        <f t="shared" si="56"/>
        <v>22DEC2023:00:00:00</v>
      </c>
      <c r="M505">
        <v>1</v>
      </c>
      <c r="N505">
        <f t="shared" si="57"/>
        <v>129.36499019999997</v>
      </c>
      <c r="O505" t="str">
        <f t="shared" si="52"/>
        <v/>
      </c>
      <c r="P505">
        <f t="shared" si="53"/>
        <v>129.36499019999997</v>
      </c>
      <c r="Q505" t="str">
        <f t="shared" si="54"/>
        <v/>
      </c>
      <c r="R505">
        <f t="shared" si="55"/>
        <v>1</v>
      </c>
      <c r="S505">
        <f t="shared" si="58"/>
        <v>10.375635808958926</v>
      </c>
    </row>
    <row r="506" spans="1:19" x14ac:dyDescent="0.25">
      <c r="A506" t="s">
        <v>530</v>
      </c>
      <c r="B506">
        <v>1212.2744141000001</v>
      </c>
      <c r="C506">
        <v>1294.4799805</v>
      </c>
      <c r="D506">
        <v>1315.2052002</v>
      </c>
      <c r="E506">
        <v>1254.6319579999999</v>
      </c>
      <c r="F506">
        <v>1251.3199463000001</v>
      </c>
      <c r="G506">
        <v>1291.1199951000001</v>
      </c>
      <c r="H506">
        <v>1294.4799805</v>
      </c>
      <c r="I506">
        <v>1243.0400391000001</v>
      </c>
      <c r="J506">
        <v>1278.5410156</v>
      </c>
      <c r="L506" t="str">
        <f t="shared" si="56"/>
        <v>22DEC2023:01:00:00</v>
      </c>
      <c r="M506">
        <v>2</v>
      </c>
      <c r="N506">
        <f t="shared" si="57"/>
        <v>82.205566399999952</v>
      </c>
      <c r="O506" t="str">
        <f t="shared" si="52"/>
        <v/>
      </c>
      <c r="P506">
        <f t="shared" si="53"/>
        <v>82.205566399999952</v>
      </c>
      <c r="Q506" t="str">
        <f t="shared" si="54"/>
        <v/>
      </c>
      <c r="R506">
        <f t="shared" si="55"/>
        <v>1</v>
      </c>
      <c r="S506">
        <f t="shared" si="58"/>
        <v>6.7811021534286748</v>
      </c>
    </row>
    <row r="507" spans="1:19" x14ac:dyDescent="0.25">
      <c r="A507" t="s">
        <v>531</v>
      </c>
      <c r="B507">
        <v>1188.9724120999999</v>
      </c>
      <c r="C507">
        <v>1260.3100586</v>
      </c>
      <c r="D507">
        <v>1283.7167969</v>
      </c>
      <c r="E507">
        <v>1236.3773193</v>
      </c>
      <c r="F507">
        <v>1219.3299560999999</v>
      </c>
      <c r="G507">
        <v>1257.9100341999999</v>
      </c>
      <c r="H507">
        <v>1260.3100586</v>
      </c>
      <c r="I507">
        <v>1209.4000243999999</v>
      </c>
      <c r="J507">
        <v>1245.3803711</v>
      </c>
      <c r="L507" t="str">
        <f t="shared" si="56"/>
        <v>22DEC2023:02:00:00</v>
      </c>
      <c r="M507">
        <v>3</v>
      </c>
      <c r="N507">
        <f t="shared" si="57"/>
        <v>71.337646500000119</v>
      </c>
      <c r="O507" t="str">
        <f t="shared" si="52"/>
        <v/>
      </c>
      <c r="P507">
        <f t="shared" si="53"/>
        <v>71.337646500000119</v>
      </c>
      <c r="Q507" t="str">
        <f t="shared" si="54"/>
        <v/>
      </c>
      <c r="R507">
        <f t="shared" si="55"/>
        <v>1</v>
      </c>
      <c r="S507">
        <f t="shared" si="58"/>
        <v>5.99994127483592</v>
      </c>
    </row>
    <row r="508" spans="1:19" x14ac:dyDescent="0.25">
      <c r="A508" t="s">
        <v>532</v>
      </c>
      <c r="B508">
        <v>1169.0788574000001</v>
      </c>
      <c r="C508">
        <v>1235.2600098</v>
      </c>
      <c r="D508">
        <v>1250.9041748</v>
      </c>
      <c r="E508">
        <v>1210.1834716999999</v>
      </c>
      <c r="F508">
        <v>1190.0300293</v>
      </c>
      <c r="G508">
        <v>1230.1999512</v>
      </c>
      <c r="H508">
        <v>1235.2600098</v>
      </c>
      <c r="I508">
        <v>1184.3900146000001</v>
      </c>
      <c r="J508">
        <v>1218.0988769999999</v>
      </c>
      <c r="L508" t="str">
        <f t="shared" si="56"/>
        <v>22DEC2023:03:00:00</v>
      </c>
      <c r="M508">
        <v>4</v>
      </c>
      <c r="N508">
        <f t="shared" si="57"/>
        <v>66.181152399999974</v>
      </c>
      <c r="O508" t="str">
        <f t="shared" si="52"/>
        <v/>
      </c>
      <c r="P508">
        <f t="shared" si="53"/>
        <v>66.181152399999974</v>
      </c>
      <c r="Q508" t="str">
        <f t="shared" si="54"/>
        <v/>
      </c>
      <c r="R508">
        <f t="shared" si="55"/>
        <v>1</v>
      </c>
      <c r="S508">
        <f t="shared" si="58"/>
        <v>5.6609656381251376</v>
      </c>
    </row>
    <row r="509" spans="1:19" x14ac:dyDescent="0.25">
      <c r="A509" t="s">
        <v>533</v>
      </c>
      <c r="B509">
        <v>1168.2589111</v>
      </c>
      <c r="C509">
        <v>1201.8100586</v>
      </c>
      <c r="D509">
        <v>1258.2624512</v>
      </c>
      <c r="E509">
        <v>1211.5191649999999</v>
      </c>
      <c r="F509">
        <v>1154.9399414</v>
      </c>
      <c r="G509">
        <v>1194.5799560999999</v>
      </c>
      <c r="H509">
        <v>1201.8100586</v>
      </c>
      <c r="I509">
        <v>1145.5699463000001</v>
      </c>
      <c r="J509">
        <v>1190.8184814000001</v>
      </c>
      <c r="L509" t="str">
        <f t="shared" si="56"/>
        <v>22DEC2023:04:00:00</v>
      </c>
      <c r="M509">
        <v>5</v>
      </c>
      <c r="N509">
        <f t="shared" si="57"/>
        <v>33.55114750000007</v>
      </c>
      <c r="O509" t="str">
        <f t="shared" si="52"/>
        <v/>
      </c>
      <c r="P509">
        <f t="shared" si="53"/>
        <v>33.55114750000007</v>
      </c>
      <c r="Q509" t="str">
        <f t="shared" si="54"/>
        <v/>
      </c>
      <c r="R509">
        <f t="shared" si="55"/>
        <v>1</v>
      </c>
      <c r="S509">
        <f t="shared" si="58"/>
        <v>2.8718931378327128</v>
      </c>
    </row>
    <row r="510" spans="1:19" x14ac:dyDescent="0.25">
      <c r="A510" t="s">
        <v>534</v>
      </c>
      <c r="B510">
        <v>1185.9466553</v>
      </c>
      <c r="C510">
        <v>1214.8499756000001</v>
      </c>
      <c r="D510">
        <v>1285.0050048999999</v>
      </c>
      <c r="E510">
        <v>1237.8806152</v>
      </c>
      <c r="F510">
        <v>1170.8199463000001</v>
      </c>
      <c r="G510">
        <v>1206.75</v>
      </c>
      <c r="H510">
        <v>1214.8499756000001</v>
      </c>
      <c r="I510">
        <v>1158.25</v>
      </c>
      <c r="J510">
        <v>1206.6879882999999</v>
      </c>
      <c r="L510" t="str">
        <f t="shared" si="56"/>
        <v>22DEC2023:05:00:00</v>
      </c>
      <c r="M510">
        <v>6</v>
      </c>
      <c r="N510">
        <f t="shared" si="57"/>
        <v>28.903320300000132</v>
      </c>
      <c r="O510" t="str">
        <f t="shared" si="52"/>
        <v/>
      </c>
      <c r="P510">
        <f t="shared" si="53"/>
        <v>28.903320300000132</v>
      </c>
      <c r="Q510" t="str">
        <f t="shared" si="54"/>
        <v/>
      </c>
      <c r="R510">
        <f t="shared" si="55"/>
        <v>1</v>
      </c>
      <c r="S510">
        <f t="shared" si="58"/>
        <v>2.4371518036524735</v>
      </c>
    </row>
    <row r="511" spans="1:19" x14ac:dyDescent="0.25">
      <c r="A511" t="s">
        <v>535</v>
      </c>
      <c r="B511">
        <v>1227.003418</v>
      </c>
      <c r="C511">
        <v>1258.5400391000001</v>
      </c>
      <c r="D511">
        <v>1339.2548827999999</v>
      </c>
      <c r="E511">
        <v>1266.5960693</v>
      </c>
      <c r="F511">
        <v>1226.6899414</v>
      </c>
      <c r="G511">
        <v>1262.0899658000001</v>
      </c>
      <c r="H511">
        <v>1258.5400391000001</v>
      </c>
      <c r="I511">
        <v>1211.7099608999999</v>
      </c>
      <c r="J511">
        <v>1257.8039550999999</v>
      </c>
      <c r="L511" t="str">
        <f t="shared" si="56"/>
        <v>22DEC2023:06:00:00</v>
      </c>
      <c r="M511">
        <v>7</v>
      </c>
      <c r="N511">
        <f t="shared" si="57"/>
        <v>31.536621100000048</v>
      </c>
      <c r="O511" t="str">
        <f t="shared" si="52"/>
        <v/>
      </c>
      <c r="P511">
        <f t="shared" si="53"/>
        <v>31.536621100000048</v>
      </c>
      <c r="Q511" t="str">
        <f t="shared" si="54"/>
        <v/>
      </c>
      <c r="R511">
        <f t="shared" si="55"/>
        <v>1</v>
      </c>
      <c r="S511">
        <f t="shared" si="58"/>
        <v>2.5702146088072304</v>
      </c>
    </row>
    <row r="512" spans="1:19" x14ac:dyDescent="0.25">
      <c r="A512" t="s">
        <v>536</v>
      </c>
      <c r="B512">
        <v>1298.6105957</v>
      </c>
      <c r="C512">
        <v>1333.7800293</v>
      </c>
      <c r="D512">
        <v>1422.5076904</v>
      </c>
      <c r="E512">
        <v>1339.4831543</v>
      </c>
      <c r="F512">
        <v>1316.1700439000001</v>
      </c>
      <c r="G512">
        <v>1349.1199951000001</v>
      </c>
      <c r="H512">
        <v>1333.7800293</v>
      </c>
      <c r="I512">
        <v>1294.3900146000001</v>
      </c>
      <c r="J512">
        <v>1339.4816894999999</v>
      </c>
      <c r="L512" t="str">
        <f t="shared" si="56"/>
        <v>22DEC2023:07:00:00</v>
      </c>
      <c r="M512">
        <v>8</v>
      </c>
      <c r="N512">
        <f t="shared" si="57"/>
        <v>35.169433600000048</v>
      </c>
      <c r="O512" t="str">
        <f t="shared" si="52"/>
        <v/>
      </c>
      <c r="P512">
        <f t="shared" si="53"/>
        <v>35.169433600000048</v>
      </c>
      <c r="Q512" t="str">
        <f t="shared" si="54"/>
        <v/>
      </c>
      <c r="R512">
        <f t="shared" si="55"/>
        <v>1</v>
      </c>
      <c r="S512">
        <f t="shared" si="58"/>
        <v>2.7082355339201896</v>
      </c>
    </row>
    <row r="513" spans="1:19" x14ac:dyDescent="0.25">
      <c r="A513" t="s">
        <v>537</v>
      </c>
      <c r="B513">
        <v>1364.5469971</v>
      </c>
      <c r="C513">
        <v>1433.5799560999999</v>
      </c>
      <c r="D513">
        <v>1459.0985106999999</v>
      </c>
      <c r="E513">
        <v>1390.3493652</v>
      </c>
      <c r="F513">
        <v>1418.5200195</v>
      </c>
      <c r="G513">
        <v>1458.7399902</v>
      </c>
      <c r="H513">
        <v>1433.5799560999999</v>
      </c>
      <c r="I513">
        <v>1417.3199463000001</v>
      </c>
      <c r="J513">
        <v>1434.8157959</v>
      </c>
      <c r="L513" t="str">
        <f t="shared" si="56"/>
        <v>22DEC2023:08:00:00</v>
      </c>
      <c r="M513">
        <v>9</v>
      </c>
      <c r="N513">
        <f t="shared" si="57"/>
        <v>69.032958999999892</v>
      </c>
      <c r="O513" t="str">
        <f t="shared" si="52"/>
        <v/>
      </c>
      <c r="P513">
        <f t="shared" si="53"/>
        <v>69.032958999999892</v>
      </c>
      <c r="Q513" t="str">
        <f t="shared" si="54"/>
        <v/>
      </c>
      <c r="R513">
        <f t="shared" si="55"/>
        <v>1</v>
      </c>
      <c r="S513">
        <f t="shared" si="58"/>
        <v>5.0590385781297389</v>
      </c>
    </row>
    <row r="514" spans="1:19" x14ac:dyDescent="0.25">
      <c r="A514" t="s">
        <v>538</v>
      </c>
      <c r="B514">
        <v>1382.6480713000001</v>
      </c>
      <c r="C514">
        <v>1492.8499756000001</v>
      </c>
      <c r="D514">
        <v>1450.8448486</v>
      </c>
      <c r="E514">
        <v>1407.762207</v>
      </c>
      <c r="F514">
        <v>1467.6400146000001</v>
      </c>
      <c r="G514">
        <v>1512.3000488</v>
      </c>
      <c r="H514">
        <v>1492.8499756000001</v>
      </c>
      <c r="I514">
        <v>1461.5799560999999</v>
      </c>
      <c r="J514">
        <v>1474.4919434000001</v>
      </c>
      <c r="L514" t="str">
        <f t="shared" si="56"/>
        <v>22DEC2023:09:00:00</v>
      </c>
      <c r="M514">
        <v>10</v>
      </c>
      <c r="N514">
        <f t="shared" si="57"/>
        <v>110.20190430000002</v>
      </c>
      <c r="O514" t="str">
        <f t="shared" si="52"/>
        <v/>
      </c>
      <c r="P514">
        <f t="shared" si="53"/>
        <v>110.20190430000002</v>
      </c>
      <c r="Q514" t="str">
        <f t="shared" si="54"/>
        <v/>
      </c>
      <c r="R514">
        <f t="shared" si="55"/>
        <v>1</v>
      </c>
      <c r="S514">
        <f t="shared" si="58"/>
        <v>7.9703509944063677</v>
      </c>
    </row>
    <row r="515" spans="1:19" x14ac:dyDescent="0.25">
      <c r="A515" t="s">
        <v>539</v>
      </c>
      <c r="B515">
        <v>1392.4880370999999</v>
      </c>
      <c r="C515">
        <v>1527.25</v>
      </c>
      <c r="D515">
        <v>1430.3886719</v>
      </c>
      <c r="E515">
        <v>1410.8684082</v>
      </c>
      <c r="F515">
        <v>1492.2399902</v>
      </c>
      <c r="G515">
        <v>1539.1800536999999</v>
      </c>
      <c r="H515">
        <v>1527.25</v>
      </c>
      <c r="I515">
        <v>1488.3800048999999</v>
      </c>
      <c r="J515">
        <v>1493.9088135</v>
      </c>
      <c r="L515" t="str">
        <f t="shared" si="56"/>
        <v>22DEC2023:10:00:00</v>
      </c>
      <c r="M515">
        <v>11</v>
      </c>
      <c r="N515">
        <f t="shared" si="57"/>
        <v>134.76196290000007</v>
      </c>
      <c r="O515" t="str">
        <f t="shared" ref="O515:O578" si="59">IF(N515&lt;0,N515,"")</f>
        <v/>
      </c>
      <c r="P515">
        <f t="shared" ref="P515:P578" si="60">IF(N515&gt;0,N515,"")</f>
        <v>134.76196290000007</v>
      </c>
      <c r="Q515" t="str">
        <f t="shared" ref="Q515:Q578" si="61">IF(O515&lt;0,1,"")</f>
        <v/>
      </c>
      <c r="R515">
        <f t="shared" ref="R515:R578" si="62">IF(AND(P515&gt;0,P515&lt;&gt;""),1,"")</f>
        <v>1</v>
      </c>
      <c r="S515">
        <f t="shared" si="58"/>
        <v>9.677782451952389</v>
      </c>
    </row>
    <row r="516" spans="1:19" x14ac:dyDescent="0.25">
      <c r="A516" t="s">
        <v>540</v>
      </c>
      <c r="B516">
        <v>1405.3919678</v>
      </c>
      <c r="C516">
        <v>1543.0899658000001</v>
      </c>
      <c r="D516">
        <v>1410.9835204999999</v>
      </c>
      <c r="E516">
        <v>1368.2545166</v>
      </c>
      <c r="F516">
        <v>1492.1999512</v>
      </c>
      <c r="G516">
        <v>1538.5100098</v>
      </c>
      <c r="H516">
        <v>1543.0899658000001</v>
      </c>
      <c r="I516">
        <v>1488.2199707</v>
      </c>
      <c r="J516">
        <v>1494.6606445</v>
      </c>
      <c r="L516" t="str">
        <f t="shared" ref="L516:L579" si="63">A516</f>
        <v>22DEC2023:11:00:00</v>
      </c>
      <c r="M516">
        <v>12</v>
      </c>
      <c r="N516">
        <f t="shared" ref="N516:N579" si="64">C516-B516</f>
        <v>137.6979980000001</v>
      </c>
      <c r="O516" t="str">
        <f t="shared" si="59"/>
        <v/>
      </c>
      <c r="P516">
        <f t="shared" si="60"/>
        <v>137.6979980000001</v>
      </c>
      <c r="Q516" t="str">
        <f t="shared" si="61"/>
        <v/>
      </c>
      <c r="R516">
        <f t="shared" si="62"/>
        <v>1</v>
      </c>
      <c r="S516">
        <f t="shared" ref="S516:S579" si="65">ABS((B516-C516)/B516)*100</f>
        <v>9.7978358461484927</v>
      </c>
    </row>
    <row r="517" spans="1:19" x14ac:dyDescent="0.25">
      <c r="A517" t="s">
        <v>541</v>
      </c>
      <c r="B517">
        <v>1392.5854492000001</v>
      </c>
      <c r="C517">
        <v>1563.2199707</v>
      </c>
      <c r="D517">
        <v>1393.1102295000001</v>
      </c>
      <c r="E517">
        <v>1319.1304932</v>
      </c>
      <c r="F517">
        <v>1498.2700195</v>
      </c>
      <c r="G517">
        <v>1544.4599608999999</v>
      </c>
      <c r="H517">
        <v>1563.2199707</v>
      </c>
      <c r="I517">
        <v>1496.7600098</v>
      </c>
      <c r="J517">
        <v>1500.8891602000001</v>
      </c>
      <c r="L517" t="str">
        <f t="shared" si="63"/>
        <v>22DEC2023:12:00:00</v>
      </c>
      <c r="M517">
        <v>13</v>
      </c>
      <c r="N517">
        <f t="shared" si="64"/>
        <v>170.63452149999989</v>
      </c>
      <c r="O517" t="str">
        <f t="shared" si="59"/>
        <v/>
      </c>
      <c r="P517">
        <f t="shared" si="60"/>
        <v>170.63452149999989</v>
      </c>
      <c r="Q517" t="str">
        <f t="shared" si="61"/>
        <v/>
      </c>
      <c r="R517">
        <f t="shared" si="62"/>
        <v>1</v>
      </c>
      <c r="S517">
        <f t="shared" si="65"/>
        <v>12.253073705317291</v>
      </c>
    </row>
    <row r="518" spans="1:19" x14ac:dyDescent="0.25">
      <c r="A518" t="s">
        <v>542</v>
      </c>
      <c r="B518">
        <v>1347.2558594</v>
      </c>
      <c r="C518">
        <v>1550.1199951000001</v>
      </c>
      <c r="D518">
        <v>1368.8841553</v>
      </c>
      <c r="E518">
        <v>1311.0109863</v>
      </c>
      <c r="F518">
        <v>1474.5300293</v>
      </c>
      <c r="G518">
        <v>1517.6199951000001</v>
      </c>
      <c r="H518">
        <v>1550.1199951000001</v>
      </c>
      <c r="I518">
        <v>1467.8599853999999</v>
      </c>
      <c r="J518">
        <v>1478.3858643000001</v>
      </c>
      <c r="L518" t="str">
        <f t="shared" si="63"/>
        <v>22DEC2023:13:00:00</v>
      </c>
      <c r="M518">
        <v>14</v>
      </c>
      <c r="N518">
        <f t="shared" si="64"/>
        <v>202.86413570000013</v>
      </c>
      <c r="O518" t="str">
        <f t="shared" si="59"/>
        <v/>
      </c>
      <c r="P518">
        <f t="shared" si="60"/>
        <v>202.86413570000013</v>
      </c>
      <c r="Q518" t="str">
        <f t="shared" si="61"/>
        <v/>
      </c>
      <c r="R518">
        <f t="shared" si="62"/>
        <v>1</v>
      </c>
      <c r="S518">
        <f t="shared" si="65"/>
        <v>15.057580509640211</v>
      </c>
    </row>
    <row r="519" spans="1:19" x14ac:dyDescent="0.25">
      <c r="A519" t="s">
        <v>543</v>
      </c>
      <c r="B519">
        <v>1320.4968262</v>
      </c>
      <c r="C519">
        <v>1507.9100341999999</v>
      </c>
      <c r="D519">
        <v>1361.6696777</v>
      </c>
      <c r="E519">
        <v>1307.8410644999999</v>
      </c>
      <c r="F519">
        <v>1423.0999756000001</v>
      </c>
      <c r="G519">
        <v>1467.9899902</v>
      </c>
      <c r="H519">
        <v>1507.9100341999999</v>
      </c>
      <c r="I519">
        <v>1413.1099853999999</v>
      </c>
      <c r="J519">
        <v>1437.7489014</v>
      </c>
      <c r="L519" t="str">
        <f t="shared" si="63"/>
        <v>22DEC2023:14:00:00</v>
      </c>
      <c r="M519">
        <v>15</v>
      </c>
      <c r="N519">
        <f t="shared" si="64"/>
        <v>187.41320799999994</v>
      </c>
      <c r="O519" t="str">
        <f t="shared" si="59"/>
        <v/>
      </c>
      <c r="P519">
        <f t="shared" si="60"/>
        <v>187.41320799999994</v>
      </c>
      <c r="Q519" t="str">
        <f t="shared" si="61"/>
        <v/>
      </c>
      <c r="R519">
        <f t="shared" si="62"/>
        <v>1</v>
      </c>
      <c r="S519">
        <f t="shared" si="65"/>
        <v>14.192628432081872</v>
      </c>
    </row>
    <row r="520" spans="1:19" x14ac:dyDescent="0.25">
      <c r="A520" t="s">
        <v>544</v>
      </c>
      <c r="B520">
        <v>1304.0477295000001</v>
      </c>
      <c r="C520">
        <v>1486.3399658000001</v>
      </c>
      <c r="D520">
        <v>1357.8813477000001</v>
      </c>
      <c r="E520">
        <v>1296.3420410000001</v>
      </c>
      <c r="F520">
        <v>1402.3399658000001</v>
      </c>
      <c r="G520">
        <v>1444.1700439000001</v>
      </c>
      <c r="H520">
        <v>1486.3399658000001</v>
      </c>
      <c r="I520">
        <v>1388.5500488</v>
      </c>
      <c r="J520">
        <v>1418.6943358999999</v>
      </c>
      <c r="L520" t="str">
        <f t="shared" si="63"/>
        <v>22DEC2023:15:00:00</v>
      </c>
      <c r="M520">
        <v>16</v>
      </c>
      <c r="N520">
        <f t="shared" si="64"/>
        <v>182.29223630000001</v>
      </c>
      <c r="O520" t="str">
        <f t="shared" si="59"/>
        <v/>
      </c>
      <c r="P520">
        <f t="shared" si="60"/>
        <v>182.29223630000001</v>
      </c>
      <c r="Q520" t="str">
        <f t="shared" si="61"/>
        <v/>
      </c>
      <c r="R520">
        <f t="shared" si="62"/>
        <v>1</v>
      </c>
      <c r="S520">
        <f t="shared" si="65"/>
        <v>13.978954310966424</v>
      </c>
    </row>
    <row r="521" spans="1:19" x14ac:dyDescent="0.25">
      <c r="A521" t="s">
        <v>545</v>
      </c>
      <c r="B521">
        <v>1290.6971435999999</v>
      </c>
      <c r="C521">
        <v>1476.5799560999999</v>
      </c>
      <c r="D521">
        <v>1331.4301757999999</v>
      </c>
      <c r="E521">
        <v>1279.5007324000001</v>
      </c>
      <c r="F521">
        <v>1387.3100586</v>
      </c>
      <c r="G521">
        <v>1431.9799805</v>
      </c>
      <c r="H521">
        <v>1476.5799560999999</v>
      </c>
      <c r="I521">
        <v>1373.0500488</v>
      </c>
      <c r="J521">
        <v>1403.1040039</v>
      </c>
      <c r="L521" t="str">
        <f t="shared" si="63"/>
        <v>22DEC2023:16:00:00</v>
      </c>
      <c r="M521">
        <v>17</v>
      </c>
      <c r="N521">
        <f t="shared" si="64"/>
        <v>185.8828125</v>
      </c>
      <c r="O521" t="str">
        <f t="shared" si="59"/>
        <v/>
      </c>
      <c r="P521">
        <f t="shared" si="60"/>
        <v>185.8828125</v>
      </c>
      <c r="Q521" t="str">
        <f t="shared" si="61"/>
        <v/>
      </c>
      <c r="R521">
        <f t="shared" si="62"/>
        <v>1</v>
      </c>
      <c r="S521">
        <f t="shared" si="65"/>
        <v>14.401737341847481</v>
      </c>
    </row>
    <row r="522" spans="1:19" x14ac:dyDescent="0.25">
      <c r="A522" t="s">
        <v>546</v>
      </c>
      <c r="B522">
        <v>1275.972168</v>
      </c>
      <c r="C522">
        <v>1510.1600341999999</v>
      </c>
      <c r="D522">
        <v>1346.9683838000001</v>
      </c>
      <c r="E522">
        <v>1288.010376</v>
      </c>
      <c r="F522">
        <v>1411.4100341999999</v>
      </c>
      <c r="G522">
        <v>1459.1099853999999</v>
      </c>
      <c r="H522">
        <v>1510.1600341999999</v>
      </c>
      <c r="I522">
        <v>1403.1899414</v>
      </c>
      <c r="J522">
        <v>1430.4506836</v>
      </c>
      <c r="L522" t="str">
        <f t="shared" si="63"/>
        <v>22DEC2023:17:00:00</v>
      </c>
      <c r="M522">
        <v>18</v>
      </c>
      <c r="N522">
        <f t="shared" si="64"/>
        <v>234.18786619999992</v>
      </c>
      <c r="O522" t="str">
        <f t="shared" si="59"/>
        <v/>
      </c>
      <c r="P522">
        <f t="shared" si="60"/>
        <v>234.18786619999992</v>
      </c>
      <c r="Q522" t="str">
        <f t="shared" si="61"/>
        <v/>
      </c>
      <c r="R522">
        <f t="shared" si="62"/>
        <v>1</v>
      </c>
      <c r="S522">
        <f t="shared" si="65"/>
        <v>18.353681379043991</v>
      </c>
    </row>
    <row r="523" spans="1:19" x14ac:dyDescent="0.25">
      <c r="A523" t="s">
        <v>547</v>
      </c>
      <c r="B523">
        <v>1313.8262939000001</v>
      </c>
      <c r="C523">
        <v>1565.4699707</v>
      </c>
      <c r="D523">
        <v>1393.8825684000001</v>
      </c>
      <c r="E523">
        <v>1340.2855225000001</v>
      </c>
      <c r="F523">
        <v>1471.3499756000001</v>
      </c>
      <c r="G523">
        <v>1524.6600341999999</v>
      </c>
      <c r="H523">
        <v>1565.4699707</v>
      </c>
      <c r="I523">
        <v>1467.7199707</v>
      </c>
      <c r="J523">
        <v>1488.3345947</v>
      </c>
      <c r="L523" t="str">
        <f t="shared" si="63"/>
        <v>22DEC2023:18:00:00</v>
      </c>
      <c r="M523">
        <v>19</v>
      </c>
      <c r="N523">
        <f t="shared" si="64"/>
        <v>251.64367679999987</v>
      </c>
      <c r="O523" t="str">
        <f t="shared" si="59"/>
        <v/>
      </c>
      <c r="P523">
        <f t="shared" si="60"/>
        <v>251.64367679999987</v>
      </c>
      <c r="Q523" t="str">
        <f t="shared" si="61"/>
        <v/>
      </c>
      <c r="R523">
        <f t="shared" si="62"/>
        <v>1</v>
      </c>
      <c r="S523">
        <f t="shared" si="65"/>
        <v>19.153496772622315</v>
      </c>
    </row>
    <row r="524" spans="1:19" x14ac:dyDescent="0.25">
      <c r="A524" t="s">
        <v>548</v>
      </c>
      <c r="B524">
        <v>1342.4388428</v>
      </c>
      <c r="C524">
        <v>1579.7700195</v>
      </c>
      <c r="D524">
        <v>1439.7449951000001</v>
      </c>
      <c r="E524">
        <v>1384.6345214999999</v>
      </c>
      <c r="F524">
        <v>1492.2199707</v>
      </c>
      <c r="G524">
        <v>1545.7299805</v>
      </c>
      <c r="H524">
        <v>1579.7700195</v>
      </c>
      <c r="I524">
        <v>1486.0699463000001</v>
      </c>
      <c r="J524">
        <v>1511.4960937999999</v>
      </c>
      <c r="L524" t="str">
        <f t="shared" si="63"/>
        <v>22DEC2023:19:00:00</v>
      </c>
      <c r="M524">
        <v>20</v>
      </c>
      <c r="N524">
        <f t="shared" si="64"/>
        <v>237.33117670000001</v>
      </c>
      <c r="O524" t="str">
        <f t="shared" si="59"/>
        <v/>
      </c>
      <c r="P524">
        <f t="shared" si="60"/>
        <v>237.33117670000001</v>
      </c>
      <c r="Q524" t="str">
        <f t="shared" si="61"/>
        <v/>
      </c>
      <c r="R524">
        <f t="shared" si="62"/>
        <v>1</v>
      </c>
      <c r="S524">
        <f t="shared" si="65"/>
        <v>17.679105306949037</v>
      </c>
    </row>
    <row r="525" spans="1:19" x14ac:dyDescent="0.25">
      <c r="A525" t="s">
        <v>549</v>
      </c>
      <c r="B525">
        <v>1337.8721923999999</v>
      </c>
      <c r="C525">
        <v>1520.2900391000001</v>
      </c>
      <c r="D525">
        <v>1424.3413086</v>
      </c>
      <c r="E525">
        <v>1378.1334228999999</v>
      </c>
      <c r="F525">
        <v>1435.2900391000001</v>
      </c>
      <c r="G525">
        <v>1480.1300048999999</v>
      </c>
      <c r="H525">
        <v>1520.2900391000001</v>
      </c>
      <c r="I525">
        <v>1419.8800048999999</v>
      </c>
      <c r="J525">
        <v>1458.4613036999999</v>
      </c>
      <c r="L525" t="str">
        <f t="shared" si="63"/>
        <v>22DEC2023:20:00:00</v>
      </c>
      <c r="M525">
        <v>21</v>
      </c>
      <c r="N525">
        <f t="shared" si="64"/>
        <v>182.41784670000015</v>
      </c>
      <c r="O525" t="str">
        <f t="shared" si="59"/>
        <v/>
      </c>
      <c r="P525">
        <f t="shared" si="60"/>
        <v>182.41784670000015</v>
      </c>
      <c r="Q525" t="str">
        <f t="shared" si="61"/>
        <v/>
      </c>
      <c r="R525">
        <f t="shared" si="62"/>
        <v>1</v>
      </c>
      <c r="S525">
        <f t="shared" si="65"/>
        <v>13.634923256216425</v>
      </c>
    </row>
    <row r="526" spans="1:19" x14ac:dyDescent="0.25">
      <c r="A526" t="s">
        <v>550</v>
      </c>
      <c r="B526">
        <v>1298.855957</v>
      </c>
      <c r="C526">
        <v>1478.75</v>
      </c>
      <c r="D526">
        <v>1413.4744873</v>
      </c>
      <c r="E526">
        <v>1368.0296631000001</v>
      </c>
      <c r="F526">
        <v>1397.6999512</v>
      </c>
      <c r="G526">
        <v>1436.9100341999999</v>
      </c>
      <c r="H526">
        <v>1478.75</v>
      </c>
      <c r="I526">
        <v>1371.8199463000001</v>
      </c>
      <c r="J526">
        <v>1421.3269043</v>
      </c>
      <c r="L526" t="str">
        <f t="shared" si="63"/>
        <v>22DEC2023:21:00:00</v>
      </c>
      <c r="M526">
        <v>22</v>
      </c>
      <c r="N526">
        <f t="shared" si="64"/>
        <v>179.89404300000001</v>
      </c>
      <c r="O526" t="str">
        <f t="shared" si="59"/>
        <v/>
      </c>
      <c r="P526">
        <f t="shared" si="60"/>
        <v>179.89404300000001</v>
      </c>
      <c r="Q526" t="str">
        <f t="shared" si="61"/>
        <v/>
      </c>
      <c r="R526">
        <f t="shared" si="62"/>
        <v>1</v>
      </c>
      <c r="S526">
        <f t="shared" si="65"/>
        <v>13.850191934716594</v>
      </c>
    </row>
    <row r="527" spans="1:19" x14ac:dyDescent="0.25">
      <c r="A527" t="s">
        <v>551</v>
      </c>
      <c r="B527">
        <v>1234.0628661999999</v>
      </c>
      <c r="C527">
        <v>1469.0899658000001</v>
      </c>
      <c r="D527">
        <v>1388.7089844</v>
      </c>
      <c r="E527">
        <v>1351.0804443</v>
      </c>
      <c r="F527">
        <v>1392.2299805</v>
      </c>
      <c r="G527">
        <v>1432.4599608999999</v>
      </c>
      <c r="H527">
        <v>1469.0899658000001</v>
      </c>
      <c r="I527">
        <v>1361.75</v>
      </c>
      <c r="J527">
        <v>1409.4628906</v>
      </c>
      <c r="L527" t="str">
        <f t="shared" si="63"/>
        <v>22DEC2023:22:00:00</v>
      </c>
      <c r="M527">
        <v>23</v>
      </c>
      <c r="N527">
        <f t="shared" si="64"/>
        <v>235.02709960000016</v>
      </c>
      <c r="O527" t="str">
        <f t="shared" si="59"/>
        <v/>
      </c>
      <c r="P527">
        <f t="shared" si="60"/>
        <v>235.02709960000016</v>
      </c>
      <c r="Q527" t="str">
        <f t="shared" si="61"/>
        <v/>
      </c>
      <c r="R527">
        <f t="shared" si="62"/>
        <v>1</v>
      </c>
      <c r="S527">
        <f t="shared" si="65"/>
        <v>19.044985959565388</v>
      </c>
    </row>
    <row r="528" spans="1:19" x14ac:dyDescent="0.25">
      <c r="A528" t="s">
        <v>552</v>
      </c>
      <c r="B528">
        <v>1244.1645507999999</v>
      </c>
      <c r="C528">
        <v>1350.8199463000001</v>
      </c>
      <c r="D528">
        <v>1357.5559082</v>
      </c>
      <c r="E528">
        <v>1313.9165039</v>
      </c>
      <c r="F528">
        <v>1274.9300536999999</v>
      </c>
      <c r="G528">
        <v>1307.4399414</v>
      </c>
      <c r="H528">
        <v>1350.8199463000001</v>
      </c>
      <c r="I528">
        <v>1253.5999756000001</v>
      </c>
      <c r="J528">
        <v>1311.0742187999999</v>
      </c>
      <c r="L528" t="str">
        <f t="shared" si="63"/>
        <v>22DEC2023:23:00:00</v>
      </c>
      <c r="M528">
        <v>24</v>
      </c>
      <c r="N528">
        <f t="shared" si="64"/>
        <v>106.65539550000017</v>
      </c>
      <c r="O528" t="str">
        <f t="shared" si="59"/>
        <v/>
      </c>
      <c r="P528">
        <f t="shared" si="60"/>
        <v>106.65539550000017</v>
      </c>
      <c r="Q528" t="str">
        <f t="shared" si="61"/>
        <v/>
      </c>
      <c r="R528">
        <f t="shared" si="62"/>
        <v>1</v>
      </c>
      <c r="S528">
        <f t="shared" si="65"/>
        <v>8.5724509214975271</v>
      </c>
    </row>
    <row r="529" spans="1:19" x14ac:dyDescent="0.25">
      <c r="A529" t="s">
        <v>553</v>
      </c>
      <c r="B529">
        <v>1226.5876464999999</v>
      </c>
      <c r="C529">
        <v>1227.5899658000001</v>
      </c>
      <c r="D529">
        <v>1301.9454346</v>
      </c>
      <c r="E529">
        <v>1255.5822754000001</v>
      </c>
      <c r="F529">
        <v>1167.8100586</v>
      </c>
      <c r="G529">
        <v>1192.1300048999999</v>
      </c>
      <c r="H529">
        <v>1227.5899658000001</v>
      </c>
      <c r="I529">
        <v>1149.4399414</v>
      </c>
      <c r="J529">
        <v>1209.4921875</v>
      </c>
      <c r="L529" t="str">
        <f t="shared" si="63"/>
        <v>23DEC2023:00:00:00</v>
      </c>
      <c r="M529">
        <v>1</v>
      </c>
      <c r="N529">
        <f t="shared" si="64"/>
        <v>1.0023193000001811</v>
      </c>
      <c r="O529" t="str">
        <f t="shared" si="59"/>
        <v/>
      </c>
      <c r="P529">
        <f t="shared" si="60"/>
        <v>1.0023193000001811</v>
      </c>
      <c r="Q529" t="str">
        <f t="shared" si="61"/>
        <v/>
      </c>
      <c r="R529">
        <f t="shared" si="62"/>
        <v>1</v>
      </c>
      <c r="S529">
        <f t="shared" si="65"/>
        <v>8.1716076536417423E-2</v>
      </c>
    </row>
    <row r="530" spans="1:19" x14ac:dyDescent="0.25">
      <c r="A530" t="s">
        <v>554</v>
      </c>
      <c r="B530">
        <v>1205.1695557</v>
      </c>
      <c r="C530">
        <v>995.00201416000004</v>
      </c>
      <c r="D530">
        <v>1250.6188964999999</v>
      </c>
      <c r="E530">
        <v>1198.8996582</v>
      </c>
      <c r="F530">
        <v>1004.539978</v>
      </c>
      <c r="G530">
        <v>1014.8900146</v>
      </c>
      <c r="H530">
        <v>1014.7199707</v>
      </c>
      <c r="I530">
        <v>995.00201416000004</v>
      </c>
      <c r="J530">
        <v>1054.9833983999999</v>
      </c>
      <c r="L530" t="str">
        <f t="shared" si="63"/>
        <v>23DEC2023:01:00:00</v>
      </c>
      <c r="M530">
        <v>2</v>
      </c>
      <c r="N530">
        <f t="shared" si="64"/>
        <v>-210.16754154</v>
      </c>
      <c r="O530">
        <f t="shared" si="59"/>
        <v>-210.16754154</v>
      </c>
      <c r="P530" t="str">
        <f t="shared" si="60"/>
        <v/>
      </c>
      <c r="Q530">
        <f t="shared" si="61"/>
        <v>1</v>
      </c>
      <c r="R530" t="str">
        <f t="shared" si="62"/>
        <v/>
      </c>
      <c r="S530">
        <f t="shared" si="65"/>
        <v>17.438835933581824</v>
      </c>
    </row>
    <row r="531" spans="1:19" x14ac:dyDescent="0.25">
      <c r="A531" t="s">
        <v>555</v>
      </c>
      <c r="B531">
        <v>1178.9553223</v>
      </c>
      <c r="C531">
        <v>956.27899170000001</v>
      </c>
      <c r="D531">
        <v>1236.3580322</v>
      </c>
      <c r="E531">
        <v>1182.7183838000001</v>
      </c>
      <c r="F531">
        <v>941.97698975000003</v>
      </c>
      <c r="G531">
        <v>949.88800048999997</v>
      </c>
      <c r="H531">
        <v>954.69598388999998</v>
      </c>
      <c r="I531">
        <v>956.27899170000001</v>
      </c>
      <c r="J531">
        <v>1009.7506104</v>
      </c>
      <c r="L531" t="str">
        <f t="shared" si="63"/>
        <v>23DEC2023:02:00:00</v>
      </c>
      <c r="M531">
        <v>3</v>
      </c>
      <c r="N531">
        <f t="shared" si="64"/>
        <v>-222.67633060000003</v>
      </c>
      <c r="O531">
        <f t="shared" si="59"/>
        <v>-222.67633060000003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18.887597043591551</v>
      </c>
    </row>
    <row r="532" spans="1:19" x14ac:dyDescent="0.25">
      <c r="A532" t="s">
        <v>556</v>
      </c>
      <c r="B532">
        <v>1151.9127197</v>
      </c>
      <c r="C532">
        <v>913.31896973000005</v>
      </c>
      <c r="D532">
        <v>1229.6925048999999</v>
      </c>
      <c r="E532">
        <v>1174.4342041</v>
      </c>
      <c r="F532">
        <v>880.67700194999998</v>
      </c>
      <c r="G532">
        <v>885.70001220999995</v>
      </c>
      <c r="H532">
        <v>896.09698486000002</v>
      </c>
      <c r="I532">
        <v>913.31896973000005</v>
      </c>
      <c r="J532">
        <v>965.40100098000005</v>
      </c>
      <c r="L532" t="str">
        <f t="shared" si="63"/>
        <v>23DEC2023:03:00:00</v>
      </c>
      <c r="M532">
        <v>4</v>
      </c>
      <c r="N532">
        <f t="shared" si="64"/>
        <v>-238.59374996999998</v>
      </c>
      <c r="O532">
        <f t="shared" si="59"/>
        <v>-238.59374996999998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20.712832308348712</v>
      </c>
    </row>
    <row r="533" spans="1:19" x14ac:dyDescent="0.25">
      <c r="A533" t="s">
        <v>557</v>
      </c>
      <c r="B533">
        <v>1149.3211670000001</v>
      </c>
      <c r="C533">
        <v>933.05700683999999</v>
      </c>
      <c r="D533">
        <v>1229.1520995999999</v>
      </c>
      <c r="E533">
        <v>1163.1655272999999</v>
      </c>
      <c r="F533">
        <v>879.15197753999996</v>
      </c>
      <c r="G533">
        <v>884.60198975000003</v>
      </c>
      <c r="H533">
        <v>894.46197510000002</v>
      </c>
      <c r="I533">
        <v>933.05700683999999</v>
      </c>
      <c r="J533">
        <v>970.46154784999999</v>
      </c>
      <c r="L533" t="str">
        <f t="shared" si="63"/>
        <v>23DEC2023:04:00:00</v>
      </c>
      <c r="M533">
        <v>5</v>
      </c>
      <c r="N533">
        <f t="shared" si="64"/>
        <v>-216.26416016000007</v>
      </c>
      <c r="O533">
        <f t="shared" si="59"/>
        <v>-216.26416016000007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18.816686438004155</v>
      </c>
    </row>
    <row r="534" spans="1:19" x14ac:dyDescent="0.25">
      <c r="A534" t="s">
        <v>558</v>
      </c>
      <c r="B534">
        <v>1158.7791748</v>
      </c>
      <c r="C534">
        <v>914.46502685999997</v>
      </c>
      <c r="D534">
        <v>1259.7337646000001</v>
      </c>
      <c r="E534">
        <v>1174.4007568</v>
      </c>
      <c r="F534">
        <v>876.00701904000005</v>
      </c>
      <c r="G534">
        <v>882.40197753999996</v>
      </c>
      <c r="H534">
        <v>891.50299071999996</v>
      </c>
      <c r="I534">
        <v>914.46502685999997</v>
      </c>
      <c r="J534">
        <v>969.57800293000003</v>
      </c>
      <c r="L534" t="str">
        <f t="shared" si="63"/>
        <v>23DEC2023:05:00:00</v>
      </c>
      <c r="M534">
        <v>6</v>
      </c>
      <c r="N534">
        <f t="shared" si="64"/>
        <v>-244.31414794</v>
      </c>
      <c r="O534">
        <f t="shared" si="59"/>
        <v>-244.31414794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21.083753768889359</v>
      </c>
    </row>
    <row r="535" spans="1:19" x14ac:dyDescent="0.25">
      <c r="A535" t="s">
        <v>559</v>
      </c>
      <c r="B535">
        <v>1179.557251</v>
      </c>
      <c r="C535">
        <v>920.88299560999997</v>
      </c>
      <c r="D535">
        <v>1298.9459228999999</v>
      </c>
      <c r="E535">
        <v>1203.8839111</v>
      </c>
      <c r="F535">
        <v>874.79602050999995</v>
      </c>
      <c r="G535">
        <v>881.56799316000001</v>
      </c>
      <c r="H535">
        <v>890.44500731999995</v>
      </c>
      <c r="I535">
        <v>920.88299560999997</v>
      </c>
      <c r="J535">
        <v>978.82397461000005</v>
      </c>
      <c r="L535" t="str">
        <f t="shared" si="63"/>
        <v>23DEC2023:06:00:00</v>
      </c>
      <c r="M535">
        <v>7</v>
      </c>
      <c r="N535">
        <f t="shared" si="64"/>
        <v>-258.67425538999998</v>
      </c>
      <c r="O535">
        <f t="shared" si="59"/>
        <v>-258.67425538999998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21.929775360263541</v>
      </c>
    </row>
    <row r="536" spans="1:19" x14ac:dyDescent="0.25">
      <c r="A536" t="s">
        <v>560</v>
      </c>
      <c r="B536">
        <v>1192.9686279</v>
      </c>
      <c r="C536">
        <v>907.20098876999998</v>
      </c>
      <c r="D536">
        <v>1340.0169678</v>
      </c>
      <c r="E536">
        <v>1225.8702393000001</v>
      </c>
      <c r="F536">
        <v>874.92602538999995</v>
      </c>
      <c r="G536">
        <v>881.47100829999999</v>
      </c>
      <c r="H536">
        <v>890.53601074000005</v>
      </c>
      <c r="I536">
        <v>907.20098876999998</v>
      </c>
      <c r="J536">
        <v>982.96423340000001</v>
      </c>
      <c r="L536" t="str">
        <f t="shared" si="63"/>
        <v>23DEC2023:07:00:00</v>
      </c>
      <c r="M536">
        <v>8</v>
      </c>
      <c r="N536">
        <f t="shared" si="64"/>
        <v>-285.76763913000002</v>
      </c>
      <c r="O536">
        <f t="shared" si="59"/>
        <v>-285.76763913000002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23.954329765824685</v>
      </c>
    </row>
    <row r="537" spans="1:19" x14ac:dyDescent="0.25">
      <c r="A537" t="s">
        <v>561</v>
      </c>
      <c r="B537">
        <v>1221.1154785000001</v>
      </c>
      <c r="C537">
        <v>914.64001465000001</v>
      </c>
      <c r="D537">
        <v>1381.5228271000001</v>
      </c>
      <c r="E537">
        <v>1263.5726318</v>
      </c>
      <c r="F537">
        <v>876.5</v>
      </c>
      <c r="G537">
        <v>882.48101807</v>
      </c>
      <c r="H537">
        <v>891.96301270000004</v>
      </c>
      <c r="I537">
        <v>914.64001465000001</v>
      </c>
      <c r="J537">
        <v>994.18365478999999</v>
      </c>
      <c r="L537" t="str">
        <f t="shared" si="63"/>
        <v>23DEC2023:08:00:00</v>
      </c>
      <c r="M537">
        <v>9</v>
      </c>
      <c r="N537">
        <f t="shared" si="64"/>
        <v>-306.4754638500001</v>
      </c>
      <c r="O537">
        <f t="shared" si="59"/>
        <v>-306.4754638500001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25.09799189725037</v>
      </c>
    </row>
    <row r="538" spans="1:19" x14ac:dyDescent="0.25">
      <c r="A538" t="s">
        <v>562</v>
      </c>
      <c r="B538">
        <v>1242.3413086</v>
      </c>
      <c r="C538">
        <v>898.45397949000005</v>
      </c>
      <c r="D538">
        <v>1370.3374022999999</v>
      </c>
      <c r="E538">
        <v>1270.6154785000001</v>
      </c>
      <c r="F538">
        <v>878.84100341999999</v>
      </c>
      <c r="G538">
        <v>884.10302734000004</v>
      </c>
      <c r="H538">
        <v>894.24401854999996</v>
      </c>
      <c r="I538">
        <v>898.45397949000005</v>
      </c>
      <c r="J538">
        <v>988.17132568</v>
      </c>
      <c r="L538" t="str">
        <f t="shared" si="63"/>
        <v>23DEC2023:09:00:00</v>
      </c>
      <c r="M538">
        <v>10</v>
      </c>
      <c r="N538">
        <f t="shared" si="64"/>
        <v>-343.88732911</v>
      </c>
      <c r="O538">
        <f t="shared" si="59"/>
        <v>-343.88732911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27.680583969112977</v>
      </c>
    </row>
    <row r="539" spans="1:19" x14ac:dyDescent="0.25">
      <c r="A539" t="s">
        <v>563</v>
      </c>
      <c r="B539">
        <v>1274.8792725000001</v>
      </c>
      <c r="C539">
        <v>899.03900146000001</v>
      </c>
      <c r="D539">
        <v>1357.6019286999999</v>
      </c>
      <c r="E539">
        <v>1281.0137939000001</v>
      </c>
      <c r="F539">
        <v>877.48498534999999</v>
      </c>
      <c r="G539">
        <v>883.21398925999995</v>
      </c>
      <c r="H539">
        <v>893.72302246000004</v>
      </c>
      <c r="I539">
        <v>899.03900146000001</v>
      </c>
      <c r="J539">
        <v>985.41894531000003</v>
      </c>
      <c r="L539" t="str">
        <f t="shared" si="63"/>
        <v>23DEC2023:10:00:00</v>
      </c>
      <c r="M539">
        <v>11</v>
      </c>
      <c r="N539">
        <f t="shared" si="64"/>
        <v>-375.84027104000006</v>
      </c>
      <c r="O539">
        <f t="shared" si="59"/>
        <v>-375.84027104000006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29.48045976957399</v>
      </c>
    </row>
    <row r="540" spans="1:19" x14ac:dyDescent="0.25">
      <c r="A540" t="s">
        <v>564</v>
      </c>
      <c r="B540">
        <v>1297.9666748</v>
      </c>
      <c r="C540">
        <v>911.33197021000001</v>
      </c>
      <c r="D540">
        <v>1355.2739257999999</v>
      </c>
      <c r="E540">
        <v>1297.2202147999999</v>
      </c>
      <c r="F540">
        <v>875.15997314000003</v>
      </c>
      <c r="G540">
        <v>881.79101562999995</v>
      </c>
      <c r="H540">
        <v>892.80700683999999</v>
      </c>
      <c r="I540">
        <v>911.33197021000001</v>
      </c>
      <c r="J540">
        <v>987.99157715000001</v>
      </c>
      <c r="L540" t="str">
        <f t="shared" si="63"/>
        <v>23DEC2023:11:00:00</v>
      </c>
      <c r="M540">
        <v>12</v>
      </c>
      <c r="N540">
        <f t="shared" si="64"/>
        <v>-386.63470458999996</v>
      </c>
      <c r="O540">
        <f t="shared" si="59"/>
        <v>-386.63470458999996</v>
      </c>
      <c r="P540" t="str">
        <f t="shared" si="60"/>
        <v/>
      </c>
      <c r="Q540">
        <f t="shared" si="61"/>
        <v>1</v>
      </c>
      <c r="R540" t="str">
        <f t="shared" si="62"/>
        <v/>
      </c>
      <c r="S540">
        <f t="shared" si="65"/>
        <v>29.787721988284133</v>
      </c>
    </row>
    <row r="541" spans="1:19" x14ac:dyDescent="0.25">
      <c r="A541" t="s">
        <v>565</v>
      </c>
      <c r="B541">
        <v>1300.8139647999999</v>
      </c>
      <c r="C541">
        <v>912.78302001999998</v>
      </c>
      <c r="D541">
        <v>1326.8093262</v>
      </c>
      <c r="E541">
        <v>1274.6348877</v>
      </c>
      <c r="F541">
        <v>872.50500488</v>
      </c>
      <c r="G541">
        <v>880.06701659999999</v>
      </c>
      <c r="H541">
        <v>891.22302246000004</v>
      </c>
      <c r="I541">
        <v>912.78302001999998</v>
      </c>
      <c r="J541">
        <v>981.82092284999999</v>
      </c>
      <c r="L541" t="str">
        <f t="shared" si="63"/>
        <v>23DEC2023:12:00:00</v>
      </c>
      <c r="M541">
        <v>13</v>
      </c>
      <c r="N541">
        <f t="shared" si="64"/>
        <v>-388.03094477999991</v>
      </c>
      <c r="O541">
        <f t="shared" si="59"/>
        <v>-388.03094477999991</v>
      </c>
      <c r="P541" t="str">
        <f t="shared" si="60"/>
        <v/>
      </c>
      <c r="Q541">
        <f t="shared" si="61"/>
        <v>1</v>
      </c>
      <c r="R541" t="str">
        <f t="shared" si="62"/>
        <v/>
      </c>
      <c r="S541">
        <f t="shared" si="65"/>
        <v>29.829856941892508</v>
      </c>
    </row>
    <row r="542" spans="1:19" x14ac:dyDescent="0.25">
      <c r="A542" t="s">
        <v>566</v>
      </c>
      <c r="B542">
        <v>1271.8992920000001</v>
      </c>
      <c r="C542">
        <v>903.70501708999996</v>
      </c>
      <c r="D542">
        <v>1311.0961914</v>
      </c>
      <c r="E542">
        <v>1286.8751221</v>
      </c>
      <c r="F542">
        <v>868.94702147999999</v>
      </c>
      <c r="G542">
        <v>877.77801513999998</v>
      </c>
      <c r="H542">
        <v>888.34802246000004</v>
      </c>
      <c r="I542">
        <v>903.70501708999996</v>
      </c>
      <c r="J542">
        <v>974.50769043000003</v>
      </c>
      <c r="L542" t="str">
        <f t="shared" si="63"/>
        <v>23DEC2023:13:00:00</v>
      </c>
      <c r="M542">
        <v>14</v>
      </c>
      <c r="N542">
        <f t="shared" si="64"/>
        <v>-368.1942749100001</v>
      </c>
      <c r="O542">
        <f t="shared" si="59"/>
        <v>-368.1942749100001</v>
      </c>
      <c r="P542" t="str">
        <f t="shared" si="60"/>
        <v/>
      </c>
      <c r="Q542">
        <f t="shared" si="61"/>
        <v>1</v>
      </c>
      <c r="R542" t="str">
        <f t="shared" si="62"/>
        <v/>
      </c>
      <c r="S542">
        <f t="shared" si="65"/>
        <v>28.948382723842265</v>
      </c>
    </row>
    <row r="543" spans="1:19" x14ac:dyDescent="0.25">
      <c r="A543" t="s">
        <v>567</v>
      </c>
      <c r="B543">
        <v>1253.3479004000001</v>
      </c>
      <c r="C543">
        <v>906.46398925999995</v>
      </c>
      <c r="D543">
        <v>1299.2877197</v>
      </c>
      <c r="E543">
        <v>1270.3410644999999</v>
      </c>
      <c r="F543">
        <v>868.80999756000006</v>
      </c>
      <c r="G543">
        <v>877.82897949000005</v>
      </c>
      <c r="H543">
        <v>888.36499022999999</v>
      </c>
      <c r="I543">
        <v>906.46398925999995</v>
      </c>
      <c r="J543">
        <v>972.97021484000004</v>
      </c>
      <c r="L543" t="str">
        <f t="shared" si="63"/>
        <v>23DEC2023:14:00:00</v>
      </c>
      <c r="M543">
        <v>15</v>
      </c>
      <c r="N543">
        <f t="shared" si="64"/>
        <v>-346.88391114000012</v>
      </c>
      <c r="O543">
        <f t="shared" si="59"/>
        <v>-346.88391114000012</v>
      </c>
      <c r="P543" t="str">
        <f t="shared" si="60"/>
        <v/>
      </c>
      <c r="Q543">
        <f t="shared" si="61"/>
        <v>1</v>
      </c>
      <c r="R543" t="str">
        <f t="shared" si="62"/>
        <v/>
      </c>
      <c r="S543">
        <f t="shared" si="65"/>
        <v>27.67658612818466</v>
      </c>
    </row>
    <row r="544" spans="1:19" x14ac:dyDescent="0.25">
      <c r="A544" t="s">
        <v>568</v>
      </c>
      <c r="B544">
        <v>1273.6851807</v>
      </c>
      <c r="C544">
        <v>915.72601318</v>
      </c>
      <c r="D544">
        <v>1298.0157471</v>
      </c>
      <c r="E544">
        <v>1257.1306152</v>
      </c>
      <c r="F544">
        <v>868.03802489999998</v>
      </c>
      <c r="G544">
        <v>877.47802734000004</v>
      </c>
      <c r="H544">
        <v>887.65301513999998</v>
      </c>
      <c r="I544">
        <v>915.72601318</v>
      </c>
      <c r="J544">
        <v>975.16845703000001</v>
      </c>
      <c r="L544" t="str">
        <f t="shared" si="63"/>
        <v>23DEC2023:15:00:00</v>
      </c>
      <c r="M544">
        <v>16</v>
      </c>
      <c r="N544">
        <f t="shared" si="64"/>
        <v>-357.95916752000005</v>
      </c>
      <c r="O544">
        <f t="shared" si="59"/>
        <v>-357.95916752000005</v>
      </c>
      <c r="P544" t="str">
        <f t="shared" si="60"/>
        <v/>
      </c>
      <c r="Q544">
        <f t="shared" si="61"/>
        <v>1</v>
      </c>
      <c r="R544" t="str">
        <f t="shared" si="62"/>
        <v/>
      </c>
      <c r="S544">
        <f t="shared" si="65"/>
        <v>28.104210753498016</v>
      </c>
    </row>
    <row r="545" spans="1:19" x14ac:dyDescent="0.25">
      <c r="A545" t="s">
        <v>569</v>
      </c>
      <c r="B545">
        <v>1288.4451904</v>
      </c>
      <c r="C545">
        <v>937.64099121000004</v>
      </c>
      <c r="D545">
        <v>1306.4570312999999</v>
      </c>
      <c r="E545">
        <v>1258.5897216999999</v>
      </c>
      <c r="F545">
        <v>866.61901854999996</v>
      </c>
      <c r="G545">
        <v>876.43902588000003</v>
      </c>
      <c r="H545">
        <v>885.87799071999996</v>
      </c>
      <c r="I545">
        <v>937.64099121000004</v>
      </c>
      <c r="J545">
        <v>982.65289307</v>
      </c>
      <c r="L545" t="str">
        <f t="shared" si="63"/>
        <v>23DEC2023:16:00:00</v>
      </c>
      <c r="M545">
        <v>17</v>
      </c>
      <c r="N545">
        <f t="shared" si="64"/>
        <v>-350.80419918999996</v>
      </c>
      <c r="O545">
        <f t="shared" si="59"/>
        <v>-350.80419918999996</v>
      </c>
      <c r="P545" t="str">
        <f t="shared" si="60"/>
        <v/>
      </c>
      <c r="Q545">
        <f t="shared" si="61"/>
        <v>1</v>
      </c>
      <c r="R545" t="str">
        <f t="shared" si="62"/>
        <v/>
      </c>
      <c r="S545">
        <f t="shared" si="65"/>
        <v>27.226940020715375</v>
      </c>
    </row>
    <row r="546" spans="1:19" x14ac:dyDescent="0.25">
      <c r="A546" t="s">
        <v>570</v>
      </c>
      <c r="B546">
        <v>1297.340332</v>
      </c>
      <c r="C546">
        <v>945.29199218999997</v>
      </c>
      <c r="D546">
        <v>1334.5126952999999</v>
      </c>
      <c r="E546">
        <v>1270.9818115</v>
      </c>
      <c r="F546">
        <v>866.97399901999995</v>
      </c>
      <c r="G546">
        <v>876.39697265999996</v>
      </c>
      <c r="H546">
        <v>885.43402100000003</v>
      </c>
      <c r="I546">
        <v>945.29199218999997</v>
      </c>
      <c r="J546">
        <v>990.45751953000001</v>
      </c>
      <c r="L546" t="str">
        <f t="shared" si="63"/>
        <v>23DEC2023:17:00:00</v>
      </c>
      <c r="M546">
        <v>18</v>
      </c>
      <c r="N546">
        <f t="shared" si="64"/>
        <v>-352.04833981000002</v>
      </c>
      <c r="O546">
        <f t="shared" si="59"/>
        <v>-352.04833981000002</v>
      </c>
      <c r="P546" t="str">
        <f t="shared" si="60"/>
        <v/>
      </c>
      <c r="Q546">
        <f t="shared" si="61"/>
        <v>1</v>
      </c>
      <c r="R546" t="str">
        <f t="shared" si="62"/>
        <v/>
      </c>
      <c r="S546">
        <f t="shared" si="65"/>
        <v>27.136159350513434</v>
      </c>
    </row>
    <row r="547" spans="1:19" x14ac:dyDescent="0.25">
      <c r="A547" t="s">
        <v>571</v>
      </c>
      <c r="B547">
        <v>1318.4108887</v>
      </c>
      <c r="C547">
        <v>951.84301758000004</v>
      </c>
      <c r="D547">
        <v>1399.3955077999999</v>
      </c>
      <c r="E547">
        <v>1321.1793213000001</v>
      </c>
      <c r="F547">
        <v>872.48297118999994</v>
      </c>
      <c r="G547">
        <v>879.70599364999998</v>
      </c>
      <c r="H547">
        <v>889.04302978999999</v>
      </c>
      <c r="I547">
        <v>951.84301758000004</v>
      </c>
      <c r="J547">
        <v>1007.3638306</v>
      </c>
      <c r="L547" t="str">
        <f t="shared" si="63"/>
        <v>23DEC2023:18:00:00</v>
      </c>
      <c r="M547">
        <v>19</v>
      </c>
      <c r="N547">
        <f t="shared" si="64"/>
        <v>-366.56787111999995</v>
      </c>
      <c r="O547">
        <f t="shared" si="59"/>
        <v>-366.56787111999995</v>
      </c>
      <c r="P547" t="str">
        <f t="shared" si="60"/>
        <v/>
      </c>
      <c r="Q547">
        <f t="shared" si="61"/>
        <v>1</v>
      </c>
      <c r="R547" t="str">
        <f t="shared" si="62"/>
        <v/>
      </c>
      <c r="S547">
        <f t="shared" si="65"/>
        <v>27.803765446859202</v>
      </c>
    </row>
    <row r="548" spans="1:19" x14ac:dyDescent="0.25">
      <c r="A548" t="s">
        <v>572</v>
      </c>
      <c r="B548">
        <v>1338.2899170000001</v>
      </c>
      <c r="C548">
        <v>931.02301024999997</v>
      </c>
      <c r="D548">
        <v>1435.1616211</v>
      </c>
      <c r="E548">
        <v>1359.7838135</v>
      </c>
      <c r="F548">
        <v>876.41802978999999</v>
      </c>
      <c r="G548">
        <v>882.18701171999999</v>
      </c>
      <c r="H548">
        <v>891.70800781000003</v>
      </c>
      <c r="I548">
        <v>931.02301024999997</v>
      </c>
      <c r="J548">
        <v>1009.7121582</v>
      </c>
      <c r="L548" t="str">
        <f t="shared" si="63"/>
        <v>23DEC2023:19:00:00</v>
      </c>
      <c r="M548">
        <v>20</v>
      </c>
      <c r="N548">
        <f t="shared" si="64"/>
        <v>-407.26690675000009</v>
      </c>
      <c r="O548">
        <f t="shared" si="59"/>
        <v>-407.26690675000009</v>
      </c>
      <c r="P548" t="str">
        <f t="shared" si="60"/>
        <v/>
      </c>
      <c r="Q548">
        <f t="shared" si="61"/>
        <v>1</v>
      </c>
      <c r="R548" t="str">
        <f t="shared" si="62"/>
        <v/>
      </c>
      <c r="S548">
        <f t="shared" si="65"/>
        <v>30.431889351969172</v>
      </c>
    </row>
    <row r="549" spans="1:19" x14ac:dyDescent="0.25">
      <c r="A549" t="s">
        <v>573</v>
      </c>
      <c r="B549">
        <v>1333.6773682</v>
      </c>
      <c r="C549">
        <v>897.83801270000004</v>
      </c>
      <c r="D549">
        <v>1410.1770019999999</v>
      </c>
      <c r="E549">
        <v>1355.5045166</v>
      </c>
      <c r="F549">
        <v>876.04400635000002</v>
      </c>
      <c r="G549">
        <v>881.81896973000005</v>
      </c>
      <c r="H549">
        <v>890.92102050999995</v>
      </c>
      <c r="I549">
        <v>897.83801270000004</v>
      </c>
      <c r="J549">
        <v>994.44946288999995</v>
      </c>
      <c r="L549" t="str">
        <f t="shared" si="63"/>
        <v>23DEC2023:20:00:00</v>
      </c>
      <c r="M549">
        <v>21</v>
      </c>
      <c r="N549">
        <f t="shared" si="64"/>
        <v>-435.83935550000001</v>
      </c>
      <c r="O549">
        <f t="shared" si="59"/>
        <v>-435.83935550000001</v>
      </c>
      <c r="P549" t="str">
        <f t="shared" si="60"/>
        <v/>
      </c>
      <c r="Q549">
        <f t="shared" si="61"/>
        <v>1</v>
      </c>
      <c r="R549" t="str">
        <f t="shared" si="62"/>
        <v/>
      </c>
      <c r="S549">
        <f t="shared" si="65"/>
        <v>32.679519491901651</v>
      </c>
    </row>
    <row r="550" spans="1:19" x14ac:dyDescent="0.25">
      <c r="A550" t="s">
        <v>574</v>
      </c>
      <c r="B550">
        <v>1322.5633545000001</v>
      </c>
      <c r="C550">
        <v>900.49102783000001</v>
      </c>
      <c r="D550">
        <v>1368.6813964999999</v>
      </c>
      <c r="E550">
        <v>1309.0540771000001</v>
      </c>
      <c r="F550">
        <v>877.13800048999997</v>
      </c>
      <c r="G550">
        <v>882.60699463000003</v>
      </c>
      <c r="H550">
        <v>892.09698486000002</v>
      </c>
      <c r="I550">
        <v>900.49102783000001</v>
      </c>
      <c r="J550">
        <v>987.48730468999997</v>
      </c>
      <c r="L550" t="str">
        <f t="shared" si="63"/>
        <v>23DEC2023:21:00:00</v>
      </c>
      <c r="M550">
        <v>22</v>
      </c>
      <c r="N550">
        <f t="shared" si="64"/>
        <v>-422.07232667000005</v>
      </c>
      <c r="O550">
        <f t="shared" si="59"/>
        <v>-422.07232667000005</v>
      </c>
      <c r="P550" t="str">
        <f t="shared" si="60"/>
        <v/>
      </c>
      <c r="Q550">
        <f t="shared" si="61"/>
        <v>1</v>
      </c>
      <c r="R550" t="str">
        <f t="shared" si="62"/>
        <v/>
      </c>
      <c r="S550">
        <f t="shared" si="65"/>
        <v>31.913202889971654</v>
      </c>
    </row>
    <row r="551" spans="1:19" x14ac:dyDescent="0.25">
      <c r="A551" t="s">
        <v>575</v>
      </c>
      <c r="B551">
        <v>1309.8776855000001</v>
      </c>
      <c r="C551">
        <v>876.01702881000006</v>
      </c>
      <c r="D551">
        <v>1323.6727295000001</v>
      </c>
      <c r="E551">
        <v>1272.1400146000001</v>
      </c>
      <c r="F551">
        <v>875.96899413999995</v>
      </c>
      <c r="G551">
        <v>881.88702393000005</v>
      </c>
      <c r="H551">
        <v>891.15600586000005</v>
      </c>
      <c r="I551">
        <v>876.01702881000006</v>
      </c>
      <c r="J551">
        <v>970.67205810999997</v>
      </c>
      <c r="L551" t="str">
        <f t="shared" si="63"/>
        <v>23DEC2023:22:00:00</v>
      </c>
      <c r="M551">
        <v>23</v>
      </c>
      <c r="N551">
        <f t="shared" si="64"/>
        <v>-433.86065669000004</v>
      </c>
      <c r="O551">
        <f t="shared" si="59"/>
        <v>-433.86065669000004</v>
      </c>
      <c r="P551" t="str">
        <f t="shared" si="60"/>
        <v/>
      </c>
      <c r="Q551">
        <f t="shared" si="61"/>
        <v>1</v>
      </c>
      <c r="R551" t="str">
        <f t="shared" si="62"/>
        <v/>
      </c>
      <c r="S551">
        <f t="shared" si="65"/>
        <v>33.122226715724899</v>
      </c>
    </row>
    <row r="552" spans="1:19" x14ac:dyDescent="0.25">
      <c r="A552" t="s">
        <v>576</v>
      </c>
      <c r="B552">
        <v>1280.5905762</v>
      </c>
      <c r="C552">
        <v>885.10900878999996</v>
      </c>
      <c r="D552">
        <v>1290.1463623</v>
      </c>
      <c r="E552">
        <v>1238.9692382999999</v>
      </c>
      <c r="F552">
        <v>885.44396973000005</v>
      </c>
      <c r="G552">
        <v>891.02398682</v>
      </c>
      <c r="H552">
        <v>898.96398925999995</v>
      </c>
      <c r="I552">
        <v>885.10900878999996</v>
      </c>
      <c r="J552">
        <v>970.89801024999997</v>
      </c>
      <c r="L552" t="str">
        <f t="shared" si="63"/>
        <v>23DEC2023:23:00:00</v>
      </c>
      <c r="M552">
        <v>24</v>
      </c>
      <c r="N552">
        <f t="shared" si="64"/>
        <v>-395.48156741000003</v>
      </c>
      <c r="O552">
        <f t="shared" si="59"/>
        <v>-395.48156741000003</v>
      </c>
      <c r="P552" t="str">
        <f t="shared" si="60"/>
        <v/>
      </c>
      <c r="Q552">
        <f t="shared" si="61"/>
        <v>1</v>
      </c>
      <c r="R552" t="str">
        <f t="shared" si="62"/>
        <v/>
      </c>
      <c r="S552">
        <f t="shared" si="65"/>
        <v>30.882748534941157</v>
      </c>
    </row>
    <row r="553" spans="1:19" x14ac:dyDescent="0.25">
      <c r="A553" t="s">
        <v>577</v>
      </c>
      <c r="B553">
        <v>1241.1068115</v>
      </c>
      <c r="C553">
        <v>894.84399413999995</v>
      </c>
      <c r="D553">
        <v>1244.5189209</v>
      </c>
      <c r="E553">
        <v>1191.3481445</v>
      </c>
      <c r="F553">
        <v>892.81402588000003</v>
      </c>
      <c r="G553">
        <v>898.59399413999995</v>
      </c>
      <c r="H553">
        <v>904.64599609000004</v>
      </c>
      <c r="I553">
        <v>894.84399413999995</v>
      </c>
      <c r="J553">
        <v>967.89160156000003</v>
      </c>
      <c r="L553" t="str">
        <f t="shared" si="63"/>
        <v>24DEC2023:00:00:00</v>
      </c>
      <c r="M553">
        <v>1</v>
      </c>
      <c r="N553">
        <f t="shared" si="64"/>
        <v>-346.2628173600001</v>
      </c>
      <c r="O553">
        <f t="shared" si="59"/>
        <v>-346.2628173600001</v>
      </c>
      <c r="P553" t="str">
        <f t="shared" si="60"/>
        <v/>
      </c>
      <c r="Q553">
        <f t="shared" si="61"/>
        <v>1</v>
      </c>
      <c r="R553" t="str">
        <f t="shared" si="62"/>
        <v/>
      </c>
      <c r="S553">
        <f t="shared" si="65"/>
        <v>27.899517926382767</v>
      </c>
    </row>
    <row r="554" spans="1:19" x14ac:dyDescent="0.25">
      <c r="A554" t="s">
        <v>578</v>
      </c>
      <c r="B554">
        <v>1224.572876</v>
      </c>
      <c r="C554">
        <v>917.35601807</v>
      </c>
      <c r="D554">
        <v>1207.7254639</v>
      </c>
      <c r="E554">
        <v>1150.6271973</v>
      </c>
      <c r="F554">
        <v>896.11199951000003</v>
      </c>
      <c r="G554">
        <v>901.36602783000001</v>
      </c>
      <c r="H554">
        <v>897.79901123000002</v>
      </c>
      <c r="I554">
        <v>917.35601807</v>
      </c>
      <c r="J554">
        <v>965.83935546999999</v>
      </c>
      <c r="L554" t="str">
        <f t="shared" si="63"/>
        <v>24DEC2023:01:00:00</v>
      </c>
      <c r="M554">
        <v>2</v>
      </c>
      <c r="N554">
        <f t="shared" si="64"/>
        <v>-307.21685792999995</v>
      </c>
      <c r="O554">
        <f t="shared" si="59"/>
        <v>-307.21685792999995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25.087674564008548</v>
      </c>
    </row>
    <row r="555" spans="1:19" x14ac:dyDescent="0.25">
      <c r="A555" t="s">
        <v>579</v>
      </c>
      <c r="B555">
        <v>1187.192749</v>
      </c>
      <c r="C555">
        <v>913.26000977000001</v>
      </c>
      <c r="D555">
        <v>1183.5625</v>
      </c>
      <c r="E555">
        <v>1134.0441894999999</v>
      </c>
      <c r="F555">
        <v>880.64398193</v>
      </c>
      <c r="G555">
        <v>884.64001465000001</v>
      </c>
      <c r="H555">
        <v>881.64202881000006</v>
      </c>
      <c r="I555">
        <v>913.26000977000001</v>
      </c>
      <c r="J555">
        <v>951.71154784999999</v>
      </c>
      <c r="L555" t="str">
        <f t="shared" si="63"/>
        <v>24DEC2023:02:00:00</v>
      </c>
      <c r="M555">
        <v>3</v>
      </c>
      <c r="N555">
        <f t="shared" si="64"/>
        <v>-273.93273923000004</v>
      </c>
      <c r="O555">
        <f t="shared" si="59"/>
        <v>-273.93273923000004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23.073990256488671</v>
      </c>
    </row>
    <row r="556" spans="1:19" x14ac:dyDescent="0.25">
      <c r="A556" t="s">
        <v>580</v>
      </c>
      <c r="B556">
        <v>1154.1345214999999</v>
      </c>
      <c r="C556">
        <v>926.24499512</v>
      </c>
      <c r="D556">
        <v>1167.5354004000001</v>
      </c>
      <c r="E556">
        <v>1119.0217285000001</v>
      </c>
      <c r="F556">
        <v>883.05102538999995</v>
      </c>
      <c r="G556">
        <v>885.84899901999995</v>
      </c>
      <c r="H556">
        <v>881.84899901999995</v>
      </c>
      <c r="I556">
        <v>926.24499512</v>
      </c>
      <c r="J556">
        <v>952.82531738</v>
      </c>
      <c r="L556" t="str">
        <f t="shared" si="63"/>
        <v>24DEC2023:03:00:00</v>
      </c>
      <c r="M556">
        <v>4</v>
      </c>
      <c r="N556">
        <f t="shared" si="64"/>
        <v>-227.88952637999989</v>
      </c>
      <c r="O556">
        <f t="shared" si="59"/>
        <v>-227.88952637999989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19.745490853511388</v>
      </c>
    </row>
    <row r="557" spans="1:19" x14ac:dyDescent="0.25">
      <c r="A557" t="s">
        <v>581</v>
      </c>
      <c r="B557">
        <v>1140.456543</v>
      </c>
      <c r="C557">
        <v>929.05999756000006</v>
      </c>
      <c r="D557">
        <v>1152.5657959</v>
      </c>
      <c r="E557">
        <v>1111.2764893000001</v>
      </c>
      <c r="F557">
        <v>876.94299316000001</v>
      </c>
      <c r="G557">
        <v>879.23101807</v>
      </c>
      <c r="H557">
        <v>875.11700439000003</v>
      </c>
      <c r="I557">
        <v>929.05999756000006</v>
      </c>
      <c r="J557">
        <v>947.38366699000005</v>
      </c>
      <c r="L557" t="str">
        <f t="shared" si="63"/>
        <v>24DEC2023:04:00:00</v>
      </c>
      <c r="M557">
        <v>5</v>
      </c>
      <c r="N557">
        <f t="shared" si="64"/>
        <v>-211.39654543999995</v>
      </c>
      <c r="O557">
        <f t="shared" si="59"/>
        <v>-211.39654543999995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18.536133335156808</v>
      </c>
    </row>
    <row r="558" spans="1:19" x14ac:dyDescent="0.25">
      <c r="A558" t="s">
        <v>582</v>
      </c>
      <c r="B558">
        <v>1130.3682861</v>
      </c>
      <c r="C558">
        <v>905.25598145000004</v>
      </c>
      <c r="D558">
        <v>1160.3214111</v>
      </c>
      <c r="E558">
        <v>1126.3288574000001</v>
      </c>
      <c r="F558">
        <v>862.31799316000001</v>
      </c>
      <c r="G558">
        <v>863.98297118999994</v>
      </c>
      <c r="H558">
        <v>860.40802001999998</v>
      </c>
      <c r="I558">
        <v>905.25598145000004</v>
      </c>
      <c r="J558">
        <v>934.39355468999997</v>
      </c>
      <c r="L558" t="str">
        <f t="shared" si="63"/>
        <v>24DEC2023:05:00:00</v>
      </c>
      <c r="M558">
        <v>6</v>
      </c>
      <c r="N558">
        <f t="shared" si="64"/>
        <v>-225.11230464999994</v>
      </c>
      <c r="O558">
        <f t="shared" si="59"/>
        <v>-225.11230464999994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19.914952269820226</v>
      </c>
    </row>
    <row r="559" spans="1:19" x14ac:dyDescent="0.25">
      <c r="A559" t="s">
        <v>583</v>
      </c>
      <c r="B559">
        <v>1139.5355225000001</v>
      </c>
      <c r="C559">
        <v>916.87298583999996</v>
      </c>
      <c r="D559">
        <v>1196.3809814000001</v>
      </c>
      <c r="E559">
        <v>1175.2591553</v>
      </c>
      <c r="F559">
        <v>866.01202393000005</v>
      </c>
      <c r="G559">
        <v>867.39099121000004</v>
      </c>
      <c r="H559">
        <v>863.03100586000005</v>
      </c>
      <c r="I559">
        <v>916.87298583999996</v>
      </c>
      <c r="J559">
        <v>946.58776854999996</v>
      </c>
      <c r="L559" t="str">
        <f t="shared" si="63"/>
        <v>24DEC2023:06:00:00</v>
      </c>
      <c r="M559">
        <v>7</v>
      </c>
      <c r="N559">
        <f t="shared" si="64"/>
        <v>-222.66253666000011</v>
      </c>
      <c r="O559">
        <f t="shared" si="59"/>
        <v>-222.66253666000011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19.539762672032026</v>
      </c>
    </row>
    <row r="560" spans="1:19" x14ac:dyDescent="0.25">
      <c r="A560" t="s">
        <v>584</v>
      </c>
      <c r="B560">
        <v>1179.8813477000001</v>
      </c>
      <c r="C560">
        <v>923.03302001999998</v>
      </c>
      <c r="D560">
        <v>1237.1516113</v>
      </c>
      <c r="E560">
        <v>1216.0097656</v>
      </c>
      <c r="F560">
        <v>872.47100829999999</v>
      </c>
      <c r="G560">
        <v>873.46600341999999</v>
      </c>
      <c r="H560">
        <v>868.55999756000006</v>
      </c>
      <c r="I560">
        <v>923.03302001999998</v>
      </c>
      <c r="J560">
        <v>959.50195312999995</v>
      </c>
      <c r="L560" t="str">
        <f t="shared" si="63"/>
        <v>24DEC2023:07:00:00</v>
      </c>
      <c r="M560">
        <v>8</v>
      </c>
      <c r="N560">
        <f t="shared" si="64"/>
        <v>-256.84832768000012</v>
      </c>
      <c r="O560">
        <f t="shared" si="59"/>
        <v>-256.84832768000012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21.768996363972278</v>
      </c>
    </row>
    <row r="561" spans="1:19" x14ac:dyDescent="0.25">
      <c r="A561" t="s">
        <v>585</v>
      </c>
      <c r="B561">
        <v>1232.9782714999999</v>
      </c>
      <c r="C561">
        <v>953.06896973000005</v>
      </c>
      <c r="D561">
        <v>1275.5650635</v>
      </c>
      <c r="E561">
        <v>1264.6365966999999</v>
      </c>
      <c r="F561">
        <v>882.26300048999997</v>
      </c>
      <c r="G561">
        <v>883.15197753999996</v>
      </c>
      <c r="H561">
        <v>877.07098388999998</v>
      </c>
      <c r="I561">
        <v>953.06896973000005</v>
      </c>
      <c r="J561">
        <v>980.69659423999997</v>
      </c>
      <c r="L561" t="str">
        <f t="shared" si="63"/>
        <v>24DEC2023:08:00:00</v>
      </c>
      <c r="M561">
        <v>9</v>
      </c>
      <c r="N561">
        <f t="shared" si="64"/>
        <v>-279.90930176999984</v>
      </c>
      <c r="O561">
        <f t="shared" si="59"/>
        <v>-279.90930176999984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22.701884391642327</v>
      </c>
    </row>
    <row r="562" spans="1:19" x14ac:dyDescent="0.25">
      <c r="A562" t="s">
        <v>586</v>
      </c>
      <c r="B562">
        <v>1276.0742187999999</v>
      </c>
      <c r="C562">
        <v>926.94000243999994</v>
      </c>
      <c r="D562">
        <v>1261.4508057</v>
      </c>
      <c r="E562">
        <v>1262.7275391000001</v>
      </c>
      <c r="F562">
        <v>873.17700194999998</v>
      </c>
      <c r="G562">
        <v>874.61798095999995</v>
      </c>
      <c r="H562">
        <v>870.17700194999998</v>
      </c>
      <c r="I562">
        <v>926.94000243999994</v>
      </c>
      <c r="J562">
        <v>966.20471191000001</v>
      </c>
      <c r="L562" t="str">
        <f t="shared" si="63"/>
        <v>24DEC2023:09:00:00</v>
      </c>
      <c r="M562">
        <v>10</v>
      </c>
      <c r="N562">
        <f t="shared" si="64"/>
        <v>-349.13421635999998</v>
      </c>
      <c r="O562">
        <f t="shared" si="59"/>
        <v>-349.13421635999998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27.360024300805975</v>
      </c>
    </row>
    <row r="563" spans="1:19" x14ac:dyDescent="0.25">
      <c r="A563" t="s">
        <v>587</v>
      </c>
      <c r="B563">
        <v>1312.9914550999999</v>
      </c>
      <c r="C563">
        <v>899.71398925999995</v>
      </c>
      <c r="D563">
        <v>1271.7368164</v>
      </c>
      <c r="E563">
        <v>1245.4997559000001</v>
      </c>
      <c r="F563">
        <v>838.53497314000003</v>
      </c>
      <c r="G563">
        <v>840.94897461000005</v>
      </c>
      <c r="H563">
        <v>841.49401854999996</v>
      </c>
      <c r="I563">
        <v>899.71398925999995</v>
      </c>
      <c r="J563">
        <v>944.65820312999995</v>
      </c>
      <c r="L563" t="str">
        <f t="shared" si="63"/>
        <v>24DEC2023:10:00:00</v>
      </c>
      <c r="M563">
        <v>11</v>
      </c>
      <c r="N563">
        <f t="shared" si="64"/>
        <v>-413.27746583999999</v>
      </c>
      <c r="O563">
        <f t="shared" si="59"/>
        <v>-413.27746583999999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31.476020977495544</v>
      </c>
    </row>
    <row r="564" spans="1:19" x14ac:dyDescent="0.25">
      <c r="A564" t="s">
        <v>588</v>
      </c>
      <c r="B564">
        <v>1319.8540039</v>
      </c>
      <c r="C564">
        <v>893.73400878999996</v>
      </c>
      <c r="D564">
        <v>1280.6634521000001</v>
      </c>
      <c r="E564">
        <v>1252.0526123</v>
      </c>
      <c r="F564">
        <v>820.40100098000005</v>
      </c>
      <c r="G564">
        <v>823.78399658000001</v>
      </c>
      <c r="H564">
        <v>826.75097656000003</v>
      </c>
      <c r="I564">
        <v>893.73400878999996</v>
      </c>
      <c r="J564">
        <v>936.69677734000004</v>
      </c>
      <c r="L564" t="str">
        <f t="shared" si="63"/>
        <v>24DEC2023:11:00:00</v>
      </c>
      <c r="M564">
        <v>12</v>
      </c>
      <c r="N564">
        <f t="shared" si="64"/>
        <v>-426.11999510999999</v>
      </c>
      <c r="O564">
        <f t="shared" si="59"/>
        <v>-426.11999510999999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32.285388675631538</v>
      </c>
    </row>
    <row r="565" spans="1:19" x14ac:dyDescent="0.25">
      <c r="A565" t="s">
        <v>589</v>
      </c>
      <c r="B565">
        <v>1388.6191406</v>
      </c>
      <c r="C565">
        <v>887.19396973000005</v>
      </c>
      <c r="D565">
        <v>1282.1333007999999</v>
      </c>
      <c r="E565">
        <v>1257.2753906</v>
      </c>
      <c r="F565">
        <v>807.03698729999996</v>
      </c>
      <c r="G565">
        <v>810.95501708999996</v>
      </c>
      <c r="H565">
        <v>814.47998046999999</v>
      </c>
      <c r="I565">
        <v>887.19396973000005</v>
      </c>
      <c r="J565">
        <v>928.72808838000003</v>
      </c>
      <c r="L565" t="str">
        <f t="shared" si="63"/>
        <v>24DEC2023:12:00:00</v>
      </c>
      <c r="M565">
        <v>13</v>
      </c>
      <c r="N565">
        <f t="shared" si="64"/>
        <v>-501.42517086999999</v>
      </c>
      <c r="O565">
        <f t="shared" si="59"/>
        <v>-501.42517086999999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36.10962546961165</v>
      </c>
    </row>
    <row r="566" spans="1:19" x14ac:dyDescent="0.25">
      <c r="A566" t="s">
        <v>590</v>
      </c>
      <c r="B566">
        <v>1348.6518555</v>
      </c>
      <c r="C566">
        <v>895.84899901999995</v>
      </c>
      <c r="D566">
        <v>1288.9915771000001</v>
      </c>
      <c r="E566">
        <v>1245.3358154</v>
      </c>
      <c r="F566">
        <v>813.10400390999996</v>
      </c>
      <c r="G566">
        <v>816.80499268000005</v>
      </c>
      <c r="H566">
        <v>819.14398193</v>
      </c>
      <c r="I566">
        <v>895.84899901999995</v>
      </c>
      <c r="J566">
        <v>935.28710937999995</v>
      </c>
      <c r="L566" t="str">
        <f t="shared" si="63"/>
        <v>24DEC2023:13:00:00</v>
      </c>
      <c r="M566">
        <v>14</v>
      </c>
      <c r="N566">
        <f t="shared" si="64"/>
        <v>-452.80285648000006</v>
      </c>
      <c r="O566">
        <f t="shared" si="59"/>
        <v>-452.80285648000006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33.574480666259689</v>
      </c>
    </row>
    <row r="567" spans="1:19" x14ac:dyDescent="0.25">
      <c r="A567" t="s">
        <v>591</v>
      </c>
      <c r="B567">
        <v>1330.6545410000001</v>
      </c>
      <c r="C567">
        <v>895.46002196999996</v>
      </c>
      <c r="D567">
        <v>1292.7651367000001</v>
      </c>
      <c r="E567">
        <v>1235.2366943</v>
      </c>
      <c r="F567">
        <v>812.04797363</v>
      </c>
      <c r="G567">
        <v>815.98602295000001</v>
      </c>
      <c r="H567">
        <v>818.48999022999999</v>
      </c>
      <c r="I567">
        <v>895.46002196999996</v>
      </c>
      <c r="J567">
        <v>935.54150390999996</v>
      </c>
      <c r="L567" t="str">
        <f t="shared" si="63"/>
        <v>24DEC2023:14:00:00</v>
      </c>
      <c r="M567">
        <v>15</v>
      </c>
      <c r="N567">
        <f t="shared" si="64"/>
        <v>-435.19451903000015</v>
      </c>
      <c r="O567">
        <f t="shared" si="59"/>
        <v>-435.19451903000015</v>
      </c>
      <c r="P567" t="str">
        <f t="shared" si="60"/>
        <v/>
      </c>
      <c r="Q567">
        <f t="shared" si="61"/>
        <v>1</v>
      </c>
      <c r="R567" t="str">
        <f t="shared" si="62"/>
        <v/>
      </c>
      <c r="S567">
        <f t="shared" si="65"/>
        <v>32.70529695129941</v>
      </c>
    </row>
    <row r="568" spans="1:19" x14ac:dyDescent="0.25">
      <c r="A568" t="s">
        <v>592</v>
      </c>
      <c r="B568">
        <v>1294.7225341999999</v>
      </c>
      <c r="C568">
        <v>894.28497314000003</v>
      </c>
      <c r="D568">
        <v>1301.4982910000001</v>
      </c>
      <c r="E568">
        <v>1240.9263916</v>
      </c>
      <c r="F568">
        <v>804.66998291000004</v>
      </c>
      <c r="G568">
        <v>808.86798095999995</v>
      </c>
      <c r="H568">
        <v>811.78900146000001</v>
      </c>
      <c r="I568">
        <v>894.28497314000003</v>
      </c>
      <c r="J568">
        <v>933.47570800999995</v>
      </c>
      <c r="L568" t="str">
        <f t="shared" si="63"/>
        <v>24DEC2023:15:00:00</v>
      </c>
      <c r="M568">
        <v>16</v>
      </c>
      <c r="N568">
        <f t="shared" si="64"/>
        <v>-400.43756105999989</v>
      </c>
      <c r="O568">
        <f t="shared" si="59"/>
        <v>-400.43756105999989</v>
      </c>
      <c r="P568" t="str">
        <f t="shared" si="60"/>
        <v/>
      </c>
      <c r="Q568">
        <f t="shared" si="61"/>
        <v>1</v>
      </c>
      <c r="R568" t="str">
        <f t="shared" si="62"/>
        <v/>
      </c>
      <c r="S568">
        <f t="shared" si="65"/>
        <v>30.928446094238062</v>
      </c>
    </row>
    <row r="569" spans="1:19" x14ac:dyDescent="0.25">
      <c r="A569" t="s">
        <v>593</v>
      </c>
      <c r="B569">
        <v>1291.2911377</v>
      </c>
      <c r="C569">
        <v>904.94598388999998</v>
      </c>
      <c r="D569">
        <v>1324.3347168</v>
      </c>
      <c r="E569">
        <v>1257.5773925999999</v>
      </c>
      <c r="F569">
        <v>800.34899901999995</v>
      </c>
      <c r="G569">
        <v>804.03601074000005</v>
      </c>
      <c r="H569">
        <v>806.72900390999996</v>
      </c>
      <c r="I569">
        <v>904.94598388999998</v>
      </c>
      <c r="J569">
        <v>938.80798340000001</v>
      </c>
      <c r="L569" t="str">
        <f t="shared" si="63"/>
        <v>24DEC2023:16:00:00</v>
      </c>
      <c r="M569">
        <v>17</v>
      </c>
      <c r="N569">
        <f t="shared" si="64"/>
        <v>-386.34515381000006</v>
      </c>
      <c r="O569">
        <f t="shared" si="59"/>
        <v>-386.34515381000006</v>
      </c>
      <c r="P569" t="str">
        <f t="shared" si="60"/>
        <v/>
      </c>
      <c r="Q569">
        <f t="shared" si="61"/>
        <v>1</v>
      </c>
      <c r="R569" t="str">
        <f t="shared" si="62"/>
        <v/>
      </c>
      <c r="S569">
        <f t="shared" si="65"/>
        <v>29.919291051446674</v>
      </c>
    </row>
    <row r="570" spans="1:19" x14ac:dyDescent="0.25">
      <c r="A570" t="s">
        <v>594</v>
      </c>
      <c r="B570">
        <v>1296.6657714999999</v>
      </c>
      <c r="C570">
        <v>929.66802978999999</v>
      </c>
      <c r="D570">
        <v>1342.3510742000001</v>
      </c>
      <c r="E570">
        <v>1258.2657471</v>
      </c>
      <c r="F570">
        <v>816.63598633000004</v>
      </c>
      <c r="G570">
        <v>819.27801513999998</v>
      </c>
      <c r="H570">
        <v>820.01501465000001</v>
      </c>
      <c r="I570">
        <v>929.66802978999999</v>
      </c>
      <c r="J570">
        <v>956.96655272999999</v>
      </c>
      <c r="L570" t="str">
        <f t="shared" si="63"/>
        <v>24DEC2023:17:00:00</v>
      </c>
      <c r="M570">
        <v>18</v>
      </c>
      <c r="N570">
        <f t="shared" si="64"/>
        <v>-366.9977417099999</v>
      </c>
      <c r="O570">
        <f t="shared" si="59"/>
        <v>-366.9977417099999</v>
      </c>
      <c r="P570" t="str">
        <f t="shared" si="60"/>
        <v/>
      </c>
      <c r="Q570">
        <f t="shared" si="61"/>
        <v>1</v>
      </c>
      <c r="R570" t="str">
        <f t="shared" si="62"/>
        <v/>
      </c>
      <c r="S570">
        <f t="shared" si="65"/>
        <v>28.303187280516561</v>
      </c>
    </row>
    <row r="571" spans="1:19" x14ac:dyDescent="0.25">
      <c r="A571" t="s">
        <v>595</v>
      </c>
      <c r="B571">
        <v>1342.1583252</v>
      </c>
      <c r="C571">
        <v>986.48602295000001</v>
      </c>
      <c r="D571">
        <v>1413.7595214999999</v>
      </c>
      <c r="E571">
        <v>1320.1716309000001</v>
      </c>
      <c r="F571">
        <v>865.65197753999996</v>
      </c>
      <c r="G571">
        <v>866.97900390999996</v>
      </c>
      <c r="H571">
        <v>864.51202393000005</v>
      </c>
      <c r="I571">
        <v>986.48602295000001</v>
      </c>
      <c r="J571">
        <v>1011.3144531</v>
      </c>
      <c r="L571" t="str">
        <f t="shared" si="63"/>
        <v>24DEC2023:18:00:00</v>
      </c>
      <c r="M571">
        <v>19</v>
      </c>
      <c r="N571">
        <f t="shared" si="64"/>
        <v>-355.67230225000003</v>
      </c>
      <c r="O571">
        <f t="shared" si="59"/>
        <v>-355.67230225000003</v>
      </c>
      <c r="P571" t="str">
        <f t="shared" si="60"/>
        <v/>
      </c>
      <c r="Q571">
        <f t="shared" si="61"/>
        <v>1</v>
      </c>
      <c r="R571" t="str">
        <f t="shared" si="62"/>
        <v/>
      </c>
      <c r="S571">
        <f t="shared" si="65"/>
        <v>26.500025784737431</v>
      </c>
    </row>
    <row r="572" spans="1:19" x14ac:dyDescent="0.25">
      <c r="A572" t="s">
        <v>596</v>
      </c>
      <c r="B572">
        <v>1378.6322021000001</v>
      </c>
      <c r="C572">
        <v>1000.4299927</v>
      </c>
      <c r="D572">
        <v>1465.8334961</v>
      </c>
      <c r="E572">
        <v>1366.7950439000001</v>
      </c>
      <c r="F572">
        <v>892.87097168000003</v>
      </c>
      <c r="G572">
        <v>893.45001220999995</v>
      </c>
      <c r="H572">
        <v>890.28302001999998</v>
      </c>
      <c r="I572">
        <v>1000.4299927</v>
      </c>
      <c r="J572">
        <v>1039.0128173999999</v>
      </c>
      <c r="L572" t="str">
        <f t="shared" si="63"/>
        <v>24DEC2023:19:00:00</v>
      </c>
      <c r="M572">
        <v>20</v>
      </c>
      <c r="N572">
        <f t="shared" si="64"/>
        <v>-378.20220940000013</v>
      </c>
      <c r="O572">
        <f t="shared" si="59"/>
        <v>-378.20220940000013</v>
      </c>
      <c r="P572" t="str">
        <f t="shared" si="60"/>
        <v/>
      </c>
      <c r="Q572">
        <f t="shared" si="61"/>
        <v>1</v>
      </c>
      <c r="R572" t="str">
        <f t="shared" si="62"/>
        <v/>
      </c>
      <c r="S572">
        <f t="shared" si="65"/>
        <v>27.433147784006785</v>
      </c>
    </row>
    <row r="573" spans="1:19" x14ac:dyDescent="0.25">
      <c r="A573" t="s">
        <v>597</v>
      </c>
      <c r="B573">
        <v>1382.0194091999999</v>
      </c>
      <c r="C573">
        <v>968.93798828000001</v>
      </c>
      <c r="D573">
        <v>1455.425293</v>
      </c>
      <c r="E573">
        <v>1367.4576416</v>
      </c>
      <c r="F573">
        <v>901.59399413999995</v>
      </c>
      <c r="G573">
        <v>901.17199706999997</v>
      </c>
      <c r="H573">
        <v>897.99902343999997</v>
      </c>
      <c r="I573">
        <v>968.93798828000001</v>
      </c>
      <c r="J573">
        <v>1031.442749</v>
      </c>
      <c r="L573" t="str">
        <f t="shared" si="63"/>
        <v>24DEC2023:20:00:00</v>
      </c>
      <c r="M573">
        <v>21</v>
      </c>
      <c r="N573">
        <f t="shared" si="64"/>
        <v>-413.08142091999991</v>
      </c>
      <c r="O573">
        <f t="shared" si="59"/>
        <v>-413.08142091999991</v>
      </c>
      <c r="P573" t="str">
        <f t="shared" si="60"/>
        <v/>
      </c>
      <c r="Q573">
        <f t="shared" si="61"/>
        <v>1</v>
      </c>
      <c r="R573" t="str">
        <f t="shared" si="62"/>
        <v/>
      </c>
      <c r="S573">
        <f t="shared" si="65"/>
        <v>29.889697508598488</v>
      </c>
    </row>
    <row r="574" spans="1:19" x14ac:dyDescent="0.25">
      <c r="A574" t="s">
        <v>598</v>
      </c>
      <c r="B574">
        <v>1393.1934814000001</v>
      </c>
      <c r="C574">
        <v>989.48199463000003</v>
      </c>
      <c r="D574">
        <v>1437.1342772999999</v>
      </c>
      <c r="E574">
        <v>1343.8854980000001</v>
      </c>
      <c r="F574">
        <v>909.31201171999999</v>
      </c>
      <c r="G574">
        <v>908.97399901999995</v>
      </c>
      <c r="H574">
        <v>906.87298583999996</v>
      </c>
      <c r="I574">
        <v>989.48199463000003</v>
      </c>
      <c r="J574">
        <v>1038.1619873</v>
      </c>
      <c r="L574" t="str">
        <f t="shared" si="63"/>
        <v>24DEC2023:21:00:00</v>
      </c>
      <c r="M574">
        <v>22</v>
      </c>
      <c r="N574">
        <f t="shared" si="64"/>
        <v>-403.71148677000008</v>
      </c>
      <c r="O574">
        <f t="shared" si="59"/>
        <v>-403.71148677000008</v>
      </c>
      <c r="P574" t="str">
        <f t="shared" si="60"/>
        <v/>
      </c>
      <c r="Q574">
        <f t="shared" si="61"/>
        <v>1</v>
      </c>
      <c r="R574" t="str">
        <f t="shared" si="62"/>
        <v/>
      </c>
      <c r="S574">
        <f t="shared" si="65"/>
        <v>28.977417146993556</v>
      </c>
    </row>
    <row r="575" spans="1:19" x14ac:dyDescent="0.25">
      <c r="A575" t="s">
        <v>599</v>
      </c>
      <c r="B575">
        <v>1404.4324951000001</v>
      </c>
      <c r="C575">
        <v>964.10101318</v>
      </c>
      <c r="D575">
        <v>1376.9924315999999</v>
      </c>
      <c r="E575">
        <v>1287.8952637</v>
      </c>
      <c r="F575">
        <v>911.01599121000004</v>
      </c>
      <c r="G575">
        <v>910.59802246000004</v>
      </c>
      <c r="H575">
        <v>908.64501953000001</v>
      </c>
      <c r="I575">
        <v>964.10101318</v>
      </c>
      <c r="J575">
        <v>1019.3837890999999</v>
      </c>
      <c r="L575" t="str">
        <f t="shared" si="63"/>
        <v>24DEC2023:22:00:00</v>
      </c>
      <c r="M575">
        <v>23</v>
      </c>
      <c r="N575">
        <f t="shared" si="64"/>
        <v>-440.3314819200001</v>
      </c>
      <c r="O575">
        <f t="shared" si="59"/>
        <v>-440.3314819200001</v>
      </c>
      <c r="P575" t="str">
        <f t="shared" si="60"/>
        <v/>
      </c>
      <c r="Q575">
        <f t="shared" si="61"/>
        <v>1</v>
      </c>
      <c r="R575" t="str">
        <f t="shared" si="62"/>
        <v/>
      </c>
      <c r="S575">
        <f t="shared" si="65"/>
        <v>31.352983034520793</v>
      </c>
    </row>
    <row r="576" spans="1:19" x14ac:dyDescent="0.25">
      <c r="A576" t="s">
        <v>600</v>
      </c>
      <c r="B576">
        <v>1389.8553466999999</v>
      </c>
      <c r="C576">
        <v>955.43597411999997</v>
      </c>
      <c r="D576">
        <v>1315.7641602000001</v>
      </c>
      <c r="E576">
        <v>1267.7237548999999</v>
      </c>
      <c r="F576">
        <v>935.46301270000004</v>
      </c>
      <c r="G576">
        <v>936.45898437999995</v>
      </c>
      <c r="H576">
        <v>933.75201416000004</v>
      </c>
      <c r="I576">
        <v>955.43597411999997</v>
      </c>
      <c r="J576">
        <v>1017.1014404</v>
      </c>
      <c r="L576" t="str">
        <f t="shared" si="63"/>
        <v>24DEC2023:23:00:00</v>
      </c>
      <c r="M576">
        <v>24</v>
      </c>
      <c r="N576">
        <f t="shared" si="64"/>
        <v>-434.41937257999996</v>
      </c>
      <c r="O576">
        <f t="shared" si="59"/>
        <v>-434.41937257999996</v>
      </c>
      <c r="P576" t="str">
        <f t="shared" si="60"/>
        <v/>
      </c>
      <c r="Q576">
        <f t="shared" si="61"/>
        <v>1</v>
      </c>
      <c r="R576" t="str">
        <f t="shared" si="62"/>
        <v/>
      </c>
      <c r="S576">
        <f t="shared" si="65"/>
        <v>31.256445040231178</v>
      </c>
    </row>
    <row r="577" spans="1:19" x14ac:dyDescent="0.25">
      <c r="A577" t="s">
        <v>601</v>
      </c>
      <c r="B577">
        <v>1372.8472899999999</v>
      </c>
      <c r="C577">
        <v>937.38598633000004</v>
      </c>
      <c r="D577">
        <v>1285.8221435999999</v>
      </c>
      <c r="E577">
        <v>1253.5803223</v>
      </c>
      <c r="F577">
        <v>933.40301513999998</v>
      </c>
      <c r="G577">
        <v>935.72802734000004</v>
      </c>
      <c r="H577">
        <v>933.78497314000003</v>
      </c>
      <c r="I577">
        <v>937.38598633000004</v>
      </c>
      <c r="J577">
        <v>1005.4288330000001</v>
      </c>
      <c r="L577" t="str">
        <f t="shared" si="63"/>
        <v>25DEC2023:00:00:00</v>
      </c>
      <c r="M577">
        <v>1</v>
      </c>
      <c r="N577">
        <f t="shared" si="64"/>
        <v>-435.46130366999989</v>
      </c>
      <c r="O577">
        <f t="shared" si="59"/>
        <v>-435.46130366999989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31.719573388967387</v>
      </c>
    </row>
    <row r="578" spans="1:19" x14ac:dyDescent="0.25">
      <c r="A578" t="s">
        <v>602</v>
      </c>
      <c r="B578">
        <v>1337.9034423999999</v>
      </c>
      <c r="C578">
        <v>1174.9000243999999</v>
      </c>
      <c r="D578">
        <v>1313.8302002</v>
      </c>
      <c r="E578">
        <v>1273.8576660000001</v>
      </c>
      <c r="F578">
        <v>1152.3699951000001</v>
      </c>
      <c r="G578">
        <v>1173.2299805</v>
      </c>
      <c r="H578">
        <v>1174.9000243999999</v>
      </c>
      <c r="I578">
        <v>1161.3800048999999</v>
      </c>
      <c r="J578">
        <v>1196.2100829999999</v>
      </c>
      <c r="L578" t="str">
        <f t="shared" si="63"/>
        <v>25DEC2023:01:00:00</v>
      </c>
      <c r="M578">
        <v>2</v>
      </c>
      <c r="N578">
        <f t="shared" si="64"/>
        <v>-163.00341800000001</v>
      </c>
      <c r="O578">
        <f t="shared" si="59"/>
        <v>-163.00341800000001</v>
      </c>
      <c r="P578" t="str">
        <f t="shared" si="60"/>
        <v/>
      </c>
      <c r="Q578">
        <f t="shared" si="61"/>
        <v>1</v>
      </c>
      <c r="R578" t="str">
        <f t="shared" si="62"/>
        <v/>
      </c>
      <c r="S578">
        <f t="shared" si="65"/>
        <v>12.183496419412458</v>
      </c>
    </row>
    <row r="579" spans="1:19" x14ac:dyDescent="0.25">
      <c r="A579" t="s">
        <v>603</v>
      </c>
      <c r="B579">
        <v>1343.3997803</v>
      </c>
      <c r="C579">
        <v>1164.0999756000001</v>
      </c>
      <c r="D579">
        <v>1299.1552733999999</v>
      </c>
      <c r="E579">
        <v>1277.7669678</v>
      </c>
      <c r="F579">
        <v>1151.0600586</v>
      </c>
      <c r="G579">
        <v>1164.0400391000001</v>
      </c>
      <c r="H579">
        <v>1164.0999756000001</v>
      </c>
      <c r="I579">
        <v>1154.4000243999999</v>
      </c>
      <c r="J579">
        <v>1186.8911132999999</v>
      </c>
      <c r="L579" t="str">
        <f t="shared" si="63"/>
        <v>25DEC2023:02:00:00</v>
      </c>
      <c r="M579">
        <v>3</v>
      </c>
      <c r="N579">
        <f t="shared" si="64"/>
        <v>-179.29980469999987</v>
      </c>
      <c r="O579">
        <f t="shared" ref="O579:O642" si="66">IF(N579&lt;0,N579,"")</f>
        <v>-179.29980469999987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13.346719817086743</v>
      </c>
    </row>
    <row r="580" spans="1:19" x14ac:dyDescent="0.25">
      <c r="A580" t="s">
        <v>604</v>
      </c>
      <c r="B580">
        <v>1335.9726562999999</v>
      </c>
      <c r="C580">
        <v>1152.2099608999999</v>
      </c>
      <c r="D580">
        <v>1291.1384277</v>
      </c>
      <c r="E580">
        <v>1278.5938721</v>
      </c>
      <c r="F580">
        <v>1148</v>
      </c>
      <c r="G580">
        <v>1152.9200439000001</v>
      </c>
      <c r="H580">
        <v>1152.2099608999999</v>
      </c>
      <c r="I580">
        <v>1145.2600098</v>
      </c>
      <c r="J580">
        <v>1177.5606689000001</v>
      </c>
      <c r="L580" t="str">
        <f t="shared" ref="L580:L643" si="70">A580</f>
        <v>25DEC2023:03:00:00</v>
      </c>
      <c r="M580">
        <v>4</v>
      </c>
      <c r="N580">
        <f t="shared" ref="N580:N643" si="71">C580-B580</f>
        <v>-183.76269539999998</v>
      </c>
      <c r="O580">
        <f t="shared" si="66"/>
        <v>-183.76269539999998</v>
      </c>
      <c r="P580" t="str">
        <f t="shared" si="67"/>
        <v/>
      </c>
      <c r="Q580">
        <f t="shared" si="68"/>
        <v>1</v>
      </c>
      <c r="R580" t="str">
        <f t="shared" si="69"/>
        <v/>
      </c>
      <c r="S580">
        <f t="shared" ref="S580:S643" si="72">ABS((B580-C580)/B580)*100</f>
        <v>13.754974290337202</v>
      </c>
    </row>
    <row r="581" spans="1:19" x14ac:dyDescent="0.25">
      <c r="A581" t="s">
        <v>605</v>
      </c>
      <c r="B581">
        <v>1336.8227539</v>
      </c>
      <c r="C581">
        <v>1150.5500488</v>
      </c>
      <c r="D581">
        <v>1283.3985596</v>
      </c>
      <c r="E581">
        <v>1297.8880615</v>
      </c>
      <c r="F581">
        <v>1146.1500243999999</v>
      </c>
      <c r="G581">
        <v>1150.7299805</v>
      </c>
      <c r="H581">
        <v>1150.5500488</v>
      </c>
      <c r="I581">
        <v>1140.9300536999999</v>
      </c>
      <c r="J581">
        <v>1173.8117675999999</v>
      </c>
      <c r="L581" t="str">
        <f t="shared" si="70"/>
        <v>25DEC2023:04:00:00</v>
      </c>
      <c r="M581">
        <v>5</v>
      </c>
      <c r="N581">
        <f t="shared" si="71"/>
        <v>-186.27270509999994</v>
      </c>
      <c r="O581">
        <f t="shared" si="66"/>
        <v>-186.27270509999994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13.933986727602779</v>
      </c>
    </row>
    <row r="582" spans="1:19" x14ac:dyDescent="0.25">
      <c r="A582" t="s">
        <v>606</v>
      </c>
      <c r="B582">
        <v>1351.1639404</v>
      </c>
      <c r="C582">
        <v>1150.8299560999999</v>
      </c>
      <c r="D582">
        <v>1298.3636475000001</v>
      </c>
      <c r="E582">
        <v>1343.1192627</v>
      </c>
      <c r="F582">
        <v>1146.5</v>
      </c>
      <c r="G582">
        <v>1151.1999512</v>
      </c>
      <c r="H582">
        <v>1150.8299560999999</v>
      </c>
      <c r="I582">
        <v>1141.7299805</v>
      </c>
      <c r="J582">
        <v>1177.2106934000001</v>
      </c>
      <c r="L582" t="str">
        <f t="shared" si="70"/>
        <v>25DEC2023:05:00:00</v>
      </c>
      <c r="M582">
        <v>6</v>
      </c>
      <c r="N582">
        <f t="shared" si="71"/>
        <v>-200.33398430000011</v>
      </c>
      <c r="O582">
        <f t="shared" si="66"/>
        <v>-200.33398430000011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14.826771075661849</v>
      </c>
    </row>
    <row r="583" spans="1:19" x14ac:dyDescent="0.25">
      <c r="A583" t="s">
        <v>607</v>
      </c>
      <c r="B583">
        <v>1385.2882079999999</v>
      </c>
      <c r="C583">
        <v>1152.1600341999999</v>
      </c>
      <c r="D583">
        <v>1347.5657959</v>
      </c>
      <c r="E583">
        <v>1439.8824463000001</v>
      </c>
      <c r="F583">
        <v>1148.3599853999999</v>
      </c>
      <c r="G583">
        <v>1153.3900146000001</v>
      </c>
      <c r="H583">
        <v>1152.1600341999999</v>
      </c>
      <c r="I583">
        <v>1146.3199463000001</v>
      </c>
      <c r="J583">
        <v>1189.2321777</v>
      </c>
      <c r="L583" t="str">
        <f t="shared" si="70"/>
        <v>25DEC2023:06:00:00</v>
      </c>
      <c r="M583">
        <v>7</v>
      </c>
      <c r="N583">
        <f t="shared" si="71"/>
        <v>-233.12817380000001</v>
      </c>
      <c r="O583">
        <f t="shared" si="66"/>
        <v>-233.12817380000001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16.828857161541652</v>
      </c>
    </row>
    <row r="584" spans="1:19" x14ac:dyDescent="0.25">
      <c r="A584" t="s">
        <v>608</v>
      </c>
      <c r="B584">
        <v>1427.5800781</v>
      </c>
      <c r="C584">
        <v>1158.3800048999999</v>
      </c>
      <c r="D584">
        <v>1411.6235352000001</v>
      </c>
      <c r="E584">
        <v>1517.3161620999999</v>
      </c>
      <c r="F584">
        <v>1156.5699463000001</v>
      </c>
      <c r="G584">
        <v>1162.9200439000001</v>
      </c>
      <c r="H584">
        <v>1158.3800048999999</v>
      </c>
      <c r="I584">
        <v>1164.7199707</v>
      </c>
      <c r="J584">
        <v>1211.2037353999999</v>
      </c>
      <c r="L584" t="str">
        <f t="shared" si="70"/>
        <v>25DEC2023:07:00:00</v>
      </c>
      <c r="M584">
        <v>8</v>
      </c>
      <c r="N584">
        <f t="shared" si="71"/>
        <v>-269.20007320000013</v>
      </c>
      <c r="O584">
        <f t="shared" si="66"/>
        <v>-269.20007320000013</v>
      </c>
      <c r="P584" t="str">
        <f t="shared" si="67"/>
        <v/>
      </c>
      <c r="Q584">
        <f t="shared" si="68"/>
        <v>1</v>
      </c>
      <c r="R584" t="str">
        <f t="shared" si="69"/>
        <v/>
      </c>
      <c r="S584">
        <f t="shared" si="72"/>
        <v>18.857090914177288</v>
      </c>
    </row>
    <row r="585" spans="1:19" x14ac:dyDescent="0.25">
      <c r="A585" t="s">
        <v>609</v>
      </c>
      <c r="B585">
        <v>1477.0473632999999</v>
      </c>
      <c r="C585">
        <v>1157.8199463000001</v>
      </c>
      <c r="D585">
        <v>1465.5401611</v>
      </c>
      <c r="E585">
        <v>1584.4075928</v>
      </c>
      <c r="F585">
        <v>1156.4399414</v>
      </c>
      <c r="G585">
        <v>1162.6899414</v>
      </c>
      <c r="H585">
        <v>1157.8199463000001</v>
      </c>
      <c r="I585">
        <v>1164.4100341999999</v>
      </c>
      <c r="J585">
        <v>1221.6900635</v>
      </c>
      <c r="L585" t="str">
        <f t="shared" si="70"/>
        <v>25DEC2023:08:00:00</v>
      </c>
      <c r="M585">
        <v>9</v>
      </c>
      <c r="N585">
        <f t="shared" si="71"/>
        <v>-319.22741699999983</v>
      </c>
      <c r="O585">
        <f t="shared" si="66"/>
        <v>-319.22741699999983</v>
      </c>
      <c r="P585" t="str">
        <f t="shared" si="67"/>
        <v/>
      </c>
      <c r="Q585">
        <f t="shared" si="68"/>
        <v>1</v>
      </c>
      <c r="R585" t="str">
        <f t="shared" si="69"/>
        <v/>
      </c>
      <c r="S585">
        <f t="shared" si="72"/>
        <v>21.612537616044087</v>
      </c>
    </row>
    <row r="586" spans="1:19" x14ac:dyDescent="0.25">
      <c r="A586" t="s">
        <v>610</v>
      </c>
      <c r="B586">
        <v>1485.1657714999999</v>
      </c>
      <c r="C586">
        <v>1156.5100098</v>
      </c>
      <c r="D586">
        <v>1469.7539062999999</v>
      </c>
      <c r="E586">
        <v>1602.1990966999999</v>
      </c>
      <c r="F586">
        <v>1155.0200195</v>
      </c>
      <c r="G586">
        <v>1161.1999512</v>
      </c>
      <c r="H586">
        <v>1156.5100098</v>
      </c>
      <c r="I586">
        <v>1161.6600341999999</v>
      </c>
      <c r="J586">
        <v>1221.0238036999999</v>
      </c>
      <c r="L586" t="str">
        <f t="shared" si="70"/>
        <v>25DEC2023:09:00:00</v>
      </c>
      <c r="M586">
        <v>10</v>
      </c>
      <c r="N586">
        <f t="shared" si="71"/>
        <v>-328.65576169999986</v>
      </c>
      <c r="O586">
        <f t="shared" si="66"/>
        <v>-328.65576169999986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22.129230824385441</v>
      </c>
    </row>
    <row r="587" spans="1:19" x14ac:dyDescent="0.25">
      <c r="A587" t="s">
        <v>611</v>
      </c>
      <c r="B587">
        <v>1491.3359375</v>
      </c>
      <c r="C587">
        <v>1151.6999512</v>
      </c>
      <c r="D587">
        <v>1485.6694336</v>
      </c>
      <c r="E587">
        <v>1605.7822266000001</v>
      </c>
      <c r="F587">
        <v>1149.0300293</v>
      </c>
      <c r="G587">
        <v>1154.4100341999999</v>
      </c>
      <c r="H587">
        <v>1151.6999512</v>
      </c>
      <c r="I587">
        <v>1148.2099608999999</v>
      </c>
      <c r="J587">
        <v>1217.4509277</v>
      </c>
      <c r="L587" t="str">
        <f t="shared" si="70"/>
        <v>25DEC2023:10:00:00</v>
      </c>
      <c r="M587">
        <v>11</v>
      </c>
      <c r="N587">
        <f t="shared" si="71"/>
        <v>-339.63598630000001</v>
      </c>
      <c r="O587">
        <f t="shared" si="66"/>
        <v>-339.63598630000001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22.773942326458556</v>
      </c>
    </row>
    <row r="588" spans="1:19" x14ac:dyDescent="0.25">
      <c r="A588" t="s">
        <v>612</v>
      </c>
      <c r="B588">
        <v>1466.1329346</v>
      </c>
      <c r="C588">
        <v>1145.4399414</v>
      </c>
      <c r="D588">
        <v>1474.6174315999999</v>
      </c>
      <c r="E588">
        <v>1595.8485106999999</v>
      </c>
      <c r="F588">
        <v>1140.4200439000001</v>
      </c>
      <c r="G588">
        <v>1144.7099608999999</v>
      </c>
      <c r="H588">
        <v>1145.4399414</v>
      </c>
      <c r="I588">
        <v>1131.8499756000001</v>
      </c>
      <c r="J588">
        <v>1206.6235352000001</v>
      </c>
      <c r="L588" t="str">
        <f t="shared" si="70"/>
        <v>25DEC2023:11:00:00</v>
      </c>
      <c r="M588">
        <v>12</v>
      </c>
      <c r="N588">
        <f t="shared" si="71"/>
        <v>-320.69299320000005</v>
      </c>
      <c r="O588">
        <f t="shared" si="66"/>
        <v>-320.69299320000005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21.873391261583901</v>
      </c>
    </row>
    <row r="589" spans="1:19" x14ac:dyDescent="0.25">
      <c r="A589" t="s">
        <v>613</v>
      </c>
      <c r="B589">
        <v>1400.7675781</v>
      </c>
      <c r="C589">
        <v>1136.2199707</v>
      </c>
      <c r="D589">
        <v>1458.7553711</v>
      </c>
      <c r="E589">
        <v>1573.4804687999999</v>
      </c>
      <c r="F589">
        <v>1127.9200439000001</v>
      </c>
      <c r="G589">
        <v>1130.5600586</v>
      </c>
      <c r="H589">
        <v>1136.2199707</v>
      </c>
      <c r="I589">
        <v>1107.8000488</v>
      </c>
      <c r="J589">
        <v>1190.8051757999999</v>
      </c>
      <c r="L589" t="str">
        <f t="shared" si="70"/>
        <v>25DEC2023:12:00:00</v>
      </c>
      <c r="M589">
        <v>13</v>
      </c>
      <c r="N589">
        <f t="shared" si="71"/>
        <v>-264.54760740000006</v>
      </c>
      <c r="O589">
        <f t="shared" si="66"/>
        <v>-264.54760740000006</v>
      </c>
      <c r="P589" t="str">
        <f t="shared" si="67"/>
        <v/>
      </c>
      <c r="Q589">
        <f t="shared" si="68"/>
        <v>1</v>
      </c>
      <c r="R589" t="str">
        <f t="shared" si="69"/>
        <v/>
      </c>
      <c r="S589">
        <f t="shared" si="72"/>
        <v>18.885903095989146</v>
      </c>
    </row>
    <row r="590" spans="1:19" x14ac:dyDescent="0.25">
      <c r="A590" t="s">
        <v>614</v>
      </c>
      <c r="B590">
        <v>1340.2719727000001</v>
      </c>
      <c r="C590">
        <v>1128.6500243999999</v>
      </c>
      <c r="D590">
        <v>1455.8360596</v>
      </c>
      <c r="E590">
        <v>1532.8355713000001</v>
      </c>
      <c r="F590">
        <v>1117.5300293</v>
      </c>
      <c r="G590">
        <v>1118.8299560999999</v>
      </c>
      <c r="H590">
        <v>1128.6500243999999</v>
      </c>
      <c r="I590">
        <v>1087.8399658000001</v>
      </c>
      <c r="J590">
        <v>1179.7502440999999</v>
      </c>
      <c r="L590" t="str">
        <f t="shared" si="70"/>
        <v>25DEC2023:13:00:00</v>
      </c>
      <c r="M590">
        <v>14</v>
      </c>
      <c r="N590">
        <f t="shared" si="71"/>
        <v>-211.62194830000021</v>
      </c>
      <c r="O590">
        <f t="shared" si="66"/>
        <v>-211.62194830000021</v>
      </c>
      <c r="P590" t="str">
        <f t="shared" si="67"/>
        <v/>
      </c>
      <c r="Q590">
        <f t="shared" si="68"/>
        <v>1</v>
      </c>
      <c r="R590" t="str">
        <f t="shared" si="69"/>
        <v/>
      </c>
      <c r="S590">
        <f t="shared" si="72"/>
        <v>15.789478002265787</v>
      </c>
    </row>
    <row r="591" spans="1:19" x14ac:dyDescent="0.25">
      <c r="A591" t="s">
        <v>615</v>
      </c>
      <c r="B591">
        <v>1293.5533447</v>
      </c>
      <c r="C591">
        <v>1125.3699951000001</v>
      </c>
      <c r="D591">
        <v>1449.5058594</v>
      </c>
      <c r="E591">
        <v>1505.8226318</v>
      </c>
      <c r="F591">
        <v>1113.0200195</v>
      </c>
      <c r="G591">
        <v>1113.8000488</v>
      </c>
      <c r="H591">
        <v>1125.3699951000001</v>
      </c>
      <c r="I591">
        <v>1079.9899902</v>
      </c>
      <c r="J591">
        <v>1174.1911620999999</v>
      </c>
      <c r="L591" t="str">
        <f t="shared" si="70"/>
        <v>25DEC2023:14:00:00</v>
      </c>
      <c r="M591">
        <v>15</v>
      </c>
      <c r="N591">
        <f t="shared" si="71"/>
        <v>-168.18334959999993</v>
      </c>
      <c r="O591">
        <f t="shared" si="66"/>
        <v>-168.18334959999993</v>
      </c>
      <c r="P591" t="str">
        <f t="shared" si="67"/>
        <v/>
      </c>
      <c r="Q591">
        <f t="shared" si="68"/>
        <v>1</v>
      </c>
      <c r="R591" t="str">
        <f t="shared" si="69"/>
        <v/>
      </c>
      <c r="S591">
        <f t="shared" si="72"/>
        <v>13.001655501034238</v>
      </c>
    </row>
    <row r="592" spans="1:19" x14ac:dyDescent="0.25">
      <c r="A592" t="s">
        <v>616</v>
      </c>
      <c r="B592">
        <v>1254.2897949000001</v>
      </c>
      <c r="C592">
        <v>1124.3299560999999</v>
      </c>
      <c r="D592">
        <v>1452.4978027</v>
      </c>
      <c r="E592">
        <v>1498.3564452999999</v>
      </c>
      <c r="F592">
        <v>1111.7800293</v>
      </c>
      <c r="G592">
        <v>1112.4100341999999</v>
      </c>
      <c r="H592">
        <v>1124.3299560999999</v>
      </c>
      <c r="I592">
        <v>1077.0699463000001</v>
      </c>
      <c r="J592">
        <v>1173.3386230000001</v>
      </c>
      <c r="L592" t="str">
        <f t="shared" si="70"/>
        <v>25DEC2023:15:00:00</v>
      </c>
      <c r="M592">
        <v>16</v>
      </c>
      <c r="N592">
        <f t="shared" si="71"/>
        <v>-129.95983880000017</v>
      </c>
      <c r="O592">
        <f t="shared" si="66"/>
        <v>-129.95983880000017</v>
      </c>
      <c r="P592" t="str">
        <f t="shared" si="67"/>
        <v/>
      </c>
      <c r="Q592">
        <f t="shared" si="68"/>
        <v>1</v>
      </c>
      <c r="R592" t="str">
        <f t="shared" si="69"/>
        <v/>
      </c>
      <c r="S592">
        <f t="shared" si="72"/>
        <v>10.361229065916254</v>
      </c>
    </row>
    <row r="593" spans="1:19" x14ac:dyDescent="0.25">
      <c r="A593" t="s">
        <v>617</v>
      </c>
      <c r="B593">
        <v>1244.3601074000001</v>
      </c>
      <c r="C593">
        <v>1121.9799805</v>
      </c>
      <c r="D593">
        <v>1470.5922852000001</v>
      </c>
      <c r="E593">
        <v>1497.6011963000001</v>
      </c>
      <c r="F593">
        <v>1108.9200439000001</v>
      </c>
      <c r="G593">
        <v>1109.1600341999999</v>
      </c>
      <c r="H593">
        <v>1121.9799805</v>
      </c>
      <c r="I593">
        <v>1070.7800293</v>
      </c>
      <c r="J593">
        <v>1173.7543945</v>
      </c>
      <c r="L593" t="str">
        <f t="shared" si="70"/>
        <v>25DEC2023:16:00:00</v>
      </c>
      <c r="M593">
        <v>17</v>
      </c>
      <c r="N593">
        <f t="shared" si="71"/>
        <v>-122.38012690000005</v>
      </c>
      <c r="O593">
        <f t="shared" si="66"/>
        <v>-122.38012690000005</v>
      </c>
      <c r="P593" t="str">
        <f t="shared" si="67"/>
        <v/>
      </c>
      <c r="Q593">
        <f t="shared" si="68"/>
        <v>1</v>
      </c>
      <c r="R593" t="str">
        <f t="shared" si="69"/>
        <v/>
      </c>
      <c r="S593">
        <f t="shared" si="72"/>
        <v>9.8347838517344002</v>
      </c>
    </row>
    <row r="594" spans="1:19" x14ac:dyDescent="0.25">
      <c r="A594" t="s">
        <v>618</v>
      </c>
      <c r="B594">
        <v>1263.4277344</v>
      </c>
      <c r="C594">
        <v>1123.9499512</v>
      </c>
      <c r="D594">
        <v>1483.1173096</v>
      </c>
      <c r="E594">
        <v>1493.6882324000001</v>
      </c>
      <c r="F594">
        <v>1111.7199707</v>
      </c>
      <c r="G594">
        <v>1112.4300536999999</v>
      </c>
      <c r="H594">
        <v>1123.9499512</v>
      </c>
      <c r="I594">
        <v>1077.4200439000001</v>
      </c>
      <c r="J594">
        <v>1179.4494629000001</v>
      </c>
      <c r="L594" t="str">
        <f t="shared" si="70"/>
        <v>25DEC2023:17:00:00</v>
      </c>
      <c r="M594">
        <v>18</v>
      </c>
      <c r="N594">
        <f t="shared" si="71"/>
        <v>-139.47778319999998</v>
      </c>
      <c r="O594">
        <f t="shared" si="66"/>
        <v>-139.47778319999998</v>
      </c>
      <c r="P594" t="str">
        <f t="shared" si="67"/>
        <v/>
      </c>
      <c r="Q594">
        <f t="shared" si="68"/>
        <v>1</v>
      </c>
      <c r="R594" t="str">
        <f t="shared" si="69"/>
        <v/>
      </c>
      <c r="S594">
        <f t="shared" si="72"/>
        <v>11.039632849775757</v>
      </c>
    </row>
    <row r="595" spans="1:19" x14ac:dyDescent="0.25">
      <c r="A595" t="s">
        <v>619</v>
      </c>
      <c r="B595">
        <v>1367.6116943</v>
      </c>
      <c r="C595">
        <v>1133.6600341999999</v>
      </c>
      <c r="D595">
        <v>1555.5489502</v>
      </c>
      <c r="E595">
        <v>1547.0162353999999</v>
      </c>
      <c r="F595">
        <v>1124.9200439000001</v>
      </c>
      <c r="G595">
        <v>1127.7299805</v>
      </c>
      <c r="H595">
        <v>1133.6600341999999</v>
      </c>
      <c r="I595">
        <v>1107.0400391000001</v>
      </c>
      <c r="J595">
        <v>1208.5848389</v>
      </c>
      <c r="L595" t="str">
        <f t="shared" si="70"/>
        <v>25DEC2023:18:00:00</v>
      </c>
      <c r="M595">
        <v>19</v>
      </c>
      <c r="N595">
        <f t="shared" si="71"/>
        <v>-233.95166010000003</v>
      </c>
      <c r="O595">
        <f t="shared" si="66"/>
        <v>-233.95166010000003</v>
      </c>
      <c r="P595" t="str">
        <f t="shared" si="67"/>
        <v/>
      </c>
      <c r="Q595">
        <f t="shared" si="68"/>
        <v>1</v>
      </c>
      <c r="R595" t="str">
        <f t="shared" si="69"/>
        <v/>
      </c>
      <c r="S595">
        <f t="shared" si="72"/>
        <v>17.106585229935909</v>
      </c>
    </row>
    <row r="596" spans="1:19" x14ac:dyDescent="0.25">
      <c r="A596" t="s">
        <v>620</v>
      </c>
      <c r="B596">
        <v>1471.3144531</v>
      </c>
      <c r="C596">
        <v>1143.9699707</v>
      </c>
      <c r="D596">
        <v>1622.2653809000001</v>
      </c>
      <c r="E596">
        <v>1605.6522216999999</v>
      </c>
      <c r="F596">
        <v>1139.4799805</v>
      </c>
      <c r="G596">
        <v>1144.3399658000001</v>
      </c>
      <c r="H596">
        <v>1143.9699707</v>
      </c>
      <c r="I596">
        <v>1136.6700439000001</v>
      </c>
      <c r="J596">
        <v>1237.0270995999999</v>
      </c>
      <c r="L596" t="str">
        <f t="shared" si="70"/>
        <v>25DEC2023:19:00:00</v>
      </c>
      <c r="M596">
        <v>20</v>
      </c>
      <c r="N596">
        <f t="shared" si="71"/>
        <v>-327.34448240000006</v>
      </c>
      <c r="O596">
        <f t="shared" si="66"/>
        <v>-327.34448240000006</v>
      </c>
      <c r="P596" t="str">
        <f t="shared" si="67"/>
        <v/>
      </c>
      <c r="Q596">
        <f t="shared" si="68"/>
        <v>1</v>
      </c>
      <c r="R596" t="str">
        <f t="shared" si="69"/>
        <v/>
      </c>
      <c r="S596">
        <f t="shared" si="72"/>
        <v>22.248437899206284</v>
      </c>
    </row>
    <row r="597" spans="1:19" x14ac:dyDescent="0.25">
      <c r="A597" t="s">
        <v>621</v>
      </c>
      <c r="B597">
        <v>1453.3253173999999</v>
      </c>
      <c r="C597">
        <v>1145.7900391000001</v>
      </c>
      <c r="D597">
        <v>1623.0739745999999</v>
      </c>
      <c r="E597">
        <v>1614.3795166</v>
      </c>
      <c r="F597">
        <v>1142.0400391000001</v>
      </c>
      <c r="G597">
        <v>1147.3399658000001</v>
      </c>
      <c r="H597">
        <v>1145.7900391000001</v>
      </c>
      <c r="I597">
        <v>1141.2199707</v>
      </c>
      <c r="J597">
        <v>1239.6557617000001</v>
      </c>
      <c r="L597" t="str">
        <f t="shared" si="70"/>
        <v>25DEC2023:20:00:00</v>
      </c>
      <c r="M597">
        <v>21</v>
      </c>
      <c r="N597">
        <f t="shared" si="71"/>
        <v>-307.53527829999985</v>
      </c>
      <c r="O597">
        <f t="shared" si="66"/>
        <v>-307.53527829999985</v>
      </c>
      <c r="P597" t="str">
        <f t="shared" si="67"/>
        <v/>
      </c>
      <c r="Q597">
        <f t="shared" si="68"/>
        <v>1</v>
      </c>
      <c r="R597" t="str">
        <f t="shared" si="69"/>
        <v/>
      </c>
      <c r="S597">
        <f t="shared" si="72"/>
        <v>21.160801000162902</v>
      </c>
    </row>
    <row r="598" spans="1:19" x14ac:dyDescent="0.25">
      <c r="A598" t="s">
        <v>622</v>
      </c>
      <c r="B598">
        <v>1413.0347899999999</v>
      </c>
      <c r="C598">
        <v>1149.7800293</v>
      </c>
      <c r="D598">
        <v>1611.9610596</v>
      </c>
      <c r="E598">
        <v>1627.5860596</v>
      </c>
      <c r="F598">
        <v>1147.3599853999999</v>
      </c>
      <c r="G598">
        <v>1153.4699707</v>
      </c>
      <c r="H598">
        <v>1149.7800293</v>
      </c>
      <c r="I598">
        <v>1151.6899414</v>
      </c>
      <c r="J598">
        <v>1242.9162598</v>
      </c>
      <c r="L598" t="str">
        <f t="shared" si="70"/>
        <v>25DEC2023:21:00:00</v>
      </c>
      <c r="M598">
        <v>22</v>
      </c>
      <c r="N598">
        <f t="shared" si="71"/>
        <v>-263.25476069999991</v>
      </c>
      <c r="O598">
        <f t="shared" si="66"/>
        <v>-263.25476069999991</v>
      </c>
      <c r="P598" t="str">
        <f t="shared" si="67"/>
        <v/>
      </c>
      <c r="Q598">
        <f t="shared" si="68"/>
        <v>1</v>
      </c>
      <c r="R598" t="str">
        <f t="shared" si="69"/>
        <v/>
      </c>
      <c r="S598">
        <f t="shared" si="72"/>
        <v>18.630451462557403</v>
      </c>
    </row>
    <row r="599" spans="1:19" x14ac:dyDescent="0.25">
      <c r="A599" t="s">
        <v>623</v>
      </c>
      <c r="B599">
        <v>1404.9211425999999</v>
      </c>
      <c r="C599">
        <v>1149.8100586</v>
      </c>
      <c r="D599">
        <v>1568.9102783000001</v>
      </c>
      <c r="E599">
        <v>1609.7629394999999</v>
      </c>
      <c r="F599">
        <v>1147.5100098</v>
      </c>
      <c r="G599">
        <v>1153.6300048999999</v>
      </c>
      <c r="H599">
        <v>1149.8100586</v>
      </c>
      <c r="I599">
        <v>1151.1600341999999</v>
      </c>
      <c r="J599">
        <v>1234.1871338000001</v>
      </c>
      <c r="L599" t="str">
        <f t="shared" si="70"/>
        <v>25DEC2023:22:00:00</v>
      </c>
      <c r="M599">
        <v>23</v>
      </c>
      <c r="N599">
        <f t="shared" si="71"/>
        <v>-255.11108399999989</v>
      </c>
      <c r="O599">
        <f t="shared" si="66"/>
        <v>-255.11108399999989</v>
      </c>
      <c r="P599" t="str">
        <f t="shared" si="67"/>
        <v/>
      </c>
      <c r="Q599">
        <f t="shared" si="68"/>
        <v>1</v>
      </c>
      <c r="R599" t="str">
        <f t="shared" si="69"/>
        <v/>
      </c>
      <c r="S599">
        <f t="shared" si="72"/>
        <v>18.158391689364269</v>
      </c>
    </row>
    <row r="600" spans="1:19" x14ac:dyDescent="0.25">
      <c r="A600" t="s">
        <v>624</v>
      </c>
      <c r="B600">
        <v>1424.9472656</v>
      </c>
      <c r="C600">
        <v>1150.3299560999999</v>
      </c>
      <c r="D600">
        <v>1513.0811768000001</v>
      </c>
      <c r="E600">
        <v>1574.6530762</v>
      </c>
      <c r="F600">
        <v>1150.6500243999999</v>
      </c>
      <c r="G600">
        <v>1160.3100586</v>
      </c>
      <c r="H600">
        <v>1150.3299560999999</v>
      </c>
      <c r="I600">
        <v>1154.5400391000001</v>
      </c>
      <c r="J600">
        <v>1225.1733397999999</v>
      </c>
      <c r="L600" t="str">
        <f t="shared" si="70"/>
        <v>25DEC2023:23:00:00</v>
      </c>
      <c r="M600">
        <v>24</v>
      </c>
      <c r="N600">
        <f t="shared" si="71"/>
        <v>-274.61730950000015</v>
      </c>
      <c r="O600">
        <f t="shared" si="66"/>
        <v>-274.61730950000015</v>
      </c>
      <c r="P600" t="str">
        <f t="shared" si="67"/>
        <v/>
      </c>
      <c r="Q600">
        <f t="shared" si="68"/>
        <v>1</v>
      </c>
      <c r="R600" t="str">
        <f t="shared" si="69"/>
        <v/>
      </c>
      <c r="S600">
        <f t="shared" si="72"/>
        <v>19.272103335302553</v>
      </c>
    </row>
    <row r="601" spans="1:19" x14ac:dyDescent="0.25">
      <c r="A601" t="s">
        <v>625</v>
      </c>
      <c r="B601">
        <v>1491.6986084</v>
      </c>
      <c r="C601">
        <v>1150.9000243999999</v>
      </c>
      <c r="D601">
        <v>1479.9222411999999</v>
      </c>
      <c r="E601">
        <v>1524.0054932</v>
      </c>
      <c r="F601">
        <v>1153.6999512</v>
      </c>
      <c r="G601">
        <v>1166.9100341999999</v>
      </c>
      <c r="H601">
        <v>1150.9000243999999</v>
      </c>
      <c r="I601">
        <v>1158.1999512</v>
      </c>
      <c r="J601">
        <v>1220.7755127</v>
      </c>
      <c r="L601" t="str">
        <f t="shared" si="70"/>
        <v>26DEC2023:00:00:00</v>
      </c>
      <c r="M601">
        <v>1</v>
      </c>
      <c r="N601">
        <f t="shared" si="71"/>
        <v>-340.79858400000012</v>
      </c>
      <c r="O601">
        <f t="shared" si="66"/>
        <v>-340.79858400000012</v>
      </c>
      <c r="P601" t="str">
        <f t="shared" si="67"/>
        <v/>
      </c>
      <c r="Q601">
        <f t="shared" si="68"/>
        <v>1</v>
      </c>
      <c r="R601" t="str">
        <f t="shared" si="69"/>
        <v/>
      </c>
      <c r="S601">
        <f t="shared" si="72"/>
        <v>22.846343227841555</v>
      </c>
    </row>
    <row r="602" spans="1:19" x14ac:dyDescent="0.25">
      <c r="A602" t="s">
        <v>626</v>
      </c>
      <c r="B602">
        <v>1479.6928711</v>
      </c>
      <c r="C602">
        <v>1188.1899414</v>
      </c>
      <c r="D602">
        <v>1542.0600586</v>
      </c>
      <c r="E602">
        <v>1399.3732910000001</v>
      </c>
      <c r="F602">
        <v>1171.5300293</v>
      </c>
      <c r="G602">
        <v>1182.3199463000001</v>
      </c>
      <c r="H602">
        <v>1188.1899414</v>
      </c>
      <c r="I602">
        <v>1173.6199951000001</v>
      </c>
      <c r="J602">
        <v>1252.3400879000001</v>
      </c>
      <c r="L602" t="str">
        <f t="shared" si="70"/>
        <v>26DEC2023:01:00:00</v>
      </c>
      <c r="M602">
        <v>2</v>
      </c>
      <c r="N602">
        <f t="shared" si="71"/>
        <v>-291.5029297000001</v>
      </c>
      <c r="O602">
        <f t="shared" si="66"/>
        <v>-291.5029297000001</v>
      </c>
      <c r="P602" t="str">
        <f t="shared" si="67"/>
        <v/>
      </c>
      <c r="Q602">
        <f t="shared" si="68"/>
        <v>1</v>
      </c>
      <c r="R602" t="str">
        <f t="shared" si="69"/>
        <v/>
      </c>
      <c r="S602">
        <f t="shared" si="72"/>
        <v>19.700232081492526</v>
      </c>
    </row>
    <row r="603" spans="1:19" x14ac:dyDescent="0.25">
      <c r="A603" t="s">
        <v>627</v>
      </c>
      <c r="B603">
        <v>1476.6864014</v>
      </c>
      <c r="C603">
        <v>1177.5300293</v>
      </c>
      <c r="D603">
        <v>1520.9384766000001</v>
      </c>
      <c r="E603">
        <v>1371.9136963000001</v>
      </c>
      <c r="F603">
        <v>1161.1500243999999</v>
      </c>
      <c r="G603">
        <v>1172.2099608999999</v>
      </c>
      <c r="H603">
        <v>1177.5300293</v>
      </c>
      <c r="I603">
        <v>1152.5200195</v>
      </c>
      <c r="J603">
        <v>1236.5388184000001</v>
      </c>
      <c r="L603" t="str">
        <f t="shared" si="70"/>
        <v>26DEC2023:02:00:00</v>
      </c>
      <c r="M603">
        <v>3</v>
      </c>
      <c r="N603">
        <f t="shared" si="71"/>
        <v>-299.1563721</v>
      </c>
      <c r="O603">
        <f t="shared" si="66"/>
        <v>-299.1563721</v>
      </c>
      <c r="P603" t="str">
        <f t="shared" si="67"/>
        <v/>
      </c>
      <c r="Q603">
        <f t="shared" si="68"/>
        <v>1</v>
      </c>
      <c r="R603" t="str">
        <f t="shared" si="69"/>
        <v/>
      </c>
      <c r="S603">
        <f t="shared" si="72"/>
        <v>20.258625786516298</v>
      </c>
    </row>
    <row r="604" spans="1:19" x14ac:dyDescent="0.25">
      <c r="A604" t="s">
        <v>628</v>
      </c>
      <c r="B604">
        <v>1480.4996338000001</v>
      </c>
      <c r="C604">
        <v>1175.8599853999999</v>
      </c>
      <c r="D604">
        <v>1503.1345214999999</v>
      </c>
      <c r="E604">
        <v>1348.1011963000001</v>
      </c>
      <c r="F604">
        <v>1162.6999512</v>
      </c>
      <c r="G604">
        <v>1171.7700195</v>
      </c>
      <c r="H604">
        <v>1175.8599853999999</v>
      </c>
      <c r="I604">
        <v>1144.0400391000001</v>
      </c>
      <c r="J604">
        <v>1230.0439452999999</v>
      </c>
      <c r="L604" t="str">
        <f t="shared" si="70"/>
        <v>26DEC2023:03:00:00</v>
      </c>
      <c r="M604">
        <v>4</v>
      </c>
      <c r="N604">
        <f t="shared" si="71"/>
        <v>-304.63964840000017</v>
      </c>
      <c r="O604">
        <f t="shared" si="66"/>
        <v>-304.63964840000017</v>
      </c>
      <c r="P604" t="str">
        <f t="shared" si="67"/>
        <v/>
      </c>
      <c r="Q604">
        <f t="shared" si="68"/>
        <v>1</v>
      </c>
      <c r="R604" t="str">
        <f t="shared" si="69"/>
        <v/>
      </c>
      <c r="S604">
        <f t="shared" si="72"/>
        <v>20.57681349221825</v>
      </c>
    </row>
    <row r="605" spans="1:19" x14ac:dyDescent="0.25">
      <c r="A605" t="s">
        <v>629</v>
      </c>
      <c r="B605">
        <v>1483.3977050999999</v>
      </c>
      <c r="C605">
        <v>1167.9499512</v>
      </c>
      <c r="D605">
        <v>1525.6806641000001</v>
      </c>
      <c r="E605">
        <v>1364.1296387</v>
      </c>
      <c r="F605">
        <v>1157.8900146000001</v>
      </c>
      <c r="G605">
        <v>1165.9399414</v>
      </c>
      <c r="H605">
        <v>1167.9499512</v>
      </c>
      <c r="I605">
        <v>1132.5400391000001</v>
      </c>
      <c r="J605">
        <v>1227.6662598</v>
      </c>
      <c r="L605" t="str">
        <f t="shared" si="70"/>
        <v>26DEC2023:04:00:00</v>
      </c>
      <c r="M605">
        <v>5</v>
      </c>
      <c r="N605">
        <f t="shared" si="71"/>
        <v>-315.44775389999995</v>
      </c>
      <c r="O605">
        <f t="shared" si="66"/>
        <v>-315.44775389999995</v>
      </c>
      <c r="P605" t="str">
        <f t="shared" si="67"/>
        <v/>
      </c>
      <c r="Q605">
        <f t="shared" si="68"/>
        <v>1</v>
      </c>
      <c r="R605" t="str">
        <f t="shared" si="69"/>
        <v/>
      </c>
      <c r="S605">
        <f t="shared" si="72"/>
        <v>21.265217872150796</v>
      </c>
    </row>
    <row r="606" spans="1:19" x14ac:dyDescent="0.25">
      <c r="A606" t="s">
        <v>630</v>
      </c>
      <c r="B606">
        <v>1529.8441161999999</v>
      </c>
      <c r="C606">
        <v>1170.9499512</v>
      </c>
      <c r="D606">
        <v>1556.8804932</v>
      </c>
      <c r="E606">
        <v>1378.6536865</v>
      </c>
      <c r="F606">
        <v>1163.4000243999999</v>
      </c>
      <c r="G606">
        <v>1169.9200439000001</v>
      </c>
      <c r="H606">
        <v>1170.9499512</v>
      </c>
      <c r="I606">
        <v>1135.1199951000001</v>
      </c>
      <c r="J606">
        <v>1236.5291748</v>
      </c>
      <c r="L606" t="str">
        <f t="shared" si="70"/>
        <v>26DEC2023:05:00:00</v>
      </c>
      <c r="M606">
        <v>6</v>
      </c>
      <c r="N606">
        <f t="shared" si="71"/>
        <v>-358.89416499999993</v>
      </c>
      <c r="O606">
        <f t="shared" si="66"/>
        <v>-358.89416499999993</v>
      </c>
      <c r="P606" t="str">
        <f t="shared" si="67"/>
        <v/>
      </c>
      <c r="Q606">
        <f t="shared" si="68"/>
        <v>1</v>
      </c>
      <c r="R606" t="str">
        <f t="shared" si="69"/>
        <v/>
      </c>
      <c r="S606">
        <f t="shared" si="72"/>
        <v>23.459525137205606</v>
      </c>
    </row>
    <row r="607" spans="1:19" x14ac:dyDescent="0.25">
      <c r="A607" t="s">
        <v>631</v>
      </c>
      <c r="B607">
        <v>1605.8031006000001</v>
      </c>
      <c r="C607">
        <v>1189.4300536999999</v>
      </c>
      <c r="D607">
        <v>1625.661499</v>
      </c>
      <c r="E607">
        <v>1453.9138184000001</v>
      </c>
      <c r="F607">
        <v>1191.5400391000001</v>
      </c>
      <c r="G607">
        <v>1193.5899658000001</v>
      </c>
      <c r="H607">
        <v>1189.4300536999999</v>
      </c>
      <c r="I607">
        <v>1158.8900146000001</v>
      </c>
      <c r="J607">
        <v>1268.1413574000001</v>
      </c>
      <c r="L607" t="str">
        <f t="shared" si="70"/>
        <v>26DEC2023:06:00:00</v>
      </c>
      <c r="M607">
        <v>7</v>
      </c>
      <c r="N607">
        <f t="shared" si="71"/>
        <v>-416.37304690000019</v>
      </c>
      <c r="O607">
        <f t="shared" si="66"/>
        <v>-416.37304690000019</v>
      </c>
      <c r="P607" t="str">
        <f t="shared" si="67"/>
        <v/>
      </c>
      <c r="Q607">
        <f t="shared" si="68"/>
        <v>1</v>
      </c>
      <c r="R607" t="str">
        <f t="shared" si="69"/>
        <v/>
      </c>
      <c r="S607">
        <f t="shared" si="72"/>
        <v>25.929271574106721</v>
      </c>
    </row>
    <row r="608" spans="1:19" x14ac:dyDescent="0.25">
      <c r="A608" t="s">
        <v>632</v>
      </c>
      <c r="B608">
        <v>1693.0773925999999</v>
      </c>
      <c r="C608">
        <v>1235.7099608999999</v>
      </c>
      <c r="D608">
        <v>1736.8033447</v>
      </c>
      <c r="E608">
        <v>1567.0390625</v>
      </c>
      <c r="F608">
        <v>1249.9499512</v>
      </c>
      <c r="G608">
        <v>1244.1700439000001</v>
      </c>
      <c r="H608">
        <v>1235.7099608999999</v>
      </c>
      <c r="I608">
        <v>1212.2600098</v>
      </c>
      <c r="J608">
        <v>1331.1636963000001</v>
      </c>
      <c r="L608" t="str">
        <f t="shared" si="70"/>
        <v>26DEC2023:07:00:00</v>
      </c>
      <c r="M608">
        <v>8</v>
      </c>
      <c r="N608">
        <f t="shared" si="71"/>
        <v>-457.3674317</v>
      </c>
      <c r="O608">
        <f t="shared" si="66"/>
        <v>-457.3674317</v>
      </c>
      <c r="P608" t="str">
        <f t="shared" si="67"/>
        <v/>
      </c>
      <c r="Q608">
        <f t="shared" si="68"/>
        <v>1</v>
      </c>
      <c r="R608" t="str">
        <f t="shared" si="69"/>
        <v/>
      </c>
      <c r="S608">
        <f t="shared" si="72"/>
        <v>27.013970755207872</v>
      </c>
    </row>
    <row r="609" spans="1:19" x14ac:dyDescent="0.25">
      <c r="A609" t="s">
        <v>633</v>
      </c>
      <c r="B609">
        <v>1757.1274414</v>
      </c>
      <c r="C609">
        <v>1234.2900391000001</v>
      </c>
      <c r="D609">
        <v>1792.7163086</v>
      </c>
      <c r="E609">
        <v>1632.3854980000001</v>
      </c>
      <c r="F609">
        <v>1254.3499756000001</v>
      </c>
      <c r="G609">
        <v>1245.3699951000001</v>
      </c>
      <c r="H609">
        <v>1234.2900391000001</v>
      </c>
      <c r="I609">
        <v>1210</v>
      </c>
      <c r="J609">
        <v>1341.8022461</v>
      </c>
      <c r="L609" t="str">
        <f t="shared" si="70"/>
        <v>26DEC2023:08:00:00</v>
      </c>
      <c r="M609">
        <v>9</v>
      </c>
      <c r="N609">
        <f t="shared" si="71"/>
        <v>-522.83740229999989</v>
      </c>
      <c r="O609">
        <f t="shared" si="66"/>
        <v>-522.83740229999989</v>
      </c>
      <c r="P609" t="str">
        <f t="shared" si="67"/>
        <v/>
      </c>
      <c r="Q609">
        <f t="shared" si="68"/>
        <v>1</v>
      </c>
      <c r="R609" t="str">
        <f t="shared" si="69"/>
        <v/>
      </c>
      <c r="S609">
        <f t="shared" si="72"/>
        <v>29.755235162876215</v>
      </c>
    </row>
    <row r="610" spans="1:19" x14ac:dyDescent="0.25">
      <c r="A610" t="s">
        <v>634</v>
      </c>
      <c r="B610">
        <v>1726.4647216999999</v>
      </c>
      <c r="C610">
        <v>1207.4799805</v>
      </c>
      <c r="D610">
        <v>1793.6837158000001</v>
      </c>
      <c r="E610">
        <v>1643.6873779</v>
      </c>
      <c r="F610">
        <v>1220.2600098</v>
      </c>
      <c r="G610">
        <v>1215.1800536999999</v>
      </c>
      <c r="H610">
        <v>1207.4799805</v>
      </c>
      <c r="I610">
        <v>1185.3900146000001</v>
      </c>
      <c r="J610">
        <v>1320.1418457</v>
      </c>
      <c r="L610" t="str">
        <f t="shared" si="70"/>
        <v>26DEC2023:09:00:00</v>
      </c>
      <c r="M610">
        <v>10</v>
      </c>
      <c r="N610">
        <f t="shared" si="71"/>
        <v>-518.98474119999992</v>
      </c>
      <c r="O610">
        <f t="shared" si="66"/>
        <v>-518.98474119999992</v>
      </c>
      <c r="P610" t="str">
        <f t="shared" si="67"/>
        <v/>
      </c>
      <c r="Q610">
        <f t="shared" si="68"/>
        <v>1</v>
      </c>
      <c r="R610" t="str">
        <f t="shared" si="69"/>
        <v/>
      </c>
      <c r="S610">
        <f t="shared" si="72"/>
        <v>30.060547121343472</v>
      </c>
    </row>
    <row r="611" spans="1:19" x14ac:dyDescent="0.25">
      <c r="A611" t="s">
        <v>635</v>
      </c>
      <c r="B611">
        <v>1723.2681885</v>
      </c>
      <c r="C611">
        <v>1116.8900146000001</v>
      </c>
      <c r="D611">
        <v>1745.1105957</v>
      </c>
      <c r="E611">
        <v>1624.5546875</v>
      </c>
      <c r="F611">
        <v>1096.9100341999999</v>
      </c>
      <c r="G611">
        <v>1102.6899414</v>
      </c>
      <c r="H611">
        <v>1116.8900146000001</v>
      </c>
      <c r="I611">
        <v>1071.4899902</v>
      </c>
      <c r="J611">
        <v>1225.4960937999999</v>
      </c>
      <c r="L611" t="str">
        <f t="shared" si="70"/>
        <v>26DEC2023:10:00:00</v>
      </c>
      <c r="M611">
        <v>11</v>
      </c>
      <c r="N611">
        <f t="shared" si="71"/>
        <v>-606.37817389999987</v>
      </c>
      <c r="O611">
        <f t="shared" si="66"/>
        <v>-606.37817389999987</v>
      </c>
      <c r="P611" t="str">
        <f t="shared" si="67"/>
        <v/>
      </c>
      <c r="Q611">
        <f t="shared" si="68"/>
        <v>1</v>
      </c>
      <c r="R611" t="str">
        <f t="shared" si="69"/>
        <v/>
      </c>
      <c r="S611">
        <f t="shared" si="72"/>
        <v>35.187684537240557</v>
      </c>
    </row>
    <row r="612" spans="1:19" x14ac:dyDescent="0.25">
      <c r="A612" t="s">
        <v>636</v>
      </c>
      <c r="B612">
        <v>1648.9182129000001</v>
      </c>
      <c r="C612">
        <v>1059.6800536999999</v>
      </c>
      <c r="D612">
        <v>1660.0030518000001</v>
      </c>
      <c r="E612">
        <v>1566.4782714999999</v>
      </c>
      <c r="F612">
        <v>1018.6199951</v>
      </c>
      <c r="G612">
        <v>1030.1600341999999</v>
      </c>
      <c r="H612">
        <v>1059.6800536999999</v>
      </c>
      <c r="I612">
        <v>1002.9400024</v>
      </c>
      <c r="J612">
        <v>1155.6645507999999</v>
      </c>
      <c r="L612" t="str">
        <f t="shared" si="70"/>
        <v>26DEC2023:11:00:00</v>
      </c>
      <c r="M612">
        <v>12</v>
      </c>
      <c r="N612">
        <f t="shared" si="71"/>
        <v>-589.23815920000015</v>
      </c>
      <c r="O612">
        <f t="shared" si="66"/>
        <v>-589.23815920000015</v>
      </c>
      <c r="P612" t="str">
        <f t="shared" si="67"/>
        <v/>
      </c>
      <c r="Q612">
        <f t="shared" si="68"/>
        <v>1</v>
      </c>
      <c r="R612" t="str">
        <f t="shared" si="69"/>
        <v/>
      </c>
      <c r="S612">
        <f t="shared" si="72"/>
        <v>35.734832364043697</v>
      </c>
    </row>
    <row r="613" spans="1:19" x14ac:dyDescent="0.25">
      <c r="A613" t="s">
        <v>637</v>
      </c>
      <c r="B613">
        <v>1555.036499</v>
      </c>
      <c r="C613">
        <v>1002.2999878000001</v>
      </c>
      <c r="D613">
        <v>1571.5257568</v>
      </c>
      <c r="E613">
        <v>1642.0186768000001</v>
      </c>
      <c r="F613">
        <v>947.90698241999996</v>
      </c>
      <c r="G613">
        <v>963.16497803000004</v>
      </c>
      <c r="H613">
        <v>1002.2999878000001</v>
      </c>
      <c r="I613">
        <v>936.29699706999997</v>
      </c>
      <c r="J613">
        <v>1086.9914550999999</v>
      </c>
      <c r="L613" t="str">
        <f t="shared" si="70"/>
        <v>26DEC2023:12:00:00</v>
      </c>
      <c r="M613">
        <v>13</v>
      </c>
      <c r="N613">
        <f t="shared" si="71"/>
        <v>-552.7365112</v>
      </c>
      <c r="O613">
        <f t="shared" si="66"/>
        <v>-552.7365112</v>
      </c>
      <c r="P613" t="str">
        <f t="shared" si="67"/>
        <v/>
      </c>
      <c r="Q613">
        <f t="shared" si="68"/>
        <v>1</v>
      </c>
      <c r="R613" t="str">
        <f t="shared" si="69"/>
        <v/>
      </c>
      <c r="S613">
        <f t="shared" si="72"/>
        <v>35.544922035942513</v>
      </c>
    </row>
    <row r="614" spans="1:19" x14ac:dyDescent="0.25">
      <c r="A614" t="s">
        <v>638</v>
      </c>
      <c r="B614">
        <v>1508.9555664</v>
      </c>
      <c r="C614">
        <v>957.49102783000001</v>
      </c>
      <c r="D614">
        <v>1518.4676514</v>
      </c>
      <c r="E614">
        <v>1621.8148193</v>
      </c>
      <c r="F614">
        <v>892.76098633000004</v>
      </c>
      <c r="G614">
        <v>911.55798340000001</v>
      </c>
      <c r="H614">
        <v>957.49102783000001</v>
      </c>
      <c r="I614">
        <v>887.15997314000003</v>
      </c>
      <c r="J614">
        <v>1037.5207519999999</v>
      </c>
      <c r="L614" t="str">
        <f t="shared" si="70"/>
        <v>26DEC2023:13:00:00</v>
      </c>
      <c r="M614">
        <v>14</v>
      </c>
      <c r="N614">
        <f t="shared" si="71"/>
        <v>-551.46453856999995</v>
      </c>
      <c r="O614">
        <f t="shared" si="66"/>
        <v>-551.46453856999995</v>
      </c>
      <c r="P614" t="str">
        <f t="shared" si="67"/>
        <v/>
      </c>
      <c r="Q614">
        <f t="shared" si="68"/>
        <v>1</v>
      </c>
      <c r="R614" t="str">
        <f t="shared" si="69"/>
        <v/>
      </c>
      <c r="S614">
        <f t="shared" si="72"/>
        <v>36.546108503755342</v>
      </c>
    </row>
    <row r="615" spans="1:19" x14ac:dyDescent="0.25">
      <c r="A615" t="s">
        <v>639</v>
      </c>
      <c r="B615">
        <v>1455.5699463000001</v>
      </c>
      <c r="C615">
        <v>942.01800536999997</v>
      </c>
      <c r="D615">
        <v>1486.0827637</v>
      </c>
      <c r="E615">
        <v>1551.9078368999999</v>
      </c>
      <c r="F615">
        <v>875.23400878999996</v>
      </c>
      <c r="G615">
        <v>894.65100098000005</v>
      </c>
      <c r="H615">
        <v>942.01800536999997</v>
      </c>
      <c r="I615">
        <v>874.92102050999995</v>
      </c>
      <c r="J615">
        <v>1019.2868042</v>
      </c>
      <c r="L615" t="str">
        <f t="shared" si="70"/>
        <v>26DEC2023:14:00:00</v>
      </c>
      <c r="M615">
        <v>15</v>
      </c>
      <c r="N615">
        <f t="shared" si="71"/>
        <v>-513.55194093000011</v>
      </c>
      <c r="O615">
        <f t="shared" si="66"/>
        <v>-513.55194093000011</v>
      </c>
      <c r="P615" t="str">
        <f t="shared" si="67"/>
        <v/>
      </c>
      <c r="Q615">
        <f t="shared" si="68"/>
        <v>1</v>
      </c>
      <c r="R615" t="str">
        <f t="shared" si="69"/>
        <v/>
      </c>
      <c r="S615">
        <f t="shared" si="72"/>
        <v>35.281845591510624</v>
      </c>
    </row>
    <row r="616" spans="1:19" x14ac:dyDescent="0.25">
      <c r="A616" t="s">
        <v>640</v>
      </c>
      <c r="B616">
        <v>1410.7927245999999</v>
      </c>
      <c r="C616">
        <v>929.30700683999999</v>
      </c>
      <c r="D616">
        <v>1459.6364745999999</v>
      </c>
      <c r="E616">
        <v>1506.7617187999999</v>
      </c>
      <c r="F616">
        <v>860.59002685999997</v>
      </c>
      <c r="G616">
        <v>881.82098388999998</v>
      </c>
      <c r="H616">
        <v>929.30700683999999</v>
      </c>
      <c r="I616">
        <v>865.10900878999996</v>
      </c>
      <c r="J616">
        <v>1004.4932861</v>
      </c>
      <c r="L616" t="str">
        <f t="shared" si="70"/>
        <v>26DEC2023:15:00:00</v>
      </c>
      <c r="M616">
        <v>16</v>
      </c>
      <c r="N616">
        <f t="shared" si="71"/>
        <v>-481.48571775999994</v>
      </c>
      <c r="O616">
        <f t="shared" si="66"/>
        <v>-481.48571775999994</v>
      </c>
      <c r="P616" t="str">
        <f t="shared" si="67"/>
        <v/>
      </c>
      <c r="Q616">
        <f t="shared" si="68"/>
        <v>1</v>
      </c>
      <c r="R616" t="str">
        <f t="shared" si="69"/>
        <v/>
      </c>
      <c r="S616">
        <f t="shared" si="72"/>
        <v>34.128735523250938</v>
      </c>
    </row>
    <row r="617" spans="1:19" x14ac:dyDescent="0.25">
      <c r="A617" t="s">
        <v>641</v>
      </c>
      <c r="B617">
        <v>1399.3435059000001</v>
      </c>
      <c r="C617">
        <v>908.44500731999995</v>
      </c>
      <c r="D617">
        <v>1449.8789062999999</v>
      </c>
      <c r="E617">
        <v>1490.2662353999999</v>
      </c>
      <c r="F617">
        <v>838.49700928000004</v>
      </c>
      <c r="G617">
        <v>859.99298095999995</v>
      </c>
      <c r="H617">
        <v>908.44500731999995</v>
      </c>
      <c r="I617">
        <v>839.97198486000002</v>
      </c>
      <c r="J617">
        <v>984.34985352000001</v>
      </c>
      <c r="L617" t="str">
        <f t="shared" si="70"/>
        <v>26DEC2023:16:00:00</v>
      </c>
      <c r="M617">
        <v>17</v>
      </c>
      <c r="N617">
        <f t="shared" si="71"/>
        <v>-490.89849858000014</v>
      </c>
      <c r="O617">
        <f t="shared" si="66"/>
        <v>-490.89849858000014</v>
      </c>
      <c r="P617" t="str">
        <f t="shared" si="67"/>
        <v/>
      </c>
      <c r="Q617">
        <f t="shared" si="68"/>
        <v>1</v>
      </c>
      <c r="R617" t="str">
        <f t="shared" si="69"/>
        <v/>
      </c>
      <c r="S617">
        <f t="shared" si="72"/>
        <v>35.080628631229075</v>
      </c>
    </row>
    <row r="618" spans="1:19" x14ac:dyDescent="0.25">
      <c r="A618" t="s">
        <v>642</v>
      </c>
      <c r="B618">
        <v>1414.3868408000001</v>
      </c>
      <c r="C618">
        <v>923.29699706999997</v>
      </c>
      <c r="D618">
        <v>1453.7048339999999</v>
      </c>
      <c r="E618">
        <v>1484.6999512</v>
      </c>
      <c r="F618">
        <v>861.51300048999997</v>
      </c>
      <c r="G618">
        <v>879.01800536999997</v>
      </c>
      <c r="H618">
        <v>923.29699706999997</v>
      </c>
      <c r="I618">
        <v>860.59197998000002</v>
      </c>
      <c r="J618">
        <v>999.96081543000003</v>
      </c>
      <c r="L618" t="str">
        <f t="shared" si="70"/>
        <v>26DEC2023:17:00:00</v>
      </c>
      <c r="M618">
        <v>18</v>
      </c>
      <c r="N618">
        <f t="shared" si="71"/>
        <v>-491.0898437300001</v>
      </c>
      <c r="O618">
        <f t="shared" si="66"/>
        <v>-491.0898437300001</v>
      </c>
      <c r="P618" t="str">
        <f t="shared" si="67"/>
        <v/>
      </c>
      <c r="Q618">
        <f t="shared" si="68"/>
        <v>1</v>
      </c>
      <c r="R618" t="str">
        <f t="shared" si="69"/>
        <v/>
      </c>
      <c r="S618">
        <f t="shared" si="72"/>
        <v>34.721041624809786</v>
      </c>
    </row>
    <row r="619" spans="1:19" x14ac:dyDescent="0.25">
      <c r="A619" t="s">
        <v>643</v>
      </c>
      <c r="B619">
        <v>1493.4317627</v>
      </c>
      <c r="C619">
        <v>1008.3300171</v>
      </c>
      <c r="D619">
        <v>1527.940918</v>
      </c>
      <c r="E619">
        <v>1551.2170410000001</v>
      </c>
      <c r="F619">
        <v>973.85198975000003</v>
      </c>
      <c r="G619">
        <v>980.34100341999999</v>
      </c>
      <c r="H619">
        <v>1008.3300171</v>
      </c>
      <c r="I619">
        <v>976.67999268000005</v>
      </c>
      <c r="J619">
        <v>1096.5104980000001</v>
      </c>
      <c r="L619" t="str">
        <f t="shared" si="70"/>
        <v>26DEC2023:18:00:00</v>
      </c>
      <c r="M619">
        <v>19</v>
      </c>
      <c r="N619">
        <f t="shared" si="71"/>
        <v>-485.10174560000007</v>
      </c>
      <c r="O619">
        <f t="shared" si="66"/>
        <v>-485.10174560000007</v>
      </c>
      <c r="P619" t="str">
        <f t="shared" si="67"/>
        <v/>
      </c>
      <c r="Q619">
        <f t="shared" si="68"/>
        <v>1</v>
      </c>
      <c r="R619" t="str">
        <f t="shared" si="69"/>
        <v/>
      </c>
      <c r="S619">
        <f t="shared" si="72"/>
        <v>32.482350899178449</v>
      </c>
    </row>
    <row r="620" spans="1:19" x14ac:dyDescent="0.25">
      <c r="A620" t="s">
        <v>644</v>
      </c>
      <c r="B620">
        <v>1562.4187012</v>
      </c>
      <c r="C620">
        <v>1071.8299560999999</v>
      </c>
      <c r="D620">
        <v>1597.1368408000001</v>
      </c>
      <c r="E620">
        <v>1611.2244873</v>
      </c>
      <c r="F620">
        <v>1054.4599608999999</v>
      </c>
      <c r="G620">
        <v>1056.1199951000001</v>
      </c>
      <c r="H620">
        <v>1071.8299560999999</v>
      </c>
      <c r="I620">
        <v>1063.0400391000001</v>
      </c>
      <c r="J620">
        <v>1170.9464111</v>
      </c>
      <c r="L620" t="str">
        <f t="shared" si="70"/>
        <v>26DEC2023:19:00:00</v>
      </c>
      <c r="M620">
        <v>20</v>
      </c>
      <c r="N620">
        <f t="shared" si="71"/>
        <v>-490.5887451000001</v>
      </c>
      <c r="O620">
        <f t="shared" si="66"/>
        <v>-490.5887451000001</v>
      </c>
      <c r="P620" t="str">
        <f t="shared" si="67"/>
        <v/>
      </c>
      <c r="Q620">
        <f t="shared" si="68"/>
        <v>1</v>
      </c>
      <c r="R620" t="str">
        <f t="shared" si="69"/>
        <v/>
      </c>
      <c r="S620">
        <f t="shared" si="72"/>
        <v>31.39931343136179</v>
      </c>
    </row>
    <row r="621" spans="1:19" x14ac:dyDescent="0.25">
      <c r="A621" t="s">
        <v>645</v>
      </c>
      <c r="B621">
        <v>1510.7673339999999</v>
      </c>
      <c r="C621">
        <v>1080.5500488</v>
      </c>
      <c r="D621">
        <v>1592.7720947</v>
      </c>
      <c r="E621">
        <v>1612.5333252</v>
      </c>
      <c r="F621">
        <v>1067.0200195</v>
      </c>
      <c r="G621">
        <v>1066.4799805</v>
      </c>
      <c r="H621">
        <v>1080.5500488</v>
      </c>
      <c r="I621">
        <v>1071.8199463000001</v>
      </c>
      <c r="J621">
        <v>1177.6154785000001</v>
      </c>
      <c r="L621" t="str">
        <f t="shared" si="70"/>
        <v>26DEC2023:20:00:00</v>
      </c>
      <c r="M621">
        <v>21</v>
      </c>
      <c r="N621">
        <f t="shared" si="71"/>
        <v>-430.21728519999988</v>
      </c>
      <c r="O621">
        <f t="shared" si="66"/>
        <v>-430.21728519999988</v>
      </c>
      <c r="P621" t="str">
        <f t="shared" si="67"/>
        <v/>
      </c>
      <c r="Q621">
        <f t="shared" si="68"/>
        <v>1</v>
      </c>
      <c r="R621" t="str">
        <f t="shared" si="69"/>
        <v/>
      </c>
      <c r="S621">
        <f t="shared" si="72"/>
        <v>28.476739966367308</v>
      </c>
    </row>
    <row r="622" spans="1:19" x14ac:dyDescent="0.25">
      <c r="A622" t="s">
        <v>646</v>
      </c>
      <c r="B622">
        <v>1469.331543</v>
      </c>
      <c r="C622">
        <v>1094.6300048999999</v>
      </c>
      <c r="D622">
        <v>1591.4105225000001</v>
      </c>
      <c r="E622">
        <v>1639.3348389</v>
      </c>
      <c r="F622">
        <v>1080.2800293</v>
      </c>
      <c r="G622">
        <v>1080.7600098</v>
      </c>
      <c r="H622">
        <v>1094.6300048999999</v>
      </c>
      <c r="I622">
        <v>1091.0899658000001</v>
      </c>
      <c r="J622">
        <v>1190.1021728999999</v>
      </c>
      <c r="L622" t="str">
        <f t="shared" si="70"/>
        <v>26DEC2023:21:00:00</v>
      </c>
      <c r="M622">
        <v>22</v>
      </c>
      <c r="N622">
        <f t="shared" si="71"/>
        <v>-374.70153810000011</v>
      </c>
      <c r="O622">
        <f t="shared" si="66"/>
        <v>-374.70153810000011</v>
      </c>
      <c r="P622" t="str">
        <f t="shared" si="67"/>
        <v/>
      </c>
      <c r="Q622">
        <f t="shared" si="68"/>
        <v>1</v>
      </c>
      <c r="R622" t="str">
        <f t="shared" si="69"/>
        <v/>
      </c>
      <c r="S622">
        <f t="shared" si="72"/>
        <v>25.501496914369319</v>
      </c>
    </row>
    <row r="623" spans="1:19" x14ac:dyDescent="0.25">
      <c r="A623" t="s">
        <v>647</v>
      </c>
      <c r="B623">
        <v>1453.8193358999999</v>
      </c>
      <c r="C623">
        <v>1078.2900391000001</v>
      </c>
      <c r="D623">
        <v>1558.1417236</v>
      </c>
      <c r="E623">
        <v>1634.3659668</v>
      </c>
      <c r="F623">
        <v>1058.3900146000001</v>
      </c>
      <c r="G623">
        <v>1062.7900391000001</v>
      </c>
      <c r="H623">
        <v>1078.2900391000001</v>
      </c>
      <c r="I623">
        <v>1073.2600098</v>
      </c>
      <c r="J623">
        <v>1169.2114257999999</v>
      </c>
      <c r="L623" t="str">
        <f t="shared" si="70"/>
        <v>26DEC2023:22:00:00</v>
      </c>
      <c r="M623">
        <v>23</v>
      </c>
      <c r="N623">
        <f t="shared" si="71"/>
        <v>-375.52929679999988</v>
      </c>
      <c r="O623">
        <f t="shared" si="66"/>
        <v>-375.52929679999988</v>
      </c>
      <c r="P623" t="str">
        <f t="shared" si="67"/>
        <v/>
      </c>
      <c r="Q623">
        <f t="shared" si="68"/>
        <v>1</v>
      </c>
      <c r="R623" t="str">
        <f t="shared" si="69"/>
        <v/>
      </c>
      <c r="S623">
        <f t="shared" si="72"/>
        <v>25.830533927210773</v>
      </c>
    </row>
    <row r="624" spans="1:19" x14ac:dyDescent="0.25">
      <c r="A624" t="s">
        <v>648</v>
      </c>
      <c r="B624">
        <v>1388.3304443</v>
      </c>
      <c r="C624">
        <v>1084.5400391000001</v>
      </c>
      <c r="D624">
        <v>1500.9777832</v>
      </c>
      <c r="E624">
        <v>1588.5952147999999</v>
      </c>
      <c r="F624">
        <v>1062.6300048999999</v>
      </c>
      <c r="G624">
        <v>1071.0500488</v>
      </c>
      <c r="H624">
        <v>1084.5400391000001</v>
      </c>
      <c r="I624">
        <v>1082.8499756000001</v>
      </c>
      <c r="J624">
        <v>1163.7805175999999</v>
      </c>
      <c r="L624" t="str">
        <f t="shared" si="70"/>
        <v>26DEC2023:23:00:00</v>
      </c>
      <c r="M624">
        <v>24</v>
      </c>
      <c r="N624">
        <f t="shared" si="71"/>
        <v>-303.7904051999999</v>
      </c>
      <c r="O624">
        <f t="shared" si="66"/>
        <v>-303.7904051999999</v>
      </c>
      <c r="P624" t="str">
        <f t="shared" si="67"/>
        <v/>
      </c>
      <c r="Q624">
        <f t="shared" si="68"/>
        <v>1</v>
      </c>
      <c r="R624" t="str">
        <f t="shared" si="69"/>
        <v/>
      </c>
      <c r="S624">
        <f t="shared" si="72"/>
        <v>21.881707373576457</v>
      </c>
    </row>
    <row r="625" spans="1:19" x14ac:dyDescent="0.25">
      <c r="A625" t="s">
        <v>649</v>
      </c>
      <c r="B625">
        <v>1379.2873535000001</v>
      </c>
      <c r="C625">
        <v>1105.6199951000001</v>
      </c>
      <c r="D625">
        <v>1464.0739745999999</v>
      </c>
      <c r="E625">
        <v>1545.4683838000001</v>
      </c>
      <c r="F625">
        <v>1084.7900391000001</v>
      </c>
      <c r="G625">
        <v>1095.5799560999999</v>
      </c>
      <c r="H625">
        <v>1105.6199951000001</v>
      </c>
      <c r="I625">
        <v>1109.8399658000001</v>
      </c>
      <c r="J625">
        <v>1175.4898682</v>
      </c>
      <c r="L625" t="str">
        <f t="shared" si="70"/>
        <v>27DEC2023:00:00:00</v>
      </c>
      <c r="M625">
        <v>1</v>
      </c>
      <c r="N625">
        <f t="shared" si="71"/>
        <v>-273.66735840000001</v>
      </c>
      <c r="O625">
        <f t="shared" si="66"/>
        <v>-273.66735840000001</v>
      </c>
      <c r="P625" t="str">
        <f t="shared" si="67"/>
        <v/>
      </c>
      <c r="Q625">
        <f t="shared" si="68"/>
        <v>1</v>
      </c>
      <c r="R625" t="str">
        <f t="shared" si="69"/>
        <v/>
      </c>
      <c r="S625">
        <f t="shared" si="72"/>
        <v>19.841214211495341</v>
      </c>
    </row>
    <row r="626" spans="1:19" x14ac:dyDescent="0.25">
      <c r="A626" t="s">
        <v>650</v>
      </c>
      <c r="B626">
        <v>1350.2866211</v>
      </c>
      <c r="C626">
        <v>1109.1099853999999</v>
      </c>
      <c r="D626">
        <v>1447.6097411999999</v>
      </c>
      <c r="E626">
        <v>1438.5963135</v>
      </c>
      <c r="F626">
        <v>1109.4200439000001</v>
      </c>
      <c r="G626">
        <v>1116.2299805</v>
      </c>
      <c r="H626">
        <v>1109.1099853999999</v>
      </c>
      <c r="I626">
        <v>1088.0300293</v>
      </c>
      <c r="J626">
        <v>1171.2290039</v>
      </c>
      <c r="L626" t="str">
        <f t="shared" si="70"/>
        <v>27DEC2023:01:00:00</v>
      </c>
      <c r="M626">
        <v>2</v>
      </c>
      <c r="N626">
        <f t="shared" si="71"/>
        <v>-241.17663570000013</v>
      </c>
      <c r="O626">
        <f t="shared" si="66"/>
        <v>-241.17663570000013</v>
      </c>
      <c r="P626" t="str">
        <f t="shared" si="67"/>
        <v/>
      </c>
      <c r="Q626">
        <f t="shared" si="68"/>
        <v>1</v>
      </c>
      <c r="R626" t="str">
        <f t="shared" si="69"/>
        <v/>
      </c>
      <c r="S626">
        <f t="shared" si="72"/>
        <v>17.861143843929042</v>
      </c>
    </row>
    <row r="627" spans="1:19" x14ac:dyDescent="0.25">
      <c r="A627" t="s">
        <v>651</v>
      </c>
      <c r="B627">
        <v>1359.7261963000001</v>
      </c>
      <c r="C627">
        <v>1109.3699951000001</v>
      </c>
      <c r="D627">
        <v>1428.8468018000001</v>
      </c>
      <c r="E627">
        <v>1384.3847656</v>
      </c>
      <c r="F627">
        <v>1114.7700195</v>
      </c>
      <c r="G627">
        <v>1115.8900146000001</v>
      </c>
      <c r="H627">
        <v>1109.3699951000001</v>
      </c>
      <c r="I627">
        <v>1071.5</v>
      </c>
      <c r="J627">
        <v>1163.0964355000001</v>
      </c>
      <c r="L627" t="str">
        <f t="shared" si="70"/>
        <v>27DEC2023:02:00:00</v>
      </c>
      <c r="M627">
        <v>3</v>
      </c>
      <c r="N627">
        <f t="shared" si="71"/>
        <v>-250.35620119999999</v>
      </c>
      <c r="O627">
        <f t="shared" si="66"/>
        <v>-250.35620119999999</v>
      </c>
      <c r="P627" t="str">
        <f t="shared" si="67"/>
        <v/>
      </c>
      <c r="Q627">
        <f t="shared" si="68"/>
        <v>1</v>
      </c>
      <c r="R627" t="str">
        <f t="shared" si="69"/>
        <v/>
      </c>
      <c r="S627">
        <f t="shared" si="72"/>
        <v>18.412251075345409</v>
      </c>
    </row>
    <row r="628" spans="1:19" x14ac:dyDescent="0.25">
      <c r="A628" t="s">
        <v>652</v>
      </c>
      <c r="B628">
        <v>1476.5645752</v>
      </c>
      <c r="C628">
        <v>1116.3499756000001</v>
      </c>
      <c r="D628">
        <v>1406.7735596</v>
      </c>
      <c r="E628">
        <v>1333.3632812999999</v>
      </c>
      <c r="F628">
        <v>1122.5200195</v>
      </c>
      <c r="G628">
        <v>1123.5300293</v>
      </c>
      <c r="H628">
        <v>1116.3499756000001</v>
      </c>
      <c r="I628">
        <v>1069.1099853999999</v>
      </c>
      <c r="J628">
        <v>1161.5977783000001</v>
      </c>
      <c r="L628" t="str">
        <f t="shared" si="70"/>
        <v>27DEC2023:03:00:00</v>
      </c>
      <c r="M628">
        <v>4</v>
      </c>
      <c r="N628">
        <f t="shared" si="71"/>
        <v>-360.21459959999993</v>
      </c>
      <c r="O628">
        <f t="shared" si="66"/>
        <v>-360.21459959999993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24.395451824462807</v>
      </c>
    </row>
    <row r="629" spans="1:19" x14ac:dyDescent="0.25">
      <c r="A629" t="s">
        <v>653</v>
      </c>
      <c r="B629">
        <v>1489.2093506000001</v>
      </c>
      <c r="C629">
        <v>1102.2399902</v>
      </c>
      <c r="D629">
        <v>1427.0841064000001</v>
      </c>
      <c r="E629">
        <v>1342.4077147999999</v>
      </c>
      <c r="F629">
        <v>1113.7600098</v>
      </c>
      <c r="G629">
        <v>1111.5200195</v>
      </c>
      <c r="H629">
        <v>1102.2399902</v>
      </c>
      <c r="I629">
        <v>1051.9599608999999</v>
      </c>
      <c r="J629">
        <v>1154.2048339999999</v>
      </c>
      <c r="L629" t="str">
        <f t="shared" si="70"/>
        <v>27DEC2023:04:00:00</v>
      </c>
      <c r="M629">
        <v>5</v>
      </c>
      <c r="N629">
        <f t="shared" si="71"/>
        <v>-386.96936040000014</v>
      </c>
      <c r="O629">
        <f t="shared" si="66"/>
        <v>-386.96936040000014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25.984886560381238</v>
      </c>
    </row>
    <row r="630" spans="1:19" x14ac:dyDescent="0.25">
      <c r="A630" t="s">
        <v>654</v>
      </c>
      <c r="B630">
        <v>1511.6428223</v>
      </c>
      <c r="C630">
        <v>1109.0400391000001</v>
      </c>
      <c r="D630">
        <v>1457.1741943</v>
      </c>
      <c r="E630">
        <v>1359.8233643000001</v>
      </c>
      <c r="F630">
        <v>1120.2099608999999</v>
      </c>
      <c r="G630">
        <v>1118.8599853999999</v>
      </c>
      <c r="H630">
        <v>1109.0400391000001</v>
      </c>
      <c r="I630">
        <v>1060.1800536999999</v>
      </c>
      <c r="J630">
        <v>1166.1079102000001</v>
      </c>
      <c r="L630" t="str">
        <f t="shared" si="70"/>
        <v>27DEC2023:05:00:00</v>
      </c>
      <c r="M630">
        <v>6</v>
      </c>
      <c r="N630">
        <f t="shared" si="71"/>
        <v>-402.60278319999998</v>
      </c>
      <c r="O630">
        <f t="shared" si="66"/>
        <v>-402.60278319999998</v>
      </c>
      <c r="P630" t="str">
        <f t="shared" si="67"/>
        <v/>
      </c>
      <c r="Q630">
        <f t="shared" si="68"/>
        <v>1</v>
      </c>
      <c r="R630" t="str">
        <f t="shared" si="69"/>
        <v/>
      </c>
      <c r="S630">
        <f t="shared" si="72"/>
        <v>26.633459786977348</v>
      </c>
    </row>
    <row r="631" spans="1:19" x14ac:dyDescent="0.25">
      <c r="A631" t="s">
        <v>655</v>
      </c>
      <c r="B631">
        <v>1585.0897216999999</v>
      </c>
      <c r="C631">
        <v>1137.3299560999999</v>
      </c>
      <c r="D631">
        <v>1528.6611327999999</v>
      </c>
      <c r="E631">
        <v>1427.4090576000001</v>
      </c>
      <c r="F631">
        <v>1147.7800293</v>
      </c>
      <c r="G631">
        <v>1155.9100341999999</v>
      </c>
      <c r="H631">
        <v>1137.3299560999999</v>
      </c>
      <c r="I631">
        <v>1106.0500488</v>
      </c>
      <c r="J631">
        <v>1209.1153564000001</v>
      </c>
      <c r="L631" t="str">
        <f t="shared" si="70"/>
        <v>27DEC2023:06:00:00</v>
      </c>
      <c r="M631">
        <v>7</v>
      </c>
      <c r="N631">
        <f t="shared" si="71"/>
        <v>-447.75976560000004</v>
      </c>
      <c r="O631">
        <f t="shared" si="66"/>
        <v>-447.75976560000004</v>
      </c>
      <c r="P631" t="str">
        <f t="shared" si="67"/>
        <v/>
      </c>
      <c r="Q631">
        <f t="shared" si="68"/>
        <v>1</v>
      </c>
      <c r="R631" t="str">
        <f t="shared" si="69"/>
        <v/>
      </c>
      <c r="S631">
        <f t="shared" si="72"/>
        <v>28.248228442222196</v>
      </c>
    </row>
    <row r="632" spans="1:19" x14ac:dyDescent="0.25">
      <c r="A632" t="s">
        <v>656</v>
      </c>
      <c r="B632">
        <v>1671.0239257999999</v>
      </c>
      <c r="C632">
        <v>1212.9699707</v>
      </c>
      <c r="D632">
        <v>1627.8150635</v>
      </c>
      <c r="E632">
        <v>1517.8508300999999</v>
      </c>
      <c r="F632">
        <v>1215.6300048999999</v>
      </c>
      <c r="G632">
        <v>1240.3100586</v>
      </c>
      <c r="H632">
        <v>1212.9699707</v>
      </c>
      <c r="I632">
        <v>1210.7099608999999</v>
      </c>
      <c r="J632">
        <v>1298.2609863</v>
      </c>
      <c r="L632" t="str">
        <f t="shared" si="70"/>
        <v>27DEC2023:07:00:00</v>
      </c>
      <c r="M632">
        <v>8</v>
      </c>
      <c r="N632">
        <f t="shared" si="71"/>
        <v>-458.05395509999994</v>
      </c>
      <c r="O632">
        <f t="shared" si="66"/>
        <v>-458.05395509999994</v>
      </c>
      <c r="P632" t="str">
        <f t="shared" si="67"/>
        <v/>
      </c>
      <c r="Q632">
        <f t="shared" si="68"/>
        <v>1</v>
      </c>
      <c r="R632" t="str">
        <f t="shared" si="69"/>
        <v/>
      </c>
      <c r="S632">
        <f t="shared" si="72"/>
        <v>27.411573708060903</v>
      </c>
    </row>
    <row r="633" spans="1:19" x14ac:dyDescent="0.25">
      <c r="A633" t="s">
        <v>657</v>
      </c>
      <c r="B633">
        <v>1732.9815673999999</v>
      </c>
      <c r="C633">
        <v>1208.9000243999999</v>
      </c>
      <c r="D633">
        <v>1690.7004394999999</v>
      </c>
      <c r="E633">
        <v>1577.7023925999999</v>
      </c>
      <c r="F633">
        <v>1217.0500488</v>
      </c>
      <c r="G633">
        <v>1241.0799560999999</v>
      </c>
      <c r="H633">
        <v>1208.9000243999999</v>
      </c>
      <c r="I633">
        <v>1213.75</v>
      </c>
      <c r="J633">
        <v>1310.7481689000001</v>
      </c>
      <c r="L633" t="str">
        <f t="shared" si="70"/>
        <v>27DEC2023:08:00:00</v>
      </c>
      <c r="M633">
        <v>9</v>
      </c>
      <c r="N633">
        <f t="shared" si="71"/>
        <v>-524.08154300000001</v>
      </c>
      <c r="O633">
        <f t="shared" si="66"/>
        <v>-524.08154300000001</v>
      </c>
      <c r="P633" t="str">
        <f t="shared" si="67"/>
        <v/>
      </c>
      <c r="Q633">
        <f t="shared" si="68"/>
        <v>1</v>
      </c>
      <c r="R633" t="str">
        <f t="shared" si="69"/>
        <v/>
      </c>
      <c r="S633">
        <f t="shared" si="72"/>
        <v>30.241610924130136</v>
      </c>
    </row>
    <row r="634" spans="1:19" x14ac:dyDescent="0.25">
      <c r="A634" t="s">
        <v>658</v>
      </c>
      <c r="B634">
        <v>1700.9250488</v>
      </c>
      <c r="C634">
        <v>1188</v>
      </c>
      <c r="D634">
        <v>1702.1701660000001</v>
      </c>
      <c r="E634">
        <v>1576.4377440999999</v>
      </c>
      <c r="F634">
        <v>1196.4499512</v>
      </c>
      <c r="G634">
        <v>1219.9100341999999</v>
      </c>
      <c r="H634">
        <v>1188</v>
      </c>
      <c r="I634">
        <v>1198.5</v>
      </c>
      <c r="J634">
        <v>1298.0201416</v>
      </c>
      <c r="L634" t="str">
        <f t="shared" si="70"/>
        <v>27DEC2023:09:00:00</v>
      </c>
      <c r="M634">
        <v>10</v>
      </c>
      <c r="N634">
        <f t="shared" si="71"/>
        <v>-512.92504880000001</v>
      </c>
      <c r="O634">
        <f t="shared" si="66"/>
        <v>-512.92504880000001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30.155652605731674</v>
      </c>
    </row>
    <row r="635" spans="1:19" x14ac:dyDescent="0.25">
      <c r="A635" t="s">
        <v>659</v>
      </c>
      <c r="B635">
        <v>1625.8375243999999</v>
      </c>
      <c r="C635">
        <v>1100.8299560999999</v>
      </c>
      <c r="D635">
        <v>1668.8181152</v>
      </c>
      <c r="E635">
        <v>1561.3544922000001</v>
      </c>
      <c r="F635">
        <v>1111.0699463000001</v>
      </c>
      <c r="G635">
        <v>1104.8299560999999</v>
      </c>
      <c r="H635">
        <v>1100.8299560999999</v>
      </c>
      <c r="I635">
        <v>1073.7700195</v>
      </c>
      <c r="J635">
        <v>1207.7336425999999</v>
      </c>
      <c r="L635" t="str">
        <f t="shared" si="70"/>
        <v>27DEC2023:10:00:00</v>
      </c>
      <c r="M635">
        <v>11</v>
      </c>
      <c r="N635">
        <f t="shared" si="71"/>
        <v>-525.0075683</v>
      </c>
      <c r="O635">
        <f t="shared" si="66"/>
        <v>-525.0075683</v>
      </c>
      <c r="P635" t="str">
        <f t="shared" si="67"/>
        <v/>
      </c>
      <c r="Q635">
        <f t="shared" si="68"/>
        <v>1</v>
      </c>
      <c r="R635" t="str">
        <f t="shared" si="69"/>
        <v/>
      </c>
      <c r="S635">
        <f t="shared" si="72"/>
        <v>32.291515014315415</v>
      </c>
    </row>
    <row r="636" spans="1:19" x14ac:dyDescent="0.25">
      <c r="A636" t="s">
        <v>660</v>
      </c>
      <c r="B636">
        <v>1620.1279297000001</v>
      </c>
      <c r="C636">
        <v>1035.9300536999999</v>
      </c>
      <c r="D636">
        <v>1618.9031981999999</v>
      </c>
      <c r="E636">
        <v>1525.3598632999999</v>
      </c>
      <c r="F636">
        <v>1040.8000488</v>
      </c>
      <c r="G636">
        <v>1019.75</v>
      </c>
      <c r="H636">
        <v>1035.9300536999999</v>
      </c>
      <c r="I636">
        <v>988.00299071999996</v>
      </c>
      <c r="J636">
        <v>1137.0155029</v>
      </c>
      <c r="L636" t="str">
        <f t="shared" si="70"/>
        <v>27DEC2023:11:00:00</v>
      </c>
      <c r="M636">
        <v>12</v>
      </c>
      <c r="N636">
        <f t="shared" si="71"/>
        <v>-584.19787600000018</v>
      </c>
      <c r="O636">
        <f t="shared" si="66"/>
        <v>-584.19787600000018</v>
      </c>
      <c r="P636" t="str">
        <f t="shared" si="67"/>
        <v/>
      </c>
      <c r="Q636">
        <f t="shared" si="68"/>
        <v>1</v>
      </c>
      <c r="R636" t="str">
        <f t="shared" si="69"/>
        <v/>
      </c>
      <c r="S636">
        <f t="shared" si="72"/>
        <v>36.058749762321327</v>
      </c>
    </row>
    <row r="637" spans="1:19" x14ac:dyDescent="0.25">
      <c r="A637" t="s">
        <v>661</v>
      </c>
      <c r="B637">
        <v>1621.4444579999999</v>
      </c>
      <c r="C637">
        <v>969.80798340000001</v>
      </c>
      <c r="D637">
        <v>1556.5455322</v>
      </c>
      <c r="E637">
        <v>1503.0417480000001</v>
      </c>
      <c r="F637">
        <v>972.51202393000005</v>
      </c>
      <c r="G637">
        <v>941.65997314000003</v>
      </c>
      <c r="H637">
        <v>969.80798340000001</v>
      </c>
      <c r="I637">
        <v>907.81701659999999</v>
      </c>
      <c r="J637">
        <v>1066.0137939000001</v>
      </c>
      <c r="L637" t="str">
        <f t="shared" si="70"/>
        <v>27DEC2023:12:00:00</v>
      </c>
      <c r="M637">
        <v>13</v>
      </c>
      <c r="N637">
        <f t="shared" si="71"/>
        <v>-651.63647459999993</v>
      </c>
      <c r="O637">
        <f t="shared" si="66"/>
        <v>-651.63647459999993</v>
      </c>
      <c r="P637" t="str">
        <f t="shared" si="67"/>
        <v/>
      </c>
      <c r="Q637">
        <f t="shared" si="68"/>
        <v>1</v>
      </c>
      <c r="R637" t="str">
        <f t="shared" si="69"/>
        <v/>
      </c>
      <c r="S637">
        <f t="shared" si="72"/>
        <v>40.188639912080163</v>
      </c>
    </row>
    <row r="638" spans="1:19" x14ac:dyDescent="0.25">
      <c r="A638" t="s">
        <v>662</v>
      </c>
      <c r="B638">
        <v>1571.9781493999999</v>
      </c>
      <c r="C638">
        <v>915.88500977000001</v>
      </c>
      <c r="D638">
        <v>1507.2106934000001</v>
      </c>
      <c r="E638">
        <v>1508.9893798999999</v>
      </c>
      <c r="F638">
        <v>916.96197510000002</v>
      </c>
      <c r="G638">
        <v>879.95300293000003</v>
      </c>
      <c r="H638">
        <v>915.88500977000001</v>
      </c>
      <c r="I638">
        <v>845.03698729999996</v>
      </c>
      <c r="J638">
        <v>1009.4102783</v>
      </c>
      <c r="L638" t="str">
        <f t="shared" si="70"/>
        <v>27DEC2023:13:00:00</v>
      </c>
      <c r="M638">
        <v>14</v>
      </c>
      <c r="N638">
        <f t="shared" si="71"/>
        <v>-656.09313962999988</v>
      </c>
      <c r="O638">
        <f t="shared" si="66"/>
        <v>-656.09313962999988</v>
      </c>
      <c r="P638" t="str">
        <f t="shared" si="67"/>
        <v/>
      </c>
      <c r="Q638">
        <f t="shared" si="68"/>
        <v>1</v>
      </c>
      <c r="R638" t="str">
        <f t="shared" si="69"/>
        <v/>
      </c>
      <c r="S638">
        <f t="shared" si="72"/>
        <v>41.736784947069438</v>
      </c>
    </row>
    <row r="639" spans="1:19" x14ac:dyDescent="0.25">
      <c r="A639" t="s">
        <v>663</v>
      </c>
      <c r="B639">
        <v>1529.074707</v>
      </c>
      <c r="C639">
        <v>899.92901611000002</v>
      </c>
      <c r="D639">
        <v>1476.6918945</v>
      </c>
      <c r="E639">
        <v>1483.4768065999999</v>
      </c>
      <c r="F639">
        <v>898.23199463000003</v>
      </c>
      <c r="G639">
        <v>864.11199951000003</v>
      </c>
      <c r="H639">
        <v>899.92901611000002</v>
      </c>
      <c r="I639">
        <v>835.36297606999995</v>
      </c>
      <c r="J639">
        <v>992.16040038999995</v>
      </c>
      <c r="L639" t="str">
        <f t="shared" si="70"/>
        <v>27DEC2023:14:00:00</v>
      </c>
      <c r="M639">
        <v>15</v>
      </c>
      <c r="N639">
        <f t="shared" si="71"/>
        <v>-629.14569088999997</v>
      </c>
      <c r="O639">
        <f t="shared" si="66"/>
        <v>-629.14569088999997</v>
      </c>
      <c r="P639" t="str">
        <f t="shared" si="67"/>
        <v/>
      </c>
      <c r="Q639">
        <f t="shared" si="68"/>
        <v>1</v>
      </c>
      <c r="R639" t="str">
        <f t="shared" si="69"/>
        <v/>
      </c>
      <c r="S639">
        <f t="shared" si="72"/>
        <v>41.145516828563956</v>
      </c>
    </row>
    <row r="640" spans="1:19" x14ac:dyDescent="0.25">
      <c r="A640" t="s">
        <v>664</v>
      </c>
      <c r="B640">
        <v>1495.9013672000001</v>
      </c>
      <c r="C640">
        <v>888.44799805000002</v>
      </c>
      <c r="D640">
        <v>1448.7956543</v>
      </c>
      <c r="E640">
        <v>1439.5915527</v>
      </c>
      <c r="F640">
        <v>889.43402100000003</v>
      </c>
      <c r="G640">
        <v>853.84100341999999</v>
      </c>
      <c r="H640">
        <v>888.44799805000002</v>
      </c>
      <c r="I640">
        <v>826.07800293000003</v>
      </c>
      <c r="J640">
        <v>978.44445800999995</v>
      </c>
      <c r="L640" t="str">
        <f t="shared" si="70"/>
        <v>27DEC2023:15:00:00</v>
      </c>
      <c r="M640">
        <v>16</v>
      </c>
      <c r="N640">
        <f t="shared" si="71"/>
        <v>-607.45336915000007</v>
      </c>
      <c r="O640">
        <f t="shared" si="66"/>
        <v>-607.45336915000007</v>
      </c>
      <c r="P640" t="str">
        <f t="shared" si="67"/>
        <v/>
      </c>
      <c r="Q640">
        <f t="shared" si="68"/>
        <v>1</v>
      </c>
      <c r="R640" t="str">
        <f t="shared" si="69"/>
        <v/>
      </c>
      <c r="S640">
        <f t="shared" si="72"/>
        <v>40.607849051372938</v>
      </c>
    </row>
    <row r="641" spans="1:19" x14ac:dyDescent="0.25">
      <c r="A641" t="s">
        <v>665</v>
      </c>
      <c r="B641">
        <v>1482.645874</v>
      </c>
      <c r="C641">
        <v>874.92901611000002</v>
      </c>
      <c r="D641">
        <v>1445.3446045000001</v>
      </c>
      <c r="E641">
        <v>1422.1340332</v>
      </c>
      <c r="F641">
        <v>879.66998291000004</v>
      </c>
      <c r="G641">
        <v>840.15802001999998</v>
      </c>
      <c r="H641">
        <v>874.92901611000002</v>
      </c>
      <c r="I641">
        <v>811.15698241999996</v>
      </c>
      <c r="J641">
        <v>966.87762451000003</v>
      </c>
      <c r="L641" t="str">
        <f t="shared" si="70"/>
        <v>27DEC2023:16:00:00</v>
      </c>
      <c r="M641">
        <v>17</v>
      </c>
      <c r="N641">
        <f t="shared" si="71"/>
        <v>-607.71685789000003</v>
      </c>
      <c r="O641">
        <f t="shared" si="66"/>
        <v>-607.71685789000003</v>
      </c>
      <c r="P641" t="str">
        <f t="shared" si="67"/>
        <v/>
      </c>
      <c r="Q641">
        <f t="shared" si="68"/>
        <v>1</v>
      </c>
      <c r="R641" t="str">
        <f t="shared" si="69"/>
        <v/>
      </c>
      <c r="S641">
        <f t="shared" si="72"/>
        <v>40.988672247841166</v>
      </c>
    </row>
    <row r="642" spans="1:19" x14ac:dyDescent="0.25">
      <c r="A642" t="s">
        <v>666</v>
      </c>
      <c r="B642">
        <v>1488.7338867000001</v>
      </c>
      <c r="C642">
        <v>912.02197265999996</v>
      </c>
      <c r="D642">
        <v>1456.8869629000001</v>
      </c>
      <c r="E642">
        <v>1430.8939209</v>
      </c>
      <c r="F642">
        <v>913.53302001999998</v>
      </c>
      <c r="G642">
        <v>885.18103026999995</v>
      </c>
      <c r="H642">
        <v>912.02197265999996</v>
      </c>
      <c r="I642">
        <v>869.03002930000002</v>
      </c>
      <c r="J642">
        <v>1005.5644531</v>
      </c>
      <c r="L642" t="str">
        <f t="shared" si="70"/>
        <v>27DEC2023:17:00:00</v>
      </c>
      <c r="M642">
        <v>18</v>
      </c>
      <c r="N642">
        <f t="shared" si="71"/>
        <v>-576.71191404000012</v>
      </c>
      <c r="O642">
        <f t="shared" si="66"/>
        <v>-576.71191404000012</v>
      </c>
      <c r="P642" t="str">
        <f t="shared" si="67"/>
        <v/>
      </c>
      <c r="Q642">
        <f t="shared" si="68"/>
        <v>1</v>
      </c>
      <c r="R642" t="str">
        <f t="shared" si="69"/>
        <v/>
      </c>
      <c r="S642">
        <f t="shared" si="72"/>
        <v>38.738415185696333</v>
      </c>
    </row>
    <row r="643" spans="1:19" x14ac:dyDescent="0.25">
      <c r="A643" t="s">
        <v>667</v>
      </c>
      <c r="B643">
        <v>1591.4265137</v>
      </c>
      <c r="C643">
        <v>1044.6800536999999</v>
      </c>
      <c r="D643">
        <v>1531.4320068</v>
      </c>
      <c r="E643">
        <v>1512.1070557</v>
      </c>
      <c r="F643">
        <v>1032.5400391000001</v>
      </c>
      <c r="G643">
        <v>1044.9399414</v>
      </c>
      <c r="H643">
        <v>1044.6800536999999</v>
      </c>
      <c r="I643">
        <v>1070.0100098</v>
      </c>
      <c r="J643">
        <v>1148.4415283000001</v>
      </c>
      <c r="L643" t="str">
        <f t="shared" si="70"/>
        <v>27DEC2023:18:00:00</v>
      </c>
      <c r="M643">
        <v>19</v>
      </c>
      <c r="N643">
        <f t="shared" si="71"/>
        <v>-546.74646000000007</v>
      </c>
      <c r="O643">
        <f t="shared" ref="O643:O706" si="73">IF(N643&lt;0,N643,"")</f>
        <v>-546.74646000000007</v>
      </c>
      <c r="P643" t="str">
        <f t="shared" ref="P643:P706" si="74">IF(N643&gt;0,N643,"")</f>
        <v/>
      </c>
      <c r="Q643">
        <f t="shared" ref="Q643:Q706" si="75">IF(O643&lt;0,1,"")</f>
        <v>1</v>
      </c>
      <c r="R643" t="str">
        <f t="shared" ref="R643:R706" si="76">IF(AND(P643&gt;0,P643&lt;&gt;""),1,"")</f>
        <v/>
      </c>
      <c r="S643">
        <f t="shared" si="72"/>
        <v>34.355746576625613</v>
      </c>
    </row>
    <row r="644" spans="1:19" x14ac:dyDescent="0.25">
      <c r="A644" t="s">
        <v>668</v>
      </c>
      <c r="B644">
        <v>1670.3580322</v>
      </c>
      <c r="C644">
        <v>1133.5600586</v>
      </c>
      <c r="D644">
        <v>1605.6042480000001</v>
      </c>
      <c r="E644">
        <v>1592.2340088000001</v>
      </c>
      <c r="F644">
        <v>1117.5899658000001</v>
      </c>
      <c r="G644">
        <v>1153.1800536999999</v>
      </c>
      <c r="H644">
        <v>1133.5600586</v>
      </c>
      <c r="I644">
        <v>1201.2399902</v>
      </c>
      <c r="J644">
        <v>1248.6379394999999</v>
      </c>
      <c r="L644" t="str">
        <f t="shared" ref="L644:L674" si="77">A644</f>
        <v>27DEC2023:19:00:00</v>
      </c>
      <c r="M644">
        <v>20</v>
      </c>
      <c r="N644">
        <f t="shared" ref="N644:N674" si="78">C644-B644</f>
        <v>-536.79797359999998</v>
      </c>
      <c r="O644">
        <f t="shared" si="73"/>
        <v>-536.79797359999998</v>
      </c>
      <c r="P644" t="str">
        <f t="shared" si="74"/>
        <v/>
      </c>
      <c r="Q644">
        <f t="shared" si="75"/>
        <v>1</v>
      </c>
      <c r="R644" t="str">
        <f t="shared" si="76"/>
        <v/>
      </c>
      <c r="S644">
        <f t="shared" ref="S644:S674" si="79">ABS((B644-C644)/B644)*100</f>
        <v>32.136701428794431</v>
      </c>
    </row>
    <row r="645" spans="1:19" x14ac:dyDescent="0.25">
      <c r="A645" t="s">
        <v>669</v>
      </c>
      <c r="B645">
        <v>1692.175293</v>
      </c>
      <c r="C645">
        <v>1147.1600341999999</v>
      </c>
      <c r="D645">
        <v>1599.8903809000001</v>
      </c>
      <c r="E645">
        <v>1578.2288818</v>
      </c>
      <c r="F645">
        <v>1132.8000488</v>
      </c>
      <c r="G645">
        <v>1166.7299805</v>
      </c>
      <c r="H645">
        <v>1147.1600341999999</v>
      </c>
      <c r="I645">
        <v>1214.5699463000001</v>
      </c>
      <c r="J645">
        <v>1258.4500731999999</v>
      </c>
      <c r="L645" t="str">
        <f t="shared" si="77"/>
        <v>27DEC2023:20:00:00</v>
      </c>
      <c r="M645">
        <v>21</v>
      </c>
      <c r="N645">
        <f t="shared" si="78"/>
        <v>-545.01525880000008</v>
      </c>
      <c r="O645">
        <f t="shared" si="73"/>
        <v>-545.01525880000008</v>
      </c>
      <c r="P645" t="str">
        <f t="shared" si="74"/>
        <v/>
      </c>
      <c r="Q645">
        <f t="shared" si="75"/>
        <v>1</v>
      </c>
      <c r="R645" t="str">
        <f t="shared" si="76"/>
        <v/>
      </c>
      <c r="S645">
        <f t="shared" si="79"/>
        <v>32.20796693194599</v>
      </c>
    </row>
    <row r="646" spans="1:19" x14ac:dyDescent="0.25">
      <c r="A646" t="s">
        <v>670</v>
      </c>
      <c r="B646">
        <v>1711.7011719</v>
      </c>
      <c r="C646">
        <v>1171.3000488</v>
      </c>
      <c r="D646">
        <v>1617.7279053</v>
      </c>
      <c r="E646">
        <v>1549.0517577999999</v>
      </c>
      <c r="F646">
        <v>1153.2299805</v>
      </c>
      <c r="G646">
        <v>1190.4100341999999</v>
      </c>
      <c r="H646">
        <v>1171.3000488</v>
      </c>
      <c r="I646">
        <v>1242.7399902</v>
      </c>
      <c r="J646">
        <v>1282.121582</v>
      </c>
      <c r="L646" t="str">
        <f t="shared" si="77"/>
        <v>27DEC2023:21:00:00</v>
      </c>
      <c r="M646">
        <v>22</v>
      </c>
      <c r="N646">
        <f t="shared" si="78"/>
        <v>-540.40112309999995</v>
      </c>
      <c r="O646">
        <f t="shared" si="73"/>
        <v>-540.40112309999995</v>
      </c>
      <c r="P646" t="str">
        <f t="shared" si="74"/>
        <v/>
      </c>
      <c r="Q646">
        <f t="shared" si="75"/>
        <v>1</v>
      </c>
      <c r="R646" t="str">
        <f t="shared" si="76"/>
        <v/>
      </c>
      <c r="S646">
        <f t="shared" si="79"/>
        <v>31.570996852222226</v>
      </c>
    </row>
    <row r="647" spans="1:19" x14ac:dyDescent="0.25">
      <c r="A647" t="s">
        <v>671</v>
      </c>
      <c r="B647">
        <v>1674.6500243999999</v>
      </c>
      <c r="C647">
        <v>1156.5100098</v>
      </c>
      <c r="D647">
        <v>1613.8283690999999</v>
      </c>
      <c r="E647">
        <v>1490.6157227000001</v>
      </c>
      <c r="F647">
        <v>1140.4000243999999</v>
      </c>
      <c r="G647">
        <v>1173.8100586</v>
      </c>
      <c r="H647">
        <v>1156.5100098</v>
      </c>
      <c r="I647">
        <v>1221.3900146000001</v>
      </c>
      <c r="J647">
        <v>1267.5567627</v>
      </c>
      <c r="L647" t="str">
        <f t="shared" si="77"/>
        <v>27DEC2023:22:00:00</v>
      </c>
      <c r="M647">
        <v>23</v>
      </c>
      <c r="N647">
        <f t="shared" si="78"/>
        <v>-518.14001459999986</v>
      </c>
      <c r="O647">
        <f t="shared" si="73"/>
        <v>-518.14001459999986</v>
      </c>
      <c r="P647" t="str">
        <f t="shared" si="74"/>
        <v/>
      </c>
      <c r="Q647">
        <f t="shared" si="75"/>
        <v>1</v>
      </c>
      <c r="R647" t="str">
        <f t="shared" si="76"/>
        <v/>
      </c>
      <c r="S647">
        <f t="shared" si="79"/>
        <v>30.940196879980402</v>
      </c>
    </row>
    <row r="648" spans="1:19" x14ac:dyDescent="0.25">
      <c r="A648" t="s">
        <v>672</v>
      </c>
      <c r="B648">
        <v>1636.6549072</v>
      </c>
      <c r="C648">
        <v>1204.9599608999999</v>
      </c>
      <c r="D648">
        <v>1584.3286132999999</v>
      </c>
      <c r="E648">
        <v>1437.0546875</v>
      </c>
      <c r="F648">
        <v>1155.2900391000001</v>
      </c>
      <c r="G648">
        <v>1180.7700195</v>
      </c>
      <c r="H648">
        <v>1204.9599608999999</v>
      </c>
      <c r="I648">
        <v>1222.8699951000001</v>
      </c>
      <c r="J648">
        <v>1278.8208007999999</v>
      </c>
      <c r="L648" t="str">
        <f t="shared" si="77"/>
        <v>27DEC2023:23:00:00</v>
      </c>
      <c r="M648">
        <v>24</v>
      </c>
      <c r="N648">
        <f t="shared" si="78"/>
        <v>-431.69494630000008</v>
      </c>
      <c r="O648">
        <f t="shared" si="73"/>
        <v>-431.69494630000008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26.37666281394327</v>
      </c>
    </row>
    <row r="649" spans="1:19" x14ac:dyDescent="0.25">
      <c r="A649" t="s">
        <v>673</v>
      </c>
      <c r="B649">
        <v>1612.4025879000001</v>
      </c>
      <c r="C649">
        <v>1256.0300293</v>
      </c>
      <c r="D649">
        <v>1557.4912108999999</v>
      </c>
      <c r="E649">
        <v>1475.9865723</v>
      </c>
      <c r="F649">
        <v>1171.0400391000001</v>
      </c>
      <c r="G649">
        <v>1190.3599853999999</v>
      </c>
      <c r="H649">
        <v>1256.0300293</v>
      </c>
      <c r="I649">
        <v>1227.1700439000001</v>
      </c>
      <c r="J649">
        <v>1292.5982666</v>
      </c>
      <c r="L649" t="str">
        <f t="shared" si="77"/>
        <v>28DEC2023:00:00:00</v>
      </c>
      <c r="M649">
        <v>1</v>
      </c>
      <c r="N649">
        <f t="shared" si="78"/>
        <v>-356.37255860000005</v>
      </c>
      <c r="O649">
        <f t="shared" si="73"/>
        <v>-356.37255860000005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22.101958981853357</v>
      </c>
    </row>
    <row r="650" spans="1:19" x14ac:dyDescent="0.25">
      <c r="A650" t="s">
        <v>674</v>
      </c>
      <c r="B650">
        <v>1584.6826172000001</v>
      </c>
      <c r="C650">
        <v>1330.7299805</v>
      </c>
      <c r="D650">
        <v>1512.5140381000001</v>
      </c>
      <c r="E650">
        <v>1495.7158202999999</v>
      </c>
      <c r="F650">
        <v>1232.6400146000001</v>
      </c>
      <c r="G650">
        <v>1330.7299805</v>
      </c>
      <c r="H650">
        <v>1319.4000243999999</v>
      </c>
      <c r="I650">
        <v>1192.5400391000001</v>
      </c>
      <c r="J650">
        <v>1400.0446777</v>
      </c>
      <c r="L650" t="str">
        <f t="shared" si="77"/>
        <v>28DEC2023:01:00:00</v>
      </c>
      <c r="M650">
        <v>2</v>
      </c>
      <c r="N650">
        <f t="shared" si="78"/>
        <v>-253.95263670000008</v>
      </c>
      <c r="O650">
        <f t="shared" si="73"/>
        <v>-253.95263670000008</v>
      </c>
      <c r="P650" t="str">
        <f t="shared" si="74"/>
        <v/>
      </c>
      <c r="Q650">
        <f t="shared" si="75"/>
        <v>1</v>
      </c>
      <c r="R650" t="str">
        <f t="shared" si="76"/>
        <v/>
      </c>
      <c r="S650">
        <f t="shared" si="79"/>
        <v>16.025457334082006</v>
      </c>
    </row>
    <row r="651" spans="1:19" x14ac:dyDescent="0.25">
      <c r="A651" t="s">
        <v>675</v>
      </c>
      <c r="B651">
        <v>1554.8754882999999</v>
      </c>
      <c r="C651">
        <v>1320.3900146000001</v>
      </c>
      <c r="D651">
        <v>1500.4838867000001</v>
      </c>
      <c r="E651">
        <v>1485.4916992000001</v>
      </c>
      <c r="F651">
        <v>1244.3100586</v>
      </c>
      <c r="G651">
        <v>1320.3900146000001</v>
      </c>
      <c r="H651">
        <v>1306.8900146000001</v>
      </c>
      <c r="I651">
        <v>1182.5300293</v>
      </c>
      <c r="J651">
        <v>1388.3775635</v>
      </c>
      <c r="L651" t="str">
        <f t="shared" si="77"/>
        <v>28DEC2023:02:00:00</v>
      </c>
      <c r="M651">
        <v>3</v>
      </c>
      <c r="N651">
        <f t="shared" si="78"/>
        <v>-234.48547369999983</v>
      </c>
      <c r="O651">
        <f t="shared" si="73"/>
        <v>-234.48547369999983</v>
      </c>
      <c r="P651" t="str">
        <f t="shared" si="74"/>
        <v/>
      </c>
      <c r="Q651">
        <f t="shared" si="75"/>
        <v>1</v>
      </c>
      <c r="R651" t="str">
        <f t="shared" si="76"/>
        <v/>
      </c>
      <c r="S651">
        <f t="shared" si="79"/>
        <v>15.080659220911061</v>
      </c>
    </row>
    <row r="652" spans="1:19" x14ac:dyDescent="0.25">
      <c r="A652" t="s">
        <v>676</v>
      </c>
      <c r="B652">
        <v>1538.2042236</v>
      </c>
      <c r="C652">
        <v>1308.4000243999999</v>
      </c>
      <c r="D652">
        <v>1488.6647949000001</v>
      </c>
      <c r="E652">
        <v>1480.7009277</v>
      </c>
      <c r="F652">
        <v>1250.8299560999999</v>
      </c>
      <c r="G652">
        <v>1308.4000243999999</v>
      </c>
      <c r="H652">
        <v>1292</v>
      </c>
      <c r="I652">
        <v>1170.4699707</v>
      </c>
      <c r="J652">
        <v>1375.5859375</v>
      </c>
      <c r="L652" t="str">
        <f t="shared" si="77"/>
        <v>28DEC2023:03:00:00</v>
      </c>
      <c r="M652">
        <v>4</v>
      </c>
      <c r="N652">
        <f t="shared" si="78"/>
        <v>-229.80419920000008</v>
      </c>
      <c r="O652">
        <f t="shared" si="73"/>
        <v>-229.80419920000008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14.939771694435237</v>
      </c>
    </row>
    <row r="653" spans="1:19" x14ac:dyDescent="0.25">
      <c r="A653" t="s">
        <v>677</v>
      </c>
      <c r="B653">
        <v>1517.7458495999999</v>
      </c>
      <c r="C653">
        <v>1306.8599853999999</v>
      </c>
      <c r="D653">
        <v>1501.7550048999999</v>
      </c>
      <c r="E653">
        <v>1490.1861572</v>
      </c>
      <c r="F653">
        <v>1246.6099853999999</v>
      </c>
      <c r="G653">
        <v>1306.8599853999999</v>
      </c>
      <c r="H653">
        <v>1288.2600098</v>
      </c>
      <c r="I653">
        <v>1159.1600341999999</v>
      </c>
      <c r="J653">
        <v>1379.2380370999999</v>
      </c>
      <c r="L653" t="str">
        <f t="shared" si="77"/>
        <v>28DEC2023:04:00:00</v>
      </c>
      <c r="M653">
        <v>5</v>
      </c>
      <c r="N653">
        <f t="shared" si="78"/>
        <v>-210.88586420000001</v>
      </c>
      <c r="O653">
        <f t="shared" si="73"/>
        <v>-210.88586420000001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13.894675729508913</v>
      </c>
    </row>
    <row r="654" spans="1:19" x14ac:dyDescent="0.25">
      <c r="A654" t="s">
        <v>678</v>
      </c>
      <c r="B654">
        <v>1549.8024902</v>
      </c>
      <c r="C654">
        <v>1314.0300293</v>
      </c>
      <c r="D654">
        <v>1525.7149658000001</v>
      </c>
      <c r="E654">
        <v>1504.7446289</v>
      </c>
      <c r="F654">
        <v>1246.9899902</v>
      </c>
      <c r="G654">
        <v>1314.0300293</v>
      </c>
      <c r="H654">
        <v>1289.9000243999999</v>
      </c>
      <c r="I654">
        <v>1159.2700195</v>
      </c>
      <c r="J654">
        <v>1391.4650879000001</v>
      </c>
      <c r="L654" t="str">
        <f t="shared" si="77"/>
        <v>28DEC2023:05:00:00</v>
      </c>
      <c r="M654">
        <v>6</v>
      </c>
      <c r="N654">
        <f t="shared" si="78"/>
        <v>-235.77246089999994</v>
      </c>
      <c r="O654">
        <f t="shared" si="73"/>
        <v>-235.77246089999994</v>
      </c>
      <c r="P654" t="str">
        <f t="shared" si="74"/>
        <v/>
      </c>
      <c r="Q654">
        <f t="shared" si="75"/>
        <v>1</v>
      </c>
      <c r="R654" t="str">
        <f t="shared" si="76"/>
        <v/>
      </c>
      <c r="S654">
        <f t="shared" si="79"/>
        <v>15.213065044796373</v>
      </c>
    </row>
    <row r="655" spans="1:19" x14ac:dyDescent="0.25">
      <c r="A655" t="s">
        <v>679</v>
      </c>
      <c r="B655">
        <v>1596.7817382999999</v>
      </c>
      <c r="C655">
        <v>1347.9300536999999</v>
      </c>
      <c r="D655">
        <v>1585.5787353999999</v>
      </c>
      <c r="E655">
        <v>1573.6588135</v>
      </c>
      <c r="F655">
        <v>1255.3100586</v>
      </c>
      <c r="G655">
        <v>1347.9300536999999</v>
      </c>
      <c r="H655">
        <v>1303.7600098</v>
      </c>
      <c r="I655">
        <v>1176.4399414</v>
      </c>
      <c r="J655">
        <v>1429.7386475000001</v>
      </c>
      <c r="L655" t="str">
        <f t="shared" si="77"/>
        <v>28DEC2023:06:00:00</v>
      </c>
      <c r="M655">
        <v>7</v>
      </c>
      <c r="N655">
        <f t="shared" si="78"/>
        <v>-248.8516846</v>
      </c>
      <c r="O655">
        <f t="shared" si="73"/>
        <v>-248.8516846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15.584577317682619</v>
      </c>
    </row>
    <row r="656" spans="1:19" x14ac:dyDescent="0.25">
      <c r="A656" t="s">
        <v>680</v>
      </c>
      <c r="B656">
        <v>1664.6594238</v>
      </c>
      <c r="C656">
        <v>1406.6899414</v>
      </c>
      <c r="D656">
        <v>1671.4498291</v>
      </c>
      <c r="E656">
        <v>1667.4329834</v>
      </c>
      <c r="F656">
        <v>1279.5</v>
      </c>
      <c r="G656">
        <v>1406.6899414</v>
      </c>
      <c r="H656">
        <v>1330.0799560999999</v>
      </c>
      <c r="I656">
        <v>1220.3100586</v>
      </c>
      <c r="J656">
        <v>1489.6109618999999</v>
      </c>
      <c r="L656" t="str">
        <f t="shared" si="77"/>
        <v>28DEC2023:07:00:00</v>
      </c>
      <c r="M656">
        <v>8</v>
      </c>
      <c r="N656">
        <f t="shared" si="78"/>
        <v>-257.96948240000006</v>
      </c>
      <c r="O656">
        <f t="shared" si="73"/>
        <v>-257.96948240000006</v>
      </c>
      <c r="P656" t="str">
        <f t="shared" si="74"/>
        <v/>
      </c>
      <c r="Q656">
        <f t="shared" si="75"/>
        <v>1</v>
      </c>
      <c r="R656" t="str">
        <f t="shared" si="76"/>
        <v/>
      </c>
      <c r="S656">
        <f t="shared" si="79"/>
        <v>15.496832487880338</v>
      </c>
    </row>
    <row r="657" spans="1:19" x14ac:dyDescent="0.25">
      <c r="A657" t="s">
        <v>681</v>
      </c>
      <c r="B657">
        <v>1735.5649414</v>
      </c>
      <c r="C657">
        <v>1410.7199707</v>
      </c>
      <c r="D657">
        <v>1714.0227050999999</v>
      </c>
      <c r="E657">
        <v>1718.2490233999999</v>
      </c>
      <c r="F657">
        <v>1275.4200439000001</v>
      </c>
      <c r="G657">
        <v>1410.7199707</v>
      </c>
      <c r="H657">
        <v>1327.3000488</v>
      </c>
      <c r="I657">
        <v>1210.5</v>
      </c>
      <c r="J657">
        <v>1507.0151367000001</v>
      </c>
      <c r="L657" t="str">
        <f t="shared" si="77"/>
        <v>28DEC2023:08:00:00</v>
      </c>
      <c r="M657">
        <v>9</v>
      </c>
      <c r="N657">
        <f t="shared" si="78"/>
        <v>-324.84497069999998</v>
      </c>
      <c r="O657">
        <f t="shared" si="73"/>
        <v>-324.84497069999998</v>
      </c>
      <c r="P657" t="str">
        <f t="shared" si="74"/>
        <v/>
      </c>
      <c r="Q657">
        <f t="shared" si="75"/>
        <v>1</v>
      </c>
      <c r="R657" t="str">
        <f t="shared" si="76"/>
        <v/>
      </c>
      <c r="S657">
        <f t="shared" si="79"/>
        <v>18.7169585505664</v>
      </c>
    </row>
    <row r="658" spans="1:19" x14ac:dyDescent="0.25">
      <c r="A658" t="s">
        <v>682</v>
      </c>
      <c r="B658">
        <v>1730.9174805</v>
      </c>
      <c r="C658">
        <v>1384.6899414</v>
      </c>
      <c r="D658">
        <v>1710.4029541</v>
      </c>
      <c r="E658">
        <v>1700.5697021000001</v>
      </c>
      <c r="F658">
        <v>1262.5899658000001</v>
      </c>
      <c r="G658">
        <v>1384.6899414</v>
      </c>
      <c r="H658">
        <v>1311.8100586</v>
      </c>
      <c r="I658">
        <v>1192.9000243999999</v>
      </c>
      <c r="J658">
        <v>1493.1113281</v>
      </c>
      <c r="L658" t="str">
        <f t="shared" si="77"/>
        <v>28DEC2023:09:00:00</v>
      </c>
      <c r="M658">
        <v>10</v>
      </c>
      <c r="N658">
        <f t="shared" si="78"/>
        <v>-346.22753910000006</v>
      </c>
      <c r="O658">
        <f t="shared" si="73"/>
        <v>-346.22753910000006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20.002544488717472</v>
      </c>
    </row>
    <row r="659" spans="1:19" x14ac:dyDescent="0.25">
      <c r="A659" t="s">
        <v>683</v>
      </c>
      <c r="B659">
        <v>1676.9758300999999</v>
      </c>
      <c r="C659">
        <v>1298.8499756000001</v>
      </c>
      <c r="D659">
        <v>1707.7043457</v>
      </c>
      <c r="E659">
        <v>1732.2410889</v>
      </c>
      <c r="F659">
        <v>1228.75</v>
      </c>
      <c r="G659">
        <v>1298.8499756000001</v>
      </c>
      <c r="H659">
        <v>1275.3000488</v>
      </c>
      <c r="I659">
        <v>1126.7800293</v>
      </c>
      <c r="J659">
        <v>1455.3266602000001</v>
      </c>
      <c r="L659" t="str">
        <f t="shared" si="77"/>
        <v>28DEC2023:10:00:00</v>
      </c>
      <c r="M659">
        <v>11</v>
      </c>
      <c r="N659">
        <f t="shared" si="78"/>
        <v>-378.12585449999983</v>
      </c>
      <c r="O659">
        <f t="shared" si="73"/>
        <v>-378.12585449999983</v>
      </c>
      <c r="P659" t="str">
        <f t="shared" si="74"/>
        <v/>
      </c>
      <c r="Q659">
        <f t="shared" si="75"/>
        <v>1</v>
      </c>
      <c r="R659" t="str">
        <f t="shared" si="76"/>
        <v/>
      </c>
      <c r="S659">
        <f t="shared" si="79"/>
        <v>22.548080163889527</v>
      </c>
    </row>
    <row r="660" spans="1:19" x14ac:dyDescent="0.25">
      <c r="A660" t="s">
        <v>684</v>
      </c>
      <c r="B660">
        <v>1633.7624512</v>
      </c>
      <c r="C660">
        <v>1228.8699951000001</v>
      </c>
      <c r="D660">
        <v>1677.3721923999999</v>
      </c>
      <c r="E660">
        <v>1676.4068603999999</v>
      </c>
      <c r="F660">
        <v>1195.1700439000001</v>
      </c>
      <c r="G660">
        <v>1228.8699951000001</v>
      </c>
      <c r="H660">
        <v>1239.7099608999999</v>
      </c>
      <c r="I660">
        <v>1075.6400146000001</v>
      </c>
      <c r="J660">
        <v>1411.5228271000001</v>
      </c>
      <c r="L660" t="str">
        <f t="shared" si="77"/>
        <v>28DEC2023:11:00:00</v>
      </c>
      <c r="M660">
        <v>12</v>
      </c>
      <c r="N660">
        <f t="shared" si="78"/>
        <v>-404.89245609999989</v>
      </c>
      <c r="O660">
        <f t="shared" si="73"/>
        <v>-404.89245609999989</v>
      </c>
      <c r="P660" t="str">
        <f t="shared" si="74"/>
        <v/>
      </c>
      <c r="Q660">
        <f t="shared" si="75"/>
        <v>1</v>
      </c>
      <c r="R660" t="str">
        <f t="shared" si="76"/>
        <v/>
      </c>
      <c r="S660">
        <f t="shared" si="79"/>
        <v>24.782822974209378</v>
      </c>
    </row>
    <row r="661" spans="1:19" x14ac:dyDescent="0.25">
      <c r="A661" t="s">
        <v>685</v>
      </c>
      <c r="B661">
        <v>1586.7729492000001</v>
      </c>
      <c r="C661">
        <v>1161.6700439000001</v>
      </c>
      <c r="D661">
        <v>1626.7749022999999</v>
      </c>
      <c r="E661">
        <v>1579.2314452999999</v>
      </c>
      <c r="F661">
        <v>1160.5400391000001</v>
      </c>
      <c r="G661">
        <v>1161.6700439000001</v>
      </c>
      <c r="H661">
        <v>1203.6999512</v>
      </c>
      <c r="I661">
        <v>1025.7600098</v>
      </c>
      <c r="J661">
        <v>1360.3210449000001</v>
      </c>
      <c r="L661" t="str">
        <f t="shared" si="77"/>
        <v>28DEC2023:12:00:00</v>
      </c>
      <c r="M661">
        <v>13</v>
      </c>
      <c r="N661">
        <f t="shared" si="78"/>
        <v>-425.10290529999997</v>
      </c>
      <c r="O661">
        <f t="shared" si="73"/>
        <v>-425.10290529999997</v>
      </c>
      <c r="P661" t="str">
        <f t="shared" si="74"/>
        <v/>
      </c>
      <c r="Q661">
        <f t="shared" si="75"/>
        <v>1</v>
      </c>
      <c r="R661" t="str">
        <f t="shared" si="76"/>
        <v/>
      </c>
      <c r="S661">
        <f t="shared" si="79"/>
        <v>26.790405364190462</v>
      </c>
    </row>
    <row r="662" spans="1:19" x14ac:dyDescent="0.25">
      <c r="A662" t="s">
        <v>686</v>
      </c>
      <c r="B662">
        <v>1547.7611084</v>
      </c>
      <c r="C662">
        <v>1104.9200439000001</v>
      </c>
      <c r="D662">
        <v>1560.7386475000001</v>
      </c>
      <c r="E662">
        <v>1486.1781006000001</v>
      </c>
      <c r="F662">
        <v>1129.5</v>
      </c>
      <c r="G662">
        <v>1104.9200439000001</v>
      </c>
      <c r="H662">
        <v>1170.4899902</v>
      </c>
      <c r="I662">
        <v>981.75299071999996</v>
      </c>
      <c r="J662">
        <v>1306.918457</v>
      </c>
      <c r="L662" t="str">
        <f t="shared" si="77"/>
        <v>28DEC2023:13:00:00</v>
      </c>
      <c r="M662">
        <v>14</v>
      </c>
      <c r="N662">
        <f t="shared" si="78"/>
        <v>-442.8410644999999</v>
      </c>
      <c r="O662">
        <f t="shared" si="73"/>
        <v>-442.8410644999999</v>
      </c>
      <c r="P662" t="str">
        <f t="shared" si="74"/>
        <v/>
      </c>
      <c r="Q662">
        <f t="shared" si="75"/>
        <v>1</v>
      </c>
      <c r="R662" t="str">
        <f t="shared" si="76"/>
        <v/>
      </c>
      <c r="S662">
        <f t="shared" si="79"/>
        <v>28.6117193471664</v>
      </c>
    </row>
    <row r="663" spans="1:19" x14ac:dyDescent="0.25">
      <c r="A663" t="s">
        <v>687</v>
      </c>
      <c r="B663">
        <v>1541.2410889</v>
      </c>
      <c r="C663">
        <v>1062.6400146000001</v>
      </c>
      <c r="D663">
        <v>1501.4547118999999</v>
      </c>
      <c r="E663">
        <v>1439.0853271000001</v>
      </c>
      <c r="F663">
        <v>1116.1800536999999</v>
      </c>
      <c r="G663">
        <v>1062.6400146000001</v>
      </c>
      <c r="H663">
        <v>1144.6099853999999</v>
      </c>
      <c r="I663">
        <v>969.16302489999998</v>
      </c>
      <c r="J663">
        <v>1262.7568358999999</v>
      </c>
      <c r="L663" t="str">
        <f t="shared" si="77"/>
        <v>28DEC2023:14:00:00</v>
      </c>
      <c r="M663">
        <v>15</v>
      </c>
      <c r="N663">
        <f t="shared" si="78"/>
        <v>-478.60107429999994</v>
      </c>
      <c r="O663">
        <f t="shared" si="73"/>
        <v>-478.60107429999994</v>
      </c>
      <c r="P663" t="str">
        <f t="shared" si="74"/>
        <v/>
      </c>
      <c r="Q663">
        <f t="shared" si="75"/>
        <v>1</v>
      </c>
      <c r="R663" t="str">
        <f t="shared" si="76"/>
        <v/>
      </c>
      <c r="S663">
        <f t="shared" si="79"/>
        <v>31.052966193730441</v>
      </c>
    </row>
    <row r="664" spans="1:19" x14ac:dyDescent="0.25">
      <c r="A664" t="s">
        <v>688</v>
      </c>
      <c r="B664">
        <v>1548.8602295000001</v>
      </c>
      <c r="C664">
        <v>1029.75</v>
      </c>
      <c r="D664">
        <v>1469.0474853999999</v>
      </c>
      <c r="E664">
        <v>1451.1632079999999</v>
      </c>
      <c r="F664">
        <v>1107.5999756000001</v>
      </c>
      <c r="G664">
        <v>1029.75</v>
      </c>
      <c r="H664">
        <v>1121.8000488</v>
      </c>
      <c r="I664">
        <v>956.45098876999998</v>
      </c>
      <c r="J664">
        <v>1233.0841064000001</v>
      </c>
      <c r="L664" t="str">
        <f t="shared" si="77"/>
        <v>28DEC2023:15:00:00</v>
      </c>
      <c r="M664">
        <v>16</v>
      </c>
      <c r="N664">
        <f t="shared" si="78"/>
        <v>-519.11022950000006</v>
      </c>
      <c r="O664">
        <f t="shared" si="73"/>
        <v>-519.11022950000006</v>
      </c>
      <c r="P664" t="str">
        <f t="shared" si="74"/>
        <v/>
      </c>
      <c r="Q664">
        <f t="shared" si="75"/>
        <v>1</v>
      </c>
      <c r="R664" t="str">
        <f t="shared" si="76"/>
        <v/>
      </c>
      <c r="S664">
        <f t="shared" si="79"/>
        <v>33.515627789576477</v>
      </c>
    </row>
    <row r="665" spans="1:19" x14ac:dyDescent="0.25">
      <c r="A665" t="s">
        <v>689</v>
      </c>
      <c r="B665">
        <v>1558.6206055</v>
      </c>
      <c r="C665">
        <v>1001.5499878000001</v>
      </c>
      <c r="D665">
        <v>1464.5173339999999</v>
      </c>
      <c r="E665">
        <v>1482.5441894999999</v>
      </c>
      <c r="F665">
        <v>1095.4000243999999</v>
      </c>
      <c r="G665">
        <v>1001.5499878000001</v>
      </c>
      <c r="H665">
        <v>1101.4399414</v>
      </c>
      <c r="I665">
        <v>933.09899901999995</v>
      </c>
      <c r="J665">
        <v>1216.7039795000001</v>
      </c>
      <c r="L665" t="str">
        <f t="shared" si="77"/>
        <v>28DEC2023:16:00:00</v>
      </c>
      <c r="M665">
        <v>17</v>
      </c>
      <c r="N665">
        <f t="shared" si="78"/>
        <v>-557.07061769999996</v>
      </c>
      <c r="O665">
        <f t="shared" si="73"/>
        <v>-557.07061769999996</v>
      </c>
      <c r="P665" t="str">
        <f t="shared" si="74"/>
        <v/>
      </c>
      <c r="Q665">
        <f t="shared" si="75"/>
        <v>1</v>
      </c>
      <c r="R665" t="str">
        <f t="shared" si="76"/>
        <v/>
      </c>
      <c r="S665">
        <f t="shared" si="79"/>
        <v>35.74125837514471</v>
      </c>
    </row>
    <row r="666" spans="1:19" x14ac:dyDescent="0.25">
      <c r="A666" t="s">
        <v>690</v>
      </c>
      <c r="B666">
        <v>1609.7923584</v>
      </c>
      <c r="C666">
        <v>1037.4499512</v>
      </c>
      <c r="D666">
        <v>1474.3494873</v>
      </c>
      <c r="E666">
        <v>1507.0130615</v>
      </c>
      <c r="F666">
        <v>1103.8100586</v>
      </c>
      <c r="G666">
        <v>1037.4499512</v>
      </c>
      <c r="H666">
        <v>1118.3800048999999</v>
      </c>
      <c r="I666">
        <v>953.10498046999999</v>
      </c>
      <c r="J666">
        <v>1236.4887695</v>
      </c>
      <c r="L666" t="str">
        <f t="shared" si="77"/>
        <v>28DEC2023:17:00:00</v>
      </c>
      <c r="M666">
        <v>18</v>
      </c>
      <c r="N666">
        <f t="shared" si="78"/>
        <v>-572.34240720000003</v>
      </c>
      <c r="O666">
        <f t="shared" si="73"/>
        <v>-572.34240720000003</v>
      </c>
      <c r="P666" t="str">
        <f t="shared" si="74"/>
        <v/>
      </c>
      <c r="Q666">
        <f t="shared" si="75"/>
        <v>1</v>
      </c>
      <c r="R666" t="str">
        <f t="shared" si="76"/>
        <v/>
      </c>
      <c r="S666">
        <f t="shared" si="79"/>
        <v>35.553803210301041</v>
      </c>
    </row>
    <row r="667" spans="1:19" x14ac:dyDescent="0.25">
      <c r="A667" t="s">
        <v>691</v>
      </c>
      <c r="B667">
        <v>1625.6466064000001</v>
      </c>
      <c r="C667">
        <v>1157.5600586</v>
      </c>
      <c r="D667">
        <v>1550.3911132999999</v>
      </c>
      <c r="E667">
        <v>1582.3663329999999</v>
      </c>
      <c r="F667">
        <v>1143.2399902</v>
      </c>
      <c r="G667">
        <v>1157.5600586</v>
      </c>
      <c r="H667">
        <v>1178.0100098</v>
      </c>
      <c r="I667">
        <v>1041.1099853999999</v>
      </c>
      <c r="J667">
        <v>1320.8273925999999</v>
      </c>
      <c r="L667" t="str">
        <f t="shared" si="77"/>
        <v>28DEC2023:18:00:00</v>
      </c>
      <c r="M667">
        <v>19</v>
      </c>
      <c r="N667">
        <f t="shared" si="78"/>
        <v>-468.08654780000006</v>
      </c>
      <c r="O667">
        <f t="shared" si="73"/>
        <v>-468.08654780000006</v>
      </c>
      <c r="P667" t="str">
        <f t="shared" si="74"/>
        <v/>
      </c>
      <c r="Q667">
        <f t="shared" si="75"/>
        <v>1</v>
      </c>
      <c r="R667" t="str">
        <f t="shared" si="76"/>
        <v/>
      </c>
      <c r="S667">
        <f t="shared" si="79"/>
        <v>28.793868603249468</v>
      </c>
    </row>
    <row r="668" spans="1:19" x14ac:dyDescent="0.25">
      <c r="A668" t="s">
        <v>692</v>
      </c>
      <c r="B668">
        <v>1673.5549315999999</v>
      </c>
      <c r="C668">
        <v>1257.1600341999999</v>
      </c>
      <c r="D668">
        <v>1617.6622314000001</v>
      </c>
      <c r="E668">
        <v>1611.1652832</v>
      </c>
      <c r="F668">
        <v>1182</v>
      </c>
      <c r="G668">
        <v>1257.1600341999999</v>
      </c>
      <c r="H668">
        <v>1233.6099853999999</v>
      </c>
      <c r="I668">
        <v>1113.9100341999999</v>
      </c>
      <c r="J668">
        <v>1394.2958983999999</v>
      </c>
      <c r="L668" t="str">
        <f t="shared" si="77"/>
        <v>28DEC2023:19:00:00</v>
      </c>
      <c r="M668">
        <v>20</v>
      </c>
      <c r="N668">
        <f t="shared" si="78"/>
        <v>-416.39489739999999</v>
      </c>
      <c r="O668">
        <f t="shared" si="73"/>
        <v>-416.39489739999999</v>
      </c>
      <c r="P668" t="str">
        <f t="shared" si="74"/>
        <v/>
      </c>
      <c r="Q668">
        <f t="shared" si="75"/>
        <v>1</v>
      </c>
      <c r="R668" t="str">
        <f t="shared" si="76"/>
        <v/>
      </c>
      <c r="S668">
        <f t="shared" si="79"/>
        <v>24.880862261384287</v>
      </c>
    </row>
    <row r="669" spans="1:19" x14ac:dyDescent="0.25">
      <c r="A669" t="s">
        <v>693</v>
      </c>
      <c r="B669">
        <v>1647.3454589999999</v>
      </c>
      <c r="C669">
        <v>1251.6800536999999</v>
      </c>
      <c r="D669">
        <v>1595.7036132999999</v>
      </c>
      <c r="E669">
        <v>1534.2744141000001</v>
      </c>
      <c r="F669">
        <v>1187.4799805</v>
      </c>
      <c r="G669">
        <v>1251.6800536999999</v>
      </c>
      <c r="H669">
        <v>1232.5300293</v>
      </c>
      <c r="I669">
        <v>1119.3499756000001</v>
      </c>
      <c r="J669">
        <v>1383.5444336</v>
      </c>
      <c r="L669" t="str">
        <f t="shared" si="77"/>
        <v>28DEC2023:20:00:00</v>
      </c>
      <c r="M669">
        <v>21</v>
      </c>
      <c r="N669">
        <f t="shared" si="78"/>
        <v>-395.66540529999997</v>
      </c>
      <c r="O669">
        <f t="shared" si="73"/>
        <v>-395.66540529999997</v>
      </c>
      <c r="P669" t="str">
        <f t="shared" si="74"/>
        <v/>
      </c>
      <c r="Q669">
        <f t="shared" si="75"/>
        <v>1</v>
      </c>
      <c r="R669" t="str">
        <f t="shared" si="76"/>
        <v/>
      </c>
      <c r="S669">
        <f t="shared" si="79"/>
        <v>24.018362580741481</v>
      </c>
    </row>
    <row r="670" spans="1:19" x14ac:dyDescent="0.25">
      <c r="A670" t="s">
        <v>694</v>
      </c>
      <c r="B670">
        <v>1664.8470459</v>
      </c>
      <c r="C670">
        <v>1259.6099853999999</v>
      </c>
      <c r="D670">
        <v>1612.2370605000001</v>
      </c>
      <c r="E670">
        <v>1488.0217285000001</v>
      </c>
      <c r="F670">
        <v>1200.7099608999999</v>
      </c>
      <c r="G670">
        <v>1259.6099853999999</v>
      </c>
      <c r="H670">
        <v>1242.1199951000001</v>
      </c>
      <c r="I670">
        <v>1143.4200439000001</v>
      </c>
      <c r="J670">
        <v>1395.4138184000001</v>
      </c>
      <c r="L670" t="str">
        <f t="shared" si="77"/>
        <v>28DEC2023:21:00:00</v>
      </c>
      <c r="M670">
        <v>22</v>
      </c>
      <c r="N670">
        <f t="shared" si="78"/>
        <v>-405.2370605000001</v>
      </c>
      <c r="O670">
        <f t="shared" si="73"/>
        <v>-405.2370605000001</v>
      </c>
      <c r="P670" t="str">
        <f t="shared" si="74"/>
        <v/>
      </c>
      <c r="Q670">
        <f t="shared" si="75"/>
        <v>1</v>
      </c>
      <c r="R670" t="str">
        <f t="shared" si="76"/>
        <v/>
      </c>
      <c r="S670">
        <f t="shared" si="79"/>
        <v>24.340798243176323</v>
      </c>
    </row>
    <row r="671" spans="1:19" x14ac:dyDescent="0.25">
      <c r="A671" t="s">
        <v>695</v>
      </c>
      <c r="B671">
        <v>1684.0456543</v>
      </c>
      <c r="C671">
        <v>1257.5300293</v>
      </c>
      <c r="D671">
        <v>1607.6394043</v>
      </c>
      <c r="E671">
        <v>1475.2752685999999</v>
      </c>
      <c r="F671">
        <v>1197.7299805</v>
      </c>
      <c r="G671">
        <v>1257.5300293</v>
      </c>
      <c r="H671">
        <v>1242.8699951000001</v>
      </c>
      <c r="I671">
        <v>1136.6300048999999</v>
      </c>
      <c r="J671">
        <v>1393.1757812999999</v>
      </c>
      <c r="L671" t="str">
        <f t="shared" si="77"/>
        <v>28DEC2023:22:00:00</v>
      </c>
      <c r="M671">
        <v>23</v>
      </c>
      <c r="N671">
        <f t="shared" si="78"/>
        <v>-426.515625</v>
      </c>
      <c r="O671">
        <f t="shared" si="73"/>
        <v>-426.515625</v>
      </c>
      <c r="P671" t="str">
        <f t="shared" si="74"/>
        <v/>
      </c>
      <c r="Q671">
        <f t="shared" si="75"/>
        <v>1</v>
      </c>
      <c r="R671" t="str">
        <f t="shared" si="76"/>
        <v/>
      </c>
      <c r="S671">
        <f t="shared" si="79"/>
        <v>25.326844549074167</v>
      </c>
    </row>
    <row r="672" spans="1:19" x14ac:dyDescent="0.25">
      <c r="A672" t="s">
        <v>696</v>
      </c>
      <c r="B672">
        <v>1670.4482422000001</v>
      </c>
      <c r="C672">
        <v>1270.3499756000001</v>
      </c>
      <c r="D672">
        <v>1576.2706298999999</v>
      </c>
      <c r="E672">
        <v>1436.6970214999999</v>
      </c>
      <c r="F672">
        <v>1204.7600098</v>
      </c>
      <c r="G672">
        <v>1270.3499756000001</v>
      </c>
      <c r="H672">
        <v>1265.6500243999999</v>
      </c>
      <c r="I672">
        <v>1147.7700195</v>
      </c>
      <c r="J672">
        <v>1391.3083495999999</v>
      </c>
      <c r="L672" t="str">
        <f t="shared" si="77"/>
        <v>28DEC2023:23:00:00</v>
      </c>
      <c r="M672">
        <v>24</v>
      </c>
      <c r="N672">
        <f t="shared" si="78"/>
        <v>-400.09826659999999</v>
      </c>
      <c r="O672">
        <f t="shared" si="73"/>
        <v>-400.09826659999999</v>
      </c>
      <c r="P672" t="str">
        <f t="shared" si="74"/>
        <v/>
      </c>
      <c r="Q672">
        <f t="shared" si="75"/>
        <v>1</v>
      </c>
      <c r="R672" t="str">
        <f t="shared" si="76"/>
        <v/>
      </c>
      <c r="S672">
        <f t="shared" si="79"/>
        <v>23.951551235916526</v>
      </c>
    </row>
    <row r="673" spans="1:19" x14ac:dyDescent="0.25">
      <c r="A673" t="s">
        <v>697</v>
      </c>
      <c r="B673">
        <v>1659.9707031</v>
      </c>
      <c r="C673">
        <v>1279.3100586</v>
      </c>
      <c r="D673">
        <v>1567.5159911999999</v>
      </c>
      <c r="E673">
        <v>1453.3975829999999</v>
      </c>
      <c r="F673">
        <v>1212.3100586</v>
      </c>
      <c r="G673">
        <v>1279.3100586</v>
      </c>
      <c r="H673">
        <v>1286.0799560999999</v>
      </c>
      <c r="I673">
        <v>1161.1999512</v>
      </c>
      <c r="J673">
        <v>1396.6234131000001</v>
      </c>
      <c r="L673" t="str">
        <f t="shared" si="77"/>
        <v>29DEC2023:00:00:00</v>
      </c>
      <c r="M673">
        <v>1</v>
      </c>
      <c r="N673">
        <f t="shared" si="78"/>
        <v>-380.66064449999999</v>
      </c>
      <c r="O673">
        <f t="shared" si="73"/>
        <v>-380.66064449999999</v>
      </c>
      <c r="P673" t="str">
        <f t="shared" si="74"/>
        <v/>
      </c>
      <c r="Q673">
        <f t="shared" si="75"/>
        <v>1</v>
      </c>
      <c r="R673" t="str">
        <f t="shared" si="76"/>
        <v/>
      </c>
      <c r="S673">
        <f t="shared" si="79"/>
        <v>22.931768843216034</v>
      </c>
    </row>
    <row r="674" spans="1:19" x14ac:dyDescent="0.25">
      <c r="A674" t="s">
        <v>698</v>
      </c>
      <c r="B674">
        <v>1645.7821045000001</v>
      </c>
      <c r="C674">
        <v>1424.9138184000001</v>
      </c>
      <c r="D674">
        <v>1542.7821045000001</v>
      </c>
      <c r="E674">
        <v>1465.9727783000001</v>
      </c>
      <c r="F674">
        <v>1256.0799560999999</v>
      </c>
      <c r="G674">
        <v>1345.1800536999999</v>
      </c>
      <c r="H674">
        <v>1347.4899902</v>
      </c>
      <c r="I674">
        <v>1233.0300293</v>
      </c>
      <c r="J674">
        <v>1424.9138184000001</v>
      </c>
      <c r="L674" t="str">
        <f t="shared" si="77"/>
        <v>29DEC2023:01:00:00</v>
      </c>
      <c r="M674">
        <v>2</v>
      </c>
      <c r="N674">
        <f t="shared" si="78"/>
        <v>-220.86828609999998</v>
      </c>
      <c r="O674">
        <f t="shared" si="73"/>
        <v>-220.86828609999998</v>
      </c>
      <c r="P674" t="str">
        <f t="shared" si="74"/>
        <v/>
      </c>
      <c r="Q674">
        <f t="shared" si="75"/>
        <v>1</v>
      </c>
      <c r="R674" t="str">
        <f t="shared" si="76"/>
        <v/>
      </c>
      <c r="S674">
        <f t="shared" si="79"/>
        <v>13.420262955593461</v>
      </c>
    </row>
    <row r="675" spans="1:19" x14ac:dyDescent="0.25">
      <c r="A675" t="s">
        <v>699</v>
      </c>
      <c r="B675">
        <v>1633.4587402</v>
      </c>
      <c r="C675">
        <v>1413.7653809000001</v>
      </c>
      <c r="D675">
        <v>1530.5856934000001</v>
      </c>
      <c r="E675">
        <v>1493.9382324000001</v>
      </c>
      <c r="F675">
        <v>1240.2399902</v>
      </c>
      <c r="G675">
        <v>1336.4599608999999</v>
      </c>
      <c r="H675">
        <v>1335.3100586</v>
      </c>
      <c r="I675">
        <v>1217.6999512</v>
      </c>
      <c r="J675">
        <v>1413.7653809000001</v>
      </c>
      <c r="L675" t="str">
        <f t="shared" ref="L675:L721" si="80">A675</f>
        <v>29DEC2023:02:00:00</v>
      </c>
      <c r="M675">
        <v>3</v>
      </c>
      <c r="N675">
        <f t="shared" ref="N675:N721" si="81">C675-B675</f>
        <v>-219.69335929999988</v>
      </c>
      <c r="O675">
        <f t="shared" si="73"/>
        <v>-219.69335929999988</v>
      </c>
      <c r="P675" t="str">
        <f t="shared" si="74"/>
        <v/>
      </c>
      <c r="Q675">
        <f t="shared" si="75"/>
        <v>1</v>
      </c>
      <c r="R675" t="str">
        <f t="shared" si="76"/>
        <v/>
      </c>
      <c r="S675">
        <f t="shared" ref="S675:S721" si="82">ABS((B675-C675)/B675)*100</f>
        <v>13.449581179693631</v>
      </c>
    </row>
    <row r="676" spans="1:19" x14ac:dyDescent="0.25">
      <c r="A676" t="s">
        <v>700</v>
      </c>
      <c r="B676">
        <v>1570.0083007999999</v>
      </c>
      <c r="C676">
        <v>1421.0578613</v>
      </c>
      <c r="D676">
        <v>1558.9794922000001</v>
      </c>
      <c r="E676">
        <v>1584.8106689000001</v>
      </c>
      <c r="F676">
        <v>1224.3399658000001</v>
      </c>
      <c r="G676">
        <v>1328.9000243999999</v>
      </c>
      <c r="H676">
        <v>1329.3199463000001</v>
      </c>
      <c r="I676">
        <v>1201.9599608999999</v>
      </c>
      <c r="J676">
        <v>1421.0578613</v>
      </c>
      <c r="L676" t="str">
        <f t="shared" si="80"/>
        <v>29DEC2023:03:00:00</v>
      </c>
      <c r="M676">
        <v>4</v>
      </c>
      <c r="N676">
        <f t="shared" si="81"/>
        <v>-148.9504394999999</v>
      </c>
      <c r="O676">
        <f t="shared" si="73"/>
        <v>-148.9504394999999</v>
      </c>
      <c r="P676" t="str">
        <f t="shared" si="74"/>
        <v/>
      </c>
      <c r="Q676">
        <f t="shared" si="75"/>
        <v>1</v>
      </c>
      <c r="R676" t="str">
        <f t="shared" si="76"/>
        <v/>
      </c>
      <c r="S676">
        <f t="shared" si="82"/>
        <v>9.4872389798259036</v>
      </c>
    </row>
    <row r="677" spans="1:19" x14ac:dyDescent="0.25">
      <c r="A677" t="s">
        <v>701</v>
      </c>
      <c r="B677">
        <v>1471.7348632999999</v>
      </c>
      <c r="C677">
        <v>1424.8059082</v>
      </c>
      <c r="D677">
        <v>1571.5445557</v>
      </c>
      <c r="E677">
        <v>1607.7568358999999</v>
      </c>
      <c r="F677">
        <v>1217.8699951000001</v>
      </c>
      <c r="G677">
        <v>1327.7600098</v>
      </c>
      <c r="H677">
        <v>1326.1999512</v>
      </c>
      <c r="I677">
        <v>1201.6099853999999</v>
      </c>
      <c r="J677">
        <v>1424.8059082</v>
      </c>
      <c r="L677" t="str">
        <f t="shared" si="80"/>
        <v>29DEC2023:04:00:00</v>
      </c>
      <c r="M677">
        <v>5</v>
      </c>
      <c r="N677">
        <f t="shared" si="81"/>
        <v>-46.928955099999939</v>
      </c>
      <c r="O677">
        <f t="shared" si="73"/>
        <v>-46.928955099999939</v>
      </c>
      <c r="P677" t="str">
        <f t="shared" si="74"/>
        <v/>
      </c>
      <c r="Q677">
        <f t="shared" si="75"/>
        <v>1</v>
      </c>
      <c r="R677" t="str">
        <f t="shared" si="76"/>
        <v/>
      </c>
      <c r="S677">
        <f t="shared" si="82"/>
        <v>3.1886827084311515</v>
      </c>
    </row>
    <row r="678" spans="1:19" x14ac:dyDescent="0.25">
      <c r="A678" t="s">
        <v>702</v>
      </c>
      <c r="B678">
        <v>1512.9613036999999</v>
      </c>
      <c r="C678">
        <v>1443.0499268000001</v>
      </c>
      <c r="D678">
        <v>1603.512207</v>
      </c>
      <c r="E678">
        <v>1634.6604004000001</v>
      </c>
      <c r="F678">
        <v>1221.1199951000001</v>
      </c>
      <c r="G678">
        <v>1335.5500488</v>
      </c>
      <c r="H678">
        <v>1336.5999756000001</v>
      </c>
      <c r="I678">
        <v>1201.5600586</v>
      </c>
      <c r="J678">
        <v>1443.0499268000001</v>
      </c>
      <c r="L678" t="str">
        <f t="shared" si="80"/>
        <v>29DEC2023:05:00:00</v>
      </c>
      <c r="M678">
        <v>6</v>
      </c>
      <c r="N678">
        <f t="shared" si="81"/>
        <v>-69.911376899999823</v>
      </c>
      <c r="O678">
        <f t="shared" si="73"/>
        <v>-69.911376899999823</v>
      </c>
      <c r="P678" t="str">
        <f t="shared" si="74"/>
        <v/>
      </c>
      <c r="Q678">
        <f t="shared" si="75"/>
        <v>1</v>
      </c>
      <c r="R678" t="str">
        <f t="shared" si="76"/>
        <v/>
      </c>
      <c r="S678">
        <f t="shared" si="82"/>
        <v>4.6208304686332093</v>
      </c>
    </row>
    <row r="679" spans="1:19" x14ac:dyDescent="0.25">
      <c r="A679" t="s">
        <v>703</v>
      </c>
      <c r="B679">
        <v>1591.8685303</v>
      </c>
      <c r="C679">
        <v>1489.9460449000001</v>
      </c>
      <c r="D679">
        <v>1674.2224120999999</v>
      </c>
      <c r="E679">
        <v>1654.7191161999999</v>
      </c>
      <c r="F679">
        <v>1239.2900391000001</v>
      </c>
      <c r="G679">
        <v>1362.2900391000001</v>
      </c>
      <c r="H679">
        <v>1371.9000243999999</v>
      </c>
      <c r="I679">
        <v>1201.6800536999999</v>
      </c>
      <c r="J679">
        <v>1489.9460449000001</v>
      </c>
      <c r="L679" t="str">
        <f t="shared" si="80"/>
        <v>29DEC2023:06:00:00</v>
      </c>
      <c r="M679">
        <v>7</v>
      </c>
      <c r="N679">
        <f t="shared" si="81"/>
        <v>-101.92248539999991</v>
      </c>
      <c r="O679">
        <f t="shared" si="73"/>
        <v>-101.92248539999991</v>
      </c>
      <c r="P679" t="str">
        <f t="shared" si="74"/>
        <v/>
      </c>
      <c r="Q679">
        <f t="shared" si="75"/>
        <v>1</v>
      </c>
      <c r="R679" t="str">
        <f t="shared" si="76"/>
        <v/>
      </c>
      <c r="S679">
        <f t="shared" si="82"/>
        <v>6.402694912298557</v>
      </c>
    </row>
    <row r="680" spans="1:19" x14ac:dyDescent="0.25">
      <c r="A680" t="s">
        <v>704</v>
      </c>
      <c r="B680">
        <v>1730.4980469</v>
      </c>
      <c r="C680">
        <v>1558.9161377</v>
      </c>
      <c r="D680">
        <v>1762.2879639</v>
      </c>
      <c r="E680">
        <v>1744.0961914</v>
      </c>
      <c r="F680">
        <v>1280.7399902</v>
      </c>
      <c r="G680">
        <v>1409.9799805</v>
      </c>
      <c r="H680">
        <v>1436.6899414</v>
      </c>
      <c r="I680">
        <v>1202.6999512</v>
      </c>
      <c r="J680">
        <v>1558.9161377</v>
      </c>
      <c r="L680" t="str">
        <f t="shared" si="80"/>
        <v>29DEC2023:07:00:00</v>
      </c>
      <c r="M680">
        <v>8</v>
      </c>
      <c r="N680">
        <f t="shared" si="81"/>
        <v>-171.58190919999993</v>
      </c>
      <c r="O680">
        <f t="shared" si="73"/>
        <v>-171.58190919999993</v>
      </c>
      <c r="P680" t="str">
        <f t="shared" si="74"/>
        <v/>
      </c>
      <c r="Q680">
        <f t="shared" si="75"/>
        <v>1</v>
      </c>
      <c r="R680" t="str">
        <f t="shared" si="76"/>
        <v/>
      </c>
      <c r="S680">
        <f t="shared" si="82"/>
        <v>9.9151749698516181</v>
      </c>
    </row>
    <row r="681" spans="1:19" x14ac:dyDescent="0.25">
      <c r="A681" t="s">
        <v>705</v>
      </c>
      <c r="B681">
        <v>1871.434082</v>
      </c>
      <c r="C681">
        <v>1579.3146973</v>
      </c>
      <c r="D681">
        <v>1803.9990233999999</v>
      </c>
      <c r="E681">
        <v>1805.6412353999999</v>
      </c>
      <c r="F681">
        <v>1277.7099608999999</v>
      </c>
      <c r="G681">
        <v>1415.2700195</v>
      </c>
      <c r="H681">
        <v>1443.7800293</v>
      </c>
      <c r="I681">
        <v>1202.2800293</v>
      </c>
      <c r="J681">
        <v>1579.3146973</v>
      </c>
      <c r="L681" t="str">
        <f t="shared" si="80"/>
        <v>29DEC2023:08:00:00</v>
      </c>
      <c r="M681">
        <v>9</v>
      </c>
      <c r="N681">
        <f t="shared" si="81"/>
        <v>-292.11938469999996</v>
      </c>
      <c r="O681">
        <f t="shared" si="73"/>
        <v>-292.11938469999996</v>
      </c>
      <c r="P681" t="str">
        <f t="shared" si="74"/>
        <v/>
      </c>
      <c r="Q681">
        <f t="shared" si="75"/>
        <v>1</v>
      </c>
      <c r="R681" t="str">
        <f t="shared" si="76"/>
        <v/>
      </c>
      <c r="S681">
        <f t="shared" si="82"/>
        <v>15.609386807138417</v>
      </c>
    </row>
    <row r="682" spans="1:19" x14ac:dyDescent="0.25">
      <c r="A682" t="s">
        <v>706</v>
      </c>
      <c r="B682">
        <v>1847.0280762</v>
      </c>
      <c r="C682">
        <v>1560.4381103999999</v>
      </c>
      <c r="D682">
        <v>1788.0152588000001</v>
      </c>
      <c r="E682">
        <v>1815.2720947</v>
      </c>
      <c r="F682">
        <v>1259.3000488</v>
      </c>
      <c r="G682">
        <v>1393.7099608999999</v>
      </c>
      <c r="H682">
        <v>1423.7299805</v>
      </c>
      <c r="I682">
        <v>1201.6600341999999</v>
      </c>
      <c r="J682">
        <v>1560.4381103999999</v>
      </c>
      <c r="L682" t="str">
        <f t="shared" si="80"/>
        <v>29DEC2023:09:00:00</v>
      </c>
      <c r="M682">
        <v>10</v>
      </c>
      <c r="N682">
        <f t="shared" si="81"/>
        <v>-286.58996580000007</v>
      </c>
      <c r="O682">
        <f t="shared" si="73"/>
        <v>-286.58996580000007</v>
      </c>
      <c r="P682" t="str">
        <f t="shared" si="74"/>
        <v/>
      </c>
      <c r="Q682">
        <f t="shared" si="75"/>
        <v>1</v>
      </c>
      <c r="R682" t="str">
        <f t="shared" si="76"/>
        <v/>
      </c>
      <c r="S682">
        <f t="shared" si="82"/>
        <v>15.516275550592526</v>
      </c>
    </row>
    <row r="683" spans="1:19" x14ac:dyDescent="0.25">
      <c r="A683" t="s">
        <v>707</v>
      </c>
      <c r="B683">
        <v>1771.3248291</v>
      </c>
      <c r="C683">
        <v>1479.1169434000001</v>
      </c>
      <c r="D683">
        <v>1753.1998291</v>
      </c>
      <c r="E683">
        <v>1803.9243164</v>
      </c>
      <c r="F683">
        <v>1172.2299805</v>
      </c>
      <c r="G683">
        <v>1293.1400146000001</v>
      </c>
      <c r="H683">
        <v>1299.6500243999999</v>
      </c>
      <c r="I683">
        <v>1199.5899658000001</v>
      </c>
      <c r="J683">
        <v>1479.1169434000001</v>
      </c>
      <c r="L683" t="str">
        <f t="shared" si="80"/>
        <v>29DEC2023:10:00:00</v>
      </c>
      <c r="M683">
        <v>11</v>
      </c>
      <c r="N683">
        <f t="shared" si="81"/>
        <v>-292.20788569999991</v>
      </c>
      <c r="O683">
        <f t="shared" si="73"/>
        <v>-292.20788569999991</v>
      </c>
      <c r="P683" t="str">
        <f t="shared" si="74"/>
        <v/>
      </c>
      <c r="Q683">
        <f t="shared" si="75"/>
        <v>1</v>
      </c>
      <c r="R683" t="str">
        <f t="shared" si="76"/>
        <v/>
      </c>
      <c r="S683">
        <f t="shared" si="82"/>
        <v>16.49657255967383</v>
      </c>
    </row>
    <row r="684" spans="1:19" x14ac:dyDescent="0.25">
      <c r="A684" t="s">
        <v>708</v>
      </c>
      <c r="B684">
        <v>1636.0001221</v>
      </c>
      <c r="C684">
        <v>1409.277832</v>
      </c>
      <c r="D684">
        <v>1693.8620605000001</v>
      </c>
      <c r="E684">
        <v>1745.9528809000001</v>
      </c>
      <c r="F684">
        <v>1105.6600341999999</v>
      </c>
      <c r="G684">
        <v>1219.8199463000001</v>
      </c>
      <c r="H684">
        <v>1219.2900391000001</v>
      </c>
      <c r="I684">
        <v>1197.4200439000001</v>
      </c>
      <c r="J684">
        <v>1409.277832</v>
      </c>
      <c r="L684" t="str">
        <f t="shared" si="80"/>
        <v>29DEC2023:11:00:00</v>
      </c>
      <c r="M684">
        <v>12</v>
      </c>
      <c r="N684">
        <f t="shared" si="81"/>
        <v>-226.72229010000001</v>
      </c>
      <c r="O684">
        <f t="shared" si="73"/>
        <v>-226.72229010000001</v>
      </c>
      <c r="P684" t="str">
        <f t="shared" si="74"/>
        <v/>
      </c>
      <c r="Q684">
        <f t="shared" si="75"/>
        <v>1</v>
      </c>
      <c r="R684" t="str">
        <f t="shared" si="76"/>
        <v/>
      </c>
      <c r="S684">
        <f t="shared" si="82"/>
        <v>13.85832965641684</v>
      </c>
    </row>
    <row r="685" spans="1:19" x14ac:dyDescent="0.25">
      <c r="A685" t="s">
        <v>709</v>
      </c>
      <c r="B685">
        <v>1564.8253173999999</v>
      </c>
      <c r="C685">
        <v>1334.8557129000001</v>
      </c>
      <c r="D685">
        <v>1623.3289795000001</v>
      </c>
      <c r="E685">
        <v>1642.5264893000001</v>
      </c>
      <c r="F685">
        <v>1045.8499756000001</v>
      </c>
      <c r="G685">
        <v>1147.5899658000001</v>
      </c>
      <c r="H685">
        <v>1137.4899902</v>
      </c>
      <c r="I685">
        <v>1194.9200439000001</v>
      </c>
      <c r="J685">
        <v>1334.8557129000001</v>
      </c>
      <c r="L685" t="str">
        <f t="shared" si="80"/>
        <v>29DEC2023:12:00:00</v>
      </c>
      <c r="M685">
        <v>13</v>
      </c>
      <c r="N685">
        <f t="shared" si="81"/>
        <v>-229.96960449999983</v>
      </c>
      <c r="O685">
        <f t="shared" si="73"/>
        <v>-229.96960449999983</v>
      </c>
      <c r="P685" t="str">
        <f t="shared" si="74"/>
        <v/>
      </c>
      <c r="Q685">
        <f t="shared" si="75"/>
        <v>1</v>
      </c>
      <c r="R685" t="str">
        <f t="shared" si="76"/>
        <v/>
      </c>
      <c r="S685">
        <f t="shared" si="82"/>
        <v>14.696183781209562</v>
      </c>
    </row>
    <row r="686" spans="1:19" x14ac:dyDescent="0.25">
      <c r="A686" t="s">
        <v>710</v>
      </c>
      <c r="B686">
        <v>1501.9050293</v>
      </c>
      <c r="C686">
        <v>1266.3015137</v>
      </c>
      <c r="D686">
        <v>1537.1435547000001</v>
      </c>
      <c r="E686">
        <v>1531.2458495999999</v>
      </c>
      <c r="F686">
        <v>998.05102538999995</v>
      </c>
      <c r="G686">
        <v>1092.9499512</v>
      </c>
      <c r="H686">
        <v>1078.5300293</v>
      </c>
      <c r="I686">
        <v>1192.8399658000001</v>
      </c>
      <c r="J686">
        <v>1266.3015137</v>
      </c>
      <c r="L686" t="str">
        <f t="shared" si="80"/>
        <v>29DEC2023:13:00:00</v>
      </c>
      <c r="M686">
        <v>14</v>
      </c>
      <c r="N686">
        <f t="shared" si="81"/>
        <v>-235.60351560000004</v>
      </c>
      <c r="O686">
        <f t="shared" si="73"/>
        <v>-235.60351560000004</v>
      </c>
      <c r="P686" t="str">
        <f t="shared" si="74"/>
        <v/>
      </c>
      <c r="Q686">
        <f t="shared" si="75"/>
        <v>1</v>
      </c>
      <c r="R686" t="str">
        <f t="shared" si="76"/>
        <v/>
      </c>
      <c r="S686">
        <f t="shared" si="82"/>
        <v>15.686978271176633</v>
      </c>
    </row>
    <row r="687" spans="1:19" x14ac:dyDescent="0.25">
      <c r="A687" t="s">
        <v>711</v>
      </c>
      <c r="B687">
        <v>1446.1542969</v>
      </c>
      <c r="C687">
        <v>1217.0795897999999</v>
      </c>
      <c r="D687">
        <v>1481.6564940999999</v>
      </c>
      <c r="E687">
        <v>1539.1008300999999</v>
      </c>
      <c r="F687">
        <v>981.54901123000002</v>
      </c>
      <c r="G687">
        <v>1050.5300293</v>
      </c>
      <c r="H687">
        <v>1030.8599853999999</v>
      </c>
      <c r="I687">
        <v>1191.8100586</v>
      </c>
      <c r="J687">
        <v>1217.0795897999999</v>
      </c>
      <c r="L687" t="str">
        <f t="shared" si="80"/>
        <v>29DEC2023:14:00:00</v>
      </c>
      <c r="M687">
        <v>15</v>
      </c>
      <c r="N687">
        <f t="shared" si="81"/>
        <v>-229.07470710000007</v>
      </c>
      <c r="O687">
        <f t="shared" si="73"/>
        <v>-229.07470710000007</v>
      </c>
      <c r="P687" t="str">
        <f t="shared" si="74"/>
        <v/>
      </c>
      <c r="Q687">
        <f t="shared" si="75"/>
        <v>1</v>
      </c>
      <c r="R687" t="str">
        <f t="shared" si="76"/>
        <v/>
      </c>
      <c r="S687">
        <f t="shared" si="82"/>
        <v>15.840267362275821</v>
      </c>
    </row>
    <row r="688" spans="1:19" x14ac:dyDescent="0.25">
      <c r="A688" t="s">
        <v>712</v>
      </c>
      <c r="B688">
        <v>1428.2559814000001</v>
      </c>
      <c r="C688">
        <v>1180.1328125</v>
      </c>
      <c r="D688">
        <v>1437.5632324000001</v>
      </c>
      <c r="E688">
        <v>1478.3520507999999</v>
      </c>
      <c r="F688">
        <v>967.56201171999999</v>
      </c>
      <c r="G688">
        <v>1020.3599854</v>
      </c>
      <c r="H688">
        <v>996.66497803000004</v>
      </c>
      <c r="I688">
        <v>1191.2800293</v>
      </c>
      <c r="J688">
        <v>1180.1328125</v>
      </c>
      <c r="L688" t="str">
        <f t="shared" si="80"/>
        <v>29DEC2023:15:00:00</v>
      </c>
      <c r="M688">
        <v>16</v>
      </c>
      <c r="N688">
        <f t="shared" si="81"/>
        <v>-248.12316890000011</v>
      </c>
      <c r="O688">
        <f t="shared" si="73"/>
        <v>-248.12316890000011</v>
      </c>
      <c r="P688" t="str">
        <f t="shared" si="74"/>
        <v/>
      </c>
      <c r="Q688">
        <f t="shared" si="75"/>
        <v>1</v>
      </c>
      <c r="R688" t="str">
        <f t="shared" si="76"/>
        <v/>
      </c>
      <c r="S688">
        <f t="shared" si="82"/>
        <v>17.372457887891056</v>
      </c>
    </row>
    <row r="689" spans="1:19" x14ac:dyDescent="0.25">
      <c r="A689" t="s">
        <v>713</v>
      </c>
      <c r="B689">
        <v>1402.2834473</v>
      </c>
      <c r="C689">
        <v>1142.9377440999999</v>
      </c>
      <c r="D689">
        <v>1391.5374756000001</v>
      </c>
      <c r="E689">
        <v>1447.0975341999999</v>
      </c>
      <c r="F689">
        <v>945.43200683999999</v>
      </c>
      <c r="G689">
        <v>991.97100829999999</v>
      </c>
      <c r="H689">
        <v>962.43798828000001</v>
      </c>
      <c r="I689">
        <v>1190.3499756000001</v>
      </c>
      <c r="J689">
        <v>1142.9377440999999</v>
      </c>
      <c r="L689" t="str">
        <f t="shared" si="80"/>
        <v>29DEC2023:16:00:00</v>
      </c>
      <c r="M689">
        <v>17</v>
      </c>
      <c r="N689">
        <f t="shared" si="81"/>
        <v>-259.34570320000012</v>
      </c>
      <c r="O689">
        <f t="shared" si="73"/>
        <v>-259.34570320000012</v>
      </c>
      <c r="P689" t="str">
        <f t="shared" si="74"/>
        <v/>
      </c>
      <c r="Q689">
        <f t="shared" si="75"/>
        <v>1</v>
      </c>
      <c r="R689" t="str">
        <f t="shared" si="76"/>
        <v/>
      </c>
      <c r="S689">
        <f t="shared" si="82"/>
        <v>18.494527885881588</v>
      </c>
    </row>
    <row r="690" spans="1:19" x14ac:dyDescent="0.25">
      <c r="A690" t="s">
        <v>714</v>
      </c>
      <c r="B690">
        <v>1415.4263916</v>
      </c>
      <c r="C690">
        <v>1158.2913818</v>
      </c>
      <c r="D690">
        <v>1387.081543</v>
      </c>
      <c r="E690">
        <v>1444.3739014</v>
      </c>
      <c r="F690">
        <v>960.17797852000001</v>
      </c>
      <c r="G690">
        <v>1016.3400269</v>
      </c>
      <c r="H690">
        <v>995.18902588000003</v>
      </c>
      <c r="I690">
        <v>1190.4100341999999</v>
      </c>
      <c r="J690">
        <v>1158.2913818</v>
      </c>
      <c r="L690" t="str">
        <f t="shared" si="80"/>
        <v>29DEC2023:17:00:00</v>
      </c>
      <c r="M690">
        <v>18</v>
      </c>
      <c r="N690">
        <f t="shared" si="81"/>
        <v>-257.13500980000003</v>
      </c>
      <c r="O690">
        <f t="shared" si="73"/>
        <v>-257.13500980000003</v>
      </c>
      <c r="P690" t="str">
        <f t="shared" si="74"/>
        <v/>
      </c>
      <c r="Q690">
        <f t="shared" si="75"/>
        <v>1</v>
      </c>
      <c r="R690" t="str">
        <f t="shared" si="76"/>
        <v/>
      </c>
      <c r="S690">
        <f t="shared" si="82"/>
        <v>18.166611229379033</v>
      </c>
    </row>
    <row r="691" spans="1:19" x14ac:dyDescent="0.25">
      <c r="A691" t="s">
        <v>715</v>
      </c>
      <c r="B691">
        <v>1503.9592285000001</v>
      </c>
      <c r="C691">
        <v>1253.6076660000001</v>
      </c>
      <c r="D691">
        <v>1442.934082</v>
      </c>
      <c r="E691">
        <v>1515.5684814000001</v>
      </c>
      <c r="F691">
        <v>1039.0400391000001</v>
      </c>
      <c r="G691">
        <v>1121.3399658000001</v>
      </c>
      <c r="H691">
        <v>1133.4399414</v>
      </c>
      <c r="I691">
        <v>1192.2399902</v>
      </c>
      <c r="J691">
        <v>1253.6076660000001</v>
      </c>
      <c r="L691" t="str">
        <f t="shared" si="80"/>
        <v>29DEC2023:18:00:00</v>
      </c>
      <c r="M691">
        <v>19</v>
      </c>
      <c r="N691">
        <f t="shared" si="81"/>
        <v>-250.3515625</v>
      </c>
      <c r="O691">
        <f t="shared" si="73"/>
        <v>-250.3515625</v>
      </c>
      <c r="P691" t="str">
        <f t="shared" si="74"/>
        <v/>
      </c>
      <c r="Q691">
        <f t="shared" si="75"/>
        <v>1</v>
      </c>
      <c r="R691" t="str">
        <f t="shared" si="76"/>
        <v/>
      </c>
      <c r="S691">
        <f t="shared" si="82"/>
        <v>16.646166847866777</v>
      </c>
    </row>
    <row r="692" spans="1:19" x14ac:dyDescent="0.25">
      <c r="A692" t="s">
        <v>716</v>
      </c>
      <c r="B692">
        <v>1529.5522461</v>
      </c>
      <c r="C692">
        <v>1330.5427245999999</v>
      </c>
      <c r="D692">
        <v>1501.456543</v>
      </c>
      <c r="E692">
        <v>1569.4884033000001</v>
      </c>
      <c r="F692">
        <v>1096.7800293</v>
      </c>
      <c r="G692">
        <v>1202.0400391000001</v>
      </c>
      <c r="H692">
        <v>1231.1600341999999</v>
      </c>
      <c r="I692">
        <v>1194.3699951000001</v>
      </c>
      <c r="J692">
        <v>1330.5427245999999</v>
      </c>
      <c r="L692" t="str">
        <f t="shared" si="80"/>
        <v>29DEC2023:19:00:00</v>
      </c>
      <c r="M692">
        <v>20</v>
      </c>
      <c r="N692">
        <f t="shared" si="81"/>
        <v>-199.00952150000012</v>
      </c>
      <c r="O692">
        <f t="shared" si="73"/>
        <v>-199.00952150000012</v>
      </c>
      <c r="P692" t="str">
        <f t="shared" si="74"/>
        <v/>
      </c>
      <c r="Q692">
        <f t="shared" si="75"/>
        <v>1</v>
      </c>
      <c r="R692" t="str">
        <f t="shared" si="76"/>
        <v/>
      </c>
      <c r="S692">
        <f t="shared" si="82"/>
        <v>13.010965922048612</v>
      </c>
    </row>
    <row r="693" spans="1:19" x14ac:dyDescent="0.25">
      <c r="A693" t="s">
        <v>717</v>
      </c>
      <c r="B693">
        <v>1524.3887939000001</v>
      </c>
      <c r="C693">
        <v>1319.8300781</v>
      </c>
      <c r="D693">
        <v>1505.6276855000001</v>
      </c>
      <c r="E693">
        <v>1585.0982666</v>
      </c>
      <c r="F693">
        <v>1100.2900391000001</v>
      </c>
      <c r="G693">
        <v>1187.0699463000001</v>
      </c>
      <c r="H693">
        <v>1204.8599853999999</v>
      </c>
      <c r="I693">
        <v>1194.4499512</v>
      </c>
      <c r="J693">
        <v>1319.8300781</v>
      </c>
      <c r="L693" t="str">
        <f t="shared" si="80"/>
        <v>29DEC2023:20:00:00</v>
      </c>
      <c r="M693">
        <v>21</v>
      </c>
      <c r="N693">
        <f t="shared" si="81"/>
        <v>-204.55871580000007</v>
      </c>
      <c r="O693">
        <f t="shared" si="73"/>
        <v>-204.55871580000007</v>
      </c>
      <c r="P693" t="str">
        <f t="shared" si="74"/>
        <v/>
      </c>
      <c r="Q693">
        <f t="shared" si="75"/>
        <v>1</v>
      </c>
      <c r="R693" t="str">
        <f t="shared" si="76"/>
        <v/>
      </c>
      <c r="S693">
        <f t="shared" si="82"/>
        <v>13.419064520715645</v>
      </c>
    </row>
    <row r="694" spans="1:19" x14ac:dyDescent="0.25">
      <c r="A694" t="s">
        <v>718</v>
      </c>
      <c r="B694">
        <v>1568.3353271000001</v>
      </c>
      <c r="C694">
        <v>1312.9622803</v>
      </c>
      <c r="D694">
        <v>1498.2155762</v>
      </c>
      <c r="E694">
        <v>1578.5805664</v>
      </c>
      <c r="F694">
        <v>1110.6300048999999</v>
      </c>
      <c r="G694">
        <v>1183.5899658000001</v>
      </c>
      <c r="H694">
        <v>1195.3299560999999</v>
      </c>
      <c r="I694">
        <v>1195.1700439000001</v>
      </c>
      <c r="J694">
        <v>1312.9622803</v>
      </c>
      <c r="L694" t="str">
        <f t="shared" si="80"/>
        <v>29DEC2023:21:00:00</v>
      </c>
      <c r="M694">
        <v>22</v>
      </c>
      <c r="N694">
        <f t="shared" si="81"/>
        <v>-255.37304680000011</v>
      </c>
      <c r="O694">
        <f t="shared" si="73"/>
        <v>-255.37304680000011</v>
      </c>
      <c r="P694" t="str">
        <f t="shared" si="74"/>
        <v/>
      </c>
      <c r="Q694">
        <f t="shared" si="75"/>
        <v>1</v>
      </c>
      <c r="R694" t="str">
        <f t="shared" si="76"/>
        <v/>
      </c>
      <c r="S694">
        <f t="shared" si="82"/>
        <v>16.283064111819058</v>
      </c>
    </row>
    <row r="695" spans="1:19" x14ac:dyDescent="0.25">
      <c r="A695" t="s">
        <v>719</v>
      </c>
      <c r="B695">
        <v>1637.3286132999999</v>
      </c>
      <c r="C695">
        <v>1307.3334961</v>
      </c>
      <c r="D695">
        <v>1476.15625</v>
      </c>
      <c r="E695">
        <v>1538.2508545000001</v>
      </c>
      <c r="F695">
        <v>1106.6999512</v>
      </c>
      <c r="G695">
        <v>1188.4699707</v>
      </c>
      <c r="H695">
        <v>1201.0999756000001</v>
      </c>
      <c r="I695">
        <v>1195.3399658000001</v>
      </c>
      <c r="J695">
        <v>1307.3334961</v>
      </c>
      <c r="L695" t="str">
        <f t="shared" si="80"/>
        <v>29DEC2023:22:00:00</v>
      </c>
      <c r="M695">
        <v>23</v>
      </c>
      <c r="N695">
        <f t="shared" si="81"/>
        <v>-329.99511719999987</v>
      </c>
      <c r="O695">
        <f t="shared" si="73"/>
        <v>-329.99511719999987</v>
      </c>
      <c r="P695" t="str">
        <f t="shared" si="74"/>
        <v/>
      </c>
      <c r="Q695">
        <f t="shared" si="75"/>
        <v>1</v>
      </c>
      <c r="R695" t="str">
        <f t="shared" si="76"/>
        <v/>
      </c>
      <c r="S695">
        <f t="shared" si="82"/>
        <v>20.154483010890644</v>
      </c>
    </row>
    <row r="696" spans="1:19" x14ac:dyDescent="0.25">
      <c r="A696" t="s">
        <v>720</v>
      </c>
      <c r="B696">
        <v>1601.7515868999999</v>
      </c>
      <c r="C696">
        <v>1335.9630127</v>
      </c>
      <c r="D696">
        <v>1503.4575195</v>
      </c>
      <c r="E696">
        <v>1518.0281981999999</v>
      </c>
      <c r="F696">
        <v>1132.0100098</v>
      </c>
      <c r="G696">
        <v>1217.25</v>
      </c>
      <c r="H696">
        <v>1231.3499756000001</v>
      </c>
      <c r="I696">
        <v>1193.4899902</v>
      </c>
      <c r="J696">
        <v>1335.9630127</v>
      </c>
      <c r="L696" t="str">
        <f t="shared" si="80"/>
        <v>29DEC2023:23:00:00</v>
      </c>
      <c r="M696">
        <v>24</v>
      </c>
      <c r="N696">
        <f t="shared" si="81"/>
        <v>-265.78857419999986</v>
      </c>
      <c r="O696">
        <f t="shared" si="73"/>
        <v>-265.78857419999986</v>
      </c>
      <c r="P696" t="str">
        <f t="shared" si="74"/>
        <v/>
      </c>
      <c r="Q696">
        <f t="shared" si="75"/>
        <v>1</v>
      </c>
      <c r="R696" t="str">
        <f t="shared" si="76"/>
        <v/>
      </c>
      <c r="S696">
        <f t="shared" si="82"/>
        <v>16.593620157692623</v>
      </c>
    </row>
    <row r="697" spans="1:19" x14ac:dyDescent="0.25">
      <c r="A697" t="s">
        <v>721</v>
      </c>
      <c r="B697">
        <v>1558.0440673999999</v>
      </c>
      <c r="C697">
        <v>1348.9060059000001</v>
      </c>
      <c r="D697">
        <v>1498.8399658000001</v>
      </c>
      <c r="E697">
        <v>1522.6519774999999</v>
      </c>
      <c r="F697">
        <v>1158.6800536999999</v>
      </c>
      <c r="G697">
        <v>1242.8299560999999</v>
      </c>
      <c r="H697">
        <v>1255.0699463000001</v>
      </c>
      <c r="I697">
        <v>1191.6400146000001</v>
      </c>
      <c r="J697">
        <v>1348.9060059000001</v>
      </c>
      <c r="L697" t="str">
        <f t="shared" si="80"/>
        <v>30DEC2023:00:00:00</v>
      </c>
      <c r="M697">
        <v>1</v>
      </c>
      <c r="N697">
        <f t="shared" si="81"/>
        <v>-209.13806149999982</v>
      </c>
      <c r="O697">
        <f t="shared" si="73"/>
        <v>-209.13806149999982</v>
      </c>
      <c r="P697" t="str">
        <f t="shared" si="74"/>
        <v/>
      </c>
      <c r="Q697">
        <f t="shared" si="75"/>
        <v>1</v>
      </c>
      <c r="R697" t="str">
        <f t="shared" si="76"/>
        <v/>
      </c>
      <c r="S697">
        <f t="shared" si="82"/>
        <v>13.423115935931188</v>
      </c>
    </row>
    <row r="698" spans="1:19" x14ac:dyDescent="0.25">
      <c r="A698" t="s">
        <v>722</v>
      </c>
      <c r="B698">
        <v>1551.1380615</v>
      </c>
      <c r="C698">
        <v>1374.4338379000001</v>
      </c>
      <c r="D698">
        <v>1493.8544922000001</v>
      </c>
      <c r="E698">
        <v>1522.6772461</v>
      </c>
      <c r="F698">
        <v>1203.6899414</v>
      </c>
      <c r="G698">
        <v>1295.0799560999999</v>
      </c>
      <c r="H698">
        <v>1294.5600586</v>
      </c>
      <c r="I698">
        <v>1160.7600098</v>
      </c>
      <c r="J698">
        <v>1374.4338379000001</v>
      </c>
      <c r="L698" t="str">
        <f t="shared" si="80"/>
        <v>30DEC2023:01:00:00</v>
      </c>
      <c r="M698">
        <v>2</v>
      </c>
      <c r="N698">
        <f t="shared" si="81"/>
        <v>-176.70422359999998</v>
      </c>
      <c r="O698">
        <f t="shared" si="73"/>
        <v>-176.70422359999998</v>
      </c>
      <c r="P698" t="str">
        <f t="shared" si="74"/>
        <v/>
      </c>
      <c r="Q698">
        <f t="shared" si="75"/>
        <v>1</v>
      </c>
      <c r="R698" t="str">
        <f t="shared" si="76"/>
        <v/>
      </c>
      <c r="S698">
        <f t="shared" si="82"/>
        <v>11.391908172836745</v>
      </c>
    </row>
    <row r="699" spans="1:19" x14ac:dyDescent="0.25">
      <c r="A699" t="s">
        <v>723</v>
      </c>
      <c r="B699">
        <v>1569.6427002</v>
      </c>
      <c r="C699">
        <v>1373.8212891000001</v>
      </c>
      <c r="D699">
        <v>1493.4556885</v>
      </c>
      <c r="E699">
        <v>1524.9189452999999</v>
      </c>
      <c r="F699">
        <v>1214.6899414</v>
      </c>
      <c r="G699">
        <v>1295.2199707</v>
      </c>
      <c r="H699">
        <v>1292.9100341999999</v>
      </c>
      <c r="I699">
        <v>1151.4000243999999</v>
      </c>
      <c r="J699">
        <v>1373.8212891000001</v>
      </c>
      <c r="L699" t="str">
        <f t="shared" si="80"/>
        <v>30DEC2023:02:00:00</v>
      </c>
      <c r="M699">
        <v>3</v>
      </c>
      <c r="N699">
        <f t="shared" si="81"/>
        <v>-195.82141109999998</v>
      </c>
      <c r="O699">
        <f t="shared" si="73"/>
        <v>-195.82141109999998</v>
      </c>
      <c r="P699" t="str">
        <f t="shared" si="74"/>
        <v/>
      </c>
      <c r="Q699">
        <f t="shared" si="75"/>
        <v>1</v>
      </c>
      <c r="R699" t="str">
        <f t="shared" si="76"/>
        <v/>
      </c>
      <c r="S699">
        <f t="shared" si="82"/>
        <v>12.475540521103873</v>
      </c>
    </row>
    <row r="700" spans="1:19" x14ac:dyDescent="0.25">
      <c r="A700" t="s">
        <v>724</v>
      </c>
      <c r="B700">
        <v>1573.9083252</v>
      </c>
      <c r="C700">
        <v>1383.3151855000001</v>
      </c>
      <c r="D700">
        <v>1511.5427245999999</v>
      </c>
      <c r="E700">
        <v>1551.1293945</v>
      </c>
      <c r="F700">
        <v>1224.4100341999999</v>
      </c>
      <c r="G700">
        <v>1297.5200195</v>
      </c>
      <c r="H700">
        <v>1298.1400146000001</v>
      </c>
      <c r="I700">
        <v>1137.5300293</v>
      </c>
      <c r="J700">
        <v>1383.3151855000001</v>
      </c>
      <c r="L700" t="str">
        <f t="shared" si="80"/>
        <v>30DEC2023:03:00:00</v>
      </c>
      <c r="M700">
        <v>4</v>
      </c>
      <c r="N700">
        <f t="shared" si="81"/>
        <v>-190.59313969999994</v>
      </c>
      <c r="O700">
        <f t="shared" si="73"/>
        <v>-190.59313969999994</v>
      </c>
      <c r="P700" t="str">
        <f t="shared" si="74"/>
        <v/>
      </c>
      <c r="Q700">
        <f t="shared" si="75"/>
        <v>1</v>
      </c>
      <c r="R700" t="str">
        <f t="shared" si="76"/>
        <v/>
      </c>
      <c r="S700">
        <f t="shared" si="82"/>
        <v>12.109545177974763</v>
      </c>
    </row>
    <row r="701" spans="1:19" x14ac:dyDescent="0.25">
      <c r="A701" t="s">
        <v>725</v>
      </c>
      <c r="B701">
        <v>1565.2188721</v>
      </c>
      <c r="C701">
        <v>1379.5520019999999</v>
      </c>
      <c r="D701">
        <v>1513.4748535000001</v>
      </c>
      <c r="E701">
        <v>1532.3868408000001</v>
      </c>
      <c r="F701">
        <v>1219.8900146000001</v>
      </c>
      <c r="G701">
        <v>1292.1600341999999</v>
      </c>
      <c r="H701">
        <v>1288.3800048999999</v>
      </c>
      <c r="I701">
        <v>1129.4899902</v>
      </c>
      <c r="J701">
        <v>1379.5520019999999</v>
      </c>
      <c r="L701" t="str">
        <f t="shared" si="80"/>
        <v>30DEC2023:04:00:00</v>
      </c>
      <c r="M701">
        <v>5</v>
      </c>
      <c r="N701">
        <f t="shared" si="81"/>
        <v>-185.6668701000001</v>
      </c>
      <c r="O701">
        <f t="shared" si="73"/>
        <v>-185.6668701000001</v>
      </c>
      <c r="P701" t="str">
        <f t="shared" si="74"/>
        <v/>
      </c>
      <c r="Q701">
        <f t="shared" si="75"/>
        <v>1</v>
      </c>
      <c r="R701" t="str">
        <f t="shared" si="76"/>
        <v/>
      </c>
      <c r="S701">
        <f t="shared" si="82"/>
        <v>11.862038811920105</v>
      </c>
    </row>
    <row r="702" spans="1:19" x14ac:dyDescent="0.25">
      <c r="A702" t="s">
        <v>726</v>
      </c>
      <c r="B702">
        <v>1614.0750731999999</v>
      </c>
      <c r="C702">
        <v>1388.9080810999999</v>
      </c>
      <c r="D702">
        <v>1550.215332</v>
      </c>
      <c r="E702">
        <v>1561.9342041</v>
      </c>
      <c r="F702">
        <v>1199.8499756000001</v>
      </c>
      <c r="G702">
        <v>1286.4699707</v>
      </c>
      <c r="H702">
        <v>1276.2700195</v>
      </c>
      <c r="I702">
        <v>1115.5699463000001</v>
      </c>
      <c r="J702">
        <v>1388.9080810999999</v>
      </c>
      <c r="L702" t="str">
        <f t="shared" si="80"/>
        <v>30DEC2023:05:00:00</v>
      </c>
      <c r="M702">
        <v>6</v>
      </c>
      <c r="N702">
        <f t="shared" si="81"/>
        <v>-225.16699210000002</v>
      </c>
      <c r="O702">
        <f t="shared" si="73"/>
        <v>-225.16699210000002</v>
      </c>
      <c r="P702" t="str">
        <f t="shared" si="74"/>
        <v/>
      </c>
      <c r="Q702">
        <f t="shared" si="75"/>
        <v>1</v>
      </c>
      <c r="R702" t="str">
        <f t="shared" si="76"/>
        <v/>
      </c>
      <c r="S702">
        <f t="shared" si="82"/>
        <v>13.950218043674575</v>
      </c>
    </row>
    <row r="703" spans="1:19" x14ac:dyDescent="0.25">
      <c r="A703" t="s">
        <v>727</v>
      </c>
      <c r="B703">
        <v>1662.3640137</v>
      </c>
      <c r="C703">
        <v>1408.3786620999999</v>
      </c>
      <c r="D703">
        <v>1595.7340088000001</v>
      </c>
      <c r="E703">
        <v>1579.1373291</v>
      </c>
      <c r="F703">
        <v>1199.4300536999999</v>
      </c>
      <c r="G703">
        <v>1288.6700439000001</v>
      </c>
      <c r="H703">
        <v>1278.2800293</v>
      </c>
      <c r="I703">
        <v>1122.9200439000001</v>
      </c>
      <c r="J703">
        <v>1408.3786620999999</v>
      </c>
      <c r="L703" t="str">
        <f t="shared" si="80"/>
        <v>30DEC2023:06:00:00</v>
      </c>
      <c r="M703">
        <v>7</v>
      </c>
      <c r="N703">
        <f t="shared" si="81"/>
        <v>-253.98535160000006</v>
      </c>
      <c r="O703">
        <f t="shared" si="73"/>
        <v>-253.98535160000006</v>
      </c>
      <c r="P703" t="str">
        <f t="shared" si="74"/>
        <v/>
      </c>
      <c r="Q703">
        <f t="shared" si="75"/>
        <v>1</v>
      </c>
      <c r="R703" t="str">
        <f t="shared" si="76"/>
        <v/>
      </c>
      <c r="S703">
        <f t="shared" si="82"/>
        <v>15.278564111520506</v>
      </c>
    </row>
    <row r="704" spans="1:19" x14ac:dyDescent="0.25">
      <c r="A704" t="s">
        <v>728</v>
      </c>
      <c r="B704">
        <v>1683.3488769999999</v>
      </c>
      <c r="C704">
        <v>1427.1955565999999</v>
      </c>
      <c r="D704">
        <v>1643.8186035000001</v>
      </c>
      <c r="E704">
        <v>1611.4072266000001</v>
      </c>
      <c r="F704">
        <v>1192.9899902</v>
      </c>
      <c r="G704">
        <v>1285.5600586</v>
      </c>
      <c r="H704">
        <v>1280</v>
      </c>
      <c r="I704">
        <v>1115.9499512</v>
      </c>
      <c r="J704">
        <v>1427.1955565999999</v>
      </c>
      <c r="L704" t="str">
        <f t="shared" si="80"/>
        <v>30DEC2023:07:00:00</v>
      </c>
      <c r="M704">
        <v>8</v>
      </c>
      <c r="N704">
        <f t="shared" si="81"/>
        <v>-256.15332039999998</v>
      </c>
      <c r="O704">
        <f t="shared" si="73"/>
        <v>-256.15332039999998</v>
      </c>
      <c r="P704" t="str">
        <f t="shared" si="74"/>
        <v/>
      </c>
      <c r="Q704">
        <f t="shared" si="75"/>
        <v>1</v>
      </c>
      <c r="R704" t="str">
        <f t="shared" si="76"/>
        <v/>
      </c>
      <c r="S704">
        <f t="shared" si="82"/>
        <v>15.216888424015028</v>
      </c>
    </row>
    <row r="705" spans="1:19" x14ac:dyDescent="0.25">
      <c r="A705" t="s">
        <v>729</v>
      </c>
      <c r="B705">
        <v>1588.1651611</v>
      </c>
      <c r="C705">
        <v>1468.8474120999999</v>
      </c>
      <c r="D705">
        <v>1712.8708495999999</v>
      </c>
      <c r="E705">
        <v>1669.0985106999999</v>
      </c>
      <c r="F705">
        <v>1206.0899658000001</v>
      </c>
      <c r="G705">
        <v>1303.8199463000001</v>
      </c>
      <c r="H705">
        <v>1308.5100098</v>
      </c>
      <c r="I705">
        <v>1138.0100098</v>
      </c>
      <c r="J705">
        <v>1468.8474120999999</v>
      </c>
      <c r="L705" t="str">
        <f t="shared" si="80"/>
        <v>30DEC2023:08:00:00</v>
      </c>
      <c r="M705">
        <v>9</v>
      </c>
      <c r="N705">
        <f t="shared" si="81"/>
        <v>-119.31774900000005</v>
      </c>
      <c r="O705">
        <f t="shared" si="73"/>
        <v>-119.31774900000005</v>
      </c>
      <c r="P705" t="str">
        <f t="shared" si="74"/>
        <v/>
      </c>
      <c r="Q705">
        <f t="shared" si="75"/>
        <v>1</v>
      </c>
      <c r="R705" t="str">
        <f t="shared" si="76"/>
        <v/>
      </c>
      <c r="S705">
        <f t="shared" si="82"/>
        <v>7.512930765800065</v>
      </c>
    </row>
    <row r="706" spans="1:19" x14ac:dyDescent="0.25">
      <c r="A706" t="s">
        <v>730</v>
      </c>
      <c r="B706">
        <v>1724.8615723</v>
      </c>
      <c r="C706">
        <v>1475.9858397999999</v>
      </c>
      <c r="D706">
        <v>1722.2420654</v>
      </c>
      <c r="E706">
        <v>1674.0097656</v>
      </c>
      <c r="F706">
        <v>1201.5799560999999</v>
      </c>
      <c r="G706">
        <v>1306.5400391000001</v>
      </c>
      <c r="H706">
        <v>1317.0899658000001</v>
      </c>
      <c r="I706">
        <v>1150.5500488</v>
      </c>
      <c r="J706">
        <v>1475.9858397999999</v>
      </c>
      <c r="L706" t="str">
        <f t="shared" si="80"/>
        <v>30DEC2023:09:00:00</v>
      </c>
      <c r="M706">
        <v>10</v>
      </c>
      <c r="N706">
        <f t="shared" si="81"/>
        <v>-248.87573250000014</v>
      </c>
      <c r="O706">
        <f t="shared" si="73"/>
        <v>-248.87573250000014</v>
      </c>
      <c r="P706" t="str">
        <f t="shared" si="74"/>
        <v/>
      </c>
      <c r="Q706">
        <f t="shared" si="75"/>
        <v>1</v>
      </c>
      <c r="R706" t="str">
        <f t="shared" si="76"/>
        <v/>
      </c>
      <c r="S706">
        <f t="shared" si="82"/>
        <v>14.428736572068168</v>
      </c>
    </row>
    <row r="707" spans="1:19" x14ac:dyDescent="0.25">
      <c r="A707" t="s">
        <v>731</v>
      </c>
      <c r="B707">
        <v>1650.1525879000001</v>
      </c>
      <c r="C707">
        <v>1438.2320557</v>
      </c>
      <c r="D707">
        <v>1695.6875</v>
      </c>
      <c r="E707">
        <v>1636.0217285000001</v>
      </c>
      <c r="F707">
        <v>1125.5200195</v>
      </c>
      <c r="G707">
        <v>1268.4300536999999</v>
      </c>
      <c r="H707">
        <v>1264.7600098</v>
      </c>
      <c r="I707">
        <v>1116.25</v>
      </c>
      <c r="J707">
        <v>1438.2320557</v>
      </c>
      <c r="L707" t="str">
        <f t="shared" si="80"/>
        <v>30DEC2023:10:00:00</v>
      </c>
      <c r="M707">
        <v>11</v>
      </c>
      <c r="N707">
        <f t="shared" si="81"/>
        <v>-211.92053220000003</v>
      </c>
      <c r="O707">
        <f t="shared" ref="O707:O721" si="83">IF(N707&lt;0,N707,"")</f>
        <v>-211.92053220000003</v>
      </c>
      <c r="P707" t="str">
        <f t="shared" ref="P707:P721" si="84">IF(N707&gt;0,N707,"")</f>
        <v/>
      </c>
      <c r="Q707">
        <f t="shared" ref="Q707:Q721" si="85">IF(O707&lt;0,1,"")</f>
        <v>1</v>
      </c>
      <c r="R707" t="str">
        <f t="shared" ref="R707:R721" si="86">IF(AND(P707&gt;0,P707&lt;&gt;""),1,"")</f>
        <v/>
      </c>
      <c r="S707">
        <f t="shared" si="82"/>
        <v>12.842480977452645</v>
      </c>
    </row>
    <row r="708" spans="1:19" x14ac:dyDescent="0.25">
      <c r="A708" t="s">
        <v>732</v>
      </c>
      <c r="B708">
        <v>1500.9158935999999</v>
      </c>
      <c r="C708">
        <v>1379.4326172000001</v>
      </c>
      <c r="D708">
        <v>1623.3890381000001</v>
      </c>
      <c r="E708">
        <v>1592.4351807</v>
      </c>
      <c r="F708">
        <v>1063.7099608999999</v>
      </c>
      <c r="G708">
        <v>1223.3900146000001</v>
      </c>
      <c r="H708">
        <v>1210.1999512</v>
      </c>
      <c r="I708">
        <v>1090.2700195</v>
      </c>
      <c r="J708">
        <v>1379.4326172000001</v>
      </c>
      <c r="L708" t="str">
        <f t="shared" si="80"/>
        <v>30DEC2023:11:00:00</v>
      </c>
      <c r="M708">
        <v>12</v>
      </c>
      <c r="N708">
        <f t="shared" si="81"/>
        <v>-121.4832763999998</v>
      </c>
      <c r="O708">
        <f t="shared" si="83"/>
        <v>-121.4832763999998</v>
      </c>
      <c r="P708" t="str">
        <f t="shared" si="84"/>
        <v/>
      </c>
      <c r="Q708">
        <f t="shared" si="85"/>
        <v>1</v>
      </c>
      <c r="R708" t="str">
        <f t="shared" si="86"/>
        <v/>
      </c>
      <c r="S708">
        <f t="shared" si="82"/>
        <v>8.0939429662922588</v>
      </c>
    </row>
    <row r="709" spans="1:19" x14ac:dyDescent="0.25">
      <c r="A709" t="s">
        <v>733</v>
      </c>
      <c r="B709">
        <v>1391.3236084</v>
      </c>
      <c r="C709">
        <v>1311.3209228999999</v>
      </c>
      <c r="D709">
        <v>1541.4822998</v>
      </c>
      <c r="E709">
        <v>1550.0095214999999</v>
      </c>
      <c r="F709">
        <v>1002.8599854</v>
      </c>
      <c r="G709">
        <v>1172.9799805</v>
      </c>
      <c r="H709">
        <v>1142.7800293</v>
      </c>
      <c r="I709">
        <v>1046.6400146000001</v>
      </c>
      <c r="J709">
        <v>1311.3209228999999</v>
      </c>
      <c r="L709" t="str">
        <f t="shared" si="80"/>
        <v>30DEC2023:12:00:00</v>
      </c>
      <c r="M709">
        <v>13</v>
      </c>
      <c r="N709">
        <f t="shared" si="81"/>
        <v>-80.002685500000098</v>
      </c>
      <c r="O709">
        <f t="shared" si="83"/>
        <v>-80.002685500000098</v>
      </c>
      <c r="P709" t="str">
        <f t="shared" si="84"/>
        <v/>
      </c>
      <c r="Q709">
        <f t="shared" si="85"/>
        <v>1</v>
      </c>
      <c r="R709" t="str">
        <f t="shared" si="86"/>
        <v/>
      </c>
      <c r="S709">
        <f t="shared" si="82"/>
        <v>5.7501134184017699</v>
      </c>
    </row>
    <row r="710" spans="1:19" x14ac:dyDescent="0.25">
      <c r="A710" t="s">
        <v>734</v>
      </c>
      <c r="B710">
        <v>1307.1188964999999</v>
      </c>
      <c r="C710">
        <v>1250.359375</v>
      </c>
      <c r="D710">
        <v>1462.8631591999999</v>
      </c>
      <c r="E710">
        <v>1508.3004149999999</v>
      </c>
      <c r="F710">
        <v>953.84698486000002</v>
      </c>
      <c r="G710">
        <v>1130.7900391000001</v>
      </c>
      <c r="H710">
        <v>1086.5899658000001</v>
      </c>
      <c r="I710">
        <v>1000.6599731</v>
      </c>
      <c r="J710">
        <v>1250.359375</v>
      </c>
      <c r="L710" t="str">
        <f t="shared" si="80"/>
        <v>30DEC2023:13:00:00</v>
      </c>
      <c r="M710">
        <v>14</v>
      </c>
      <c r="N710">
        <f t="shared" si="81"/>
        <v>-56.759521499999892</v>
      </c>
      <c r="O710">
        <f t="shared" si="83"/>
        <v>-56.759521499999892</v>
      </c>
      <c r="P710" t="str">
        <f t="shared" si="84"/>
        <v/>
      </c>
      <c r="Q710">
        <f t="shared" si="85"/>
        <v>1</v>
      </c>
      <c r="R710" t="str">
        <f t="shared" si="86"/>
        <v/>
      </c>
      <c r="S710">
        <f t="shared" si="82"/>
        <v>4.3423380728395653</v>
      </c>
    </row>
    <row r="711" spans="1:19" x14ac:dyDescent="0.25">
      <c r="A711" t="s">
        <v>735</v>
      </c>
      <c r="B711">
        <v>1278.824707</v>
      </c>
      <c r="C711">
        <v>1207.6280518000001</v>
      </c>
      <c r="D711">
        <v>1394.4649658000001</v>
      </c>
      <c r="E711">
        <v>1439.8569336</v>
      </c>
      <c r="F711">
        <v>932.83099364999998</v>
      </c>
      <c r="G711">
        <v>1108.2900391000001</v>
      </c>
      <c r="H711">
        <v>1057.8499756000001</v>
      </c>
      <c r="I711">
        <v>981.97900390999996</v>
      </c>
      <c r="J711">
        <v>1207.6280518000001</v>
      </c>
      <c r="L711" t="str">
        <f t="shared" si="80"/>
        <v>30DEC2023:14:00:00</v>
      </c>
      <c r="M711">
        <v>15</v>
      </c>
      <c r="N711">
        <f t="shared" si="81"/>
        <v>-71.196655199999896</v>
      </c>
      <c r="O711">
        <f t="shared" si="83"/>
        <v>-71.196655199999896</v>
      </c>
      <c r="P711" t="str">
        <f t="shared" si="84"/>
        <v/>
      </c>
      <c r="Q711">
        <f t="shared" si="85"/>
        <v>1</v>
      </c>
      <c r="R711" t="str">
        <f t="shared" si="86"/>
        <v/>
      </c>
      <c r="S711">
        <f t="shared" si="82"/>
        <v>5.5673506157869292</v>
      </c>
    </row>
    <row r="712" spans="1:19" x14ac:dyDescent="0.25">
      <c r="A712" t="s">
        <v>736</v>
      </c>
      <c r="B712">
        <v>1243.4914550999999</v>
      </c>
      <c r="C712">
        <v>1180.8941649999999</v>
      </c>
      <c r="D712">
        <v>1346.7553711</v>
      </c>
      <c r="E712">
        <v>1389.8986815999999</v>
      </c>
      <c r="F712">
        <v>918.85400390999996</v>
      </c>
      <c r="G712">
        <v>1097.1800536999999</v>
      </c>
      <c r="H712">
        <v>1043.4599608999999</v>
      </c>
      <c r="I712">
        <v>982.02398682</v>
      </c>
      <c r="J712">
        <v>1180.8941649999999</v>
      </c>
      <c r="L712" t="str">
        <f t="shared" si="80"/>
        <v>30DEC2023:15:00:00</v>
      </c>
      <c r="M712">
        <v>16</v>
      </c>
      <c r="N712">
        <f t="shared" si="81"/>
        <v>-62.597290100000009</v>
      </c>
      <c r="O712">
        <f t="shared" si="83"/>
        <v>-62.597290100000009</v>
      </c>
      <c r="P712" t="str">
        <f t="shared" si="84"/>
        <v/>
      </c>
      <c r="Q712">
        <f t="shared" si="85"/>
        <v>1</v>
      </c>
      <c r="R712" t="str">
        <f t="shared" si="86"/>
        <v/>
      </c>
      <c r="S712">
        <f t="shared" si="82"/>
        <v>5.0339943908151756</v>
      </c>
    </row>
    <row r="713" spans="1:19" x14ac:dyDescent="0.25">
      <c r="A713" t="s">
        <v>737</v>
      </c>
      <c r="B713">
        <v>1229.972168</v>
      </c>
      <c r="C713">
        <v>1169.6350098</v>
      </c>
      <c r="D713">
        <v>1329.8350829999999</v>
      </c>
      <c r="E713">
        <v>1380.1688231999999</v>
      </c>
      <c r="F713">
        <v>910.98101807</v>
      </c>
      <c r="G713">
        <v>1089.9000243999999</v>
      </c>
      <c r="H713">
        <v>1035.7700195</v>
      </c>
      <c r="I713">
        <v>981.68298340000001</v>
      </c>
      <c r="J713">
        <v>1169.6350098</v>
      </c>
      <c r="L713" t="str">
        <f t="shared" si="80"/>
        <v>30DEC2023:16:00:00</v>
      </c>
      <c r="M713">
        <v>17</v>
      </c>
      <c r="N713">
        <f t="shared" si="81"/>
        <v>-60.337158199999976</v>
      </c>
      <c r="O713">
        <f t="shared" si="83"/>
        <v>-60.337158199999976</v>
      </c>
      <c r="P713" t="str">
        <f t="shared" si="84"/>
        <v/>
      </c>
      <c r="Q713">
        <f t="shared" si="85"/>
        <v>1</v>
      </c>
      <c r="R713" t="str">
        <f t="shared" si="86"/>
        <v/>
      </c>
      <c r="S713">
        <f t="shared" si="82"/>
        <v>4.9055710177663121</v>
      </c>
    </row>
    <row r="714" spans="1:19" x14ac:dyDescent="0.25">
      <c r="A714" t="s">
        <v>738</v>
      </c>
      <c r="B714">
        <v>1246.5037841999999</v>
      </c>
      <c r="C714">
        <v>1181.1679687999999</v>
      </c>
      <c r="D714">
        <v>1342.5197754000001</v>
      </c>
      <c r="E714">
        <v>1417.1999512</v>
      </c>
      <c r="F714">
        <v>927.84100341999999</v>
      </c>
      <c r="G714">
        <v>1096.8499756000001</v>
      </c>
      <c r="H714">
        <v>1050.3499756000001</v>
      </c>
      <c r="I714">
        <v>994.08300781000003</v>
      </c>
      <c r="J714">
        <v>1181.1679687999999</v>
      </c>
      <c r="L714" t="str">
        <f t="shared" si="80"/>
        <v>30DEC2023:17:00:00</v>
      </c>
      <c r="M714">
        <v>18</v>
      </c>
      <c r="N714">
        <f t="shared" si="81"/>
        <v>-65.335815400000001</v>
      </c>
      <c r="O714">
        <f t="shared" si="83"/>
        <v>-65.335815400000001</v>
      </c>
      <c r="P714" t="str">
        <f t="shared" si="84"/>
        <v/>
      </c>
      <c r="Q714">
        <f t="shared" si="85"/>
        <v>1</v>
      </c>
      <c r="R714" t="str">
        <f t="shared" si="86"/>
        <v/>
      </c>
      <c r="S714">
        <f t="shared" si="82"/>
        <v>5.2415256357951776</v>
      </c>
    </row>
    <row r="715" spans="1:19" x14ac:dyDescent="0.25">
      <c r="A715" t="s">
        <v>739</v>
      </c>
      <c r="B715">
        <v>1338.6479492000001</v>
      </c>
      <c r="C715">
        <v>1241.0666504000001</v>
      </c>
      <c r="D715">
        <v>1398.6813964999999</v>
      </c>
      <c r="E715">
        <v>1461.3109131000001</v>
      </c>
      <c r="F715">
        <v>1005.8099976</v>
      </c>
      <c r="G715">
        <v>1143.4300536999999</v>
      </c>
      <c r="H715">
        <v>1128.5500488</v>
      </c>
      <c r="I715">
        <v>1061.8100586</v>
      </c>
      <c r="J715">
        <v>1241.0666504000001</v>
      </c>
      <c r="L715" t="str">
        <f t="shared" si="80"/>
        <v>30DEC2023:18:00:00</v>
      </c>
      <c r="M715">
        <v>19</v>
      </c>
      <c r="N715">
        <f t="shared" si="81"/>
        <v>-97.581298800000013</v>
      </c>
      <c r="O715">
        <f t="shared" si="83"/>
        <v>-97.581298800000013</v>
      </c>
      <c r="P715" t="str">
        <f t="shared" si="84"/>
        <v/>
      </c>
      <c r="Q715">
        <f t="shared" si="85"/>
        <v>1</v>
      </c>
      <c r="R715" t="str">
        <f t="shared" si="86"/>
        <v/>
      </c>
      <c r="S715">
        <f t="shared" si="82"/>
        <v>7.2895415750135308</v>
      </c>
    </row>
    <row r="716" spans="1:19" x14ac:dyDescent="0.25">
      <c r="A716" t="s">
        <v>740</v>
      </c>
      <c r="B716">
        <v>1395.2626952999999</v>
      </c>
      <c r="C716">
        <v>1284.7550048999999</v>
      </c>
      <c r="D716">
        <v>1444.4147949000001</v>
      </c>
      <c r="E716">
        <v>1520.4145507999999</v>
      </c>
      <c r="F716">
        <v>1050.7199707</v>
      </c>
      <c r="G716">
        <v>1179.3000488</v>
      </c>
      <c r="H716">
        <v>1177.3299560999999</v>
      </c>
      <c r="I716">
        <v>1104.4200439000001</v>
      </c>
      <c r="J716">
        <v>1284.7550048999999</v>
      </c>
      <c r="L716" t="str">
        <f t="shared" si="80"/>
        <v>30DEC2023:19:00:00</v>
      </c>
      <c r="M716">
        <v>20</v>
      </c>
      <c r="N716">
        <f t="shared" si="81"/>
        <v>-110.5076904</v>
      </c>
      <c r="O716">
        <f t="shared" si="83"/>
        <v>-110.5076904</v>
      </c>
      <c r="P716" t="str">
        <f t="shared" si="84"/>
        <v/>
      </c>
      <c r="Q716">
        <f t="shared" si="85"/>
        <v>1</v>
      </c>
      <c r="R716" t="str">
        <f t="shared" si="86"/>
        <v/>
      </c>
      <c r="S716">
        <f t="shared" si="82"/>
        <v>7.9202067662419218</v>
      </c>
    </row>
    <row r="717" spans="1:19" x14ac:dyDescent="0.25">
      <c r="A717" t="s">
        <v>741</v>
      </c>
      <c r="B717">
        <v>1400.7460937999999</v>
      </c>
      <c r="C717">
        <v>1284.4677733999999</v>
      </c>
      <c r="D717">
        <v>1454.1741943</v>
      </c>
      <c r="E717">
        <v>1538.7745361</v>
      </c>
      <c r="F717">
        <v>1049.5100098</v>
      </c>
      <c r="G717">
        <v>1177.1800536999999</v>
      </c>
      <c r="H717">
        <v>1165.4799805</v>
      </c>
      <c r="I717">
        <v>1097.3499756000001</v>
      </c>
      <c r="J717">
        <v>1284.4677733999999</v>
      </c>
      <c r="L717" t="str">
        <f t="shared" si="80"/>
        <v>30DEC2023:20:00:00</v>
      </c>
      <c r="M717">
        <v>21</v>
      </c>
      <c r="N717">
        <f t="shared" si="81"/>
        <v>-116.27832039999998</v>
      </c>
      <c r="O717">
        <f t="shared" si="83"/>
        <v>-116.27832039999998</v>
      </c>
      <c r="P717" t="str">
        <f t="shared" si="84"/>
        <v/>
      </c>
      <c r="Q717">
        <f t="shared" si="85"/>
        <v>1</v>
      </c>
      <c r="R717" t="str">
        <f t="shared" si="86"/>
        <v/>
      </c>
      <c r="S717">
        <f t="shared" si="82"/>
        <v>8.3011704201548415</v>
      </c>
    </row>
    <row r="718" spans="1:19" x14ac:dyDescent="0.25">
      <c r="A718" t="s">
        <v>742</v>
      </c>
      <c r="B718">
        <v>1401.5745850000001</v>
      </c>
      <c r="C718">
        <v>1280.6196289</v>
      </c>
      <c r="D718">
        <v>1455.9088135</v>
      </c>
      <c r="E718">
        <v>1526.4288329999999</v>
      </c>
      <c r="F718">
        <v>1045.8299560999999</v>
      </c>
      <c r="G718">
        <v>1173.3499756000001</v>
      </c>
      <c r="H718">
        <v>1154.1700439000001</v>
      </c>
      <c r="I718">
        <v>1094.0600586</v>
      </c>
      <c r="J718">
        <v>1280.6196289</v>
      </c>
      <c r="L718" t="str">
        <f t="shared" si="80"/>
        <v>30DEC2023:21:00:00</v>
      </c>
      <c r="M718">
        <v>22</v>
      </c>
      <c r="N718">
        <f t="shared" si="81"/>
        <v>-120.95495610000012</v>
      </c>
      <c r="O718">
        <f t="shared" si="83"/>
        <v>-120.95495610000012</v>
      </c>
      <c r="P718" t="str">
        <f t="shared" si="84"/>
        <v/>
      </c>
      <c r="Q718">
        <f t="shared" si="85"/>
        <v>1</v>
      </c>
      <c r="R718" t="str">
        <f t="shared" si="86"/>
        <v/>
      </c>
      <c r="S718">
        <f t="shared" si="82"/>
        <v>8.6299336042826518</v>
      </c>
    </row>
    <row r="719" spans="1:19" x14ac:dyDescent="0.25">
      <c r="A719" t="s">
        <v>743</v>
      </c>
      <c r="B719">
        <v>1403.6972656</v>
      </c>
      <c r="C719">
        <v>1280.8995361</v>
      </c>
      <c r="D719">
        <v>1456.4661865</v>
      </c>
      <c r="E719">
        <v>1545.2149658000001</v>
      </c>
      <c r="F719">
        <v>1047.6600341999999</v>
      </c>
      <c r="G719">
        <v>1174.0400391000001</v>
      </c>
      <c r="H719">
        <v>1153.6700439000001</v>
      </c>
      <c r="I719">
        <v>1098.4399414</v>
      </c>
      <c r="J719">
        <v>1280.8995361</v>
      </c>
      <c r="L719" t="str">
        <f t="shared" si="80"/>
        <v>30DEC2023:22:00:00</v>
      </c>
      <c r="M719">
        <v>23</v>
      </c>
      <c r="N719">
        <f t="shared" si="81"/>
        <v>-122.79772950000006</v>
      </c>
      <c r="O719">
        <f t="shared" si="83"/>
        <v>-122.79772950000006</v>
      </c>
      <c r="P719" t="str">
        <f t="shared" si="84"/>
        <v/>
      </c>
      <c r="Q719">
        <f t="shared" si="85"/>
        <v>1</v>
      </c>
      <c r="R719" t="str">
        <f t="shared" si="86"/>
        <v/>
      </c>
      <c r="S719">
        <f t="shared" si="82"/>
        <v>8.7481633333175353</v>
      </c>
    </row>
    <row r="720" spans="1:19" x14ac:dyDescent="0.25">
      <c r="A720" t="s">
        <v>744</v>
      </c>
      <c r="B720">
        <v>1394.4545897999999</v>
      </c>
      <c r="C720">
        <v>1282.5712891000001</v>
      </c>
      <c r="D720">
        <v>1455.3955077999999</v>
      </c>
      <c r="E720">
        <v>1561.1806641000001</v>
      </c>
      <c r="F720">
        <v>1083.5300293</v>
      </c>
      <c r="G720">
        <v>1169.5400391000001</v>
      </c>
      <c r="H720">
        <v>1165.1700439000001</v>
      </c>
      <c r="I720">
        <v>1112.3499756000001</v>
      </c>
      <c r="J720">
        <v>1282.5712891000001</v>
      </c>
      <c r="L720" t="str">
        <f t="shared" si="80"/>
        <v>30DEC2023:23:00:00</v>
      </c>
      <c r="M720">
        <v>24</v>
      </c>
      <c r="N720">
        <f t="shared" si="81"/>
        <v>-111.88330069999984</v>
      </c>
      <c r="O720">
        <f t="shared" si="83"/>
        <v>-111.88330069999984</v>
      </c>
      <c r="P720" t="str">
        <f t="shared" si="84"/>
        <v/>
      </c>
      <c r="Q720">
        <f t="shared" si="85"/>
        <v>1</v>
      </c>
      <c r="R720" t="str">
        <f t="shared" si="86"/>
        <v/>
      </c>
      <c r="S720">
        <f t="shared" si="82"/>
        <v>8.0234452608490265</v>
      </c>
    </row>
    <row r="721" spans="1:19" x14ac:dyDescent="0.25">
      <c r="A721" t="s">
        <v>745</v>
      </c>
      <c r="B721">
        <v>1373.3781738</v>
      </c>
      <c r="C721">
        <v>1269.0266113</v>
      </c>
      <c r="D721">
        <v>1446.2839355000001</v>
      </c>
      <c r="E721">
        <v>1561.8455810999999</v>
      </c>
      <c r="F721">
        <v>1094.0300293</v>
      </c>
      <c r="G721">
        <v>1149.9899902</v>
      </c>
      <c r="H721">
        <v>1151.7199707</v>
      </c>
      <c r="I721">
        <v>1093.8199463000001</v>
      </c>
      <c r="J721">
        <v>1269.0266113</v>
      </c>
      <c r="L721" t="str">
        <f t="shared" si="80"/>
        <v>31DEC2023:00:00:00</v>
      </c>
      <c r="M721">
        <v>1</v>
      </c>
      <c r="N721">
        <f t="shared" si="81"/>
        <v>-104.3515625</v>
      </c>
      <c r="O721">
        <f t="shared" si="83"/>
        <v>-104.3515625</v>
      </c>
      <c r="P721" t="str">
        <f t="shared" si="84"/>
        <v/>
      </c>
      <c r="Q721">
        <f t="shared" si="85"/>
        <v>1</v>
      </c>
      <c r="R721" t="str">
        <f t="shared" si="86"/>
        <v/>
      </c>
      <c r="S721">
        <f t="shared" si="82"/>
        <v>7.5981666587338914</v>
      </c>
    </row>
    <row r="722" spans="1:19" x14ac:dyDescent="0.25">
      <c r="A722" t="s">
        <v>746</v>
      </c>
      <c r="B722">
        <v>1349.4716797000001</v>
      </c>
      <c r="C722">
        <v>1231.5864257999999</v>
      </c>
      <c r="D722">
        <v>1404.2684326000001</v>
      </c>
      <c r="E722">
        <v>1521.2524414</v>
      </c>
      <c r="F722">
        <v>1111.8100586</v>
      </c>
      <c r="G722">
        <v>1121.6600341999999</v>
      </c>
      <c r="H722">
        <v>1111.2700195</v>
      </c>
      <c r="I722">
        <v>1073.6199951000001</v>
      </c>
      <c r="J722">
        <v>1231.5864257999999</v>
      </c>
      <c r="L722" t="str">
        <f>A722</f>
        <v>31DEC2023:01:00:00</v>
      </c>
      <c r="M722">
        <v>2</v>
      </c>
      <c r="N722">
        <f>C722-B722</f>
        <v>-117.88525390000018</v>
      </c>
      <c r="O722">
        <f>IF(N722&lt;0,N722,"")</f>
        <v>-117.88525390000018</v>
      </c>
      <c r="P722" t="str">
        <f>IF(N722&gt;0,N722,"")</f>
        <v/>
      </c>
      <c r="Q722">
        <f>IF(O722&lt;0,1,"")</f>
        <v>1</v>
      </c>
      <c r="R722" t="str">
        <f>IF(AND(P722&gt;0,P722&lt;&gt;""),1,"")</f>
        <v/>
      </c>
      <c r="S722">
        <f>ABS((B722-C722)/B722)*100</f>
        <v>8.7356597158235409</v>
      </c>
    </row>
    <row r="723" spans="1:19" x14ac:dyDescent="0.25">
      <c r="A723" t="s">
        <v>747</v>
      </c>
      <c r="B723">
        <v>1331.8137207</v>
      </c>
      <c r="C723">
        <v>1204.5039062999999</v>
      </c>
      <c r="D723">
        <v>1399.3146973</v>
      </c>
      <c r="E723">
        <v>1524.5244141000001</v>
      </c>
      <c r="F723">
        <v>1097.4599608999999</v>
      </c>
      <c r="G723">
        <v>1084.3599853999999</v>
      </c>
      <c r="H723">
        <v>1064.9000243999999</v>
      </c>
      <c r="I723">
        <v>1082.2399902</v>
      </c>
      <c r="J723">
        <v>1204.5039062999999</v>
      </c>
      <c r="L723" t="str">
        <f t="shared" ref="L723:L745" si="87">A723</f>
        <v>31DEC2023:02:00:00</v>
      </c>
      <c r="M723">
        <v>-9</v>
      </c>
      <c r="N723">
        <f t="shared" ref="N723:N745" si="88">C723-B723</f>
        <v>-127.30981440000005</v>
      </c>
      <c r="O723">
        <f t="shared" ref="O723:O745" si="89">IF(N723&lt;0,N723,"")</f>
        <v>-127.30981440000005</v>
      </c>
      <c r="P723" t="str">
        <f t="shared" ref="P723:P745" si="90">IF(N723&gt;0,N723,"")</f>
        <v/>
      </c>
      <c r="Q723">
        <f t="shared" ref="Q723:Q745" si="91">IF(O723&lt;0,1,"")</f>
        <v>1</v>
      </c>
      <c r="R723" t="str">
        <f t="shared" ref="R723:R745" si="92">IF(AND(P723&gt;0,P723&lt;&gt;""),1,"")</f>
        <v/>
      </c>
      <c r="S723">
        <f t="shared" ref="S723:S745" si="93">ABS((B723-C723)/B723)*100</f>
        <v>9.5591307118450572</v>
      </c>
    </row>
    <row r="724" spans="1:19" x14ac:dyDescent="0.25">
      <c r="A724" t="s">
        <v>748</v>
      </c>
      <c r="B724">
        <v>1331.0969238</v>
      </c>
      <c r="C724">
        <v>1182.2235106999999</v>
      </c>
      <c r="D724">
        <v>1409.3360596</v>
      </c>
      <c r="E724">
        <v>1485.2817382999999</v>
      </c>
      <c r="F724">
        <v>1077.6899414</v>
      </c>
      <c r="G724">
        <v>1046.2299805</v>
      </c>
      <c r="H724">
        <v>1015.4000244</v>
      </c>
      <c r="I724">
        <v>1091.6199951000001</v>
      </c>
      <c r="J724">
        <v>1182.2235106999999</v>
      </c>
      <c r="L724" t="str">
        <f t="shared" si="87"/>
        <v>31DEC2023:03:00:00</v>
      </c>
      <c r="M724">
        <v>-17.600000000000001</v>
      </c>
      <c r="N724">
        <f t="shared" si="88"/>
        <v>-148.87341310000011</v>
      </c>
      <c r="O724">
        <f t="shared" si="89"/>
        <v>-148.87341310000011</v>
      </c>
      <c r="P724" t="str">
        <f t="shared" si="90"/>
        <v/>
      </c>
      <c r="Q724">
        <f t="shared" si="91"/>
        <v>1</v>
      </c>
      <c r="R724" t="str">
        <f t="shared" si="92"/>
        <v/>
      </c>
      <c r="S724">
        <f t="shared" si="93"/>
        <v>11.184265430874712</v>
      </c>
    </row>
    <row r="725" spans="1:19" x14ac:dyDescent="0.25">
      <c r="A725" t="s">
        <v>749</v>
      </c>
      <c r="B725">
        <v>1336.0996094</v>
      </c>
      <c r="C725">
        <v>1163.2719727000001</v>
      </c>
      <c r="D725">
        <v>1382.1354980000001</v>
      </c>
      <c r="E725">
        <v>1392.3203125</v>
      </c>
      <c r="F725">
        <v>1059.5500488</v>
      </c>
      <c r="G725">
        <v>1036.5</v>
      </c>
      <c r="H725">
        <v>998.22601318</v>
      </c>
      <c r="I725">
        <v>1097.1899414</v>
      </c>
      <c r="J725">
        <v>1163.2719727000001</v>
      </c>
      <c r="L725" t="str">
        <f t="shared" si="87"/>
        <v>31DEC2023:04:00:00</v>
      </c>
      <c r="M725">
        <v>-26.2</v>
      </c>
      <c r="N725">
        <f t="shared" si="88"/>
        <v>-172.82763669999986</v>
      </c>
      <c r="O725">
        <f t="shared" si="89"/>
        <v>-172.82763669999986</v>
      </c>
      <c r="P725" t="str">
        <f t="shared" si="90"/>
        <v/>
      </c>
      <c r="Q725">
        <f t="shared" si="91"/>
        <v>1</v>
      </c>
      <c r="R725" t="str">
        <f t="shared" si="92"/>
        <v/>
      </c>
      <c r="S725">
        <f t="shared" si="93"/>
        <v>12.935235927328147</v>
      </c>
    </row>
    <row r="726" spans="1:19" x14ac:dyDescent="0.25">
      <c r="A726" t="s">
        <v>750</v>
      </c>
      <c r="B726">
        <v>1349.2290039</v>
      </c>
      <c r="C726">
        <v>1162.0644531</v>
      </c>
      <c r="D726">
        <v>1407.5076904</v>
      </c>
      <c r="E726">
        <v>1401.6914062999999</v>
      </c>
      <c r="F726">
        <v>1014.5700073</v>
      </c>
      <c r="G726">
        <v>1024.3499756000001</v>
      </c>
      <c r="H726">
        <v>972.52099609000004</v>
      </c>
      <c r="I726">
        <v>1106.1500243999999</v>
      </c>
      <c r="J726">
        <v>1162.0644531</v>
      </c>
      <c r="L726" t="str">
        <f t="shared" si="87"/>
        <v>31DEC2023:05:00:00</v>
      </c>
      <c r="M726">
        <v>-34.799999999999997</v>
      </c>
      <c r="N726">
        <f t="shared" si="88"/>
        <v>-187.16455079999992</v>
      </c>
      <c r="O726">
        <f t="shared" si="89"/>
        <v>-187.16455079999992</v>
      </c>
      <c r="P726" t="str">
        <f t="shared" si="90"/>
        <v/>
      </c>
      <c r="Q726">
        <f t="shared" si="91"/>
        <v>1</v>
      </c>
      <c r="R726" t="str">
        <f t="shared" si="92"/>
        <v/>
      </c>
      <c r="S726">
        <f t="shared" si="93"/>
        <v>13.871963192237443</v>
      </c>
    </row>
    <row r="727" spans="1:19" x14ac:dyDescent="0.25">
      <c r="A727" t="s">
        <v>751</v>
      </c>
      <c r="B727">
        <v>1381.2321777</v>
      </c>
      <c r="C727">
        <v>1175.3420410000001</v>
      </c>
      <c r="D727">
        <v>1460.8275146000001</v>
      </c>
      <c r="E727">
        <v>1463.401001</v>
      </c>
      <c r="F727">
        <v>996.82202147999999</v>
      </c>
      <c r="G727">
        <v>1015.2700195</v>
      </c>
      <c r="H727">
        <v>954.76702881000006</v>
      </c>
      <c r="I727">
        <v>1118.3100586</v>
      </c>
      <c r="J727">
        <v>1175.3420410000001</v>
      </c>
      <c r="L727" t="str">
        <f t="shared" si="87"/>
        <v>31DEC2023:06:00:00</v>
      </c>
      <c r="M727">
        <v>-43.4</v>
      </c>
      <c r="N727">
        <f t="shared" si="88"/>
        <v>-205.89013669999986</v>
      </c>
      <c r="O727">
        <f t="shared" si="89"/>
        <v>-205.89013669999986</v>
      </c>
      <c r="P727" t="str">
        <f t="shared" si="90"/>
        <v/>
      </c>
      <c r="Q727">
        <f t="shared" si="91"/>
        <v>1</v>
      </c>
      <c r="R727" t="str">
        <f t="shared" si="92"/>
        <v/>
      </c>
      <c r="S727">
        <f t="shared" si="93"/>
        <v>14.906265581130898</v>
      </c>
    </row>
    <row r="728" spans="1:19" x14ac:dyDescent="0.25">
      <c r="A728" t="s">
        <v>752</v>
      </c>
      <c r="B728">
        <v>1428.5783690999999</v>
      </c>
      <c r="C728">
        <v>1188.8840332</v>
      </c>
      <c r="D728">
        <v>1510.2785644999999</v>
      </c>
      <c r="E728">
        <v>1527.4300536999999</v>
      </c>
      <c r="F728">
        <v>976.31701659999999</v>
      </c>
      <c r="G728">
        <v>1005.1099854</v>
      </c>
      <c r="H728">
        <v>944.13201904000005</v>
      </c>
      <c r="I728">
        <v>1129.9399414</v>
      </c>
      <c r="J728">
        <v>1188.8840332</v>
      </c>
      <c r="L728" t="str">
        <f t="shared" si="87"/>
        <v>31DEC2023:07:00:00</v>
      </c>
      <c r="M728">
        <v>-52</v>
      </c>
      <c r="N728">
        <f t="shared" si="88"/>
        <v>-239.69433589999994</v>
      </c>
      <c r="O728">
        <f t="shared" si="89"/>
        <v>-239.69433589999994</v>
      </c>
      <c r="P728" t="str">
        <f t="shared" si="90"/>
        <v/>
      </c>
      <c r="Q728">
        <f t="shared" si="91"/>
        <v>1</v>
      </c>
      <c r="R728" t="str">
        <f t="shared" si="92"/>
        <v/>
      </c>
      <c r="S728">
        <f t="shared" si="93"/>
        <v>16.778521996732085</v>
      </c>
    </row>
    <row r="729" spans="1:19" x14ac:dyDescent="0.25">
      <c r="A729" t="s">
        <v>753</v>
      </c>
      <c r="B729">
        <v>1476.8272704999999</v>
      </c>
      <c r="C729">
        <v>1218.3686522999999</v>
      </c>
      <c r="D729">
        <v>1575.6995850000001</v>
      </c>
      <c r="E729">
        <v>1611.4250488</v>
      </c>
      <c r="F729">
        <v>977.81500243999994</v>
      </c>
      <c r="G729">
        <v>1010.0100098</v>
      </c>
      <c r="H729">
        <v>950.28601074000005</v>
      </c>
      <c r="I729">
        <v>1130.7900391000001</v>
      </c>
      <c r="J729">
        <v>1218.3686522999999</v>
      </c>
      <c r="L729" t="str">
        <f t="shared" si="87"/>
        <v>31DEC2023:08:00:00</v>
      </c>
      <c r="M729">
        <v>-60.6</v>
      </c>
      <c r="N729">
        <f t="shared" si="88"/>
        <v>-258.45861820000005</v>
      </c>
      <c r="O729">
        <f t="shared" si="89"/>
        <v>-258.45861820000005</v>
      </c>
      <c r="P729" t="str">
        <f t="shared" si="90"/>
        <v/>
      </c>
      <c r="Q729">
        <f t="shared" si="91"/>
        <v>1</v>
      </c>
      <c r="R729" t="str">
        <f t="shared" si="92"/>
        <v/>
      </c>
      <c r="S729">
        <f t="shared" si="93"/>
        <v>17.500937541090732</v>
      </c>
    </row>
    <row r="730" spans="1:19" x14ac:dyDescent="0.25">
      <c r="A730" t="s">
        <v>754</v>
      </c>
      <c r="B730">
        <v>1496.9420166</v>
      </c>
      <c r="C730">
        <v>1207.6394043</v>
      </c>
      <c r="D730">
        <v>1549.7060547000001</v>
      </c>
      <c r="E730">
        <v>1577.2789307</v>
      </c>
      <c r="F730">
        <v>971.49499512</v>
      </c>
      <c r="G730">
        <v>1010.0599976</v>
      </c>
      <c r="H730">
        <v>949.13000488</v>
      </c>
      <c r="I730">
        <v>1129.0699463000001</v>
      </c>
      <c r="J730">
        <v>1207.6394043</v>
      </c>
      <c r="L730" t="str">
        <f t="shared" si="87"/>
        <v>31DEC2023:09:00:00</v>
      </c>
      <c r="M730">
        <v>-69.2</v>
      </c>
      <c r="N730">
        <f t="shared" si="88"/>
        <v>-289.30261229999996</v>
      </c>
      <c r="O730">
        <f t="shared" si="89"/>
        <v>-289.30261229999996</v>
      </c>
      <c r="P730" t="str">
        <f t="shared" si="90"/>
        <v/>
      </c>
      <c r="Q730">
        <f t="shared" si="91"/>
        <v>1</v>
      </c>
      <c r="R730" t="str">
        <f t="shared" si="92"/>
        <v/>
      </c>
      <c r="S730">
        <f t="shared" si="93"/>
        <v>19.326240368153481</v>
      </c>
    </row>
    <row r="731" spans="1:19" x14ac:dyDescent="0.25">
      <c r="A731" t="s">
        <v>755</v>
      </c>
      <c r="B731">
        <v>1469.5706786999999</v>
      </c>
      <c r="C731">
        <v>1162.8980713000001</v>
      </c>
      <c r="D731">
        <v>1520.0158690999999</v>
      </c>
      <c r="E731">
        <v>1492.7861327999999</v>
      </c>
      <c r="F731">
        <v>856.28302001999998</v>
      </c>
      <c r="G731">
        <v>973.75299071999996</v>
      </c>
      <c r="H731">
        <v>875.88598633000004</v>
      </c>
      <c r="I731">
        <v>1142.5600586</v>
      </c>
      <c r="J731">
        <v>1162.8980713000001</v>
      </c>
      <c r="L731" t="str">
        <f t="shared" si="87"/>
        <v>31DEC2023:10:00:00</v>
      </c>
      <c r="M731">
        <v>-77.8</v>
      </c>
      <c r="N731">
        <f t="shared" si="88"/>
        <v>-306.67260739999983</v>
      </c>
      <c r="O731">
        <f t="shared" si="89"/>
        <v>-306.67260739999983</v>
      </c>
      <c r="P731" t="str">
        <f t="shared" si="90"/>
        <v/>
      </c>
      <c r="Q731">
        <f t="shared" si="91"/>
        <v>1</v>
      </c>
      <c r="R731" t="str">
        <f t="shared" si="92"/>
        <v/>
      </c>
      <c r="S731">
        <f t="shared" si="93"/>
        <v>20.868176797817313</v>
      </c>
    </row>
    <row r="732" spans="1:19" x14ac:dyDescent="0.25">
      <c r="A732" t="s">
        <v>756</v>
      </c>
      <c r="B732">
        <v>1416.4045410000001</v>
      </c>
      <c r="C732">
        <v>1113.1518555</v>
      </c>
      <c r="D732">
        <v>1453.0703125</v>
      </c>
      <c r="E732">
        <v>1468.2863769999999</v>
      </c>
      <c r="F732">
        <v>792.59997558999999</v>
      </c>
      <c r="G732">
        <v>944.57702637</v>
      </c>
      <c r="H732">
        <v>828.50201416000004</v>
      </c>
      <c r="I732">
        <v>1161.4000243999999</v>
      </c>
      <c r="J732">
        <v>1113.1518555</v>
      </c>
      <c r="L732" t="str">
        <f t="shared" si="87"/>
        <v>31DEC2023:11:00:00</v>
      </c>
      <c r="M732">
        <v>-86.4</v>
      </c>
      <c r="N732">
        <f t="shared" si="88"/>
        <v>-303.2526855000001</v>
      </c>
      <c r="O732">
        <f t="shared" si="89"/>
        <v>-303.2526855000001</v>
      </c>
      <c r="P732" t="str">
        <f t="shared" si="90"/>
        <v/>
      </c>
      <c r="Q732">
        <f t="shared" si="91"/>
        <v>1</v>
      </c>
      <c r="R732" t="str">
        <f t="shared" si="92"/>
        <v/>
      </c>
      <c r="S732">
        <f t="shared" si="93"/>
        <v>21.410033413610758</v>
      </c>
    </row>
    <row r="733" spans="1:19" x14ac:dyDescent="0.25">
      <c r="A733" t="s">
        <v>757</v>
      </c>
      <c r="B733">
        <v>1357.7229004000001</v>
      </c>
      <c r="C733">
        <v>1080.7243652</v>
      </c>
      <c r="D733">
        <v>1417.9038086</v>
      </c>
      <c r="E733">
        <v>1423.9724120999999</v>
      </c>
      <c r="F733">
        <v>756.79498291000004</v>
      </c>
      <c r="G733">
        <v>922.18798828000001</v>
      </c>
      <c r="H733">
        <v>789.68798828000001</v>
      </c>
      <c r="I733">
        <v>1176</v>
      </c>
      <c r="J733">
        <v>1080.7243652</v>
      </c>
      <c r="L733" t="str">
        <f t="shared" si="87"/>
        <v>31DEC2023:12:00:00</v>
      </c>
      <c r="M733">
        <v>-95</v>
      </c>
      <c r="N733">
        <f t="shared" si="88"/>
        <v>-276.99853520000011</v>
      </c>
      <c r="O733">
        <f t="shared" si="89"/>
        <v>-276.99853520000011</v>
      </c>
      <c r="P733" t="str">
        <f t="shared" si="90"/>
        <v/>
      </c>
      <c r="Q733">
        <f t="shared" si="91"/>
        <v>1</v>
      </c>
      <c r="R733" t="str">
        <f t="shared" si="92"/>
        <v/>
      </c>
      <c r="S733">
        <f t="shared" si="93"/>
        <v>20.401698691124182</v>
      </c>
    </row>
    <row r="734" spans="1:19" x14ac:dyDescent="0.25">
      <c r="A734" t="s">
        <v>758</v>
      </c>
      <c r="B734">
        <v>1376.0036620999999</v>
      </c>
      <c r="C734">
        <v>1058.0986327999999</v>
      </c>
      <c r="D734">
        <v>1379.7384033000001</v>
      </c>
      <c r="E734">
        <v>1372.9439697</v>
      </c>
      <c r="F734">
        <v>756.01800536999997</v>
      </c>
      <c r="G734">
        <v>911.67901611000002</v>
      </c>
      <c r="H734">
        <v>775.66497803000004</v>
      </c>
      <c r="I734">
        <v>1177.7299805</v>
      </c>
      <c r="J734">
        <v>1058.0986327999999</v>
      </c>
      <c r="L734" t="str">
        <f t="shared" si="87"/>
        <v>31DEC2023:13:00:00</v>
      </c>
      <c r="M734">
        <v>-103.6</v>
      </c>
      <c r="N734">
        <f t="shared" si="88"/>
        <v>-317.90502930000002</v>
      </c>
      <c r="O734">
        <f t="shared" si="89"/>
        <v>-317.90502930000002</v>
      </c>
      <c r="P734" t="str">
        <f t="shared" si="90"/>
        <v/>
      </c>
      <c r="Q734">
        <f t="shared" si="91"/>
        <v>1</v>
      </c>
      <c r="R734" t="str">
        <f t="shared" si="92"/>
        <v/>
      </c>
      <c r="S734">
        <f t="shared" si="93"/>
        <v>23.103501687984355</v>
      </c>
    </row>
    <row r="735" spans="1:19" x14ac:dyDescent="0.25">
      <c r="A735" t="s">
        <v>759</v>
      </c>
      <c r="B735">
        <v>1295.0931396000001</v>
      </c>
      <c r="C735">
        <v>1031.8663329999999</v>
      </c>
      <c r="D735">
        <v>1337.2900391000001</v>
      </c>
      <c r="E735">
        <v>1293.6176757999999</v>
      </c>
      <c r="F735">
        <v>738.60101318</v>
      </c>
      <c r="G735">
        <v>899.65197753999996</v>
      </c>
      <c r="H735">
        <v>756.84899901999995</v>
      </c>
      <c r="I735">
        <v>1179.6600341999999</v>
      </c>
      <c r="J735">
        <v>1031.8663329999999</v>
      </c>
      <c r="L735" t="str">
        <f t="shared" si="87"/>
        <v>31DEC2023:14:00:00</v>
      </c>
      <c r="M735">
        <v>-112.2</v>
      </c>
      <c r="N735">
        <f t="shared" si="88"/>
        <v>-263.22680660000015</v>
      </c>
      <c r="O735">
        <f t="shared" si="89"/>
        <v>-263.22680660000015</v>
      </c>
      <c r="P735" t="str">
        <f t="shared" si="90"/>
        <v/>
      </c>
      <c r="Q735">
        <f t="shared" si="91"/>
        <v>1</v>
      </c>
      <c r="R735" t="str">
        <f t="shared" si="92"/>
        <v/>
      </c>
      <c r="S735">
        <f t="shared" si="93"/>
        <v>20.324932512676259</v>
      </c>
    </row>
    <row r="736" spans="1:19" x14ac:dyDescent="0.25">
      <c r="A736" t="s">
        <v>760</v>
      </c>
      <c r="B736">
        <v>1262.9073486</v>
      </c>
      <c r="C736">
        <v>1023.8019409</v>
      </c>
      <c r="D736">
        <v>1313.5935059000001</v>
      </c>
      <c r="E736">
        <v>1289.8836670000001</v>
      </c>
      <c r="F736">
        <v>738.16101074000005</v>
      </c>
      <c r="G736">
        <v>899.65600586000005</v>
      </c>
      <c r="H736">
        <v>761.55902100000003</v>
      </c>
      <c r="I736">
        <v>1184.9799805</v>
      </c>
      <c r="J736">
        <v>1023.8019409</v>
      </c>
      <c r="L736" t="str">
        <f t="shared" si="87"/>
        <v>31DEC2023:15:00:00</v>
      </c>
      <c r="M736">
        <v>-120.8</v>
      </c>
      <c r="N736">
        <f t="shared" si="88"/>
        <v>-239.1054077</v>
      </c>
      <c r="O736">
        <f t="shared" si="89"/>
        <v>-239.1054077</v>
      </c>
      <c r="P736" t="str">
        <f t="shared" si="90"/>
        <v/>
      </c>
      <c r="Q736">
        <f t="shared" si="91"/>
        <v>1</v>
      </c>
      <c r="R736" t="str">
        <f t="shared" si="92"/>
        <v/>
      </c>
      <c r="S736">
        <f t="shared" si="93"/>
        <v>18.932933438471245</v>
      </c>
    </row>
    <row r="737" spans="1:19" x14ac:dyDescent="0.25">
      <c r="A737" t="s">
        <v>761</v>
      </c>
      <c r="B737">
        <v>1267.2414550999999</v>
      </c>
      <c r="C737">
        <v>1034.7056885</v>
      </c>
      <c r="D737">
        <v>1321.6385498</v>
      </c>
      <c r="E737">
        <v>1307.3045654</v>
      </c>
      <c r="F737">
        <v>760.72698975000003</v>
      </c>
      <c r="G737">
        <v>905.81701659999999</v>
      </c>
      <c r="H737">
        <v>781.01702881000006</v>
      </c>
      <c r="I737">
        <v>1188.7800293</v>
      </c>
      <c r="J737">
        <v>1034.7056885</v>
      </c>
      <c r="L737" t="str">
        <f t="shared" si="87"/>
        <v>31DEC2023:16:00:00</v>
      </c>
      <c r="M737">
        <v>-129.4</v>
      </c>
      <c r="N737">
        <f t="shared" si="88"/>
        <v>-232.53576659999999</v>
      </c>
      <c r="O737">
        <f t="shared" si="89"/>
        <v>-232.53576659999999</v>
      </c>
      <c r="P737" t="str">
        <f t="shared" si="90"/>
        <v/>
      </c>
      <c r="Q737">
        <f t="shared" si="91"/>
        <v>1</v>
      </c>
      <c r="R737" t="str">
        <f t="shared" si="92"/>
        <v/>
      </c>
      <c r="S737">
        <f t="shared" si="93"/>
        <v>18.349760076437068</v>
      </c>
    </row>
    <row r="738" spans="1:19" x14ac:dyDescent="0.25">
      <c r="A738" t="s">
        <v>762</v>
      </c>
      <c r="B738">
        <v>1279.2272949000001</v>
      </c>
      <c r="C738">
        <v>1039.0654297000001</v>
      </c>
      <c r="D738">
        <v>1346.4631348</v>
      </c>
      <c r="E738">
        <v>1341.2220459</v>
      </c>
      <c r="F738">
        <v>753.91998291000004</v>
      </c>
      <c r="G738">
        <v>896.92401123000002</v>
      </c>
      <c r="H738">
        <v>771.34301758000004</v>
      </c>
      <c r="I738">
        <v>1197.8699951000001</v>
      </c>
      <c r="J738">
        <v>1039.0654297000001</v>
      </c>
      <c r="L738" t="str">
        <f t="shared" si="87"/>
        <v>31DEC2023:17:00:00</v>
      </c>
      <c r="M738">
        <v>-138</v>
      </c>
      <c r="N738">
        <f t="shared" si="88"/>
        <v>-240.16186519999997</v>
      </c>
      <c r="O738">
        <f t="shared" si="89"/>
        <v>-240.16186519999997</v>
      </c>
      <c r="P738" t="str">
        <f t="shared" si="90"/>
        <v/>
      </c>
      <c r="Q738">
        <f t="shared" si="91"/>
        <v>1</v>
      </c>
      <c r="R738" t="str">
        <f t="shared" si="92"/>
        <v/>
      </c>
      <c r="S738">
        <f t="shared" si="93"/>
        <v>18.773979116727173</v>
      </c>
    </row>
    <row r="739" spans="1:19" x14ac:dyDescent="0.25">
      <c r="A739" t="s">
        <v>763</v>
      </c>
      <c r="B739">
        <v>1356.5886230000001</v>
      </c>
      <c r="C739">
        <v>1111.6608887</v>
      </c>
      <c r="D739">
        <v>1434.5957031</v>
      </c>
      <c r="E739">
        <v>1440.7921143000001</v>
      </c>
      <c r="F739">
        <v>879.98101807</v>
      </c>
      <c r="G739">
        <v>935.67498779000005</v>
      </c>
      <c r="H739">
        <v>857.06701659999999</v>
      </c>
      <c r="I739">
        <v>1183.6400146000001</v>
      </c>
      <c r="J739">
        <v>1111.6608887</v>
      </c>
      <c r="L739" t="str">
        <f t="shared" si="87"/>
        <v>31DEC2023:18:00:00</v>
      </c>
      <c r="M739">
        <v>-146.6</v>
      </c>
      <c r="N739">
        <f t="shared" si="88"/>
        <v>-244.92773430000011</v>
      </c>
      <c r="O739">
        <f t="shared" si="89"/>
        <v>-244.92773430000011</v>
      </c>
      <c r="P739" t="str">
        <f t="shared" si="90"/>
        <v/>
      </c>
      <c r="Q739">
        <f t="shared" si="91"/>
        <v>1</v>
      </c>
      <c r="R739" t="str">
        <f t="shared" si="92"/>
        <v/>
      </c>
      <c r="S739">
        <f t="shared" si="93"/>
        <v>18.054679963212404</v>
      </c>
    </row>
    <row r="740" spans="1:19" x14ac:dyDescent="0.25">
      <c r="A740" t="s">
        <v>764</v>
      </c>
      <c r="B740">
        <v>1436.5501709</v>
      </c>
      <c r="C740">
        <v>1160.75</v>
      </c>
      <c r="D740">
        <v>1506.5861815999999</v>
      </c>
      <c r="E740">
        <v>1500.6188964999999</v>
      </c>
      <c r="F740">
        <v>936.53601074000005</v>
      </c>
      <c r="G740">
        <v>959.95300293000003</v>
      </c>
      <c r="H740">
        <v>900.43200683999999</v>
      </c>
      <c r="I740">
        <v>1168.6999512</v>
      </c>
      <c r="J740">
        <v>1160.75</v>
      </c>
      <c r="L740" t="str">
        <f t="shared" si="87"/>
        <v>31DEC2023:19:00:00</v>
      </c>
      <c r="M740">
        <v>-155.19999999999999</v>
      </c>
      <c r="N740">
        <f t="shared" si="88"/>
        <v>-275.80017090000001</v>
      </c>
      <c r="O740">
        <f t="shared" si="89"/>
        <v>-275.80017090000001</v>
      </c>
      <c r="P740" t="str">
        <f t="shared" si="90"/>
        <v/>
      </c>
      <c r="Q740">
        <f t="shared" si="91"/>
        <v>1</v>
      </c>
      <c r="R740" t="str">
        <f t="shared" si="92"/>
        <v/>
      </c>
      <c r="S740">
        <f t="shared" si="93"/>
        <v>19.198784455067862</v>
      </c>
    </row>
    <row r="741" spans="1:19" x14ac:dyDescent="0.25">
      <c r="A741" t="s">
        <v>765</v>
      </c>
      <c r="B741">
        <v>1421.6181641000001</v>
      </c>
      <c r="C741">
        <v>1164.2247314000001</v>
      </c>
      <c r="D741">
        <v>1505.1165771000001</v>
      </c>
      <c r="E741">
        <v>1504.2999268000001</v>
      </c>
      <c r="F741">
        <v>943.19897461000005</v>
      </c>
      <c r="G741">
        <v>966.25201416000004</v>
      </c>
      <c r="H741">
        <v>907.67498779000005</v>
      </c>
      <c r="I741">
        <v>1163.9200439000001</v>
      </c>
      <c r="J741">
        <v>1164.2247314000001</v>
      </c>
      <c r="L741" t="str">
        <f t="shared" si="87"/>
        <v>31DEC2023:20:00:00</v>
      </c>
      <c r="M741">
        <v>-163.80000000000001</v>
      </c>
      <c r="N741">
        <f t="shared" si="88"/>
        <v>-257.39343269999995</v>
      </c>
      <c r="O741">
        <f t="shared" si="89"/>
        <v>-257.39343269999995</v>
      </c>
      <c r="P741" t="str">
        <f t="shared" si="90"/>
        <v/>
      </c>
      <c r="Q741">
        <f t="shared" si="91"/>
        <v>1</v>
      </c>
      <c r="R741" t="str">
        <f t="shared" si="92"/>
        <v/>
      </c>
      <c r="S741">
        <f t="shared" si="93"/>
        <v>18.105665726559632</v>
      </c>
    </row>
    <row r="742" spans="1:19" x14ac:dyDescent="0.25">
      <c r="A742" t="s">
        <v>766</v>
      </c>
      <c r="B742">
        <v>1405.277832</v>
      </c>
      <c r="C742">
        <v>1164.5484618999999</v>
      </c>
      <c r="D742">
        <v>1502.6904297000001</v>
      </c>
      <c r="E742">
        <v>1527.9448242000001</v>
      </c>
      <c r="F742">
        <v>936.76300048999997</v>
      </c>
      <c r="G742">
        <v>967.71197510000002</v>
      </c>
      <c r="H742">
        <v>910.52899170000001</v>
      </c>
      <c r="I742">
        <v>1161.6899414</v>
      </c>
      <c r="J742">
        <v>1164.5484618999999</v>
      </c>
      <c r="L742" t="str">
        <f t="shared" si="87"/>
        <v>31DEC2023:21:00:00</v>
      </c>
      <c r="M742">
        <v>-172.4</v>
      </c>
      <c r="N742">
        <f t="shared" si="88"/>
        <v>-240.7293701000001</v>
      </c>
      <c r="O742">
        <f t="shared" si="89"/>
        <v>-240.7293701000001</v>
      </c>
      <c r="P742" t="str">
        <f t="shared" si="90"/>
        <v/>
      </c>
      <c r="Q742">
        <f t="shared" si="91"/>
        <v>1</v>
      </c>
      <c r="R742" t="str">
        <f t="shared" si="92"/>
        <v/>
      </c>
      <c r="S742">
        <f t="shared" si="93"/>
        <v>17.130375546975831</v>
      </c>
    </row>
    <row r="743" spans="1:19" x14ac:dyDescent="0.25">
      <c r="A743" t="s">
        <v>767</v>
      </c>
      <c r="B743">
        <v>1433.1192627</v>
      </c>
      <c r="C743">
        <v>1176.8176269999999</v>
      </c>
      <c r="D743">
        <v>1484.0093993999999</v>
      </c>
      <c r="E743">
        <v>1574.6369629000001</v>
      </c>
      <c r="F743">
        <v>987.50897216999999</v>
      </c>
      <c r="G743">
        <v>989.19201659999999</v>
      </c>
      <c r="H743">
        <v>954.85400390999996</v>
      </c>
      <c r="I743">
        <v>1151.0100098</v>
      </c>
      <c r="J743">
        <v>1176.8176269999999</v>
      </c>
      <c r="L743" t="str">
        <f t="shared" si="87"/>
        <v>31DEC2023:22:00:00</v>
      </c>
      <c r="M743">
        <v>-181</v>
      </c>
      <c r="N743">
        <f t="shared" si="88"/>
        <v>-256.30163570000013</v>
      </c>
      <c r="O743">
        <f t="shared" si="89"/>
        <v>-256.30163570000013</v>
      </c>
      <c r="P743" t="str">
        <f t="shared" si="90"/>
        <v/>
      </c>
      <c r="Q743">
        <f t="shared" si="91"/>
        <v>1</v>
      </c>
      <c r="R743" t="str">
        <f t="shared" si="92"/>
        <v/>
      </c>
      <c r="S743">
        <f t="shared" si="93"/>
        <v>17.884180498497191</v>
      </c>
    </row>
    <row r="744" spans="1:19" x14ac:dyDescent="0.25">
      <c r="A744" t="s">
        <v>768</v>
      </c>
      <c r="B744">
        <v>1434.7724608999999</v>
      </c>
      <c r="C744">
        <v>1189.7165527</v>
      </c>
      <c r="D744">
        <v>1444.1937256000001</v>
      </c>
      <c r="E744">
        <v>1553.0097656</v>
      </c>
      <c r="F744">
        <v>1015.8400269</v>
      </c>
      <c r="G744">
        <v>1025.5999756000001</v>
      </c>
      <c r="H744">
        <v>1014.5300293</v>
      </c>
      <c r="I744">
        <v>1121.5200195</v>
      </c>
      <c r="J744">
        <v>1189.7165527</v>
      </c>
      <c r="L744" t="str">
        <f t="shared" si="87"/>
        <v>31DEC2023:23:00:00</v>
      </c>
      <c r="M744">
        <v>-189.6</v>
      </c>
      <c r="N744">
        <f t="shared" si="88"/>
        <v>-245.05590819999998</v>
      </c>
      <c r="O744">
        <f t="shared" si="89"/>
        <v>-245.05590819999998</v>
      </c>
      <c r="P744" t="str">
        <f t="shared" si="90"/>
        <v/>
      </c>
      <c r="Q744">
        <f t="shared" si="91"/>
        <v>1</v>
      </c>
      <c r="R744" t="str">
        <f t="shared" si="92"/>
        <v/>
      </c>
      <c r="S744">
        <f t="shared" si="93"/>
        <v>17.079775008106999</v>
      </c>
    </row>
    <row r="745" spans="1:19" x14ac:dyDescent="0.25">
      <c r="A745" t="s">
        <v>769</v>
      </c>
      <c r="B745">
        <v>1428.1245117000001</v>
      </c>
      <c r="C745">
        <v>1209.1589355000001</v>
      </c>
      <c r="D745">
        <v>1448.0771483999999</v>
      </c>
      <c r="E745">
        <v>1561.0675048999999</v>
      </c>
      <c r="F745">
        <v>1018.4699707</v>
      </c>
      <c r="G745">
        <v>1049.5699463000001</v>
      </c>
      <c r="H745">
        <v>1050.1899414</v>
      </c>
      <c r="I745">
        <v>1099.6600341999999</v>
      </c>
      <c r="J745">
        <v>1209.1589355000001</v>
      </c>
      <c r="L745" t="str">
        <f t="shared" si="87"/>
        <v>01JAN2024:00:00:00</v>
      </c>
      <c r="M745">
        <v>-198.2</v>
      </c>
      <c r="N745">
        <f t="shared" si="88"/>
        <v>-218.96557619999999</v>
      </c>
      <c r="O745">
        <f t="shared" si="89"/>
        <v>-218.96557619999999</v>
      </c>
      <c r="P745" t="str">
        <f t="shared" si="90"/>
        <v/>
      </c>
      <c r="Q745">
        <f t="shared" si="91"/>
        <v>1</v>
      </c>
      <c r="R745" t="str">
        <f t="shared" si="92"/>
        <v/>
      </c>
      <c r="S745">
        <f t="shared" si="93"/>
        <v>15.332386945683707</v>
      </c>
    </row>
  </sheetData>
  <phoneticPr fontId="1" type="noConversion"/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47BE1-E5EE-439C-8112-00191A096C10}">
  <dimension ref="A1:AB745"/>
  <sheetViews>
    <sheetView topLeftCell="U1" workbookViewId="0">
      <selection activeCell="AD2" sqref="AD2"/>
    </sheetView>
  </sheetViews>
  <sheetFormatPr defaultRowHeight="15" x14ac:dyDescent="0.25"/>
  <cols>
    <col min="1" max="1" width="16.85546875" customWidth="1"/>
    <col min="12" max="12" width="12.57031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5853.0854491999999</v>
      </c>
      <c r="C2">
        <v>6151.75</v>
      </c>
      <c r="D2">
        <v>6198.3286133000001</v>
      </c>
      <c r="E2">
        <v>6179.7934569999998</v>
      </c>
      <c r="F2">
        <v>6111.8100586</v>
      </c>
      <c r="G2">
        <v>6171.5200194999998</v>
      </c>
      <c r="H2">
        <v>6149.3100586</v>
      </c>
      <c r="I2">
        <v>6151.75</v>
      </c>
      <c r="J2">
        <v>6158.3168944999998</v>
      </c>
      <c r="L2" t="str">
        <f>A2</f>
        <v>01DEC2023:01:00:00</v>
      </c>
      <c r="M2">
        <v>1</v>
      </c>
      <c r="N2">
        <f>C2-B2</f>
        <v>298.66455080000014</v>
      </c>
      <c r="O2" t="str">
        <f>IF(N2&lt;0,N2,"")</f>
        <v/>
      </c>
      <c r="P2">
        <f>IF(N2&gt;0,N2,"")</f>
        <v>298.66455080000014</v>
      </c>
      <c r="Q2" t="str">
        <f>IF(O2&lt;0,1,"")</f>
        <v/>
      </c>
      <c r="R2">
        <f>IF(AND(P2&gt;0,P2&lt;&gt;""),1,"")</f>
        <v>1</v>
      </c>
      <c r="S2">
        <f>ABS((B2-C2)/B2)*100</f>
        <v>5.1026856414819921</v>
      </c>
      <c r="T2">
        <f>AVERAGE(S2:S722)</f>
        <v>4.5756755820833268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5658.8037108999997</v>
      </c>
      <c r="C3">
        <v>5962.9101563000004</v>
      </c>
      <c r="D3">
        <v>6024.6401366999999</v>
      </c>
      <c r="E3">
        <v>5989.3417969000002</v>
      </c>
      <c r="F3">
        <v>5849.8798827999999</v>
      </c>
      <c r="G3">
        <v>5901.3500977000003</v>
      </c>
      <c r="H3">
        <v>5910.3398438000004</v>
      </c>
      <c r="I3">
        <v>5962.9101563000004</v>
      </c>
      <c r="J3">
        <v>5942.0263672000001</v>
      </c>
      <c r="L3" t="str">
        <f t="shared" ref="L3:L66" si="0">A3</f>
        <v>01DEC2023:02:00:00</v>
      </c>
      <c r="M3">
        <v>2</v>
      </c>
      <c r="N3">
        <f t="shared" ref="N3:N66" si="1">C3-B3</f>
        <v>304.10644540000067</v>
      </c>
      <c r="O3" t="str">
        <f t="shared" ref="O3:O66" si="2">IF(N3&lt;0,N3,"")</f>
        <v/>
      </c>
      <c r="P3">
        <f t="shared" ref="P3:P66" si="3">IF(N3&gt;0,N3,"")</f>
        <v>304.10644540000067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5.3740412450467252</v>
      </c>
      <c r="V3" s="3">
        <v>1</v>
      </c>
      <c r="W3" s="4">
        <v>-273.59885476363638</v>
      </c>
      <c r="X3" s="4">
        <v>334.40014647499993</v>
      </c>
      <c r="Y3" s="4"/>
      <c r="Z3">
        <v>1</v>
      </c>
      <c r="AA3">
        <f>W3</f>
        <v>-273.59885476363638</v>
      </c>
      <c r="AB3">
        <f>X3</f>
        <v>334.40014647499993</v>
      </c>
    </row>
    <row r="4" spans="1:28" x14ac:dyDescent="0.25">
      <c r="A4" t="s">
        <v>28</v>
      </c>
      <c r="B4">
        <v>5560.4140625</v>
      </c>
      <c r="C4">
        <v>5881.3598633000001</v>
      </c>
      <c r="D4">
        <v>5943.7099608999997</v>
      </c>
      <c r="E4">
        <v>5870.2314452999999</v>
      </c>
      <c r="F4">
        <v>5707.0200194999998</v>
      </c>
      <c r="G4">
        <v>5740.4101563000004</v>
      </c>
      <c r="H4">
        <v>5787.7900391000003</v>
      </c>
      <c r="I4">
        <v>5881.3598633000001</v>
      </c>
      <c r="J4">
        <v>5834.2304688000004</v>
      </c>
      <c r="L4" t="str">
        <f t="shared" si="0"/>
        <v>01DEC2023:03:00:00</v>
      </c>
      <c r="M4">
        <v>3</v>
      </c>
      <c r="N4">
        <f t="shared" si="1"/>
        <v>320.94580080000014</v>
      </c>
      <c r="O4" t="str">
        <f t="shared" si="2"/>
        <v/>
      </c>
      <c r="P4">
        <f t="shared" si="3"/>
        <v>320.94580080000014</v>
      </c>
      <c r="Q4" t="str">
        <f t="shared" si="4"/>
        <v/>
      </c>
      <c r="R4">
        <f t="shared" si="5"/>
        <v>1</v>
      </c>
      <c r="S4">
        <f t="shared" si="6"/>
        <v>5.7719766404536559</v>
      </c>
      <c r="V4" s="3">
        <v>2</v>
      </c>
      <c r="W4" s="4">
        <v>-252.18862302999986</v>
      </c>
      <c r="X4" s="4">
        <v>244.92138671904763</v>
      </c>
      <c r="Y4" s="4"/>
      <c r="Z4">
        <v>2</v>
      </c>
      <c r="AA4">
        <f t="shared" ref="AA4:AB26" si="7">W4</f>
        <v>-252.18862302999986</v>
      </c>
      <c r="AB4">
        <f t="shared" si="7"/>
        <v>244.92138671904763</v>
      </c>
    </row>
    <row r="5" spans="1:28" x14ac:dyDescent="0.25">
      <c r="A5" t="s">
        <v>29</v>
      </c>
      <c r="B5">
        <v>5538.9228516000003</v>
      </c>
      <c r="C5">
        <v>5888.5698241999999</v>
      </c>
      <c r="D5">
        <v>5955.6054688000004</v>
      </c>
      <c r="E5">
        <v>5880.3510741999999</v>
      </c>
      <c r="F5">
        <v>5680.9399414</v>
      </c>
      <c r="G5">
        <v>5715.8999022999997</v>
      </c>
      <c r="H5">
        <v>5781.6601563000004</v>
      </c>
      <c r="I5">
        <v>5888.5698241999999</v>
      </c>
      <c r="J5">
        <v>5831.8740233999997</v>
      </c>
      <c r="L5" t="str">
        <f t="shared" si="0"/>
        <v>01DEC2023:04:00:00</v>
      </c>
      <c r="M5">
        <v>4</v>
      </c>
      <c r="N5">
        <f t="shared" si="1"/>
        <v>349.64697259999957</v>
      </c>
      <c r="O5" t="str">
        <f t="shared" si="2"/>
        <v/>
      </c>
      <c r="P5">
        <f t="shared" si="3"/>
        <v>349.64697259999957</v>
      </c>
      <c r="Q5" t="str">
        <f t="shared" si="4"/>
        <v/>
      </c>
      <c r="R5">
        <f t="shared" si="5"/>
        <v>1</v>
      </c>
      <c r="S5">
        <f t="shared" si="6"/>
        <v>6.3125445500472859</v>
      </c>
      <c r="V5" s="3">
        <v>3</v>
      </c>
      <c r="W5" s="4">
        <v>-294.22287327777786</v>
      </c>
      <c r="X5" s="4">
        <v>227.37067870499996</v>
      </c>
      <c r="Y5" s="4"/>
      <c r="Z5">
        <v>3</v>
      </c>
      <c r="AA5">
        <f t="shared" si="7"/>
        <v>-294.22287327777786</v>
      </c>
      <c r="AB5">
        <f t="shared" si="7"/>
        <v>227.37067870499996</v>
      </c>
    </row>
    <row r="6" spans="1:28" x14ac:dyDescent="0.25">
      <c r="A6" t="s">
        <v>30</v>
      </c>
      <c r="B6">
        <v>5644.8647461</v>
      </c>
      <c r="C6">
        <v>6042.9599608999997</v>
      </c>
      <c r="D6">
        <v>6108.2485352000003</v>
      </c>
      <c r="E6">
        <v>6022.7724608999997</v>
      </c>
      <c r="F6">
        <v>5821.75</v>
      </c>
      <c r="G6">
        <v>5863.4399414</v>
      </c>
      <c r="H6">
        <v>5937.75</v>
      </c>
      <c r="I6">
        <v>6042.9599608999997</v>
      </c>
      <c r="J6">
        <v>5984.3818358999997</v>
      </c>
      <c r="L6" t="str">
        <f t="shared" si="0"/>
        <v>01DEC2023:05:00:00</v>
      </c>
      <c r="M6">
        <v>5</v>
      </c>
      <c r="N6">
        <f t="shared" si="1"/>
        <v>398.09521479999967</v>
      </c>
      <c r="O6" t="str">
        <f t="shared" si="2"/>
        <v/>
      </c>
      <c r="P6">
        <f t="shared" si="3"/>
        <v>398.09521479999967</v>
      </c>
      <c r="Q6" t="str">
        <f t="shared" si="4"/>
        <v/>
      </c>
      <c r="R6">
        <f t="shared" si="5"/>
        <v>1</v>
      </c>
      <c r="S6">
        <f t="shared" si="6"/>
        <v>7.0523428408987305</v>
      </c>
      <c r="V6" s="3">
        <v>4</v>
      </c>
      <c r="W6" s="4">
        <v>-256.83647018181824</v>
      </c>
      <c r="X6" s="4">
        <v>201.75693873684213</v>
      </c>
      <c r="Y6" s="4"/>
      <c r="Z6">
        <v>4</v>
      </c>
      <c r="AA6">
        <f t="shared" si="7"/>
        <v>-256.83647018181824</v>
      </c>
      <c r="AB6">
        <f t="shared" si="7"/>
        <v>201.75693873684213</v>
      </c>
    </row>
    <row r="7" spans="1:28" x14ac:dyDescent="0.25">
      <c r="A7" t="s">
        <v>31</v>
      </c>
      <c r="B7">
        <v>5932.0791016000003</v>
      </c>
      <c r="C7">
        <v>6477.9902344000002</v>
      </c>
      <c r="D7">
        <v>6456.2978516000003</v>
      </c>
      <c r="E7">
        <v>6394.0029297000001</v>
      </c>
      <c r="F7">
        <v>6216.7900391000003</v>
      </c>
      <c r="G7">
        <v>6266.2001952999999</v>
      </c>
      <c r="H7">
        <v>6362.3100586</v>
      </c>
      <c r="I7">
        <v>6477.9902344000002</v>
      </c>
      <c r="J7">
        <v>6391.6489258000001</v>
      </c>
      <c r="L7" t="str">
        <f t="shared" si="0"/>
        <v>01DEC2023:06:00:00</v>
      </c>
      <c r="M7">
        <v>6</v>
      </c>
      <c r="N7">
        <f t="shared" si="1"/>
        <v>545.9111327999999</v>
      </c>
      <c r="O7" t="str">
        <f t="shared" si="2"/>
        <v/>
      </c>
      <c r="P7">
        <f t="shared" si="3"/>
        <v>545.9111327999999</v>
      </c>
      <c r="Q7" t="str">
        <f t="shared" si="4"/>
        <v/>
      </c>
      <c r="R7">
        <f t="shared" si="5"/>
        <v>1</v>
      </c>
      <c r="S7">
        <f t="shared" si="6"/>
        <v>9.2026947626635121</v>
      </c>
      <c r="V7" s="3">
        <v>5</v>
      </c>
      <c r="W7" s="4">
        <v>-232.66943358571422</v>
      </c>
      <c r="X7" s="4">
        <v>207.77236936874988</v>
      </c>
      <c r="Y7" s="4"/>
      <c r="Z7">
        <v>5</v>
      </c>
      <c r="AA7">
        <f t="shared" si="7"/>
        <v>-232.66943358571422</v>
      </c>
      <c r="AB7">
        <f t="shared" si="7"/>
        <v>207.77236936874988</v>
      </c>
    </row>
    <row r="8" spans="1:28" x14ac:dyDescent="0.25">
      <c r="A8" t="s">
        <v>32</v>
      </c>
      <c r="B8">
        <v>6549.1533202999999</v>
      </c>
      <c r="C8">
        <v>7238.5800780999998</v>
      </c>
      <c r="D8">
        <v>7036.5419922000001</v>
      </c>
      <c r="E8">
        <v>7036.7563477000003</v>
      </c>
      <c r="F8">
        <v>6963.1298827999999</v>
      </c>
      <c r="G8">
        <v>7013.8798827999999</v>
      </c>
      <c r="H8">
        <v>7123.7402344000002</v>
      </c>
      <c r="I8">
        <v>7238.5800780999998</v>
      </c>
      <c r="J8">
        <v>7113.7060547000001</v>
      </c>
      <c r="L8" t="str">
        <f t="shared" si="0"/>
        <v>01DEC2023:07:00:00</v>
      </c>
      <c r="M8">
        <v>7</v>
      </c>
      <c r="N8">
        <f t="shared" si="1"/>
        <v>689.4267577999999</v>
      </c>
      <c r="O8" t="str">
        <f t="shared" si="2"/>
        <v/>
      </c>
      <c r="P8">
        <f t="shared" si="3"/>
        <v>689.4267577999999</v>
      </c>
      <c r="Q8" t="str">
        <f t="shared" si="4"/>
        <v/>
      </c>
      <c r="R8">
        <f t="shared" si="5"/>
        <v>1</v>
      </c>
      <c r="S8">
        <f t="shared" si="6"/>
        <v>10.526960113500886</v>
      </c>
      <c r="V8" s="3">
        <v>6</v>
      </c>
      <c r="W8" s="4">
        <v>-279.95654295333321</v>
      </c>
      <c r="X8" s="4">
        <v>198.9905924266665</v>
      </c>
      <c r="Y8" s="4"/>
      <c r="Z8">
        <v>6</v>
      </c>
      <c r="AA8">
        <f t="shared" si="7"/>
        <v>-279.95654295333321</v>
      </c>
      <c r="AB8">
        <f t="shared" si="7"/>
        <v>198.9905924266665</v>
      </c>
    </row>
    <row r="9" spans="1:28" x14ac:dyDescent="0.25">
      <c r="A9" t="s">
        <v>33</v>
      </c>
      <c r="B9">
        <v>6853.8305664</v>
      </c>
      <c r="C9">
        <v>7621.1201172000001</v>
      </c>
      <c r="D9">
        <v>7356.6259766000003</v>
      </c>
      <c r="E9">
        <v>7265.0942383000001</v>
      </c>
      <c r="F9">
        <v>7393.2299805000002</v>
      </c>
      <c r="G9">
        <v>7436.3398438000004</v>
      </c>
      <c r="H9">
        <v>7526.0498047000001</v>
      </c>
      <c r="I9">
        <v>7621.1201172000001</v>
      </c>
      <c r="J9">
        <v>7498.4335938000004</v>
      </c>
      <c r="L9" t="str">
        <f t="shared" si="0"/>
        <v>01DEC2023:08:00:00</v>
      </c>
      <c r="M9">
        <v>8</v>
      </c>
      <c r="N9">
        <f t="shared" si="1"/>
        <v>767.28955080000014</v>
      </c>
      <c r="O9" t="str">
        <f t="shared" si="2"/>
        <v/>
      </c>
      <c r="P9">
        <f t="shared" si="3"/>
        <v>767.28955080000014</v>
      </c>
      <c r="Q9" t="str">
        <f t="shared" si="4"/>
        <v/>
      </c>
      <c r="R9">
        <f t="shared" si="5"/>
        <v>1</v>
      </c>
      <c r="S9">
        <f t="shared" si="6"/>
        <v>11.195046964854019</v>
      </c>
      <c r="V9" s="3">
        <v>7</v>
      </c>
      <c r="W9" s="4">
        <v>-310.50668335625005</v>
      </c>
      <c r="X9" s="4">
        <v>195.97705076428559</v>
      </c>
      <c r="Y9" s="4"/>
      <c r="Z9">
        <v>7</v>
      </c>
      <c r="AA9">
        <f t="shared" si="7"/>
        <v>-310.50668335625005</v>
      </c>
      <c r="AB9">
        <f t="shared" si="7"/>
        <v>195.97705076428559</v>
      </c>
    </row>
    <row r="10" spans="1:28" x14ac:dyDescent="0.25">
      <c r="A10" t="s">
        <v>34</v>
      </c>
      <c r="B10">
        <v>6856.8662108999997</v>
      </c>
      <c r="C10">
        <v>7519.3500977000003</v>
      </c>
      <c r="D10">
        <v>7341.7622069999998</v>
      </c>
      <c r="E10">
        <v>7192.1171875</v>
      </c>
      <c r="F10">
        <v>7387.6298827999999</v>
      </c>
      <c r="G10">
        <v>7442.0600586</v>
      </c>
      <c r="H10">
        <v>7464.25</v>
      </c>
      <c r="I10">
        <v>7519.3500977000003</v>
      </c>
      <c r="J10">
        <v>7446.4018555000002</v>
      </c>
      <c r="L10" t="str">
        <f t="shared" si="0"/>
        <v>01DEC2023:09:00:00</v>
      </c>
      <c r="M10">
        <v>9</v>
      </c>
      <c r="N10">
        <f t="shared" si="1"/>
        <v>662.48388680000062</v>
      </c>
      <c r="O10" t="str">
        <f t="shared" si="2"/>
        <v/>
      </c>
      <c r="P10">
        <f t="shared" si="3"/>
        <v>662.48388680000062</v>
      </c>
      <c r="Q10" t="str">
        <f t="shared" si="4"/>
        <v/>
      </c>
      <c r="R10">
        <f t="shared" si="5"/>
        <v>1</v>
      </c>
      <c r="S10">
        <f t="shared" si="6"/>
        <v>9.6616131396421991</v>
      </c>
      <c r="V10" s="3">
        <v>8</v>
      </c>
      <c r="W10" s="4">
        <v>-361.69658747777794</v>
      </c>
      <c r="X10" s="4">
        <v>288.20145669166658</v>
      </c>
      <c r="Y10" s="4"/>
      <c r="Z10">
        <v>8</v>
      </c>
      <c r="AA10">
        <f t="shared" si="7"/>
        <v>-361.69658747777794</v>
      </c>
      <c r="AB10">
        <f t="shared" si="7"/>
        <v>288.20145669166658</v>
      </c>
    </row>
    <row r="11" spans="1:28" x14ac:dyDescent="0.25">
      <c r="A11" t="s">
        <v>35</v>
      </c>
      <c r="B11">
        <v>6741.9936522999997</v>
      </c>
      <c r="C11">
        <v>7274.1899414</v>
      </c>
      <c r="D11">
        <v>7264.8183594000002</v>
      </c>
      <c r="E11">
        <v>7066.1743164</v>
      </c>
      <c r="F11">
        <v>7313.8701172000001</v>
      </c>
      <c r="G11">
        <v>7364.2202147999997</v>
      </c>
      <c r="H11">
        <v>7295.7700194999998</v>
      </c>
      <c r="I11">
        <v>7274.1899414</v>
      </c>
      <c r="J11">
        <v>7291.7607422000001</v>
      </c>
      <c r="L11" t="str">
        <f t="shared" si="0"/>
        <v>01DEC2023:10:00:00</v>
      </c>
      <c r="M11">
        <v>10</v>
      </c>
      <c r="N11">
        <f t="shared" si="1"/>
        <v>532.19628910000029</v>
      </c>
      <c r="O11" t="str">
        <f t="shared" si="2"/>
        <v/>
      </c>
      <c r="P11">
        <f t="shared" si="3"/>
        <v>532.19628910000029</v>
      </c>
      <c r="Q11" t="str">
        <f t="shared" si="4"/>
        <v/>
      </c>
      <c r="R11">
        <f t="shared" si="5"/>
        <v>1</v>
      </c>
      <c r="S11">
        <f t="shared" si="6"/>
        <v>7.893752449892089</v>
      </c>
      <c r="V11" s="3">
        <v>9</v>
      </c>
      <c r="W11" s="4">
        <v>-433.22320557500007</v>
      </c>
      <c r="X11" s="4">
        <v>220.09654020714308</v>
      </c>
      <c r="Y11" s="4"/>
      <c r="Z11">
        <v>9</v>
      </c>
      <c r="AA11">
        <f t="shared" si="7"/>
        <v>-433.22320557500007</v>
      </c>
      <c r="AB11">
        <f t="shared" si="7"/>
        <v>220.09654020714308</v>
      </c>
    </row>
    <row r="12" spans="1:28" x14ac:dyDescent="0.25">
      <c r="A12" t="s">
        <v>36</v>
      </c>
      <c r="B12">
        <v>6652.3959961</v>
      </c>
      <c r="C12">
        <v>7044.1401366999999</v>
      </c>
      <c r="D12">
        <v>7126.8369141000003</v>
      </c>
      <c r="E12">
        <v>6958.4990233999997</v>
      </c>
      <c r="F12">
        <v>7306.4101563000004</v>
      </c>
      <c r="G12">
        <v>7322.3100586</v>
      </c>
      <c r="H12">
        <v>7179.7900391000003</v>
      </c>
      <c r="I12">
        <v>7044.1401366999999</v>
      </c>
      <c r="J12">
        <v>7155.4189452999999</v>
      </c>
      <c r="L12" t="str">
        <f t="shared" si="0"/>
        <v>01DEC2023:11:00:00</v>
      </c>
      <c r="M12">
        <v>11</v>
      </c>
      <c r="N12">
        <f t="shared" si="1"/>
        <v>391.74414059999981</v>
      </c>
      <c r="O12" t="str">
        <f t="shared" si="2"/>
        <v/>
      </c>
      <c r="P12">
        <f t="shared" si="3"/>
        <v>391.74414059999981</v>
      </c>
      <c r="Q12" t="str">
        <f t="shared" si="4"/>
        <v/>
      </c>
      <c r="R12">
        <f t="shared" si="5"/>
        <v>1</v>
      </c>
      <c r="S12">
        <f t="shared" si="6"/>
        <v>5.8887676083874396</v>
      </c>
      <c r="V12" s="3">
        <v>10</v>
      </c>
      <c r="W12" s="4">
        <v>-382.0403442249999</v>
      </c>
      <c r="X12" s="4">
        <v>213.53798130714287</v>
      </c>
      <c r="Y12" s="4"/>
      <c r="Z12">
        <v>10</v>
      </c>
      <c r="AA12">
        <f t="shared" si="7"/>
        <v>-382.0403442249999</v>
      </c>
      <c r="AB12">
        <f t="shared" si="7"/>
        <v>213.53798130714287</v>
      </c>
    </row>
    <row r="13" spans="1:28" x14ac:dyDescent="0.25">
      <c r="A13" t="s">
        <v>37</v>
      </c>
      <c r="B13">
        <v>6525.2001952999999</v>
      </c>
      <c r="C13">
        <v>6894.4501952999999</v>
      </c>
      <c r="D13">
        <v>6993.8642577999999</v>
      </c>
      <c r="E13">
        <v>6866.9594727000003</v>
      </c>
      <c r="F13">
        <v>7333.5200194999998</v>
      </c>
      <c r="G13">
        <v>7303.9799805000002</v>
      </c>
      <c r="H13">
        <v>7110.7797852000003</v>
      </c>
      <c r="I13">
        <v>6894.4501952999999</v>
      </c>
      <c r="J13">
        <v>7064.0917969000002</v>
      </c>
      <c r="L13" t="str">
        <f t="shared" si="0"/>
        <v>01DEC2023:12:00:00</v>
      </c>
      <c r="M13">
        <v>12</v>
      </c>
      <c r="N13">
        <f t="shared" si="1"/>
        <v>369.25</v>
      </c>
      <c r="O13" t="str">
        <f t="shared" si="2"/>
        <v/>
      </c>
      <c r="P13">
        <f t="shared" si="3"/>
        <v>369.25</v>
      </c>
      <c r="Q13" t="str">
        <f t="shared" si="4"/>
        <v/>
      </c>
      <c r="R13">
        <f t="shared" si="5"/>
        <v>1</v>
      </c>
      <c r="S13">
        <f t="shared" si="6"/>
        <v>5.658830211308536</v>
      </c>
      <c r="V13" s="3">
        <v>11</v>
      </c>
      <c r="W13" s="4">
        <v>-377.24917366923069</v>
      </c>
      <c r="X13" s="4">
        <v>187.0637350647059</v>
      </c>
      <c r="Y13" s="4"/>
      <c r="Z13">
        <v>11</v>
      </c>
      <c r="AA13">
        <f t="shared" si="7"/>
        <v>-377.24917366923069</v>
      </c>
      <c r="AB13">
        <f t="shared" si="7"/>
        <v>187.0637350647059</v>
      </c>
    </row>
    <row r="14" spans="1:28" x14ac:dyDescent="0.25">
      <c r="A14" t="s">
        <v>38</v>
      </c>
      <c r="B14">
        <v>6508.5463866999999</v>
      </c>
      <c r="C14">
        <v>6893.7299805000002</v>
      </c>
      <c r="D14">
        <v>6850.1372069999998</v>
      </c>
      <c r="E14">
        <v>6846.4965819999998</v>
      </c>
      <c r="F14">
        <v>7394.8701172000001</v>
      </c>
      <c r="G14">
        <v>7350.3198241999999</v>
      </c>
      <c r="H14">
        <v>7158.8598633000001</v>
      </c>
      <c r="I14">
        <v>6893.7299805000002</v>
      </c>
      <c r="J14">
        <v>7060.3232422000001</v>
      </c>
      <c r="L14" t="str">
        <f t="shared" si="0"/>
        <v>01DEC2023:13:00:00</v>
      </c>
      <c r="M14">
        <v>13</v>
      </c>
      <c r="N14">
        <f t="shared" si="1"/>
        <v>385.18359380000038</v>
      </c>
      <c r="O14" t="str">
        <f t="shared" si="2"/>
        <v/>
      </c>
      <c r="P14">
        <f t="shared" si="3"/>
        <v>385.18359380000038</v>
      </c>
      <c r="Q14" t="str">
        <f t="shared" si="4"/>
        <v/>
      </c>
      <c r="R14">
        <f t="shared" si="5"/>
        <v>1</v>
      </c>
      <c r="S14">
        <f t="shared" si="6"/>
        <v>5.9181201287450351</v>
      </c>
      <c r="V14" s="3">
        <v>12</v>
      </c>
      <c r="W14" s="4">
        <v>-288.72872488571426</v>
      </c>
      <c r="X14" s="4">
        <v>221.57986450625003</v>
      </c>
      <c r="Y14" s="4"/>
      <c r="Z14">
        <v>12</v>
      </c>
      <c r="AA14">
        <f t="shared" si="7"/>
        <v>-288.72872488571426</v>
      </c>
      <c r="AB14">
        <f t="shared" si="7"/>
        <v>221.57986450625003</v>
      </c>
    </row>
    <row r="15" spans="1:28" x14ac:dyDescent="0.25">
      <c r="A15" t="s">
        <v>39</v>
      </c>
      <c r="B15">
        <v>6571.5278319999998</v>
      </c>
      <c r="C15">
        <v>7041.1699219000002</v>
      </c>
      <c r="D15">
        <v>6920.1411133000001</v>
      </c>
      <c r="E15">
        <v>6945.3374022999997</v>
      </c>
      <c r="F15">
        <v>7544.2402344000002</v>
      </c>
      <c r="G15">
        <v>7458.6899414</v>
      </c>
      <c r="H15">
        <v>7309.1201172000001</v>
      </c>
      <c r="I15">
        <v>7041.1699219000002</v>
      </c>
      <c r="J15">
        <v>7189.4086914</v>
      </c>
      <c r="L15" t="str">
        <f t="shared" si="0"/>
        <v>01DEC2023:14:00:00</v>
      </c>
      <c r="M15">
        <v>14</v>
      </c>
      <c r="N15">
        <f t="shared" si="1"/>
        <v>469.64208990000043</v>
      </c>
      <c r="O15" t="str">
        <f t="shared" si="2"/>
        <v/>
      </c>
      <c r="P15">
        <f t="shared" si="3"/>
        <v>469.64208990000043</v>
      </c>
      <c r="Q15" t="str">
        <f t="shared" si="4"/>
        <v/>
      </c>
      <c r="R15">
        <f t="shared" si="5"/>
        <v>1</v>
      </c>
      <c r="S15">
        <f t="shared" si="6"/>
        <v>7.1466195062445319</v>
      </c>
      <c r="V15" s="3">
        <v>13</v>
      </c>
      <c r="W15" s="4">
        <v>-347.41157672727292</v>
      </c>
      <c r="X15" s="4">
        <v>228.6285721421051</v>
      </c>
      <c r="Y15" s="4"/>
      <c r="Z15">
        <v>13</v>
      </c>
      <c r="AA15">
        <f t="shared" si="7"/>
        <v>-347.41157672727292</v>
      </c>
      <c r="AB15">
        <f t="shared" si="7"/>
        <v>228.6285721421051</v>
      </c>
    </row>
    <row r="16" spans="1:28" x14ac:dyDescent="0.25">
      <c r="A16" t="s">
        <v>40</v>
      </c>
      <c r="B16">
        <v>6656.0234375</v>
      </c>
      <c r="C16">
        <v>7326.8598633000001</v>
      </c>
      <c r="D16">
        <v>7087.8901366999999</v>
      </c>
      <c r="E16">
        <v>7135.9296875</v>
      </c>
      <c r="F16">
        <v>7678.9399414</v>
      </c>
      <c r="G16">
        <v>7594.3198241999999</v>
      </c>
      <c r="H16">
        <v>7518.7202147999997</v>
      </c>
      <c r="I16">
        <v>7326.8598633000001</v>
      </c>
      <c r="J16">
        <v>7398.578125</v>
      </c>
      <c r="L16" t="str">
        <f t="shared" si="0"/>
        <v>01DEC2023:15:00:00</v>
      </c>
      <c r="M16">
        <v>15</v>
      </c>
      <c r="N16">
        <f t="shared" si="1"/>
        <v>670.83642580000014</v>
      </c>
      <c r="O16" t="str">
        <f t="shared" si="2"/>
        <v/>
      </c>
      <c r="P16">
        <f t="shared" si="3"/>
        <v>670.83642580000014</v>
      </c>
      <c r="Q16" t="str">
        <f t="shared" si="4"/>
        <v/>
      </c>
      <c r="R16">
        <f t="shared" si="5"/>
        <v>1</v>
      </c>
      <c r="S16">
        <f t="shared" si="6"/>
        <v>10.078636773129604</v>
      </c>
      <c r="V16" s="3">
        <v>14</v>
      </c>
      <c r="W16" s="4">
        <v>-323.41709681428569</v>
      </c>
      <c r="X16" s="4">
        <v>336.03817750625012</v>
      </c>
      <c r="Y16" s="4"/>
      <c r="Z16">
        <v>14</v>
      </c>
      <c r="AA16">
        <f t="shared" si="7"/>
        <v>-323.41709681428569</v>
      </c>
      <c r="AB16">
        <f t="shared" si="7"/>
        <v>336.03817750625012</v>
      </c>
    </row>
    <row r="17" spans="1:28" x14ac:dyDescent="0.25">
      <c r="A17" t="s">
        <v>41</v>
      </c>
      <c r="B17">
        <v>6782.7167969000002</v>
      </c>
      <c r="C17">
        <v>7507.6499022999997</v>
      </c>
      <c r="D17">
        <v>7213.8061522999997</v>
      </c>
      <c r="E17">
        <v>7243.8408202999999</v>
      </c>
      <c r="F17">
        <v>7759.7099608999997</v>
      </c>
      <c r="G17">
        <v>7647.1298827999999</v>
      </c>
      <c r="H17">
        <v>7649.7597655999998</v>
      </c>
      <c r="I17">
        <v>7507.6499022999997</v>
      </c>
      <c r="J17">
        <v>7530.6679688000004</v>
      </c>
      <c r="L17" t="str">
        <f t="shared" si="0"/>
        <v>01DEC2023:16:00:00</v>
      </c>
      <c r="M17">
        <v>16</v>
      </c>
      <c r="N17">
        <f t="shared" si="1"/>
        <v>724.93310539999948</v>
      </c>
      <c r="O17" t="str">
        <f t="shared" si="2"/>
        <v/>
      </c>
      <c r="P17">
        <f t="shared" si="3"/>
        <v>724.93310539999948</v>
      </c>
      <c r="Q17" t="str">
        <f t="shared" si="4"/>
        <v/>
      </c>
      <c r="R17">
        <f t="shared" si="5"/>
        <v>1</v>
      </c>
      <c r="S17">
        <f t="shared" si="6"/>
        <v>10.687945953033537</v>
      </c>
      <c r="V17" s="3">
        <v>15</v>
      </c>
      <c r="W17" s="4">
        <v>-343.31420898571429</v>
      </c>
      <c r="X17" s="4">
        <v>388.93667605000019</v>
      </c>
      <c r="Y17" s="4"/>
      <c r="Z17">
        <v>15</v>
      </c>
      <c r="AA17">
        <f t="shared" si="7"/>
        <v>-343.31420898571429</v>
      </c>
      <c r="AB17">
        <f t="shared" si="7"/>
        <v>388.93667605000019</v>
      </c>
    </row>
    <row r="18" spans="1:28" x14ac:dyDescent="0.25">
      <c r="A18" t="s">
        <v>42</v>
      </c>
      <c r="B18">
        <v>6931.4067383000001</v>
      </c>
      <c r="C18">
        <v>7748.3500977000003</v>
      </c>
      <c r="D18">
        <v>7319.0571289</v>
      </c>
      <c r="E18">
        <v>7353.6132813000004</v>
      </c>
      <c r="F18">
        <v>7727.1899414</v>
      </c>
      <c r="G18">
        <v>7743.2998047000001</v>
      </c>
      <c r="H18">
        <v>7786.0200194999998</v>
      </c>
      <c r="I18">
        <v>7748.3500977000003</v>
      </c>
      <c r="J18">
        <v>7671.171875</v>
      </c>
      <c r="L18" t="str">
        <f t="shared" si="0"/>
        <v>01DEC2023:17:00:00</v>
      </c>
      <c r="M18">
        <v>17</v>
      </c>
      <c r="N18">
        <f t="shared" si="1"/>
        <v>816.94335940000019</v>
      </c>
      <c r="O18" t="str">
        <f t="shared" si="2"/>
        <v/>
      </c>
      <c r="P18">
        <f t="shared" si="3"/>
        <v>816.94335940000019</v>
      </c>
      <c r="Q18" t="str">
        <f t="shared" si="4"/>
        <v/>
      </c>
      <c r="R18">
        <f t="shared" si="5"/>
        <v>1</v>
      </c>
      <c r="S18">
        <f t="shared" si="6"/>
        <v>11.786111971844319</v>
      </c>
      <c r="V18" s="3">
        <v>16</v>
      </c>
      <c r="W18" s="4">
        <v>-393.54601110769221</v>
      </c>
      <c r="X18" s="4">
        <v>406.95278031176457</v>
      </c>
      <c r="Y18" s="4"/>
      <c r="Z18">
        <v>16</v>
      </c>
      <c r="AA18">
        <f t="shared" si="7"/>
        <v>-393.54601110769221</v>
      </c>
      <c r="AB18">
        <f t="shared" si="7"/>
        <v>406.95278031176457</v>
      </c>
    </row>
    <row r="19" spans="1:28" x14ac:dyDescent="0.25">
      <c r="A19" t="s">
        <v>43</v>
      </c>
      <c r="B19">
        <v>7132.2924805000002</v>
      </c>
      <c r="C19">
        <v>8111.0800780999998</v>
      </c>
      <c r="D19">
        <v>7563.0190430000002</v>
      </c>
      <c r="E19">
        <v>7634.6777344000002</v>
      </c>
      <c r="F19">
        <v>7882.7700194999998</v>
      </c>
      <c r="G19">
        <v>7897.6401366999999</v>
      </c>
      <c r="H19">
        <v>7976.5400391000003</v>
      </c>
      <c r="I19">
        <v>8111.0800780999998</v>
      </c>
      <c r="J19">
        <v>7916.9316405999998</v>
      </c>
      <c r="L19" t="str">
        <f t="shared" si="0"/>
        <v>01DEC2023:18:00:00</v>
      </c>
      <c r="M19">
        <v>18</v>
      </c>
      <c r="N19">
        <f t="shared" si="1"/>
        <v>978.78759759999957</v>
      </c>
      <c r="O19" t="str">
        <f t="shared" si="2"/>
        <v/>
      </c>
      <c r="P19">
        <f t="shared" si="3"/>
        <v>978.78759759999957</v>
      </c>
      <c r="Q19" t="str">
        <f t="shared" si="4"/>
        <v/>
      </c>
      <c r="R19">
        <f t="shared" si="5"/>
        <v>1</v>
      </c>
      <c r="S19">
        <f t="shared" si="6"/>
        <v>13.723323886058342</v>
      </c>
      <c r="V19" s="3">
        <v>17</v>
      </c>
      <c r="W19" s="4">
        <v>-517.28037110000002</v>
      </c>
      <c r="X19" s="4">
        <v>357.56640624499994</v>
      </c>
      <c r="Y19" s="4"/>
      <c r="Z19">
        <v>17</v>
      </c>
      <c r="AA19">
        <f t="shared" si="7"/>
        <v>-517.28037110000002</v>
      </c>
      <c r="AB19">
        <f t="shared" si="7"/>
        <v>357.56640624499994</v>
      </c>
    </row>
    <row r="20" spans="1:28" x14ac:dyDescent="0.25">
      <c r="A20" t="s">
        <v>44</v>
      </c>
      <c r="B20">
        <v>7285.3574219000002</v>
      </c>
      <c r="C20">
        <v>8320.2802733999997</v>
      </c>
      <c r="D20">
        <v>7613.5537108999997</v>
      </c>
      <c r="E20">
        <v>7693.3476563000004</v>
      </c>
      <c r="F20">
        <v>7991.4399414</v>
      </c>
      <c r="G20">
        <v>8061.8500977000003</v>
      </c>
      <c r="H20">
        <v>8139.4799805000002</v>
      </c>
      <c r="I20">
        <v>8320.2802733999997</v>
      </c>
      <c r="J20">
        <v>8065.9677733999997</v>
      </c>
      <c r="L20" t="str">
        <f t="shared" si="0"/>
        <v>01DEC2023:19:00:00</v>
      </c>
      <c r="M20">
        <v>19</v>
      </c>
      <c r="N20">
        <f t="shared" si="1"/>
        <v>1034.9228514999995</v>
      </c>
      <c r="O20" t="str">
        <f t="shared" si="2"/>
        <v/>
      </c>
      <c r="P20">
        <f t="shared" si="3"/>
        <v>1034.9228514999995</v>
      </c>
      <c r="Q20" t="str">
        <f t="shared" si="4"/>
        <v/>
      </c>
      <c r="R20">
        <f t="shared" si="5"/>
        <v>1</v>
      </c>
      <c r="S20">
        <f t="shared" si="6"/>
        <v>14.20551925687257</v>
      </c>
      <c r="V20" s="3">
        <v>18</v>
      </c>
      <c r="W20" s="4">
        <v>-496.78792318888895</v>
      </c>
      <c r="X20" s="4">
        <v>363.09753998095232</v>
      </c>
      <c r="Y20" s="4"/>
      <c r="Z20">
        <v>18</v>
      </c>
      <c r="AA20">
        <f t="shared" si="7"/>
        <v>-496.78792318888895</v>
      </c>
      <c r="AB20">
        <f t="shared" si="7"/>
        <v>363.09753998095232</v>
      </c>
    </row>
    <row r="21" spans="1:28" x14ac:dyDescent="0.25">
      <c r="A21" t="s">
        <v>45</v>
      </c>
      <c r="B21">
        <v>7176.8867188000004</v>
      </c>
      <c r="C21">
        <v>8134.5800780999998</v>
      </c>
      <c r="D21">
        <v>7459.4707030999998</v>
      </c>
      <c r="E21">
        <v>7545.8940430000002</v>
      </c>
      <c r="F21">
        <v>7823.2597655999998</v>
      </c>
      <c r="G21">
        <v>7882.7202147999997</v>
      </c>
      <c r="H21">
        <v>7954.8198241999999</v>
      </c>
      <c r="I21">
        <v>8134.5800780999998</v>
      </c>
      <c r="J21">
        <v>7889.3125</v>
      </c>
      <c r="L21" t="str">
        <f t="shared" si="0"/>
        <v>01DEC2023:20:00:00</v>
      </c>
      <c r="M21">
        <v>20</v>
      </c>
      <c r="N21">
        <f t="shared" si="1"/>
        <v>957.69335929999943</v>
      </c>
      <c r="O21" t="str">
        <f t="shared" si="2"/>
        <v/>
      </c>
      <c r="P21">
        <f t="shared" si="3"/>
        <v>957.69335929999943</v>
      </c>
      <c r="Q21" t="str">
        <f t="shared" si="4"/>
        <v/>
      </c>
      <c r="R21">
        <f t="shared" si="5"/>
        <v>1</v>
      </c>
      <c r="S21">
        <f t="shared" si="6"/>
        <v>13.344133700637942</v>
      </c>
      <c r="V21" s="3">
        <v>19</v>
      </c>
      <c r="W21" s="4">
        <v>-379.78940428999994</v>
      </c>
      <c r="X21" s="4">
        <v>389.21520996500004</v>
      </c>
      <c r="Y21" s="4"/>
      <c r="Z21">
        <v>19</v>
      </c>
      <c r="AA21">
        <f t="shared" si="7"/>
        <v>-379.78940428999994</v>
      </c>
      <c r="AB21">
        <f t="shared" si="7"/>
        <v>389.21520996500004</v>
      </c>
    </row>
    <row r="22" spans="1:28" x14ac:dyDescent="0.25">
      <c r="A22" t="s">
        <v>46</v>
      </c>
      <c r="B22">
        <v>7060.3696289</v>
      </c>
      <c r="C22">
        <v>7857.7900391000003</v>
      </c>
      <c r="D22">
        <v>7288.5185547000001</v>
      </c>
      <c r="E22">
        <v>7378.1054688000004</v>
      </c>
      <c r="F22">
        <v>7614.1098633000001</v>
      </c>
      <c r="G22">
        <v>7645.3198241999999</v>
      </c>
      <c r="H22">
        <v>7698.7299805000002</v>
      </c>
      <c r="I22">
        <v>7857.7900391000003</v>
      </c>
      <c r="J22">
        <v>7650.6025391000003</v>
      </c>
      <c r="L22" t="str">
        <f t="shared" si="0"/>
        <v>01DEC2023:21:00:00</v>
      </c>
      <c r="M22">
        <v>21</v>
      </c>
      <c r="N22">
        <f t="shared" si="1"/>
        <v>797.42041020000033</v>
      </c>
      <c r="O22" t="str">
        <f t="shared" si="2"/>
        <v/>
      </c>
      <c r="P22">
        <f t="shared" si="3"/>
        <v>797.42041020000033</v>
      </c>
      <c r="Q22" t="str">
        <f t="shared" si="4"/>
        <v/>
      </c>
      <c r="R22">
        <f t="shared" si="5"/>
        <v>1</v>
      </c>
      <c r="S22">
        <f t="shared" si="6"/>
        <v>11.294315342017551</v>
      </c>
      <c r="V22" s="3">
        <v>20</v>
      </c>
      <c r="W22" s="4">
        <v>-406.04351126666654</v>
      </c>
      <c r="X22" s="4">
        <v>409.47560918095235</v>
      </c>
      <c r="Y22" s="4"/>
      <c r="Z22">
        <v>20</v>
      </c>
      <c r="AA22">
        <f t="shared" si="7"/>
        <v>-406.04351126666654</v>
      </c>
      <c r="AB22">
        <f t="shared" si="7"/>
        <v>409.47560918095235</v>
      </c>
    </row>
    <row r="23" spans="1:28" x14ac:dyDescent="0.25">
      <c r="A23" t="s">
        <v>47</v>
      </c>
      <c r="B23">
        <v>6887.7583008000001</v>
      </c>
      <c r="C23">
        <v>7570.0297852000003</v>
      </c>
      <c r="D23">
        <v>7086.7915039</v>
      </c>
      <c r="E23">
        <v>7136.1015625</v>
      </c>
      <c r="F23">
        <v>7375.3100586</v>
      </c>
      <c r="G23">
        <v>7384.3598633000001</v>
      </c>
      <c r="H23">
        <v>7417.6098633000001</v>
      </c>
      <c r="I23">
        <v>7570.0297852000003</v>
      </c>
      <c r="J23">
        <v>7389.6171875</v>
      </c>
      <c r="L23" t="str">
        <f t="shared" si="0"/>
        <v>01DEC2023:22:00:00</v>
      </c>
      <c r="M23">
        <v>22</v>
      </c>
      <c r="N23">
        <f t="shared" si="1"/>
        <v>682.27148440000019</v>
      </c>
      <c r="O23" t="str">
        <f t="shared" si="2"/>
        <v/>
      </c>
      <c r="P23">
        <f t="shared" si="3"/>
        <v>682.27148440000019</v>
      </c>
      <c r="Q23" t="str">
        <f t="shared" si="4"/>
        <v/>
      </c>
      <c r="R23">
        <f t="shared" si="5"/>
        <v>1</v>
      </c>
      <c r="S23">
        <f t="shared" si="6"/>
        <v>9.905566580650131</v>
      </c>
      <c r="V23" s="3">
        <v>21</v>
      </c>
      <c r="W23" s="4">
        <v>-486.18777902857153</v>
      </c>
      <c r="X23" s="4">
        <v>359.65503991304348</v>
      </c>
      <c r="Y23" s="4"/>
      <c r="Z23">
        <v>21</v>
      </c>
      <c r="AA23">
        <f t="shared" si="7"/>
        <v>-486.18777902857153</v>
      </c>
      <c r="AB23">
        <f t="shared" si="7"/>
        <v>359.65503991304348</v>
      </c>
    </row>
    <row r="24" spans="1:28" x14ac:dyDescent="0.25">
      <c r="A24" t="s">
        <v>48</v>
      </c>
      <c r="B24">
        <v>6658.0659180000002</v>
      </c>
      <c r="C24">
        <v>7213.5600586</v>
      </c>
      <c r="D24">
        <v>6795.4423827999999</v>
      </c>
      <c r="E24">
        <v>6841.6220702999999</v>
      </c>
      <c r="F24">
        <v>7034.1499022999997</v>
      </c>
      <c r="G24">
        <v>7037.5898438000004</v>
      </c>
      <c r="H24">
        <v>7073.7900391000003</v>
      </c>
      <c r="I24">
        <v>7213.5600586</v>
      </c>
      <c r="J24">
        <v>7052.4677733999997</v>
      </c>
      <c r="L24" t="str">
        <f t="shared" si="0"/>
        <v>01DEC2023:23:00:00</v>
      </c>
      <c r="M24">
        <v>23</v>
      </c>
      <c r="N24">
        <f t="shared" si="1"/>
        <v>555.49414059999981</v>
      </c>
      <c r="O24" t="str">
        <f t="shared" si="2"/>
        <v/>
      </c>
      <c r="P24">
        <f t="shared" si="3"/>
        <v>555.49414059999981</v>
      </c>
      <c r="Q24" t="str">
        <f t="shared" si="4"/>
        <v/>
      </c>
      <c r="R24">
        <f t="shared" si="5"/>
        <v>1</v>
      </c>
      <c r="S24">
        <f t="shared" si="6"/>
        <v>8.3431757426466469</v>
      </c>
      <c r="V24" s="3">
        <v>22</v>
      </c>
      <c r="W24" s="4">
        <v>-497.04401504285698</v>
      </c>
      <c r="X24" s="4">
        <v>352.2779169434782</v>
      </c>
      <c r="Y24" s="4"/>
      <c r="Z24">
        <v>22</v>
      </c>
      <c r="AA24">
        <f t="shared" si="7"/>
        <v>-497.04401504285698</v>
      </c>
      <c r="AB24">
        <f t="shared" si="7"/>
        <v>352.2779169434782</v>
      </c>
    </row>
    <row r="25" spans="1:28" x14ac:dyDescent="0.25">
      <c r="A25" t="s">
        <v>49</v>
      </c>
      <c r="B25">
        <v>6346.5522461</v>
      </c>
      <c r="C25">
        <v>6828.9599608999997</v>
      </c>
      <c r="D25">
        <v>6499.9892577999999</v>
      </c>
      <c r="E25">
        <v>6535.7016602000003</v>
      </c>
      <c r="F25">
        <v>6662.6801758000001</v>
      </c>
      <c r="G25">
        <v>6662.1899414</v>
      </c>
      <c r="H25">
        <v>6713.4501952999999</v>
      </c>
      <c r="I25">
        <v>6828.9599608999997</v>
      </c>
      <c r="J25">
        <v>6695.2080077999999</v>
      </c>
      <c r="L25" t="str">
        <f t="shared" si="0"/>
        <v>02DEC2023:00:00:00</v>
      </c>
      <c r="M25">
        <v>24</v>
      </c>
      <c r="N25">
        <f t="shared" si="1"/>
        <v>482.40771479999967</v>
      </c>
      <c r="O25" t="str">
        <f t="shared" si="2"/>
        <v/>
      </c>
      <c r="P25">
        <f t="shared" si="3"/>
        <v>482.40771479999967</v>
      </c>
      <c r="Q25" t="str">
        <f t="shared" si="4"/>
        <v/>
      </c>
      <c r="R25">
        <f t="shared" si="5"/>
        <v>1</v>
      </c>
      <c r="S25">
        <f t="shared" si="6"/>
        <v>7.6010989288939124</v>
      </c>
      <c r="V25" s="3">
        <v>23</v>
      </c>
      <c r="W25" s="4">
        <v>-423.30816649999997</v>
      </c>
      <c r="X25" s="4">
        <v>361.3062855136364</v>
      </c>
      <c r="Y25" s="4"/>
      <c r="Z25">
        <v>23</v>
      </c>
      <c r="AA25">
        <f t="shared" si="7"/>
        <v>-423.30816649999997</v>
      </c>
      <c r="AB25">
        <f t="shared" si="7"/>
        <v>361.3062855136364</v>
      </c>
    </row>
    <row r="26" spans="1:28" x14ac:dyDescent="0.25">
      <c r="A26" t="s">
        <v>50</v>
      </c>
      <c r="B26">
        <v>6069.4790039</v>
      </c>
      <c r="C26">
        <v>6668.4702147999997</v>
      </c>
      <c r="D26">
        <v>6241.3232422000001</v>
      </c>
      <c r="E26">
        <v>6325.8735352000003</v>
      </c>
      <c r="F26">
        <v>6249.8500977000003</v>
      </c>
      <c r="G26">
        <v>6365.5898438000004</v>
      </c>
      <c r="H26">
        <v>6610.1098633000001</v>
      </c>
      <c r="I26">
        <v>6668.4702147999997</v>
      </c>
      <c r="J26">
        <v>6493.3828125</v>
      </c>
      <c r="L26" t="str">
        <f t="shared" si="0"/>
        <v>02DEC2023:01:00:00</v>
      </c>
      <c r="M26">
        <v>1</v>
      </c>
      <c r="N26">
        <f t="shared" si="1"/>
        <v>598.99121089999971</v>
      </c>
      <c r="O26" t="str">
        <f t="shared" si="2"/>
        <v/>
      </c>
      <c r="P26">
        <f t="shared" si="3"/>
        <v>598.99121089999971</v>
      </c>
      <c r="Q26" t="str">
        <f t="shared" si="4"/>
        <v/>
      </c>
      <c r="R26">
        <f t="shared" si="5"/>
        <v>1</v>
      </c>
      <c r="S26">
        <f t="shared" si="6"/>
        <v>9.8689065489000338</v>
      </c>
      <c r="V26" s="3">
        <v>24</v>
      </c>
      <c r="W26" s="4">
        <v>-382.8795776500001</v>
      </c>
      <c r="X26" s="4">
        <v>348.35742187272723</v>
      </c>
      <c r="Y26" s="4"/>
      <c r="Z26">
        <v>24</v>
      </c>
      <c r="AA26">
        <f t="shared" si="7"/>
        <v>-382.8795776500001</v>
      </c>
      <c r="AB26">
        <f t="shared" si="7"/>
        <v>348.35742187272723</v>
      </c>
    </row>
    <row r="27" spans="1:28" x14ac:dyDescent="0.25">
      <c r="A27" t="s">
        <v>51</v>
      </c>
      <c r="B27">
        <v>5893.2797852000003</v>
      </c>
      <c r="C27">
        <v>6446.8798827999999</v>
      </c>
      <c r="D27">
        <v>6078.6552733999997</v>
      </c>
      <c r="E27">
        <v>6194.8354491999999</v>
      </c>
      <c r="F27">
        <v>5966.2099608999997</v>
      </c>
      <c r="G27">
        <v>6102.9799805000002</v>
      </c>
      <c r="H27">
        <v>6309.6401366999999</v>
      </c>
      <c r="I27">
        <v>6446.8798827999999</v>
      </c>
      <c r="J27">
        <v>6249.6059569999998</v>
      </c>
      <c r="L27" t="str">
        <f t="shared" si="0"/>
        <v>02DEC2023:02:00:00</v>
      </c>
      <c r="M27">
        <v>2</v>
      </c>
      <c r="N27">
        <f t="shared" si="1"/>
        <v>553.60009759999957</v>
      </c>
      <c r="O27" t="str">
        <f t="shared" si="2"/>
        <v/>
      </c>
      <c r="P27">
        <f t="shared" si="3"/>
        <v>553.60009759999957</v>
      </c>
      <c r="Q27" t="str">
        <f t="shared" si="4"/>
        <v/>
      </c>
      <c r="R27">
        <f t="shared" si="5"/>
        <v>1</v>
      </c>
      <c r="S27">
        <f t="shared" si="6"/>
        <v>9.3937521681946077</v>
      </c>
      <c r="V27" s="3" t="s">
        <v>13</v>
      </c>
      <c r="W27" s="4">
        <v>-355.58612556607756</v>
      </c>
      <c r="X27" s="4">
        <v>300.29262761894989</v>
      </c>
      <c r="Y27" s="4"/>
    </row>
    <row r="28" spans="1:28" x14ac:dyDescent="0.25">
      <c r="A28" t="s">
        <v>52</v>
      </c>
      <c r="B28">
        <v>5810.4863280999998</v>
      </c>
      <c r="C28">
        <v>6284.2001952999999</v>
      </c>
      <c r="D28">
        <v>5999.0537108999997</v>
      </c>
      <c r="E28">
        <v>6045.75</v>
      </c>
      <c r="F28">
        <v>5790.5097655999998</v>
      </c>
      <c r="G28">
        <v>5933.8901366999999</v>
      </c>
      <c r="H28">
        <v>6154.4199219000002</v>
      </c>
      <c r="I28">
        <v>6284.2001952999999</v>
      </c>
      <c r="J28">
        <v>6103.8374022999997</v>
      </c>
      <c r="L28" t="str">
        <f t="shared" si="0"/>
        <v>02DEC2023:03:00:00</v>
      </c>
      <c r="M28">
        <v>3</v>
      </c>
      <c r="N28">
        <f t="shared" si="1"/>
        <v>473.7138672000001</v>
      </c>
      <c r="O28" t="str">
        <f t="shared" si="2"/>
        <v/>
      </c>
      <c r="P28">
        <f t="shared" si="3"/>
        <v>473.7138672000001</v>
      </c>
      <c r="Q28" t="str">
        <f t="shared" si="4"/>
        <v/>
      </c>
      <c r="R28">
        <f t="shared" si="5"/>
        <v>1</v>
      </c>
      <c r="S28">
        <f t="shared" si="6"/>
        <v>8.1527404153604159</v>
      </c>
    </row>
    <row r="29" spans="1:28" x14ac:dyDescent="0.25">
      <c r="A29" t="s">
        <v>53</v>
      </c>
      <c r="B29">
        <v>5805.5205077999999</v>
      </c>
      <c r="C29">
        <v>6158.7299805000002</v>
      </c>
      <c r="D29">
        <v>6006.4750977000003</v>
      </c>
      <c r="E29">
        <v>5980.578125</v>
      </c>
      <c r="F29">
        <v>5739.4199219000002</v>
      </c>
      <c r="G29">
        <v>5868.6098633000001</v>
      </c>
      <c r="H29">
        <v>6095.5400391000003</v>
      </c>
      <c r="I29">
        <v>6158.7299805000002</v>
      </c>
      <c r="J29">
        <v>6038.3793944999998</v>
      </c>
      <c r="L29" t="str">
        <f t="shared" si="0"/>
        <v>02DEC2023:04:00:00</v>
      </c>
      <c r="M29">
        <v>4</v>
      </c>
      <c r="N29">
        <f t="shared" si="1"/>
        <v>353.20947270000033</v>
      </c>
      <c r="O29" t="str">
        <f t="shared" si="2"/>
        <v/>
      </c>
      <c r="P29">
        <f t="shared" si="3"/>
        <v>353.20947270000033</v>
      </c>
      <c r="Q29" t="str">
        <f t="shared" si="4"/>
        <v/>
      </c>
      <c r="R29">
        <f t="shared" si="5"/>
        <v>1</v>
      </c>
      <c r="S29">
        <f t="shared" si="6"/>
        <v>6.0840276461937597</v>
      </c>
    </row>
    <row r="30" spans="1:28" x14ac:dyDescent="0.25">
      <c r="A30" t="s">
        <v>54</v>
      </c>
      <c r="B30">
        <v>5901.8007813000004</v>
      </c>
      <c r="C30">
        <v>6146.7402344000002</v>
      </c>
      <c r="D30">
        <v>6056.1127930000002</v>
      </c>
      <c r="E30">
        <v>6032.7026366999999</v>
      </c>
      <c r="F30">
        <v>5799.9702147999997</v>
      </c>
      <c r="G30">
        <v>5898.7299805000002</v>
      </c>
      <c r="H30">
        <v>6194.7202147999997</v>
      </c>
      <c r="I30">
        <v>6146.7402344000002</v>
      </c>
      <c r="J30">
        <v>6083.5307616999999</v>
      </c>
      <c r="L30" t="str">
        <f t="shared" si="0"/>
        <v>02DEC2023:05:00:00</v>
      </c>
      <c r="M30">
        <v>5</v>
      </c>
      <c r="N30">
        <f t="shared" si="1"/>
        <v>244.93945309999981</v>
      </c>
      <c r="O30" t="str">
        <f t="shared" si="2"/>
        <v/>
      </c>
      <c r="P30">
        <f t="shared" si="3"/>
        <v>244.93945309999981</v>
      </c>
      <c r="Q30" t="str">
        <f t="shared" si="4"/>
        <v/>
      </c>
      <c r="R30">
        <f t="shared" si="5"/>
        <v>1</v>
      </c>
      <c r="S30">
        <f t="shared" si="6"/>
        <v>4.1502494268545362</v>
      </c>
    </row>
    <row r="31" spans="1:28" x14ac:dyDescent="0.25">
      <c r="A31" t="s">
        <v>55</v>
      </c>
      <c r="B31">
        <v>6066.0234375</v>
      </c>
      <c r="C31">
        <v>6251.5200194999998</v>
      </c>
      <c r="D31">
        <v>6185.0200194999998</v>
      </c>
      <c r="E31">
        <v>6157.6166991999999</v>
      </c>
      <c r="F31">
        <v>5966.0898438000004</v>
      </c>
      <c r="G31">
        <v>6046.0097655999998</v>
      </c>
      <c r="H31">
        <v>6451.3701172000001</v>
      </c>
      <c r="I31">
        <v>6251.5200194999998</v>
      </c>
      <c r="J31">
        <v>6249.0810547000001</v>
      </c>
      <c r="L31" t="str">
        <f t="shared" si="0"/>
        <v>02DEC2023:06:00:00</v>
      </c>
      <c r="M31">
        <v>6</v>
      </c>
      <c r="N31">
        <f t="shared" si="1"/>
        <v>185.49658199999976</v>
      </c>
      <c r="O31" t="str">
        <f t="shared" si="2"/>
        <v/>
      </c>
      <c r="P31">
        <f t="shared" si="3"/>
        <v>185.49658199999976</v>
      </c>
      <c r="Q31" t="str">
        <f t="shared" si="4"/>
        <v/>
      </c>
      <c r="R31">
        <f t="shared" si="5"/>
        <v>1</v>
      </c>
      <c r="S31">
        <f t="shared" si="6"/>
        <v>3.0579601927230398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6361.0390625</v>
      </c>
      <c r="C32">
        <v>6483.8300780999998</v>
      </c>
      <c r="D32">
        <v>6479.1254883000001</v>
      </c>
      <c r="E32">
        <v>6529.1416016000003</v>
      </c>
      <c r="F32">
        <v>6297.3999022999997</v>
      </c>
      <c r="G32">
        <v>6344.1000977000003</v>
      </c>
      <c r="H32">
        <v>6925.9599608999997</v>
      </c>
      <c r="I32">
        <v>6483.8300780999998</v>
      </c>
      <c r="J32">
        <v>6582.9121094000002</v>
      </c>
      <c r="L32" t="str">
        <f t="shared" si="0"/>
        <v>02DEC2023:07:00:00</v>
      </c>
      <c r="M32">
        <v>7</v>
      </c>
      <c r="N32">
        <f t="shared" si="1"/>
        <v>122.79101559999981</v>
      </c>
      <c r="O32" t="str">
        <f t="shared" si="2"/>
        <v/>
      </c>
      <c r="P32">
        <f t="shared" si="3"/>
        <v>122.79101559999981</v>
      </c>
      <c r="Q32" t="str">
        <f t="shared" si="4"/>
        <v/>
      </c>
      <c r="R32">
        <f t="shared" si="5"/>
        <v>1</v>
      </c>
      <c r="S32">
        <f t="shared" si="6"/>
        <v>1.9303609739466179</v>
      </c>
      <c r="V32" s="3">
        <v>1</v>
      </c>
      <c r="W32" s="4">
        <v>11</v>
      </c>
      <c r="X32" s="4">
        <v>20</v>
      </c>
      <c r="Z32">
        <v>1</v>
      </c>
      <c r="AA32">
        <f>W32</f>
        <v>11</v>
      </c>
      <c r="AB32">
        <f>X32</f>
        <v>20</v>
      </c>
    </row>
    <row r="33" spans="1:28" x14ac:dyDescent="0.25">
      <c r="A33" t="s">
        <v>57</v>
      </c>
      <c r="B33">
        <v>6611.03125</v>
      </c>
      <c r="C33">
        <v>6824.5400391000003</v>
      </c>
      <c r="D33">
        <v>6693.8300780999998</v>
      </c>
      <c r="E33">
        <v>6645.0859375</v>
      </c>
      <c r="F33">
        <v>6610.1601563000004</v>
      </c>
      <c r="G33">
        <v>6636.5200194999998</v>
      </c>
      <c r="H33">
        <v>7417.5800780999998</v>
      </c>
      <c r="I33">
        <v>6824.5400391000003</v>
      </c>
      <c r="J33">
        <v>6936.0703125</v>
      </c>
      <c r="L33" t="str">
        <f t="shared" si="0"/>
        <v>02DEC2023:08:00:00</v>
      </c>
      <c r="M33">
        <v>8</v>
      </c>
      <c r="N33">
        <f t="shared" si="1"/>
        <v>213.50878910000029</v>
      </c>
      <c r="O33" t="str">
        <f t="shared" si="2"/>
        <v/>
      </c>
      <c r="P33">
        <f t="shared" si="3"/>
        <v>213.50878910000029</v>
      </c>
      <c r="Q33" t="str">
        <f t="shared" si="4"/>
        <v/>
      </c>
      <c r="R33">
        <f t="shared" si="5"/>
        <v>1</v>
      </c>
      <c r="S33">
        <f t="shared" si="6"/>
        <v>3.2295837219042078</v>
      </c>
      <c r="V33" s="3">
        <v>2</v>
      </c>
      <c r="W33" s="4">
        <v>10</v>
      </c>
      <c r="X33" s="4">
        <v>21</v>
      </c>
      <c r="Z33">
        <v>2</v>
      </c>
      <c r="AA33">
        <f t="shared" ref="AA33:AA55" si="8">W33</f>
        <v>10</v>
      </c>
      <c r="AB33">
        <f t="shared" ref="AB33:AB55" si="9">X33</f>
        <v>21</v>
      </c>
    </row>
    <row r="34" spans="1:28" x14ac:dyDescent="0.25">
      <c r="A34" t="s">
        <v>58</v>
      </c>
      <c r="B34">
        <v>6967.7597655999998</v>
      </c>
      <c r="C34">
        <v>7078.2797852000003</v>
      </c>
      <c r="D34">
        <v>6887.0380858999997</v>
      </c>
      <c r="E34">
        <v>6785.2124022999997</v>
      </c>
      <c r="F34">
        <v>6763.5</v>
      </c>
      <c r="G34">
        <v>6797.75</v>
      </c>
      <c r="H34">
        <v>7547.8798827999999</v>
      </c>
      <c r="I34">
        <v>7078.2797852000003</v>
      </c>
      <c r="J34">
        <v>7121.3808594000002</v>
      </c>
      <c r="L34" t="str">
        <f t="shared" si="0"/>
        <v>02DEC2023:09:00:00</v>
      </c>
      <c r="M34">
        <v>9</v>
      </c>
      <c r="N34">
        <f t="shared" si="1"/>
        <v>110.52001960000052</v>
      </c>
      <c r="O34" t="str">
        <f t="shared" si="2"/>
        <v/>
      </c>
      <c r="P34">
        <f t="shared" si="3"/>
        <v>110.52001960000052</v>
      </c>
      <c r="Q34" t="str">
        <f t="shared" si="4"/>
        <v/>
      </c>
      <c r="R34">
        <f t="shared" si="5"/>
        <v>1</v>
      </c>
      <c r="S34">
        <f t="shared" si="6"/>
        <v>1.5861628890485084</v>
      </c>
      <c r="V34" s="3">
        <v>3</v>
      </c>
      <c r="W34" s="4">
        <v>9</v>
      </c>
      <c r="X34" s="4">
        <v>20</v>
      </c>
      <c r="Z34">
        <v>3</v>
      </c>
      <c r="AA34">
        <f t="shared" si="8"/>
        <v>9</v>
      </c>
      <c r="AB34">
        <f t="shared" si="9"/>
        <v>20</v>
      </c>
    </row>
    <row r="35" spans="1:28" x14ac:dyDescent="0.25">
      <c r="A35" t="s">
        <v>59</v>
      </c>
      <c r="B35">
        <v>6992.5424805000002</v>
      </c>
      <c r="C35">
        <v>7155.9399414</v>
      </c>
      <c r="D35">
        <v>6948.7802733999997</v>
      </c>
      <c r="E35">
        <v>6940.0332030999998</v>
      </c>
      <c r="F35">
        <v>6802.4301758000001</v>
      </c>
      <c r="G35">
        <v>6849.1201172000001</v>
      </c>
      <c r="H35">
        <v>7353.7998047000001</v>
      </c>
      <c r="I35">
        <v>7155.9399414</v>
      </c>
      <c r="J35">
        <v>7107.8330077999999</v>
      </c>
      <c r="L35" t="str">
        <f t="shared" si="0"/>
        <v>02DEC2023:10:00:00</v>
      </c>
      <c r="M35">
        <v>10</v>
      </c>
      <c r="N35">
        <f t="shared" si="1"/>
        <v>163.39746089999971</v>
      </c>
      <c r="O35" t="str">
        <f t="shared" si="2"/>
        <v/>
      </c>
      <c r="P35">
        <f t="shared" si="3"/>
        <v>163.39746089999971</v>
      </c>
      <c r="Q35" t="str">
        <f t="shared" si="4"/>
        <v/>
      </c>
      <c r="R35">
        <f t="shared" si="5"/>
        <v>1</v>
      </c>
      <c r="S35">
        <f t="shared" si="6"/>
        <v>2.3367389094262037</v>
      </c>
      <c r="V35" s="3">
        <v>4</v>
      </c>
      <c r="W35" s="4">
        <v>11</v>
      </c>
      <c r="X35" s="4">
        <v>19</v>
      </c>
      <c r="Z35">
        <v>4</v>
      </c>
      <c r="AA35">
        <f t="shared" si="8"/>
        <v>11</v>
      </c>
      <c r="AB35">
        <f t="shared" si="9"/>
        <v>19</v>
      </c>
    </row>
    <row r="36" spans="1:28" x14ac:dyDescent="0.25">
      <c r="A36" t="s">
        <v>60</v>
      </c>
      <c r="B36">
        <v>6977.0341797000001</v>
      </c>
      <c r="C36">
        <v>6979.2099608999997</v>
      </c>
      <c r="D36">
        <v>6877.0449219000002</v>
      </c>
      <c r="E36">
        <v>6828.5253905999998</v>
      </c>
      <c r="F36">
        <v>6748.1801758000001</v>
      </c>
      <c r="G36">
        <v>6800.2700194999998</v>
      </c>
      <c r="H36">
        <v>7031.1801758000001</v>
      </c>
      <c r="I36">
        <v>6979.2099608999997</v>
      </c>
      <c r="J36">
        <v>6933.3715819999998</v>
      </c>
      <c r="L36" t="str">
        <f t="shared" si="0"/>
        <v>02DEC2023:11:00:00</v>
      </c>
      <c r="M36">
        <v>11</v>
      </c>
      <c r="N36">
        <f t="shared" si="1"/>
        <v>2.1757811999996193</v>
      </c>
      <c r="O36" t="str">
        <f t="shared" si="2"/>
        <v/>
      </c>
      <c r="P36">
        <f t="shared" si="3"/>
        <v>2.1757811999996193</v>
      </c>
      <c r="Q36" t="str">
        <f t="shared" si="4"/>
        <v/>
      </c>
      <c r="R36">
        <f t="shared" si="5"/>
        <v>1</v>
      </c>
      <c r="S36">
        <f t="shared" si="6"/>
        <v>3.1184900975978504E-2</v>
      </c>
      <c r="V36" s="3">
        <v>5</v>
      </c>
      <c r="W36" s="4">
        <v>14</v>
      </c>
      <c r="X36" s="4">
        <v>16</v>
      </c>
      <c r="Z36">
        <v>5</v>
      </c>
      <c r="AA36">
        <f t="shared" si="8"/>
        <v>14</v>
      </c>
      <c r="AB36">
        <f t="shared" si="9"/>
        <v>16</v>
      </c>
    </row>
    <row r="37" spans="1:28" x14ac:dyDescent="0.25">
      <c r="A37" t="s">
        <v>61</v>
      </c>
      <c r="B37">
        <v>6827.1162108999997</v>
      </c>
      <c r="C37">
        <v>6832.0600586</v>
      </c>
      <c r="D37">
        <v>6797.5214844000002</v>
      </c>
      <c r="E37">
        <v>6723.4165039</v>
      </c>
      <c r="F37">
        <v>6697.4199219000002</v>
      </c>
      <c r="G37">
        <v>6754.7402344000002</v>
      </c>
      <c r="H37">
        <v>6810.2402344000002</v>
      </c>
      <c r="I37">
        <v>6832.0600586</v>
      </c>
      <c r="J37">
        <v>6797.4106444999998</v>
      </c>
      <c r="L37" t="str">
        <f t="shared" si="0"/>
        <v>02DEC2023:12:00:00</v>
      </c>
      <c r="M37">
        <v>12</v>
      </c>
      <c r="N37">
        <f t="shared" si="1"/>
        <v>4.9438477000003331</v>
      </c>
      <c r="O37" t="str">
        <f t="shared" si="2"/>
        <v/>
      </c>
      <c r="P37">
        <f t="shared" si="3"/>
        <v>4.9438477000003331</v>
      </c>
      <c r="Q37" t="str">
        <f t="shared" si="4"/>
        <v/>
      </c>
      <c r="R37">
        <f t="shared" si="5"/>
        <v>1</v>
      </c>
      <c r="S37">
        <f t="shared" si="6"/>
        <v>7.2414875436089876E-2</v>
      </c>
      <c r="V37" s="3">
        <v>6</v>
      </c>
      <c r="W37" s="4">
        <v>15</v>
      </c>
      <c r="X37" s="4">
        <v>15</v>
      </c>
      <c r="Z37">
        <v>6</v>
      </c>
      <c r="AA37">
        <f t="shared" si="8"/>
        <v>15</v>
      </c>
      <c r="AB37">
        <f t="shared" si="9"/>
        <v>15</v>
      </c>
    </row>
    <row r="38" spans="1:28" x14ac:dyDescent="0.25">
      <c r="A38" t="s">
        <v>62</v>
      </c>
      <c r="B38">
        <v>6631.7158202999999</v>
      </c>
      <c r="C38">
        <v>6811.1298827999999</v>
      </c>
      <c r="D38">
        <v>6721.5385741999999</v>
      </c>
      <c r="E38">
        <v>6621.0966797000001</v>
      </c>
      <c r="F38">
        <v>6711.3100586</v>
      </c>
      <c r="G38">
        <v>6784.6401366999999</v>
      </c>
      <c r="H38">
        <v>6772.7001952999999</v>
      </c>
      <c r="I38">
        <v>6811.1298827999999</v>
      </c>
      <c r="J38">
        <v>6769.0517577999999</v>
      </c>
      <c r="L38" t="str">
        <f t="shared" si="0"/>
        <v>02DEC2023:13:00:00</v>
      </c>
      <c r="M38">
        <v>13</v>
      </c>
      <c r="N38">
        <f t="shared" si="1"/>
        <v>179.4140625</v>
      </c>
      <c r="O38" t="str">
        <f t="shared" si="2"/>
        <v/>
      </c>
      <c r="P38">
        <f t="shared" si="3"/>
        <v>179.4140625</v>
      </c>
      <c r="Q38" t="str">
        <f t="shared" si="4"/>
        <v/>
      </c>
      <c r="R38">
        <f t="shared" si="5"/>
        <v>1</v>
      </c>
      <c r="S38">
        <f t="shared" si="6"/>
        <v>2.7053943106368483</v>
      </c>
      <c r="V38" s="3">
        <v>7</v>
      </c>
      <c r="W38" s="4">
        <v>16</v>
      </c>
      <c r="X38" s="4">
        <v>14</v>
      </c>
      <c r="Z38">
        <v>7</v>
      </c>
      <c r="AA38">
        <f t="shared" si="8"/>
        <v>16</v>
      </c>
      <c r="AB38">
        <f t="shared" si="9"/>
        <v>14</v>
      </c>
    </row>
    <row r="39" spans="1:28" x14ac:dyDescent="0.25">
      <c r="A39" t="s">
        <v>63</v>
      </c>
      <c r="B39">
        <v>6559.7602539</v>
      </c>
      <c r="C39">
        <v>6857.7402344000002</v>
      </c>
      <c r="D39">
        <v>6732.3334961</v>
      </c>
      <c r="E39">
        <v>6626.3779297000001</v>
      </c>
      <c r="F39">
        <v>6760.7402344000002</v>
      </c>
      <c r="G39">
        <v>6839.7700194999998</v>
      </c>
      <c r="H39">
        <v>6809.4101563000004</v>
      </c>
      <c r="I39">
        <v>6857.7402344000002</v>
      </c>
      <c r="J39">
        <v>6806.6630858999997</v>
      </c>
      <c r="L39" t="str">
        <f t="shared" si="0"/>
        <v>02DEC2023:14:00:00</v>
      </c>
      <c r="M39">
        <v>14</v>
      </c>
      <c r="N39">
        <f t="shared" si="1"/>
        <v>297.97998050000024</v>
      </c>
      <c r="O39" t="str">
        <f t="shared" si="2"/>
        <v/>
      </c>
      <c r="P39">
        <f t="shared" si="3"/>
        <v>297.97998050000024</v>
      </c>
      <c r="Q39" t="str">
        <f t="shared" si="4"/>
        <v/>
      </c>
      <c r="R39">
        <f t="shared" si="5"/>
        <v>1</v>
      </c>
      <c r="S39">
        <f t="shared" si="6"/>
        <v>4.542543766334159</v>
      </c>
      <c r="V39" s="3">
        <v>8</v>
      </c>
      <c r="W39" s="4">
        <v>18</v>
      </c>
      <c r="X39" s="4">
        <v>12</v>
      </c>
      <c r="Z39">
        <v>8</v>
      </c>
      <c r="AA39">
        <f t="shared" si="8"/>
        <v>18</v>
      </c>
      <c r="AB39">
        <f t="shared" si="9"/>
        <v>12</v>
      </c>
    </row>
    <row r="40" spans="1:28" x14ac:dyDescent="0.25">
      <c r="A40" t="s">
        <v>64</v>
      </c>
      <c r="B40">
        <v>6540.1269530999998</v>
      </c>
      <c r="C40">
        <v>6975.1298827999999</v>
      </c>
      <c r="D40">
        <v>6874.3232422000001</v>
      </c>
      <c r="E40">
        <v>6792.1616211</v>
      </c>
      <c r="F40">
        <v>6874.1499022999997</v>
      </c>
      <c r="G40">
        <v>6962.5400391000003</v>
      </c>
      <c r="H40">
        <v>6935.6401366999999</v>
      </c>
      <c r="I40">
        <v>6975.1298827999999</v>
      </c>
      <c r="J40">
        <v>6931.7646483999997</v>
      </c>
      <c r="L40" t="str">
        <f t="shared" si="0"/>
        <v>02DEC2023:15:00:00</v>
      </c>
      <c r="M40">
        <v>15</v>
      </c>
      <c r="N40">
        <f t="shared" si="1"/>
        <v>435.0029297000001</v>
      </c>
      <c r="O40" t="str">
        <f t="shared" si="2"/>
        <v/>
      </c>
      <c r="P40">
        <f t="shared" si="3"/>
        <v>435.0029297000001</v>
      </c>
      <c r="Q40" t="str">
        <f t="shared" si="4"/>
        <v/>
      </c>
      <c r="R40">
        <f t="shared" si="5"/>
        <v>1</v>
      </c>
      <c r="S40">
        <f t="shared" si="6"/>
        <v>6.6512918299515587</v>
      </c>
      <c r="V40" s="3">
        <v>9</v>
      </c>
      <c r="W40" s="4">
        <v>16</v>
      </c>
      <c r="X40" s="4">
        <v>14</v>
      </c>
      <c r="Z40">
        <v>9</v>
      </c>
      <c r="AA40">
        <f t="shared" si="8"/>
        <v>16</v>
      </c>
      <c r="AB40">
        <f t="shared" si="9"/>
        <v>14</v>
      </c>
    </row>
    <row r="41" spans="1:28" x14ac:dyDescent="0.25">
      <c r="A41" t="s">
        <v>65</v>
      </c>
      <c r="B41">
        <v>6606.3837891000003</v>
      </c>
      <c r="C41">
        <v>7197.4799805000002</v>
      </c>
      <c r="D41">
        <v>7035.5732422000001</v>
      </c>
      <c r="E41">
        <v>6949.6088866999999</v>
      </c>
      <c r="F41">
        <v>7006.2998047000001</v>
      </c>
      <c r="G41">
        <v>7114.6499022999997</v>
      </c>
      <c r="H41">
        <v>7127.8701172000001</v>
      </c>
      <c r="I41">
        <v>7197.4799805000002</v>
      </c>
      <c r="J41">
        <v>7116.8149414</v>
      </c>
      <c r="L41" t="str">
        <f t="shared" si="0"/>
        <v>02DEC2023:16:00:00</v>
      </c>
      <c r="M41">
        <v>16</v>
      </c>
      <c r="N41">
        <f t="shared" si="1"/>
        <v>591.09619139999995</v>
      </c>
      <c r="O41" t="str">
        <f t="shared" si="2"/>
        <v/>
      </c>
      <c r="P41">
        <f t="shared" si="3"/>
        <v>591.09619139999995</v>
      </c>
      <c r="Q41" t="str">
        <f t="shared" si="4"/>
        <v/>
      </c>
      <c r="R41">
        <f t="shared" si="5"/>
        <v>1</v>
      </c>
      <c r="S41">
        <f t="shared" si="6"/>
        <v>8.9473486595686573</v>
      </c>
      <c r="V41" s="3">
        <v>10</v>
      </c>
      <c r="W41" s="4">
        <v>16</v>
      </c>
      <c r="X41" s="4">
        <v>14</v>
      </c>
      <c r="Z41">
        <v>10</v>
      </c>
      <c r="AA41">
        <f t="shared" si="8"/>
        <v>16</v>
      </c>
      <c r="AB41">
        <f t="shared" si="9"/>
        <v>14</v>
      </c>
    </row>
    <row r="42" spans="1:28" x14ac:dyDescent="0.25">
      <c r="A42" t="s">
        <v>66</v>
      </c>
      <c r="B42">
        <v>6701.0463866999999</v>
      </c>
      <c r="C42">
        <v>7436.7700194999998</v>
      </c>
      <c r="D42">
        <v>7195.2763672000001</v>
      </c>
      <c r="E42">
        <v>7103.4604491999999</v>
      </c>
      <c r="F42">
        <v>7160.3598633000001</v>
      </c>
      <c r="G42">
        <v>7266.7402344000002</v>
      </c>
      <c r="H42">
        <v>7346.7001952999999</v>
      </c>
      <c r="I42">
        <v>7436.7700194999998</v>
      </c>
      <c r="J42">
        <v>7316.8066405999998</v>
      </c>
      <c r="L42" t="str">
        <f t="shared" si="0"/>
        <v>02DEC2023:17:00:00</v>
      </c>
      <c r="M42">
        <v>17</v>
      </c>
      <c r="N42">
        <f t="shared" si="1"/>
        <v>735.7236327999999</v>
      </c>
      <c r="O42" t="str">
        <f t="shared" si="2"/>
        <v/>
      </c>
      <c r="P42">
        <f t="shared" si="3"/>
        <v>735.7236327999999</v>
      </c>
      <c r="Q42" t="str">
        <f t="shared" si="4"/>
        <v/>
      </c>
      <c r="R42">
        <f t="shared" si="5"/>
        <v>1</v>
      </c>
      <c r="S42">
        <f t="shared" si="6"/>
        <v>10.9792350379821</v>
      </c>
      <c r="V42" s="3">
        <v>11</v>
      </c>
      <c r="W42" s="4">
        <v>13</v>
      </c>
      <c r="X42" s="4">
        <v>17</v>
      </c>
      <c r="Z42">
        <v>11</v>
      </c>
      <c r="AA42">
        <f t="shared" si="8"/>
        <v>13</v>
      </c>
      <c r="AB42">
        <f t="shared" si="9"/>
        <v>17</v>
      </c>
    </row>
    <row r="43" spans="1:28" x14ac:dyDescent="0.25">
      <c r="A43" t="s">
        <v>67</v>
      </c>
      <c r="B43">
        <v>6949.1201172000001</v>
      </c>
      <c r="C43">
        <v>7741.25</v>
      </c>
      <c r="D43">
        <v>7382.0576172000001</v>
      </c>
      <c r="E43">
        <v>7305.9145508000001</v>
      </c>
      <c r="F43">
        <v>7381.6401366999999</v>
      </c>
      <c r="G43">
        <v>7462.0698241999999</v>
      </c>
      <c r="H43">
        <v>7657</v>
      </c>
      <c r="I43">
        <v>7741.25</v>
      </c>
      <c r="J43">
        <v>7580.2578125</v>
      </c>
      <c r="L43" t="str">
        <f t="shared" si="0"/>
        <v>02DEC2023:18:00:00</v>
      </c>
      <c r="M43">
        <v>18</v>
      </c>
      <c r="N43">
        <f t="shared" si="1"/>
        <v>792.1298827999999</v>
      </c>
      <c r="O43" t="str">
        <f t="shared" si="2"/>
        <v/>
      </c>
      <c r="P43">
        <f t="shared" si="3"/>
        <v>792.1298827999999</v>
      </c>
      <c r="Q43" t="str">
        <f t="shared" si="4"/>
        <v/>
      </c>
      <c r="R43">
        <f t="shared" si="5"/>
        <v>1</v>
      </c>
      <c r="S43">
        <f t="shared" si="6"/>
        <v>11.398995404315615</v>
      </c>
      <c r="V43" s="3">
        <v>12</v>
      </c>
      <c r="W43" s="4">
        <v>14</v>
      </c>
      <c r="X43" s="4">
        <v>16</v>
      </c>
      <c r="Z43">
        <v>12</v>
      </c>
      <c r="AA43">
        <f t="shared" si="8"/>
        <v>14</v>
      </c>
      <c r="AB43">
        <f t="shared" si="9"/>
        <v>16</v>
      </c>
    </row>
    <row r="44" spans="1:28" x14ac:dyDescent="0.25">
      <c r="A44" t="s">
        <v>68</v>
      </c>
      <c r="B44">
        <v>7118.2802733999997</v>
      </c>
      <c r="C44">
        <v>7993.9399414</v>
      </c>
      <c r="D44">
        <v>7397.3623047000001</v>
      </c>
      <c r="E44">
        <v>7392.8945313000004</v>
      </c>
      <c r="F44">
        <v>7568.1201172000001</v>
      </c>
      <c r="G44">
        <v>7633.5097655999998</v>
      </c>
      <c r="H44">
        <v>7917.7700194999998</v>
      </c>
      <c r="I44">
        <v>7993.9399414</v>
      </c>
      <c r="J44">
        <v>7773.1489258000001</v>
      </c>
      <c r="L44" t="str">
        <f t="shared" si="0"/>
        <v>02DEC2023:19:00:00</v>
      </c>
      <c r="M44">
        <v>19</v>
      </c>
      <c r="N44">
        <f t="shared" si="1"/>
        <v>875.65966800000024</v>
      </c>
      <c r="O44" t="str">
        <f t="shared" si="2"/>
        <v/>
      </c>
      <c r="P44">
        <f t="shared" si="3"/>
        <v>875.65966800000024</v>
      </c>
      <c r="Q44" t="str">
        <f t="shared" si="4"/>
        <v/>
      </c>
      <c r="R44">
        <f t="shared" si="5"/>
        <v>1</v>
      </c>
      <c r="S44">
        <f t="shared" si="6"/>
        <v>12.301562096005348</v>
      </c>
      <c r="V44" s="3">
        <v>13</v>
      </c>
      <c r="W44" s="4">
        <v>11</v>
      </c>
      <c r="X44" s="4">
        <v>19</v>
      </c>
      <c r="Z44">
        <v>13</v>
      </c>
      <c r="AA44">
        <f t="shared" si="8"/>
        <v>11</v>
      </c>
      <c r="AB44">
        <f t="shared" si="9"/>
        <v>19</v>
      </c>
    </row>
    <row r="45" spans="1:28" x14ac:dyDescent="0.25">
      <c r="A45" t="s">
        <v>69</v>
      </c>
      <c r="B45">
        <v>7072.5922852000003</v>
      </c>
      <c r="C45">
        <v>7901.1000977000003</v>
      </c>
      <c r="D45">
        <v>7295.0722655999998</v>
      </c>
      <c r="E45">
        <v>7303.9536133000001</v>
      </c>
      <c r="F45">
        <v>7469.0200194999998</v>
      </c>
      <c r="G45">
        <v>7498.2700194999998</v>
      </c>
      <c r="H45">
        <v>7753.7900391000003</v>
      </c>
      <c r="I45">
        <v>7901.1000977000003</v>
      </c>
      <c r="J45">
        <v>7652.2109375</v>
      </c>
      <c r="L45" t="str">
        <f t="shared" si="0"/>
        <v>02DEC2023:20:00:00</v>
      </c>
      <c r="M45">
        <v>20</v>
      </c>
      <c r="N45">
        <f t="shared" si="1"/>
        <v>828.5078125</v>
      </c>
      <c r="O45" t="str">
        <f t="shared" si="2"/>
        <v/>
      </c>
      <c r="P45">
        <f t="shared" si="3"/>
        <v>828.5078125</v>
      </c>
      <c r="Q45" t="str">
        <f t="shared" si="4"/>
        <v/>
      </c>
      <c r="R45">
        <f t="shared" si="5"/>
        <v>1</v>
      </c>
      <c r="S45">
        <f t="shared" si="6"/>
        <v>11.714344318047612</v>
      </c>
      <c r="V45" s="3">
        <v>14</v>
      </c>
      <c r="W45" s="4">
        <v>14</v>
      </c>
      <c r="X45" s="4">
        <v>16</v>
      </c>
      <c r="Z45">
        <v>14</v>
      </c>
      <c r="AA45">
        <f t="shared" si="8"/>
        <v>14</v>
      </c>
      <c r="AB45">
        <f t="shared" si="9"/>
        <v>16</v>
      </c>
    </row>
    <row r="46" spans="1:28" x14ac:dyDescent="0.25">
      <c r="A46" t="s">
        <v>70</v>
      </c>
      <c r="B46">
        <v>6982.4150391000003</v>
      </c>
      <c r="C46">
        <v>7585.6499022999997</v>
      </c>
      <c r="D46">
        <v>7064.3945313000004</v>
      </c>
      <c r="E46">
        <v>7017.6137694999998</v>
      </c>
      <c r="F46">
        <v>7284.5600586</v>
      </c>
      <c r="G46">
        <v>7302.1699219000002</v>
      </c>
      <c r="H46">
        <v>7407.0898438000004</v>
      </c>
      <c r="I46">
        <v>7585.6499022999997</v>
      </c>
      <c r="J46">
        <v>7369.3740233999997</v>
      </c>
      <c r="L46" t="str">
        <f t="shared" si="0"/>
        <v>02DEC2023:21:00:00</v>
      </c>
      <c r="M46">
        <v>21</v>
      </c>
      <c r="N46">
        <f t="shared" si="1"/>
        <v>603.23486319999938</v>
      </c>
      <c r="O46" t="str">
        <f t="shared" si="2"/>
        <v/>
      </c>
      <c r="P46">
        <f t="shared" si="3"/>
        <v>603.23486319999938</v>
      </c>
      <c r="Q46" t="str">
        <f t="shared" si="4"/>
        <v/>
      </c>
      <c r="R46">
        <f t="shared" si="5"/>
        <v>1</v>
      </c>
      <c r="S46">
        <f t="shared" si="6"/>
        <v>8.6393441212247595</v>
      </c>
      <c r="V46" s="3">
        <v>15</v>
      </c>
      <c r="W46" s="4">
        <v>14</v>
      </c>
      <c r="X46" s="4">
        <v>16</v>
      </c>
      <c r="Z46">
        <v>15</v>
      </c>
      <c r="AA46">
        <f t="shared" si="8"/>
        <v>14</v>
      </c>
      <c r="AB46">
        <f t="shared" si="9"/>
        <v>16</v>
      </c>
    </row>
    <row r="47" spans="1:28" x14ac:dyDescent="0.25">
      <c r="A47" t="s">
        <v>71</v>
      </c>
      <c r="B47">
        <v>6878.4609375</v>
      </c>
      <c r="C47">
        <v>7316.8901366999999</v>
      </c>
      <c r="D47">
        <v>6880.4946289</v>
      </c>
      <c r="E47">
        <v>6831.0258789</v>
      </c>
      <c r="F47">
        <v>7091.3701172000001</v>
      </c>
      <c r="G47">
        <v>7106.2299805000002</v>
      </c>
      <c r="H47">
        <v>7091.9799805000002</v>
      </c>
      <c r="I47">
        <v>7316.8901366999999</v>
      </c>
      <c r="J47">
        <v>7118.5205077999999</v>
      </c>
      <c r="L47" t="str">
        <f t="shared" si="0"/>
        <v>02DEC2023:22:00:00</v>
      </c>
      <c r="M47">
        <v>22</v>
      </c>
      <c r="N47">
        <f t="shared" si="1"/>
        <v>438.42919919999986</v>
      </c>
      <c r="O47" t="str">
        <f t="shared" si="2"/>
        <v/>
      </c>
      <c r="P47">
        <f t="shared" si="3"/>
        <v>438.42919919999986</v>
      </c>
      <c r="Q47" t="str">
        <f t="shared" si="4"/>
        <v/>
      </c>
      <c r="R47">
        <f t="shared" si="5"/>
        <v>1</v>
      </c>
      <c r="S47">
        <f t="shared" si="6"/>
        <v>6.3739432873678332</v>
      </c>
      <c r="V47" s="3">
        <v>16</v>
      </c>
      <c r="W47" s="4">
        <v>13</v>
      </c>
      <c r="X47" s="4">
        <v>17</v>
      </c>
      <c r="Z47">
        <v>16</v>
      </c>
      <c r="AA47">
        <f t="shared" si="8"/>
        <v>13</v>
      </c>
      <c r="AB47">
        <f t="shared" si="9"/>
        <v>17</v>
      </c>
    </row>
    <row r="48" spans="1:28" x14ac:dyDescent="0.25">
      <c r="A48" t="s">
        <v>72</v>
      </c>
      <c r="B48">
        <v>6669.7993164</v>
      </c>
      <c r="C48">
        <v>7057.3300780999998</v>
      </c>
      <c r="D48">
        <v>6594.6303711</v>
      </c>
      <c r="E48">
        <v>6566.6347655999998</v>
      </c>
      <c r="F48">
        <v>6790.0600586</v>
      </c>
      <c r="G48">
        <v>6823.9799805000002</v>
      </c>
      <c r="H48">
        <v>6732.9399414</v>
      </c>
      <c r="I48">
        <v>7057.3300780999998</v>
      </c>
      <c r="J48">
        <v>6817.4111327999999</v>
      </c>
      <c r="L48" t="str">
        <f t="shared" si="0"/>
        <v>02DEC2023:23:00:00</v>
      </c>
      <c r="M48">
        <v>23</v>
      </c>
      <c r="N48">
        <f t="shared" si="1"/>
        <v>387.53076169999986</v>
      </c>
      <c r="O48" t="str">
        <f t="shared" si="2"/>
        <v/>
      </c>
      <c r="P48">
        <f t="shared" si="3"/>
        <v>387.53076169999986</v>
      </c>
      <c r="Q48" t="str">
        <f t="shared" si="4"/>
        <v/>
      </c>
      <c r="R48">
        <f t="shared" si="5"/>
        <v>1</v>
      </c>
      <c r="S48">
        <f t="shared" si="6"/>
        <v>5.8102312126111793</v>
      </c>
      <c r="V48" s="3">
        <v>17</v>
      </c>
      <c r="W48" s="4">
        <v>10</v>
      </c>
      <c r="X48" s="4">
        <v>20</v>
      </c>
      <c r="Z48">
        <v>17</v>
      </c>
      <c r="AA48">
        <f t="shared" si="8"/>
        <v>10</v>
      </c>
      <c r="AB48">
        <f t="shared" si="9"/>
        <v>20</v>
      </c>
    </row>
    <row r="49" spans="1:28" x14ac:dyDescent="0.25">
      <c r="A49" t="s">
        <v>73</v>
      </c>
      <c r="B49">
        <v>6423.7924805000002</v>
      </c>
      <c r="C49">
        <v>6803.0297852000003</v>
      </c>
      <c r="D49">
        <v>6374.0981444999998</v>
      </c>
      <c r="E49">
        <v>6375.9682616999999</v>
      </c>
      <c r="F49">
        <v>6452.8198241999999</v>
      </c>
      <c r="G49">
        <v>6506.5400391000003</v>
      </c>
      <c r="H49">
        <v>6353.3999022999997</v>
      </c>
      <c r="I49">
        <v>6803.0297852000003</v>
      </c>
      <c r="J49">
        <v>6517.6845702999999</v>
      </c>
      <c r="L49" t="str">
        <f t="shared" si="0"/>
        <v>03DEC2023:00:00:00</v>
      </c>
      <c r="M49">
        <v>24</v>
      </c>
      <c r="N49">
        <f t="shared" si="1"/>
        <v>379.2373047000001</v>
      </c>
      <c r="O49" t="str">
        <f t="shared" si="2"/>
        <v/>
      </c>
      <c r="P49">
        <f t="shared" si="3"/>
        <v>379.2373047000001</v>
      </c>
      <c r="Q49" t="str">
        <f t="shared" si="4"/>
        <v/>
      </c>
      <c r="R49">
        <f t="shared" si="5"/>
        <v>1</v>
      </c>
      <c r="S49">
        <f t="shared" si="6"/>
        <v>5.9036356770740808</v>
      </c>
      <c r="V49" s="3">
        <v>18</v>
      </c>
      <c r="W49" s="4">
        <v>9</v>
      </c>
      <c r="X49" s="4">
        <v>21</v>
      </c>
      <c r="Z49">
        <v>18</v>
      </c>
      <c r="AA49">
        <f t="shared" si="8"/>
        <v>9</v>
      </c>
      <c r="AB49">
        <f t="shared" si="9"/>
        <v>21</v>
      </c>
    </row>
    <row r="50" spans="1:28" x14ac:dyDescent="0.25">
      <c r="A50" t="s">
        <v>74</v>
      </c>
      <c r="B50">
        <v>6198.4379883000001</v>
      </c>
      <c r="C50">
        <v>6464.1601563000004</v>
      </c>
      <c r="D50">
        <v>6123.609375</v>
      </c>
      <c r="E50">
        <v>6143.1391602000003</v>
      </c>
      <c r="F50">
        <v>6148.8500977000003</v>
      </c>
      <c r="G50">
        <v>6227.0200194999998</v>
      </c>
      <c r="H50">
        <v>6228.6000977000003</v>
      </c>
      <c r="I50">
        <v>6464.1601563000004</v>
      </c>
      <c r="J50">
        <v>6270.1372069999998</v>
      </c>
      <c r="L50" t="str">
        <f t="shared" si="0"/>
        <v>03DEC2023:01:00:00</v>
      </c>
      <c r="M50">
        <v>1</v>
      </c>
      <c r="N50">
        <f t="shared" si="1"/>
        <v>265.72216800000024</v>
      </c>
      <c r="O50" t="str">
        <f t="shared" si="2"/>
        <v/>
      </c>
      <c r="P50">
        <f t="shared" si="3"/>
        <v>265.72216800000024</v>
      </c>
      <c r="Q50" t="str">
        <f t="shared" si="4"/>
        <v/>
      </c>
      <c r="R50">
        <f t="shared" si="5"/>
        <v>1</v>
      </c>
      <c r="S50">
        <f t="shared" si="6"/>
        <v>4.2869214550757793</v>
      </c>
      <c r="V50" s="3">
        <v>19</v>
      </c>
      <c r="W50" s="4">
        <v>10</v>
      </c>
      <c r="X50" s="4">
        <v>20</v>
      </c>
      <c r="Z50">
        <v>19</v>
      </c>
      <c r="AA50">
        <f t="shared" si="8"/>
        <v>10</v>
      </c>
      <c r="AB50">
        <f t="shared" si="9"/>
        <v>20</v>
      </c>
    </row>
    <row r="51" spans="1:28" x14ac:dyDescent="0.25">
      <c r="A51" t="s">
        <v>75</v>
      </c>
      <c r="B51">
        <v>6052.5610352000003</v>
      </c>
      <c r="C51">
        <v>6256.2099608999997</v>
      </c>
      <c r="D51">
        <v>5964.9633789</v>
      </c>
      <c r="E51">
        <v>6002.9082030999998</v>
      </c>
      <c r="F51">
        <v>5896.7099608999997</v>
      </c>
      <c r="G51">
        <v>5990.8798827999999</v>
      </c>
      <c r="H51">
        <v>5980.9501952999999</v>
      </c>
      <c r="I51">
        <v>6256.2099608999997</v>
      </c>
      <c r="J51">
        <v>6052.9003905999998</v>
      </c>
      <c r="L51" t="str">
        <f t="shared" si="0"/>
        <v>03DEC2023:02:00:00</v>
      </c>
      <c r="M51">
        <v>2</v>
      </c>
      <c r="N51">
        <f t="shared" si="1"/>
        <v>203.64892569999938</v>
      </c>
      <c r="O51" t="str">
        <f t="shared" si="2"/>
        <v/>
      </c>
      <c r="P51">
        <f t="shared" si="3"/>
        <v>203.64892569999938</v>
      </c>
      <c r="Q51" t="str">
        <f t="shared" si="4"/>
        <v/>
      </c>
      <c r="R51">
        <f t="shared" si="5"/>
        <v>1</v>
      </c>
      <c r="S51">
        <f t="shared" si="6"/>
        <v>3.3646736400613602</v>
      </c>
      <c r="V51" s="3">
        <v>20</v>
      </c>
      <c r="W51" s="4">
        <v>9</v>
      </c>
      <c r="X51" s="4">
        <v>21</v>
      </c>
      <c r="Z51">
        <v>20</v>
      </c>
      <c r="AA51">
        <f t="shared" si="8"/>
        <v>9</v>
      </c>
      <c r="AB51">
        <f t="shared" si="9"/>
        <v>21</v>
      </c>
    </row>
    <row r="52" spans="1:28" x14ac:dyDescent="0.25">
      <c r="A52" t="s">
        <v>76</v>
      </c>
      <c r="B52">
        <v>5977.9409180000002</v>
      </c>
      <c r="C52">
        <v>6122.1201172000001</v>
      </c>
      <c r="D52">
        <v>5894.8686522999997</v>
      </c>
      <c r="E52">
        <v>5875.3549805000002</v>
      </c>
      <c r="F52">
        <v>5757.9199219000002</v>
      </c>
      <c r="G52">
        <v>5844.8500977000003</v>
      </c>
      <c r="H52">
        <v>5874.5600586</v>
      </c>
      <c r="I52">
        <v>6122.1201172000001</v>
      </c>
      <c r="J52">
        <v>5938.2548827999999</v>
      </c>
      <c r="L52" t="str">
        <f t="shared" si="0"/>
        <v>03DEC2023:03:00:00</v>
      </c>
      <c r="M52">
        <v>3</v>
      </c>
      <c r="N52">
        <f t="shared" si="1"/>
        <v>144.17919919999986</v>
      </c>
      <c r="O52" t="str">
        <f t="shared" si="2"/>
        <v/>
      </c>
      <c r="P52">
        <f t="shared" si="3"/>
        <v>144.17919919999986</v>
      </c>
      <c r="Q52" t="str">
        <f t="shared" si="4"/>
        <v/>
      </c>
      <c r="R52">
        <f t="shared" si="5"/>
        <v>1</v>
      </c>
      <c r="S52">
        <f t="shared" si="6"/>
        <v>2.4118538670374967</v>
      </c>
      <c r="V52" s="3">
        <v>21</v>
      </c>
      <c r="W52" s="4">
        <v>7</v>
      </c>
      <c r="X52" s="4">
        <v>23</v>
      </c>
      <c r="Z52">
        <v>21</v>
      </c>
      <c r="AA52">
        <f t="shared" si="8"/>
        <v>7</v>
      </c>
      <c r="AB52">
        <f t="shared" si="9"/>
        <v>23</v>
      </c>
    </row>
    <row r="53" spans="1:28" x14ac:dyDescent="0.25">
      <c r="A53" t="s">
        <v>77</v>
      </c>
      <c r="B53">
        <v>5978.5146483999997</v>
      </c>
      <c r="C53">
        <v>5985</v>
      </c>
      <c r="D53">
        <v>5892.484375</v>
      </c>
      <c r="E53">
        <v>5828.3520508000001</v>
      </c>
      <c r="F53">
        <v>5706.2597655999998</v>
      </c>
      <c r="G53">
        <v>5777.8598633000001</v>
      </c>
      <c r="H53">
        <v>5822.9799805000002</v>
      </c>
      <c r="I53">
        <v>5985</v>
      </c>
      <c r="J53">
        <v>5869.3032227000003</v>
      </c>
      <c r="L53" t="str">
        <f t="shared" si="0"/>
        <v>03DEC2023:04:00:00</v>
      </c>
      <c r="M53">
        <v>4</v>
      </c>
      <c r="N53">
        <f t="shared" si="1"/>
        <v>6.4853516000002855</v>
      </c>
      <c r="O53" t="str">
        <f t="shared" si="2"/>
        <v/>
      </c>
      <c r="P53">
        <f t="shared" si="3"/>
        <v>6.4853516000002855</v>
      </c>
      <c r="Q53" t="str">
        <f t="shared" si="4"/>
        <v/>
      </c>
      <c r="R53">
        <f t="shared" si="5"/>
        <v>1</v>
      </c>
      <c r="S53">
        <f t="shared" si="6"/>
        <v>0.1084776400395026</v>
      </c>
      <c r="V53" s="3">
        <v>22</v>
      </c>
      <c r="W53" s="4">
        <v>7</v>
      </c>
      <c r="X53" s="4">
        <v>23</v>
      </c>
      <c r="Z53">
        <v>22</v>
      </c>
      <c r="AA53">
        <f t="shared" si="8"/>
        <v>7</v>
      </c>
      <c r="AB53">
        <f t="shared" si="9"/>
        <v>23</v>
      </c>
    </row>
    <row r="54" spans="1:28" x14ac:dyDescent="0.25">
      <c r="A54" t="s">
        <v>78</v>
      </c>
      <c r="B54">
        <v>6084.3120116999999</v>
      </c>
      <c r="C54">
        <v>5973.5</v>
      </c>
      <c r="D54">
        <v>5955.5122069999998</v>
      </c>
      <c r="E54">
        <v>5975.2993164</v>
      </c>
      <c r="F54">
        <v>5739.4501952999999</v>
      </c>
      <c r="G54">
        <v>5794.9101563000004</v>
      </c>
      <c r="H54">
        <v>5894.1098633000001</v>
      </c>
      <c r="I54">
        <v>5973.5</v>
      </c>
      <c r="J54">
        <v>5904.8212891000003</v>
      </c>
      <c r="L54" t="str">
        <f t="shared" si="0"/>
        <v>03DEC2023:05:00:00</v>
      </c>
      <c r="M54">
        <v>5</v>
      </c>
      <c r="N54">
        <f t="shared" si="1"/>
        <v>-110.81201169999986</v>
      </c>
      <c r="O54">
        <f t="shared" si="2"/>
        <v>-110.81201169999986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1.8212743114901202</v>
      </c>
      <c r="V54" s="3">
        <v>23</v>
      </c>
      <c r="W54" s="4">
        <v>8</v>
      </c>
      <c r="X54" s="4">
        <v>22</v>
      </c>
      <c r="Z54">
        <v>23</v>
      </c>
      <c r="AA54">
        <f t="shared" si="8"/>
        <v>8</v>
      </c>
      <c r="AB54">
        <f t="shared" si="9"/>
        <v>22</v>
      </c>
    </row>
    <row r="55" spans="1:28" x14ac:dyDescent="0.25">
      <c r="A55" t="s">
        <v>79</v>
      </c>
      <c r="B55">
        <v>6264.3735352000003</v>
      </c>
      <c r="C55">
        <v>6077.2299805000002</v>
      </c>
      <c r="D55">
        <v>6059.2163086</v>
      </c>
      <c r="E55">
        <v>6186.9721680000002</v>
      </c>
      <c r="F55">
        <v>5880.0698241999999</v>
      </c>
      <c r="G55">
        <v>5911.9501952999999</v>
      </c>
      <c r="H55">
        <v>6096.6899414</v>
      </c>
      <c r="I55">
        <v>6077.2299805000002</v>
      </c>
      <c r="J55">
        <v>6043.2216797000001</v>
      </c>
      <c r="L55" t="str">
        <f t="shared" si="0"/>
        <v>03DEC2023:06:00:00</v>
      </c>
      <c r="M55">
        <v>6</v>
      </c>
      <c r="N55">
        <f t="shared" si="1"/>
        <v>-187.1435547000001</v>
      </c>
      <c r="O55">
        <f t="shared" si="2"/>
        <v>-187.1435547000001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2.9874264944200082</v>
      </c>
      <c r="V55" s="3">
        <v>24</v>
      </c>
      <c r="W55" s="4">
        <v>8</v>
      </c>
      <c r="X55" s="4">
        <v>22</v>
      </c>
      <c r="Z55">
        <v>24</v>
      </c>
      <c r="AA55">
        <f t="shared" si="8"/>
        <v>8</v>
      </c>
      <c r="AB55">
        <f t="shared" si="9"/>
        <v>22</v>
      </c>
    </row>
    <row r="56" spans="1:28" x14ac:dyDescent="0.25">
      <c r="A56" t="s">
        <v>80</v>
      </c>
      <c r="B56">
        <v>6563.8505858999997</v>
      </c>
      <c r="C56">
        <v>6308.1098633000001</v>
      </c>
      <c r="D56">
        <v>6318.2534180000002</v>
      </c>
      <c r="E56">
        <v>6523.9272461</v>
      </c>
      <c r="F56">
        <v>6193.4399414</v>
      </c>
      <c r="G56">
        <v>6171.3701172000001</v>
      </c>
      <c r="H56">
        <v>6519.6000977000003</v>
      </c>
      <c r="I56">
        <v>6308.1098633000001</v>
      </c>
      <c r="J56">
        <v>6348.4448241999999</v>
      </c>
      <c r="L56" t="str">
        <f t="shared" si="0"/>
        <v>03DEC2023:07:00:00</v>
      </c>
      <c r="M56">
        <v>7</v>
      </c>
      <c r="N56">
        <f t="shared" si="1"/>
        <v>-255.74072259999957</v>
      </c>
      <c r="O56">
        <f t="shared" si="2"/>
        <v>-255.74072259999957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3.8961996354603761</v>
      </c>
      <c r="V56" s="3" t="s">
        <v>13</v>
      </c>
      <c r="W56" s="4">
        <v>283</v>
      </c>
      <c r="X56" s="4">
        <v>438</v>
      </c>
    </row>
    <row r="57" spans="1:28" x14ac:dyDescent="0.25">
      <c r="A57" t="s">
        <v>81</v>
      </c>
      <c r="B57">
        <v>6844.3515625</v>
      </c>
      <c r="C57">
        <v>6643.6899414</v>
      </c>
      <c r="D57">
        <v>6503.4462891000003</v>
      </c>
      <c r="E57">
        <v>6637.0991211</v>
      </c>
      <c r="F57">
        <v>6455.6899414</v>
      </c>
      <c r="G57">
        <v>6412.6298827999999</v>
      </c>
      <c r="H57">
        <v>6900.1098633000001</v>
      </c>
      <c r="I57">
        <v>6643.6899414</v>
      </c>
      <c r="J57">
        <v>6650.6611327999999</v>
      </c>
      <c r="L57" t="str">
        <f t="shared" si="0"/>
        <v>03DEC2023:08:00:00</v>
      </c>
      <c r="M57">
        <v>8</v>
      </c>
      <c r="N57">
        <f t="shared" si="1"/>
        <v>-200.66162110000005</v>
      </c>
      <c r="O57">
        <f t="shared" si="2"/>
        <v>-200.66162110000005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2.9317842496492896</v>
      </c>
    </row>
    <row r="58" spans="1:28" x14ac:dyDescent="0.25">
      <c r="A58" t="s">
        <v>82</v>
      </c>
      <c r="B58">
        <v>6934.6806641000003</v>
      </c>
      <c r="C58">
        <v>6895.9399414</v>
      </c>
      <c r="D58">
        <v>6689.5976563000004</v>
      </c>
      <c r="E58">
        <v>6749.5170897999997</v>
      </c>
      <c r="F58">
        <v>6521.1801758000001</v>
      </c>
      <c r="G58">
        <v>6518.1201172000001</v>
      </c>
      <c r="H58">
        <v>6959.4599608999997</v>
      </c>
      <c r="I58">
        <v>6895.9399414</v>
      </c>
      <c r="J58">
        <v>6798.4697266000003</v>
      </c>
      <c r="L58" t="str">
        <f t="shared" si="0"/>
        <v>03DEC2023:09:00:00</v>
      </c>
      <c r="M58">
        <v>9</v>
      </c>
      <c r="N58">
        <f t="shared" si="1"/>
        <v>-38.740722700000333</v>
      </c>
      <c r="O58">
        <f t="shared" si="2"/>
        <v>-38.740722700000333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0.55865186266696243</v>
      </c>
    </row>
    <row r="59" spans="1:28" x14ac:dyDescent="0.25">
      <c r="A59" t="s">
        <v>83</v>
      </c>
      <c r="B59">
        <v>6780.3271483999997</v>
      </c>
      <c r="C59">
        <v>6952.8798827999999</v>
      </c>
      <c r="D59">
        <v>6738.5151366999999</v>
      </c>
      <c r="E59">
        <v>6624.3706055000002</v>
      </c>
      <c r="F59">
        <v>6478.1699219000002</v>
      </c>
      <c r="G59">
        <v>6521.3300780999998</v>
      </c>
      <c r="H59">
        <v>6777.7797852000003</v>
      </c>
      <c r="I59">
        <v>6952.8798827999999</v>
      </c>
      <c r="J59">
        <v>6766.8515625</v>
      </c>
      <c r="L59" t="str">
        <f t="shared" si="0"/>
        <v>03DEC2023:10:00:00</v>
      </c>
      <c r="M59">
        <v>10</v>
      </c>
      <c r="N59">
        <f t="shared" si="1"/>
        <v>172.55273440000019</v>
      </c>
      <c r="O59" t="str">
        <f t="shared" si="2"/>
        <v/>
      </c>
      <c r="P59">
        <f t="shared" si="3"/>
        <v>172.55273440000019</v>
      </c>
      <c r="Q59" t="str">
        <f t="shared" si="4"/>
        <v/>
      </c>
      <c r="R59">
        <f t="shared" si="5"/>
        <v>1</v>
      </c>
      <c r="S59">
        <f t="shared" si="6"/>
        <v>2.5449027845318444</v>
      </c>
    </row>
    <row r="60" spans="1:28" x14ac:dyDescent="0.25">
      <c r="A60" t="s">
        <v>84</v>
      </c>
      <c r="B60">
        <v>6578.1245116999999</v>
      </c>
      <c r="C60">
        <v>6697.2402344000002</v>
      </c>
      <c r="D60">
        <v>6615.0214844000002</v>
      </c>
      <c r="E60">
        <v>6627.6103516000003</v>
      </c>
      <c r="F60">
        <v>6380.5800780999998</v>
      </c>
      <c r="G60">
        <v>6452.0800780999998</v>
      </c>
      <c r="H60">
        <v>6490.75</v>
      </c>
      <c r="I60">
        <v>6697.2402344000002</v>
      </c>
      <c r="J60">
        <v>6562.6669922000001</v>
      </c>
      <c r="L60" t="str">
        <f t="shared" si="0"/>
        <v>03DEC2023:11:00:00</v>
      </c>
      <c r="M60">
        <v>11</v>
      </c>
      <c r="N60">
        <f t="shared" si="1"/>
        <v>119.11572270000033</v>
      </c>
      <c r="O60" t="str">
        <f t="shared" si="2"/>
        <v/>
      </c>
      <c r="P60">
        <f t="shared" si="3"/>
        <v>119.11572270000033</v>
      </c>
      <c r="Q60" t="str">
        <f t="shared" si="4"/>
        <v/>
      </c>
      <c r="R60">
        <f t="shared" si="5"/>
        <v>1</v>
      </c>
      <c r="S60">
        <f t="shared" si="6"/>
        <v>1.8107854676228528</v>
      </c>
    </row>
    <row r="61" spans="1:28" x14ac:dyDescent="0.25">
      <c r="A61" t="s">
        <v>85</v>
      </c>
      <c r="B61">
        <v>6455.1738280999998</v>
      </c>
      <c r="C61">
        <v>6517.3701172000001</v>
      </c>
      <c r="D61">
        <v>6545.1767577999999</v>
      </c>
      <c r="E61">
        <v>6482.5351563000004</v>
      </c>
      <c r="F61">
        <v>6320.4599608999997</v>
      </c>
      <c r="G61">
        <v>6408.2900391000003</v>
      </c>
      <c r="H61">
        <v>6337.9599608999997</v>
      </c>
      <c r="I61">
        <v>6517.3701172000001</v>
      </c>
      <c r="J61">
        <v>6438.5092772999997</v>
      </c>
      <c r="L61" t="str">
        <f t="shared" si="0"/>
        <v>03DEC2023:12:00:00</v>
      </c>
      <c r="M61">
        <v>12</v>
      </c>
      <c r="N61">
        <f t="shared" si="1"/>
        <v>62.196289100000286</v>
      </c>
      <c r="O61" t="str">
        <f t="shared" si="2"/>
        <v/>
      </c>
      <c r="P61">
        <f t="shared" si="3"/>
        <v>62.196289100000286</v>
      </c>
      <c r="Q61" t="str">
        <f t="shared" si="4"/>
        <v/>
      </c>
      <c r="R61">
        <f t="shared" si="5"/>
        <v>1</v>
      </c>
      <c r="S61">
        <f t="shared" si="6"/>
        <v>0.96351067773347621</v>
      </c>
    </row>
    <row r="62" spans="1:28" x14ac:dyDescent="0.25">
      <c r="A62" t="s">
        <v>86</v>
      </c>
      <c r="B62">
        <v>6431.4570313000004</v>
      </c>
      <c r="C62">
        <v>6482.3500977000003</v>
      </c>
      <c r="D62">
        <v>6618.2817383000001</v>
      </c>
      <c r="E62">
        <v>6431.2265625</v>
      </c>
      <c r="F62">
        <v>6366.5600586</v>
      </c>
      <c r="G62">
        <v>6468.7299805000002</v>
      </c>
      <c r="H62">
        <v>6392.4902344000002</v>
      </c>
      <c r="I62">
        <v>6482.3500977000003</v>
      </c>
      <c r="J62">
        <v>6469.6376952999999</v>
      </c>
      <c r="L62" t="str">
        <f t="shared" si="0"/>
        <v>03DEC2023:13:00:00</v>
      </c>
      <c r="M62">
        <v>13</v>
      </c>
      <c r="N62">
        <f t="shared" si="1"/>
        <v>50.893066399999952</v>
      </c>
      <c r="O62" t="str">
        <f t="shared" si="2"/>
        <v/>
      </c>
      <c r="P62">
        <f t="shared" si="3"/>
        <v>50.893066399999952</v>
      </c>
      <c r="Q62" t="str">
        <f t="shared" si="4"/>
        <v/>
      </c>
      <c r="R62">
        <f t="shared" si="5"/>
        <v>1</v>
      </c>
      <c r="S62">
        <f t="shared" si="6"/>
        <v>0.79131472312290108</v>
      </c>
    </row>
    <row r="63" spans="1:28" x14ac:dyDescent="0.25">
      <c r="A63" t="s">
        <v>87</v>
      </c>
      <c r="B63">
        <v>6469.9194336</v>
      </c>
      <c r="C63">
        <v>6452.7202147999997</v>
      </c>
      <c r="D63">
        <v>6695.3530272999997</v>
      </c>
      <c r="E63">
        <v>6479.5224608999997</v>
      </c>
      <c r="F63">
        <v>6468.7597655999998</v>
      </c>
      <c r="G63">
        <v>6560.2099608999997</v>
      </c>
      <c r="H63">
        <v>6508.5200194999998</v>
      </c>
      <c r="I63">
        <v>6452.7202147999997</v>
      </c>
      <c r="J63">
        <v>6530.3398438000004</v>
      </c>
      <c r="L63" t="str">
        <f t="shared" si="0"/>
        <v>03DEC2023:14:00:00</v>
      </c>
      <c r="M63">
        <v>14</v>
      </c>
      <c r="N63">
        <f t="shared" si="1"/>
        <v>-17.199218800000381</v>
      </c>
      <c r="O63">
        <f t="shared" si="2"/>
        <v>-17.199218800000381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0.26583358535626112</v>
      </c>
    </row>
    <row r="64" spans="1:28" x14ac:dyDescent="0.25">
      <c r="A64" t="s">
        <v>88</v>
      </c>
      <c r="B64">
        <v>6555.8505858999997</v>
      </c>
      <c r="C64">
        <v>6498.7099608999997</v>
      </c>
      <c r="D64">
        <v>6831.2441405999998</v>
      </c>
      <c r="E64">
        <v>6610.4155272999997</v>
      </c>
      <c r="F64">
        <v>6620.9199219000002</v>
      </c>
      <c r="G64">
        <v>6707.7299805000002</v>
      </c>
      <c r="H64">
        <v>6729.7900391000003</v>
      </c>
      <c r="I64">
        <v>6498.7099608999997</v>
      </c>
      <c r="J64">
        <v>6667.6640625</v>
      </c>
      <c r="L64" t="str">
        <f t="shared" si="0"/>
        <v>03DEC2023:15:00:00</v>
      </c>
      <c r="M64">
        <v>15</v>
      </c>
      <c r="N64">
        <f t="shared" si="1"/>
        <v>-57.140625</v>
      </c>
      <c r="O64">
        <f t="shared" si="2"/>
        <v>-57.140625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0.87159742662371287</v>
      </c>
    </row>
    <row r="65" spans="1:19" x14ac:dyDescent="0.25">
      <c r="A65" t="s">
        <v>89</v>
      </c>
      <c r="B65">
        <v>6673.4008789</v>
      </c>
      <c r="C65">
        <v>6656.2797852000003</v>
      </c>
      <c r="D65">
        <v>6960.0654297000001</v>
      </c>
      <c r="E65">
        <v>6760.6962891000003</v>
      </c>
      <c r="F65">
        <v>6760.8398438000004</v>
      </c>
      <c r="G65">
        <v>6857.25</v>
      </c>
      <c r="H65">
        <v>6953.4799805000002</v>
      </c>
      <c r="I65">
        <v>6656.2797852000003</v>
      </c>
      <c r="J65">
        <v>6836.75</v>
      </c>
      <c r="L65" t="str">
        <f t="shared" si="0"/>
        <v>03DEC2023:16:00:00</v>
      </c>
      <c r="M65">
        <v>16</v>
      </c>
      <c r="N65">
        <f t="shared" si="1"/>
        <v>-17.121093699999619</v>
      </c>
      <c r="O65">
        <f t="shared" si="2"/>
        <v>-17.121093699999619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0.25655724885542541</v>
      </c>
    </row>
    <row r="66" spans="1:19" x14ac:dyDescent="0.25">
      <c r="A66" t="s">
        <v>90</v>
      </c>
      <c r="B66">
        <v>6839.2182616999999</v>
      </c>
      <c r="C66">
        <v>6948.1000977000003</v>
      </c>
      <c r="D66">
        <v>7136.7875977000003</v>
      </c>
      <c r="E66">
        <v>6983.3222655999998</v>
      </c>
      <c r="F66">
        <v>6925.2202147999997</v>
      </c>
      <c r="G66">
        <v>7018.6899414</v>
      </c>
      <c r="H66">
        <v>7201.9101563000004</v>
      </c>
      <c r="I66">
        <v>6948.1000977000003</v>
      </c>
      <c r="J66">
        <v>7066.7519530999998</v>
      </c>
      <c r="L66" t="str">
        <f t="shared" si="0"/>
        <v>03DEC2023:17:00:00</v>
      </c>
      <c r="M66">
        <v>17</v>
      </c>
      <c r="N66">
        <f t="shared" si="1"/>
        <v>108.88183600000048</v>
      </c>
      <c r="O66" t="str">
        <f t="shared" si="2"/>
        <v/>
      </c>
      <c r="P66">
        <f t="shared" si="3"/>
        <v>108.88183600000048</v>
      </c>
      <c r="Q66" t="str">
        <f t="shared" si="4"/>
        <v/>
      </c>
      <c r="R66">
        <f t="shared" si="5"/>
        <v>1</v>
      </c>
      <c r="S66">
        <f t="shared" si="6"/>
        <v>1.5920216585241147</v>
      </c>
    </row>
    <row r="67" spans="1:19" x14ac:dyDescent="0.25">
      <c r="A67" t="s">
        <v>91</v>
      </c>
      <c r="B67">
        <v>7109.2368164</v>
      </c>
      <c r="C67">
        <v>7423.5200194999998</v>
      </c>
      <c r="D67">
        <v>7422.8066405999998</v>
      </c>
      <c r="E67">
        <v>7272.4482422000001</v>
      </c>
      <c r="F67">
        <v>7185.0498047000001</v>
      </c>
      <c r="G67">
        <v>7270.5</v>
      </c>
      <c r="H67">
        <v>7539.6000977000003</v>
      </c>
      <c r="I67">
        <v>7423.5200194999998</v>
      </c>
      <c r="J67">
        <v>7419.0527344000002</v>
      </c>
      <c r="L67" t="str">
        <f t="shared" ref="L67:L130" si="10">A67</f>
        <v>03DEC2023:18:00:00</v>
      </c>
      <c r="M67">
        <v>18</v>
      </c>
      <c r="N67">
        <f t="shared" ref="N67:N130" si="11">C67-B67</f>
        <v>314.28320309999981</v>
      </c>
      <c r="O67" t="str">
        <f t="shared" ref="O67:O130" si="12">IF(N67&lt;0,N67,"")</f>
        <v/>
      </c>
      <c r="P67">
        <f t="shared" ref="P67:P130" si="13">IF(N67&gt;0,N67,"")</f>
        <v>314.28320309999981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4.4207727385729099</v>
      </c>
    </row>
    <row r="68" spans="1:19" x14ac:dyDescent="0.25">
      <c r="A68" t="s">
        <v>92</v>
      </c>
      <c r="B68">
        <v>7444.8994141000003</v>
      </c>
      <c r="C68">
        <v>7872.0498047000001</v>
      </c>
      <c r="D68">
        <v>7579.1352539</v>
      </c>
      <c r="E68">
        <v>7482.1489258000001</v>
      </c>
      <c r="F68">
        <v>7407.7299805000002</v>
      </c>
      <c r="G68">
        <v>7487.5400391000003</v>
      </c>
      <c r="H68">
        <v>7850.8701172000001</v>
      </c>
      <c r="I68">
        <v>7872.0498047000001</v>
      </c>
      <c r="J68">
        <v>7722.2304688000004</v>
      </c>
      <c r="L68" t="str">
        <f t="shared" si="10"/>
        <v>03DEC2023:19:00:00</v>
      </c>
      <c r="M68">
        <v>19</v>
      </c>
      <c r="N68">
        <f t="shared" si="11"/>
        <v>427.15039059999981</v>
      </c>
      <c r="O68" t="str">
        <f t="shared" si="12"/>
        <v/>
      </c>
      <c r="P68">
        <f t="shared" si="13"/>
        <v>427.15039059999981</v>
      </c>
      <c r="Q68" t="str">
        <f t="shared" si="14"/>
        <v/>
      </c>
      <c r="R68">
        <f t="shared" si="15"/>
        <v>1</v>
      </c>
      <c r="S68">
        <f t="shared" si="16"/>
        <v>5.737490419158835</v>
      </c>
    </row>
    <row r="69" spans="1:19" x14ac:dyDescent="0.25">
      <c r="A69" t="s">
        <v>93</v>
      </c>
      <c r="B69">
        <v>7433.6411133000001</v>
      </c>
      <c r="C69">
        <v>7965.2202147999997</v>
      </c>
      <c r="D69">
        <v>7490.0356444999998</v>
      </c>
      <c r="E69">
        <v>7389.2885741999999</v>
      </c>
      <c r="F69">
        <v>7374.9101563000004</v>
      </c>
      <c r="G69">
        <v>7433.2597655999998</v>
      </c>
      <c r="H69">
        <v>7799.4199219000002</v>
      </c>
      <c r="I69">
        <v>7965.2202147999997</v>
      </c>
      <c r="J69">
        <v>7708.2167969000002</v>
      </c>
      <c r="L69" t="str">
        <f t="shared" si="10"/>
        <v>03DEC2023:20:00:00</v>
      </c>
      <c r="M69">
        <v>20</v>
      </c>
      <c r="N69">
        <f t="shared" si="11"/>
        <v>531.57910149999952</v>
      </c>
      <c r="O69" t="str">
        <f t="shared" si="12"/>
        <v/>
      </c>
      <c r="P69">
        <f t="shared" si="13"/>
        <v>531.57910149999952</v>
      </c>
      <c r="Q69" t="str">
        <f t="shared" si="14"/>
        <v/>
      </c>
      <c r="R69">
        <f t="shared" si="15"/>
        <v>1</v>
      </c>
      <c r="S69">
        <f t="shared" si="16"/>
        <v>7.150992271457894</v>
      </c>
    </row>
    <row r="70" spans="1:19" x14ac:dyDescent="0.25">
      <c r="A70" t="s">
        <v>94</v>
      </c>
      <c r="B70">
        <v>7326.3833008000001</v>
      </c>
      <c r="C70">
        <v>7768.8300780999998</v>
      </c>
      <c r="D70">
        <v>7323.2963866999999</v>
      </c>
      <c r="E70">
        <v>7195.1459961</v>
      </c>
      <c r="F70">
        <v>7231.9799805000002</v>
      </c>
      <c r="G70">
        <v>7288.9501952999999</v>
      </c>
      <c r="H70">
        <v>7546.7099608999997</v>
      </c>
      <c r="I70">
        <v>7768.8300780999998</v>
      </c>
      <c r="J70">
        <v>7511.4150391000003</v>
      </c>
      <c r="L70" t="str">
        <f t="shared" si="10"/>
        <v>03DEC2023:21:00:00</v>
      </c>
      <c r="M70">
        <v>21</v>
      </c>
      <c r="N70">
        <f t="shared" si="11"/>
        <v>442.44677729999967</v>
      </c>
      <c r="O70" t="str">
        <f t="shared" si="12"/>
        <v/>
      </c>
      <c r="P70">
        <f t="shared" si="13"/>
        <v>442.44677729999967</v>
      </c>
      <c r="Q70" t="str">
        <f t="shared" si="14"/>
        <v/>
      </c>
      <c r="R70">
        <f t="shared" si="15"/>
        <v>1</v>
      </c>
      <c r="S70">
        <f t="shared" si="16"/>
        <v>6.0390885807419732</v>
      </c>
    </row>
    <row r="71" spans="1:19" x14ac:dyDescent="0.25">
      <c r="A71" t="s">
        <v>95</v>
      </c>
      <c r="B71">
        <v>7106.5800780999998</v>
      </c>
      <c r="C71">
        <v>7511.3701172000001</v>
      </c>
      <c r="D71">
        <v>7123.5341797000001</v>
      </c>
      <c r="E71">
        <v>6972.6596680000002</v>
      </c>
      <c r="F71">
        <v>7024.9301758000001</v>
      </c>
      <c r="G71">
        <v>7084.1401366999999</v>
      </c>
      <c r="H71">
        <v>7232.4199219000002</v>
      </c>
      <c r="I71">
        <v>7511.3701172000001</v>
      </c>
      <c r="J71">
        <v>7258.7509766000003</v>
      </c>
      <c r="L71" t="str">
        <f t="shared" si="10"/>
        <v>03DEC2023:22:00:00</v>
      </c>
      <c r="M71">
        <v>22</v>
      </c>
      <c r="N71">
        <f t="shared" si="11"/>
        <v>404.79003910000029</v>
      </c>
      <c r="O71" t="str">
        <f t="shared" si="12"/>
        <v/>
      </c>
      <c r="P71">
        <f t="shared" si="13"/>
        <v>404.79003910000029</v>
      </c>
      <c r="Q71" t="str">
        <f t="shared" si="14"/>
        <v/>
      </c>
      <c r="R71">
        <f t="shared" si="15"/>
        <v>1</v>
      </c>
      <c r="S71">
        <f t="shared" si="16"/>
        <v>5.6959892754522246</v>
      </c>
    </row>
    <row r="72" spans="1:19" x14ac:dyDescent="0.25">
      <c r="A72" t="s">
        <v>96</v>
      </c>
      <c r="B72">
        <v>6726.8706055000002</v>
      </c>
      <c r="C72">
        <v>7080.1201172000001</v>
      </c>
      <c r="D72">
        <v>6783.3535155999998</v>
      </c>
      <c r="E72">
        <v>6613.7666016000003</v>
      </c>
      <c r="F72">
        <v>6687.8999022999997</v>
      </c>
      <c r="G72">
        <v>6755.4301758000001</v>
      </c>
      <c r="H72">
        <v>6788.9599608999997</v>
      </c>
      <c r="I72">
        <v>7080.1201172000001</v>
      </c>
      <c r="J72">
        <v>6861.7280272999997</v>
      </c>
      <c r="L72" t="str">
        <f t="shared" si="10"/>
        <v>03DEC2023:23:00:00</v>
      </c>
      <c r="M72">
        <v>23</v>
      </c>
      <c r="N72">
        <f t="shared" si="11"/>
        <v>353.24951169999986</v>
      </c>
      <c r="O72" t="str">
        <f t="shared" si="12"/>
        <v/>
      </c>
      <c r="P72">
        <f t="shared" si="13"/>
        <v>353.24951169999986</v>
      </c>
      <c r="Q72" t="str">
        <f t="shared" si="14"/>
        <v/>
      </c>
      <c r="R72">
        <f t="shared" si="15"/>
        <v>1</v>
      </c>
      <c r="S72">
        <f t="shared" si="16"/>
        <v>5.2513201519169588</v>
      </c>
    </row>
    <row r="73" spans="1:19" x14ac:dyDescent="0.25">
      <c r="A73" t="s">
        <v>97</v>
      </c>
      <c r="B73">
        <v>6347.0449219000002</v>
      </c>
      <c r="C73">
        <v>6627.5698241999999</v>
      </c>
      <c r="D73">
        <v>6412.3793944999998</v>
      </c>
      <c r="E73">
        <v>6210.3798827999999</v>
      </c>
      <c r="F73">
        <v>6326.8100586</v>
      </c>
      <c r="G73">
        <v>6399.7998047000001</v>
      </c>
      <c r="H73">
        <v>6322.2202147999997</v>
      </c>
      <c r="I73">
        <v>6627.5698241999999</v>
      </c>
      <c r="J73">
        <v>6440.0742188000004</v>
      </c>
      <c r="L73" t="str">
        <f t="shared" si="10"/>
        <v>04DEC2023:00:00:00</v>
      </c>
      <c r="M73">
        <v>24</v>
      </c>
      <c r="N73">
        <f t="shared" si="11"/>
        <v>280.52490229999967</v>
      </c>
      <c r="O73" t="str">
        <f t="shared" si="12"/>
        <v/>
      </c>
      <c r="P73">
        <f t="shared" si="13"/>
        <v>280.52490229999967</v>
      </c>
      <c r="Q73" t="str">
        <f t="shared" si="14"/>
        <v/>
      </c>
      <c r="R73">
        <f t="shared" si="15"/>
        <v>1</v>
      </c>
      <c r="S73">
        <f t="shared" si="16"/>
        <v>4.4197718111631703</v>
      </c>
    </row>
    <row r="74" spans="1:19" x14ac:dyDescent="0.25">
      <c r="A74" t="s">
        <v>98</v>
      </c>
      <c r="B74">
        <v>6035.6674805000002</v>
      </c>
      <c r="C74">
        <v>5987.6401366999999</v>
      </c>
      <c r="D74">
        <v>6095.1616211</v>
      </c>
      <c r="E74">
        <v>5901.7216797000001</v>
      </c>
      <c r="F74">
        <v>5959.7099608999997</v>
      </c>
      <c r="G74">
        <v>5983.3798827999999</v>
      </c>
      <c r="H74">
        <v>6066.6298827999999</v>
      </c>
      <c r="I74">
        <v>5987.6401366999999</v>
      </c>
      <c r="J74">
        <v>6029.6220702999999</v>
      </c>
      <c r="L74" t="str">
        <f t="shared" si="10"/>
        <v>04DEC2023:01:00:00</v>
      </c>
      <c r="M74">
        <v>1</v>
      </c>
      <c r="N74">
        <f t="shared" si="11"/>
        <v>-48.027343800000381</v>
      </c>
      <c r="O74">
        <f t="shared" si="12"/>
        <v>-48.027343800000381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0.7957254761824909</v>
      </c>
    </row>
    <row r="75" spans="1:19" x14ac:dyDescent="0.25">
      <c r="A75" t="s">
        <v>99</v>
      </c>
      <c r="B75">
        <v>5904.7856444999998</v>
      </c>
      <c r="C75">
        <v>5864.3901366999999</v>
      </c>
      <c r="D75">
        <v>5941.8642577999999</v>
      </c>
      <c r="E75">
        <v>5740.2729491999999</v>
      </c>
      <c r="F75">
        <v>5808.3701172000001</v>
      </c>
      <c r="G75">
        <v>5833.6699219000002</v>
      </c>
      <c r="H75">
        <v>5955.0698241999999</v>
      </c>
      <c r="I75">
        <v>5864.3901366999999</v>
      </c>
      <c r="J75">
        <v>5898.4150391000003</v>
      </c>
      <c r="L75" t="str">
        <f t="shared" si="10"/>
        <v>04DEC2023:02:00:00</v>
      </c>
      <c r="M75">
        <v>2</v>
      </c>
      <c r="N75">
        <f t="shared" si="11"/>
        <v>-40.395507799999905</v>
      </c>
      <c r="O75">
        <f t="shared" si="12"/>
        <v>-40.395507799999905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0.68411472036459475</v>
      </c>
    </row>
    <row r="76" spans="1:19" x14ac:dyDescent="0.25">
      <c r="A76" t="s">
        <v>100</v>
      </c>
      <c r="B76">
        <v>5884.9404297000001</v>
      </c>
      <c r="C76">
        <v>5834.0898438000004</v>
      </c>
      <c r="D76">
        <v>5897.1699219000002</v>
      </c>
      <c r="E76">
        <v>5694.3857422000001</v>
      </c>
      <c r="F76">
        <v>5761.9902344000002</v>
      </c>
      <c r="G76">
        <v>5787.5498047000001</v>
      </c>
      <c r="H76">
        <v>5982.3798827999999</v>
      </c>
      <c r="I76">
        <v>5834.0898438000004</v>
      </c>
      <c r="J76">
        <v>5879.3291016000003</v>
      </c>
      <c r="L76" t="str">
        <f t="shared" si="10"/>
        <v>04DEC2023:03:00:00</v>
      </c>
      <c r="M76">
        <v>3</v>
      </c>
      <c r="N76">
        <f t="shared" si="11"/>
        <v>-50.850585899999714</v>
      </c>
      <c r="O76">
        <f t="shared" si="12"/>
        <v>-50.850585899999714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0.8640798748508649</v>
      </c>
    </row>
    <row r="77" spans="1:19" x14ac:dyDescent="0.25">
      <c r="A77" t="s">
        <v>101</v>
      </c>
      <c r="B77">
        <v>5926.0473633000001</v>
      </c>
      <c r="C77">
        <v>5823.2202147999997</v>
      </c>
      <c r="D77">
        <v>5951.7666016000003</v>
      </c>
      <c r="E77">
        <v>5720.3256836</v>
      </c>
      <c r="F77">
        <v>5756.5898438000004</v>
      </c>
      <c r="G77">
        <v>5785.5097655999998</v>
      </c>
      <c r="H77">
        <v>6052.4301758000001</v>
      </c>
      <c r="I77">
        <v>5823.2202147999997</v>
      </c>
      <c r="J77">
        <v>5907.2587891000003</v>
      </c>
      <c r="L77" t="str">
        <f t="shared" si="10"/>
        <v>04DEC2023:04:00:00</v>
      </c>
      <c r="M77">
        <v>4</v>
      </c>
      <c r="N77">
        <f t="shared" si="11"/>
        <v>-102.82714850000048</v>
      </c>
      <c r="O77">
        <f t="shared" si="12"/>
        <v>-102.82714850000048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1.7351725728148717</v>
      </c>
    </row>
    <row r="78" spans="1:19" x14ac:dyDescent="0.25">
      <c r="A78" t="s">
        <v>102</v>
      </c>
      <c r="B78">
        <v>6152.5068358999997</v>
      </c>
      <c r="C78">
        <v>5893.1699219000002</v>
      </c>
      <c r="D78">
        <v>6157.734375</v>
      </c>
      <c r="E78">
        <v>5862.4272461</v>
      </c>
      <c r="F78">
        <v>5905.0297852000003</v>
      </c>
      <c r="G78">
        <v>5941.8701172000001</v>
      </c>
      <c r="H78">
        <v>6318.6499022999997</v>
      </c>
      <c r="I78">
        <v>5893.1699219000002</v>
      </c>
      <c r="J78">
        <v>6079.7832030999998</v>
      </c>
      <c r="L78" t="str">
        <f t="shared" si="10"/>
        <v>04DEC2023:05:00:00</v>
      </c>
      <c r="M78">
        <v>5</v>
      </c>
      <c r="N78">
        <f t="shared" si="11"/>
        <v>-259.33691399999952</v>
      </c>
      <c r="O78">
        <f t="shared" si="12"/>
        <v>-259.33691399999952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4.2151422325411083</v>
      </c>
    </row>
    <row r="79" spans="1:19" x14ac:dyDescent="0.25">
      <c r="A79" t="s">
        <v>103</v>
      </c>
      <c r="B79">
        <v>6626.5932616999999</v>
      </c>
      <c r="C79">
        <v>6102.7900391000003</v>
      </c>
      <c r="D79">
        <v>6494.1372069999998</v>
      </c>
      <c r="E79">
        <v>6146.9555664</v>
      </c>
      <c r="F79">
        <v>6324.8999022999997</v>
      </c>
      <c r="G79">
        <v>6373.2900391000003</v>
      </c>
      <c r="H79">
        <v>6931.8901366999999</v>
      </c>
      <c r="I79">
        <v>6102.7900391000003</v>
      </c>
      <c r="J79">
        <v>6479.0507813000004</v>
      </c>
      <c r="L79" t="str">
        <f t="shared" si="10"/>
        <v>04DEC2023:06:00:00</v>
      </c>
      <c r="M79">
        <v>6</v>
      </c>
      <c r="N79">
        <f t="shared" si="11"/>
        <v>-523.80322259999957</v>
      </c>
      <c r="O79">
        <f t="shared" si="12"/>
        <v>-523.80322259999957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7.904562750628549</v>
      </c>
    </row>
    <row r="80" spans="1:19" x14ac:dyDescent="0.25">
      <c r="A80" t="s">
        <v>104</v>
      </c>
      <c r="B80">
        <v>7323.4804688000004</v>
      </c>
      <c r="C80">
        <v>6645.6499022999997</v>
      </c>
      <c r="D80">
        <v>7129.4492188000004</v>
      </c>
      <c r="E80">
        <v>6862.8847655999998</v>
      </c>
      <c r="F80">
        <v>7044.5898438000004</v>
      </c>
      <c r="G80">
        <v>7102.6298827999999</v>
      </c>
      <c r="H80">
        <v>7947.1801758000001</v>
      </c>
      <c r="I80">
        <v>6645.6499022999997</v>
      </c>
      <c r="J80">
        <v>7218.4609375</v>
      </c>
      <c r="L80" t="str">
        <f t="shared" si="10"/>
        <v>04DEC2023:07:00:00</v>
      </c>
      <c r="M80">
        <v>7</v>
      </c>
      <c r="N80">
        <f t="shared" si="11"/>
        <v>-677.83056650000071</v>
      </c>
      <c r="O80">
        <f t="shared" si="12"/>
        <v>-677.83056650000071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9.2555796303102262</v>
      </c>
    </row>
    <row r="81" spans="1:19" x14ac:dyDescent="0.25">
      <c r="A81" t="s">
        <v>105</v>
      </c>
      <c r="B81">
        <v>7736.9599608999997</v>
      </c>
      <c r="C81">
        <v>6838.0297852000003</v>
      </c>
      <c r="D81">
        <v>7281.7607422000001</v>
      </c>
      <c r="E81">
        <v>7171.5141602000003</v>
      </c>
      <c r="F81">
        <v>7417.7099608999997</v>
      </c>
      <c r="G81">
        <v>7478.2597655999998</v>
      </c>
      <c r="H81">
        <v>8416.5</v>
      </c>
      <c r="I81">
        <v>6838.0297852000003</v>
      </c>
      <c r="J81">
        <v>7522.3085938000004</v>
      </c>
      <c r="L81" t="str">
        <f t="shared" si="10"/>
        <v>04DEC2023:08:00:00</v>
      </c>
      <c r="M81">
        <v>8</v>
      </c>
      <c r="N81">
        <f t="shared" si="11"/>
        <v>-898.93017569999938</v>
      </c>
      <c r="O81">
        <f t="shared" si="12"/>
        <v>-898.93017569999938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11.618648412850668</v>
      </c>
    </row>
    <row r="82" spans="1:19" x14ac:dyDescent="0.25">
      <c r="A82" t="s">
        <v>106</v>
      </c>
      <c r="B82">
        <v>7611.0415039</v>
      </c>
      <c r="C82">
        <v>6800.3100586</v>
      </c>
      <c r="D82">
        <v>7337.2817383000001</v>
      </c>
      <c r="E82">
        <v>7347.9653319999998</v>
      </c>
      <c r="F82">
        <v>7327.4199219000002</v>
      </c>
      <c r="G82">
        <v>7384.1098633000001</v>
      </c>
      <c r="H82">
        <v>8133.3100586</v>
      </c>
      <c r="I82">
        <v>6800.3100586</v>
      </c>
      <c r="J82">
        <v>7418.6958008000001</v>
      </c>
      <c r="L82" t="str">
        <f t="shared" si="10"/>
        <v>04DEC2023:09:00:00</v>
      </c>
      <c r="M82">
        <v>9</v>
      </c>
      <c r="N82">
        <f t="shared" si="11"/>
        <v>-810.7314452999999</v>
      </c>
      <c r="O82">
        <f t="shared" si="12"/>
        <v>-810.7314452999999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10.652043414617699</v>
      </c>
    </row>
    <row r="83" spans="1:19" x14ac:dyDescent="0.25">
      <c r="A83" t="s">
        <v>107</v>
      </c>
      <c r="B83">
        <v>7259.5083008000001</v>
      </c>
      <c r="C83">
        <v>6650.3701172000001</v>
      </c>
      <c r="D83">
        <v>7216.4506836</v>
      </c>
      <c r="E83">
        <v>7164.9916991999999</v>
      </c>
      <c r="F83">
        <v>7164.8198241999999</v>
      </c>
      <c r="G83">
        <v>7211.6098633000001</v>
      </c>
      <c r="H83">
        <v>7622.3198241999999</v>
      </c>
      <c r="I83">
        <v>6650.3701172000001</v>
      </c>
      <c r="J83">
        <v>7162.7402344000002</v>
      </c>
      <c r="L83" t="str">
        <f t="shared" si="10"/>
        <v>04DEC2023:10:00:00</v>
      </c>
      <c r="M83">
        <v>10</v>
      </c>
      <c r="N83">
        <f t="shared" si="11"/>
        <v>-609.13818360000005</v>
      </c>
      <c r="O83">
        <f t="shared" si="12"/>
        <v>-609.13818360000005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8.3909013993809047</v>
      </c>
    </row>
    <row r="84" spans="1:19" x14ac:dyDescent="0.25">
      <c r="A84" t="s">
        <v>108</v>
      </c>
      <c r="B84">
        <v>7024.5786133000001</v>
      </c>
      <c r="C84">
        <v>6491.0400391000003</v>
      </c>
      <c r="D84">
        <v>7074.7416991999999</v>
      </c>
      <c r="E84">
        <v>7113.3286133000001</v>
      </c>
      <c r="F84">
        <v>7016.1499022999997</v>
      </c>
      <c r="G84">
        <v>7057.1899414</v>
      </c>
      <c r="H84">
        <v>7157.7797852000003</v>
      </c>
      <c r="I84">
        <v>6491.0400391000003</v>
      </c>
      <c r="J84">
        <v>6916.9282227000003</v>
      </c>
      <c r="L84" t="str">
        <f t="shared" si="10"/>
        <v>04DEC2023:11:00:00</v>
      </c>
      <c r="M84">
        <v>11</v>
      </c>
      <c r="N84">
        <f t="shared" si="11"/>
        <v>-533.53857419999986</v>
      </c>
      <c r="O84">
        <f t="shared" si="12"/>
        <v>-533.53857419999986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7.5953107449011039</v>
      </c>
    </row>
    <row r="85" spans="1:19" x14ac:dyDescent="0.25">
      <c r="A85" t="s">
        <v>109</v>
      </c>
      <c r="B85">
        <v>6793.3540039</v>
      </c>
      <c r="C85">
        <v>6330.7299805000002</v>
      </c>
      <c r="D85">
        <v>6888.9384766000003</v>
      </c>
      <c r="E85">
        <v>6949.3867188000004</v>
      </c>
      <c r="F85">
        <v>6926.2402344000002</v>
      </c>
      <c r="G85">
        <v>6964.5800780999998</v>
      </c>
      <c r="H85">
        <v>6805.8300780999998</v>
      </c>
      <c r="I85">
        <v>6330.7299805000002</v>
      </c>
      <c r="J85">
        <v>6707.8378905999998</v>
      </c>
      <c r="L85" t="str">
        <f t="shared" si="10"/>
        <v>04DEC2023:12:00:00</v>
      </c>
      <c r="M85">
        <v>12</v>
      </c>
      <c r="N85">
        <f t="shared" si="11"/>
        <v>-462.62402339999971</v>
      </c>
      <c r="O85">
        <f t="shared" si="12"/>
        <v>-462.62402339999971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6.8099501826993221</v>
      </c>
    </row>
    <row r="86" spans="1:19" x14ac:dyDescent="0.25">
      <c r="A86" t="s">
        <v>110</v>
      </c>
      <c r="B86">
        <v>6718.53125</v>
      </c>
      <c r="C86">
        <v>6210.3500977000003</v>
      </c>
      <c r="D86">
        <v>6821.7973633000001</v>
      </c>
      <c r="E86">
        <v>6774.5532227000003</v>
      </c>
      <c r="F86">
        <v>6908.2700194999998</v>
      </c>
      <c r="G86">
        <v>6945.7998047000001</v>
      </c>
      <c r="H86">
        <v>6625.0898438000004</v>
      </c>
      <c r="I86">
        <v>6210.3500977000003</v>
      </c>
      <c r="J86">
        <v>6600.3984375</v>
      </c>
      <c r="L86" t="str">
        <f t="shared" si="10"/>
        <v>04DEC2023:13:00:00</v>
      </c>
      <c r="M86">
        <v>13</v>
      </c>
      <c r="N86">
        <f t="shared" si="11"/>
        <v>-508.18115229999967</v>
      </c>
      <c r="O86">
        <f t="shared" si="12"/>
        <v>-508.18115229999967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7.5638727184605958</v>
      </c>
    </row>
    <row r="87" spans="1:19" x14ac:dyDescent="0.25">
      <c r="A87" t="s">
        <v>111</v>
      </c>
      <c r="B87">
        <v>6689.6464844000002</v>
      </c>
      <c r="C87">
        <v>6062.3598633000001</v>
      </c>
      <c r="D87">
        <v>6774.4428711</v>
      </c>
      <c r="E87">
        <v>6707.0805664</v>
      </c>
      <c r="F87">
        <v>6892.1601563000004</v>
      </c>
      <c r="G87">
        <v>6934.2299805000002</v>
      </c>
      <c r="H87">
        <v>6532.6000977000003</v>
      </c>
      <c r="I87">
        <v>6062.3598633000001</v>
      </c>
      <c r="J87">
        <v>6516.015625</v>
      </c>
      <c r="L87" t="str">
        <f t="shared" si="10"/>
        <v>04DEC2023:14:00:00</v>
      </c>
      <c r="M87">
        <v>14</v>
      </c>
      <c r="N87">
        <f t="shared" si="11"/>
        <v>-627.28662110000005</v>
      </c>
      <c r="O87">
        <f t="shared" si="12"/>
        <v>-627.28662110000005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9.3769771326901719</v>
      </c>
    </row>
    <row r="88" spans="1:19" x14ac:dyDescent="0.25">
      <c r="A88" t="s">
        <v>112</v>
      </c>
      <c r="B88">
        <v>6749.3203125</v>
      </c>
      <c r="C88">
        <v>6011.6201172000001</v>
      </c>
      <c r="D88">
        <v>6767.1025391000003</v>
      </c>
      <c r="E88">
        <v>6649.6479491999999</v>
      </c>
      <c r="F88">
        <v>6929.0800780999998</v>
      </c>
      <c r="G88">
        <v>6977.6499022999997</v>
      </c>
      <c r="H88">
        <v>6574.5800780999998</v>
      </c>
      <c r="I88">
        <v>6011.6201172000001</v>
      </c>
      <c r="J88">
        <v>6519.9541016000003</v>
      </c>
      <c r="L88" t="str">
        <f t="shared" si="10"/>
        <v>04DEC2023:15:00:00</v>
      </c>
      <c r="M88">
        <v>15</v>
      </c>
      <c r="N88">
        <f t="shared" si="11"/>
        <v>-737.7001952999999</v>
      </c>
      <c r="O88">
        <f t="shared" si="12"/>
        <v>-737.7001952999999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10.929992371731874</v>
      </c>
    </row>
    <row r="89" spans="1:19" x14ac:dyDescent="0.25">
      <c r="A89" t="s">
        <v>113</v>
      </c>
      <c r="B89">
        <v>6868.0209961</v>
      </c>
      <c r="C89">
        <v>6078.6098633000001</v>
      </c>
      <c r="D89">
        <v>6838.7397461</v>
      </c>
      <c r="E89">
        <v>6712.9028319999998</v>
      </c>
      <c r="F89">
        <v>6948.0097655999998</v>
      </c>
      <c r="G89">
        <v>7016.2597655999998</v>
      </c>
      <c r="H89">
        <v>6636.4799805000002</v>
      </c>
      <c r="I89">
        <v>6078.6098633000001</v>
      </c>
      <c r="J89">
        <v>6578.7021483999997</v>
      </c>
      <c r="L89" t="str">
        <f t="shared" si="10"/>
        <v>04DEC2023:16:00:00</v>
      </c>
      <c r="M89">
        <v>16</v>
      </c>
      <c r="N89">
        <f t="shared" si="11"/>
        <v>-789.4111327999999</v>
      </c>
      <c r="O89">
        <f t="shared" si="12"/>
        <v>-789.4111327999999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11.494011641028273</v>
      </c>
    </row>
    <row r="90" spans="1:19" x14ac:dyDescent="0.25">
      <c r="A90" t="s">
        <v>114</v>
      </c>
      <c r="B90">
        <v>7052.5151366999999</v>
      </c>
      <c r="C90">
        <v>6351.7099608999997</v>
      </c>
      <c r="D90">
        <v>6999.4731444999998</v>
      </c>
      <c r="E90">
        <v>6862.0400391000003</v>
      </c>
      <c r="F90">
        <v>7116.2099608999997</v>
      </c>
      <c r="G90">
        <v>7203.1201172000001</v>
      </c>
      <c r="H90">
        <v>6917.3701172000001</v>
      </c>
      <c r="I90">
        <v>6351.7099608999997</v>
      </c>
      <c r="J90">
        <v>6812.5522461</v>
      </c>
      <c r="L90" t="str">
        <f t="shared" si="10"/>
        <v>04DEC2023:17:00:00</v>
      </c>
      <c r="M90">
        <v>17</v>
      </c>
      <c r="N90">
        <f t="shared" si="11"/>
        <v>-700.80517580000014</v>
      </c>
      <c r="O90">
        <f t="shared" si="12"/>
        <v>-700.80517580000014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9.9369538698774011</v>
      </c>
    </row>
    <row r="91" spans="1:19" x14ac:dyDescent="0.25">
      <c r="A91" t="s">
        <v>115</v>
      </c>
      <c r="B91">
        <v>7356.2534180000002</v>
      </c>
      <c r="C91">
        <v>6795.9199219000002</v>
      </c>
      <c r="D91">
        <v>7302.1044922000001</v>
      </c>
      <c r="E91">
        <v>7156.6782227000003</v>
      </c>
      <c r="F91">
        <v>7477.1899414</v>
      </c>
      <c r="G91">
        <v>7555.4799805000002</v>
      </c>
      <c r="H91">
        <v>7462.2998047000001</v>
      </c>
      <c r="I91">
        <v>6795.9199219000002</v>
      </c>
      <c r="J91">
        <v>7241.1538086</v>
      </c>
      <c r="L91" t="str">
        <f t="shared" si="10"/>
        <v>04DEC2023:18:00:00</v>
      </c>
      <c r="M91">
        <v>18</v>
      </c>
      <c r="N91">
        <f t="shared" si="11"/>
        <v>-560.33349610000005</v>
      </c>
      <c r="O91">
        <f t="shared" si="12"/>
        <v>-560.33349610000005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7.6171043092251454</v>
      </c>
    </row>
    <row r="92" spans="1:19" x14ac:dyDescent="0.25">
      <c r="A92" t="s">
        <v>116</v>
      </c>
      <c r="B92">
        <v>7740.3276366999999</v>
      </c>
      <c r="C92">
        <v>7330.7001952999999</v>
      </c>
      <c r="D92">
        <v>7592.6767577999999</v>
      </c>
      <c r="E92">
        <v>7483.7353516000003</v>
      </c>
      <c r="F92">
        <v>7941.5600586</v>
      </c>
      <c r="G92">
        <v>8003.5898438000004</v>
      </c>
      <c r="H92">
        <v>8069.7299805000002</v>
      </c>
      <c r="I92">
        <v>7330.7001952999999</v>
      </c>
      <c r="J92">
        <v>7733.1796875</v>
      </c>
      <c r="L92" t="str">
        <f t="shared" si="10"/>
        <v>04DEC2023:19:00:00</v>
      </c>
      <c r="M92">
        <v>19</v>
      </c>
      <c r="N92">
        <f t="shared" si="11"/>
        <v>-409.62744139999995</v>
      </c>
      <c r="O92">
        <f t="shared" si="12"/>
        <v>-409.62744139999995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5.2921201869775105</v>
      </c>
    </row>
    <row r="93" spans="1:19" x14ac:dyDescent="0.25">
      <c r="A93" t="s">
        <v>117</v>
      </c>
      <c r="B93">
        <v>7736.2207030999998</v>
      </c>
      <c r="C93">
        <v>7552.6899414</v>
      </c>
      <c r="D93">
        <v>7574.4912108999997</v>
      </c>
      <c r="E93">
        <v>7516.4257813000004</v>
      </c>
      <c r="F93">
        <v>8045.1699219000002</v>
      </c>
      <c r="G93">
        <v>8082.0097655999998</v>
      </c>
      <c r="H93">
        <v>8190.3798827999999</v>
      </c>
      <c r="I93">
        <v>7552.6899414</v>
      </c>
      <c r="J93">
        <v>7850.5375977000003</v>
      </c>
      <c r="L93" t="str">
        <f t="shared" si="10"/>
        <v>04DEC2023:20:00:00</v>
      </c>
      <c r="M93">
        <v>20</v>
      </c>
      <c r="N93">
        <f t="shared" si="11"/>
        <v>-183.53076169999986</v>
      </c>
      <c r="O93">
        <f t="shared" si="12"/>
        <v>-183.53076169999986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2.3723568489515405</v>
      </c>
    </row>
    <row r="94" spans="1:19" x14ac:dyDescent="0.25">
      <c r="A94" t="s">
        <v>118</v>
      </c>
      <c r="B94">
        <v>7666.3208008000001</v>
      </c>
      <c r="C94">
        <v>7606.4799805000002</v>
      </c>
      <c r="D94">
        <v>7464.0004883000001</v>
      </c>
      <c r="E94">
        <v>7444.4384766000003</v>
      </c>
      <c r="F94">
        <v>8041.9101563000004</v>
      </c>
      <c r="G94">
        <v>8049.3901366999999</v>
      </c>
      <c r="H94">
        <v>8158.1601563000004</v>
      </c>
      <c r="I94">
        <v>7606.4799805000002</v>
      </c>
      <c r="J94">
        <v>7831.3222655999998</v>
      </c>
      <c r="L94" t="str">
        <f t="shared" si="10"/>
        <v>04DEC2023:21:00:00</v>
      </c>
      <c r="M94">
        <v>21</v>
      </c>
      <c r="N94">
        <f t="shared" si="11"/>
        <v>-59.840820299999905</v>
      </c>
      <c r="O94">
        <f t="shared" si="12"/>
        <v>-59.840820299999905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0.78056765239664072</v>
      </c>
    </row>
    <row r="95" spans="1:19" x14ac:dyDescent="0.25">
      <c r="A95" t="s">
        <v>119</v>
      </c>
      <c r="B95">
        <v>7415.3173827999999</v>
      </c>
      <c r="C95">
        <v>7665.7202147999997</v>
      </c>
      <c r="D95">
        <v>7279.7792969000002</v>
      </c>
      <c r="E95">
        <v>7312.8110352000003</v>
      </c>
      <c r="F95">
        <v>7909.0297852000003</v>
      </c>
      <c r="G95">
        <v>7892.2202147999997</v>
      </c>
      <c r="H95">
        <v>7977.8300780999998</v>
      </c>
      <c r="I95">
        <v>7665.7202147999997</v>
      </c>
      <c r="J95">
        <v>7729.1464844000002</v>
      </c>
      <c r="L95" t="str">
        <f t="shared" si="10"/>
        <v>04DEC2023:22:00:00</v>
      </c>
      <c r="M95">
        <v>22</v>
      </c>
      <c r="N95">
        <f t="shared" si="11"/>
        <v>250.40283199999976</v>
      </c>
      <c r="O95" t="str">
        <f t="shared" si="12"/>
        <v/>
      </c>
      <c r="P95">
        <f t="shared" si="13"/>
        <v>250.40283199999976</v>
      </c>
      <c r="Q95" t="str">
        <f t="shared" si="14"/>
        <v/>
      </c>
      <c r="R95">
        <f t="shared" si="15"/>
        <v>1</v>
      </c>
      <c r="S95">
        <f t="shared" si="16"/>
        <v>3.3768322928539094</v>
      </c>
    </row>
    <row r="96" spans="1:19" x14ac:dyDescent="0.25">
      <c r="A96" t="s">
        <v>120</v>
      </c>
      <c r="B96">
        <v>7082.6826172000001</v>
      </c>
      <c r="C96">
        <v>7392.5898438000004</v>
      </c>
      <c r="D96">
        <v>6950.6733397999997</v>
      </c>
      <c r="E96">
        <v>7025.8730469000002</v>
      </c>
      <c r="F96">
        <v>7512.4599608999997</v>
      </c>
      <c r="G96">
        <v>7489.6401366999999</v>
      </c>
      <c r="H96">
        <v>7518.8500977000003</v>
      </c>
      <c r="I96">
        <v>7392.5898438000004</v>
      </c>
      <c r="J96">
        <v>7363.7773438000004</v>
      </c>
      <c r="L96" t="str">
        <f t="shared" si="10"/>
        <v>04DEC2023:23:00:00</v>
      </c>
      <c r="M96">
        <v>23</v>
      </c>
      <c r="N96">
        <f t="shared" si="11"/>
        <v>309.90722660000029</v>
      </c>
      <c r="O96" t="str">
        <f t="shared" si="12"/>
        <v/>
      </c>
      <c r="P96">
        <f t="shared" si="13"/>
        <v>309.90722660000029</v>
      </c>
      <c r="Q96" t="str">
        <f t="shared" si="14"/>
        <v/>
      </c>
      <c r="R96">
        <f t="shared" si="15"/>
        <v>1</v>
      </c>
      <c r="S96">
        <f t="shared" si="16"/>
        <v>4.3755628107265947</v>
      </c>
    </row>
    <row r="97" spans="1:19" x14ac:dyDescent="0.25">
      <c r="A97" t="s">
        <v>121</v>
      </c>
      <c r="B97">
        <v>6701.1166991999999</v>
      </c>
      <c r="C97">
        <v>7043.6098633000001</v>
      </c>
      <c r="D97">
        <v>6583.0043944999998</v>
      </c>
      <c r="E97">
        <v>6561.6123047000001</v>
      </c>
      <c r="F97">
        <v>7089.4599608999997</v>
      </c>
      <c r="G97">
        <v>7060.8598633000001</v>
      </c>
      <c r="H97">
        <v>7025.2001952999999</v>
      </c>
      <c r="I97">
        <v>7043.6098633000001</v>
      </c>
      <c r="J97">
        <v>6952.2758789</v>
      </c>
      <c r="L97" t="str">
        <f t="shared" si="10"/>
        <v>05DEC2023:00:00:00</v>
      </c>
      <c r="M97">
        <v>24</v>
      </c>
      <c r="N97">
        <f t="shared" si="11"/>
        <v>342.49316410000029</v>
      </c>
      <c r="O97" t="str">
        <f t="shared" si="12"/>
        <v/>
      </c>
      <c r="P97">
        <f t="shared" si="13"/>
        <v>342.49316410000029</v>
      </c>
      <c r="Q97" t="str">
        <f t="shared" si="14"/>
        <v/>
      </c>
      <c r="R97">
        <f t="shared" si="15"/>
        <v>1</v>
      </c>
      <c r="S97">
        <f t="shared" si="16"/>
        <v>5.1109864142626877</v>
      </c>
    </row>
    <row r="98" spans="1:19" x14ac:dyDescent="0.25">
      <c r="A98" t="s">
        <v>122</v>
      </c>
      <c r="B98">
        <v>6468.1762694999998</v>
      </c>
      <c r="C98">
        <v>6774.3300780999998</v>
      </c>
      <c r="D98">
        <v>6316.8413086</v>
      </c>
      <c r="E98">
        <v>6240.7817383000001</v>
      </c>
      <c r="F98">
        <v>6667.2299805000002</v>
      </c>
      <c r="G98">
        <v>6664.6098633000001</v>
      </c>
      <c r="H98">
        <v>6774.3300780999998</v>
      </c>
      <c r="I98">
        <v>6700.9199219000002</v>
      </c>
      <c r="J98">
        <v>6639.1274414</v>
      </c>
      <c r="L98" t="str">
        <f t="shared" si="10"/>
        <v>05DEC2023:01:00:00</v>
      </c>
      <c r="M98">
        <v>1</v>
      </c>
      <c r="N98">
        <f t="shared" si="11"/>
        <v>306.15380860000005</v>
      </c>
      <c r="O98" t="str">
        <f t="shared" si="12"/>
        <v/>
      </c>
      <c r="P98">
        <f t="shared" si="13"/>
        <v>306.15380860000005</v>
      </c>
      <c r="Q98" t="str">
        <f t="shared" si="14"/>
        <v/>
      </c>
      <c r="R98">
        <f t="shared" si="15"/>
        <v>1</v>
      </c>
      <c r="S98">
        <f t="shared" si="16"/>
        <v>4.7332323029543257</v>
      </c>
    </row>
    <row r="99" spans="1:19" x14ac:dyDescent="0.25">
      <c r="A99" t="s">
        <v>123</v>
      </c>
      <c r="B99">
        <v>6377.6347655999998</v>
      </c>
      <c r="C99">
        <v>6535.5898438000004</v>
      </c>
      <c r="D99">
        <v>6187.5415039</v>
      </c>
      <c r="E99">
        <v>6207.8217772999997</v>
      </c>
      <c r="F99">
        <v>6359.9599608999997</v>
      </c>
      <c r="G99">
        <v>6364.8398438000004</v>
      </c>
      <c r="H99">
        <v>6535.5898438000004</v>
      </c>
      <c r="I99">
        <v>6444.3198241999999</v>
      </c>
      <c r="J99">
        <v>6403.9609375</v>
      </c>
      <c r="L99" t="str">
        <f t="shared" si="10"/>
        <v>05DEC2023:02:00:00</v>
      </c>
      <c r="M99">
        <v>2</v>
      </c>
      <c r="N99">
        <f t="shared" si="11"/>
        <v>157.95507820000057</v>
      </c>
      <c r="O99" t="str">
        <f t="shared" si="12"/>
        <v/>
      </c>
      <c r="P99">
        <f t="shared" si="13"/>
        <v>157.95507820000057</v>
      </c>
      <c r="Q99" t="str">
        <f t="shared" si="14"/>
        <v/>
      </c>
      <c r="R99">
        <f t="shared" si="15"/>
        <v>1</v>
      </c>
      <c r="S99">
        <f t="shared" si="16"/>
        <v>2.4767031039780836</v>
      </c>
    </row>
    <row r="100" spans="1:19" x14ac:dyDescent="0.25">
      <c r="A100" t="s">
        <v>124</v>
      </c>
      <c r="B100">
        <v>6371.9345702999999</v>
      </c>
      <c r="C100">
        <v>6406.8798827999999</v>
      </c>
      <c r="D100">
        <v>6157.9804688000004</v>
      </c>
      <c r="E100">
        <v>6227.0107422000001</v>
      </c>
      <c r="F100">
        <v>6160.5600586</v>
      </c>
      <c r="G100">
        <v>6171.1699219000002</v>
      </c>
      <c r="H100">
        <v>6406.8798827999999</v>
      </c>
      <c r="I100">
        <v>6286.1499022999997</v>
      </c>
      <c r="J100">
        <v>6272.6782227000003</v>
      </c>
      <c r="L100" t="str">
        <f t="shared" si="10"/>
        <v>05DEC2023:03:00:00</v>
      </c>
      <c r="M100">
        <v>3</v>
      </c>
      <c r="N100">
        <f t="shared" si="11"/>
        <v>34.9453125</v>
      </c>
      <c r="O100" t="str">
        <f t="shared" si="12"/>
        <v/>
      </c>
      <c r="P100">
        <f t="shared" si="13"/>
        <v>34.9453125</v>
      </c>
      <c r="Q100" t="str">
        <f t="shared" si="14"/>
        <v/>
      </c>
      <c r="R100">
        <f t="shared" si="15"/>
        <v>1</v>
      </c>
      <c r="S100">
        <f t="shared" si="16"/>
        <v>0.5484254760380366</v>
      </c>
    </row>
    <row r="101" spans="1:19" x14ac:dyDescent="0.25">
      <c r="A101" t="s">
        <v>125</v>
      </c>
      <c r="B101">
        <v>6486.7880858999997</v>
      </c>
      <c r="C101">
        <v>6470.4199219000002</v>
      </c>
      <c r="D101">
        <v>6192.3471680000002</v>
      </c>
      <c r="E101">
        <v>6278.6010741999999</v>
      </c>
      <c r="F101">
        <v>6179.1401366999999</v>
      </c>
      <c r="G101">
        <v>6186.0600586</v>
      </c>
      <c r="H101">
        <v>6470.4199219000002</v>
      </c>
      <c r="I101">
        <v>6291.8701172000001</v>
      </c>
      <c r="J101">
        <v>6303.6767577999999</v>
      </c>
      <c r="L101" t="str">
        <f t="shared" si="10"/>
        <v>05DEC2023:04:00:00</v>
      </c>
      <c r="M101">
        <v>4</v>
      </c>
      <c r="N101">
        <f t="shared" si="11"/>
        <v>-16.368163999999524</v>
      </c>
      <c r="O101">
        <f t="shared" si="12"/>
        <v>-16.368163999999524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0.25233079581523815</v>
      </c>
    </row>
    <row r="102" spans="1:19" x14ac:dyDescent="0.25">
      <c r="A102" t="s">
        <v>126</v>
      </c>
      <c r="B102">
        <v>6739.1630858999997</v>
      </c>
      <c r="C102">
        <v>6726.0698241999999</v>
      </c>
      <c r="D102">
        <v>6361.2446289</v>
      </c>
      <c r="E102">
        <v>6420.4418944999998</v>
      </c>
      <c r="F102">
        <v>6396.5400391000003</v>
      </c>
      <c r="G102">
        <v>6402.2700194999998</v>
      </c>
      <c r="H102">
        <v>6726.0698241999999</v>
      </c>
      <c r="I102">
        <v>6443.2202147999997</v>
      </c>
      <c r="J102">
        <v>6502.9174805000002</v>
      </c>
      <c r="L102" t="str">
        <f t="shared" si="10"/>
        <v>05DEC2023:05:00:00</v>
      </c>
      <c r="M102">
        <v>5</v>
      </c>
      <c r="N102">
        <f t="shared" si="11"/>
        <v>-13.093261699999857</v>
      </c>
      <c r="O102">
        <f t="shared" si="12"/>
        <v>-13.093261699999857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0.19428616777941177</v>
      </c>
    </row>
    <row r="103" spans="1:19" x14ac:dyDescent="0.25">
      <c r="A103" t="s">
        <v>127</v>
      </c>
      <c r="B103">
        <v>7283.5981444999998</v>
      </c>
      <c r="C103">
        <v>7304.4599608999997</v>
      </c>
      <c r="D103">
        <v>6747.5878905999998</v>
      </c>
      <c r="E103">
        <v>6832.8266602000003</v>
      </c>
      <c r="F103">
        <v>6943.8999022999997</v>
      </c>
      <c r="G103">
        <v>6949.4301758000001</v>
      </c>
      <c r="H103">
        <v>7304.4599608999997</v>
      </c>
      <c r="I103">
        <v>6822.9599608999997</v>
      </c>
      <c r="J103">
        <v>6977.0766602000003</v>
      </c>
      <c r="L103" t="str">
        <f t="shared" si="10"/>
        <v>05DEC2023:06:00:00</v>
      </c>
      <c r="M103">
        <v>6</v>
      </c>
      <c r="N103">
        <f t="shared" si="11"/>
        <v>20.861816399999952</v>
      </c>
      <c r="O103" t="str">
        <f t="shared" si="12"/>
        <v/>
      </c>
      <c r="P103">
        <f t="shared" si="13"/>
        <v>20.861816399999952</v>
      </c>
      <c r="Q103" t="str">
        <f t="shared" si="14"/>
        <v/>
      </c>
      <c r="R103">
        <f t="shared" si="15"/>
        <v>1</v>
      </c>
      <c r="S103">
        <f t="shared" si="16"/>
        <v>0.28642184791253417</v>
      </c>
    </row>
    <row r="104" spans="1:19" x14ac:dyDescent="0.25">
      <c r="A104" t="s">
        <v>128</v>
      </c>
      <c r="B104">
        <v>7987.2651366999999</v>
      </c>
      <c r="C104">
        <v>8297.8896483999997</v>
      </c>
      <c r="D104">
        <v>7375.7382813000004</v>
      </c>
      <c r="E104">
        <v>7369.1484375</v>
      </c>
      <c r="F104">
        <v>7886.9702147999997</v>
      </c>
      <c r="G104">
        <v>7890.2900391000003</v>
      </c>
      <c r="H104">
        <v>8297.8896483999997</v>
      </c>
      <c r="I104">
        <v>7600.5800780999998</v>
      </c>
      <c r="J104">
        <v>7822.4150391000003</v>
      </c>
      <c r="L104" t="str">
        <f t="shared" si="10"/>
        <v>05DEC2023:07:00:00</v>
      </c>
      <c r="M104">
        <v>7</v>
      </c>
      <c r="N104">
        <f t="shared" si="11"/>
        <v>310.62451169999986</v>
      </c>
      <c r="O104" t="str">
        <f t="shared" si="12"/>
        <v/>
      </c>
      <c r="P104">
        <f t="shared" si="13"/>
        <v>310.62451169999986</v>
      </c>
      <c r="Q104" t="str">
        <f t="shared" si="14"/>
        <v/>
      </c>
      <c r="R104">
        <f t="shared" si="15"/>
        <v>1</v>
      </c>
      <c r="S104">
        <f t="shared" si="16"/>
        <v>3.88899712709846</v>
      </c>
    </row>
    <row r="105" spans="1:19" x14ac:dyDescent="0.25">
      <c r="A105" t="s">
        <v>129</v>
      </c>
      <c r="B105">
        <v>8273.3984375</v>
      </c>
      <c r="C105">
        <v>8708.6298827999999</v>
      </c>
      <c r="D105">
        <v>7674.4101563000004</v>
      </c>
      <c r="E105">
        <v>7590.3208008000001</v>
      </c>
      <c r="F105">
        <v>8328.6298827999999</v>
      </c>
      <c r="G105">
        <v>8333.3496094000002</v>
      </c>
      <c r="H105">
        <v>8708.6298827999999</v>
      </c>
      <c r="I105">
        <v>7871.5</v>
      </c>
      <c r="J105">
        <v>8175.1191405999998</v>
      </c>
      <c r="L105" t="str">
        <f t="shared" si="10"/>
        <v>05DEC2023:08:00:00</v>
      </c>
      <c r="M105">
        <v>8</v>
      </c>
      <c r="N105">
        <f t="shared" si="11"/>
        <v>435.2314452999999</v>
      </c>
      <c r="O105" t="str">
        <f t="shared" si="12"/>
        <v/>
      </c>
      <c r="P105">
        <f t="shared" si="13"/>
        <v>435.2314452999999</v>
      </c>
      <c r="Q105" t="str">
        <f t="shared" si="14"/>
        <v/>
      </c>
      <c r="R105">
        <f t="shared" si="15"/>
        <v>1</v>
      </c>
      <c r="S105">
        <f t="shared" si="16"/>
        <v>5.2606126561881776</v>
      </c>
    </row>
    <row r="106" spans="1:19" x14ac:dyDescent="0.25">
      <c r="A106" t="s">
        <v>130</v>
      </c>
      <c r="B106">
        <v>8187.5224608999997</v>
      </c>
      <c r="C106">
        <v>8291.5302733999997</v>
      </c>
      <c r="D106">
        <v>7629.7460938000004</v>
      </c>
      <c r="E106">
        <v>7564.6923827999999</v>
      </c>
      <c r="F106">
        <v>8037</v>
      </c>
      <c r="G106">
        <v>8043.0097655999998</v>
      </c>
      <c r="H106">
        <v>8291.5302733999997</v>
      </c>
      <c r="I106">
        <v>7600.6298827999999</v>
      </c>
      <c r="J106">
        <v>7901.5981444999998</v>
      </c>
      <c r="L106" t="str">
        <f t="shared" si="10"/>
        <v>05DEC2023:09:00:00</v>
      </c>
      <c r="M106">
        <v>9</v>
      </c>
      <c r="N106">
        <f t="shared" si="11"/>
        <v>104.0078125</v>
      </c>
      <c r="O106" t="str">
        <f t="shared" si="12"/>
        <v/>
      </c>
      <c r="P106">
        <f t="shared" si="13"/>
        <v>104.0078125</v>
      </c>
      <c r="Q106" t="str">
        <f t="shared" si="14"/>
        <v/>
      </c>
      <c r="R106">
        <f t="shared" si="15"/>
        <v>1</v>
      </c>
      <c r="S106">
        <f t="shared" si="16"/>
        <v>1.2703209425891104</v>
      </c>
    </row>
    <row r="107" spans="1:19" x14ac:dyDescent="0.25">
      <c r="A107" t="s">
        <v>131</v>
      </c>
      <c r="B107">
        <v>7691.9736327999999</v>
      </c>
      <c r="C107">
        <v>7641.6298827999999</v>
      </c>
      <c r="D107">
        <v>7405.5429688000004</v>
      </c>
      <c r="E107">
        <v>7323.2065430000002</v>
      </c>
      <c r="F107">
        <v>7597.3300780999998</v>
      </c>
      <c r="G107">
        <v>7604.9902344000002</v>
      </c>
      <c r="H107">
        <v>7641.6298827999999</v>
      </c>
      <c r="I107">
        <v>7108.4301758000001</v>
      </c>
      <c r="J107">
        <v>7426.359375</v>
      </c>
      <c r="L107" t="str">
        <f t="shared" si="10"/>
        <v>05DEC2023:10:00:00</v>
      </c>
      <c r="M107">
        <v>10</v>
      </c>
      <c r="N107">
        <f t="shared" si="11"/>
        <v>-50.34375</v>
      </c>
      <c r="O107">
        <f t="shared" si="12"/>
        <v>-50.34375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0.65449717333045609</v>
      </c>
    </row>
    <row r="108" spans="1:19" x14ac:dyDescent="0.25">
      <c r="A108" t="s">
        <v>132</v>
      </c>
      <c r="B108">
        <v>7249.7348633000001</v>
      </c>
      <c r="C108">
        <v>7082.9702147999997</v>
      </c>
      <c r="D108">
        <v>7155.2333983999997</v>
      </c>
      <c r="E108">
        <v>7043.6684569999998</v>
      </c>
      <c r="F108">
        <v>7234.5898438000004</v>
      </c>
      <c r="G108">
        <v>7244.5698241999999</v>
      </c>
      <c r="H108">
        <v>7082.9702147999997</v>
      </c>
      <c r="I108">
        <v>6676.1298827999999</v>
      </c>
      <c r="J108">
        <v>7006.6928711</v>
      </c>
      <c r="L108" t="str">
        <f t="shared" si="10"/>
        <v>05DEC2023:11:00:00</v>
      </c>
      <c r="M108">
        <v>11</v>
      </c>
      <c r="N108">
        <f t="shared" si="11"/>
        <v>-166.76464850000048</v>
      </c>
      <c r="O108">
        <f t="shared" si="12"/>
        <v>-166.76464850000048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2.3002861710737244</v>
      </c>
    </row>
    <row r="109" spans="1:19" x14ac:dyDescent="0.25">
      <c r="A109" t="s">
        <v>133</v>
      </c>
      <c r="B109">
        <v>6902.8393555000002</v>
      </c>
      <c r="C109">
        <v>6674.8901366999999</v>
      </c>
      <c r="D109">
        <v>6890.0966797000001</v>
      </c>
      <c r="E109">
        <v>6890.8291016000003</v>
      </c>
      <c r="F109">
        <v>6995.8798827999999</v>
      </c>
      <c r="G109">
        <v>6993.4399414</v>
      </c>
      <c r="H109">
        <v>6674.8901366999999</v>
      </c>
      <c r="I109">
        <v>6293.75</v>
      </c>
      <c r="J109">
        <v>6667.5434569999998</v>
      </c>
      <c r="L109" t="str">
        <f t="shared" si="10"/>
        <v>05DEC2023:12:00:00</v>
      </c>
      <c r="M109">
        <v>12</v>
      </c>
      <c r="N109">
        <f t="shared" si="11"/>
        <v>-227.94921880000038</v>
      </c>
      <c r="O109">
        <f t="shared" si="12"/>
        <v>-227.94921880000038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3.3022529869303194</v>
      </c>
    </row>
    <row r="110" spans="1:19" x14ac:dyDescent="0.25">
      <c r="A110" t="s">
        <v>134</v>
      </c>
      <c r="B110">
        <v>6743.8320313000004</v>
      </c>
      <c r="C110">
        <v>6476.8198241999999</v>
      </c>
      <c r="D110">
        <v>6778.8681641000003</v>
      </c>
      <c r="E110">
        <v>6723.8935547000001</v>
      </c>
      <c r="F110">
        <v>6915.9301758000001</v>
      </c>
      <c r="G110">
        <v>6911.6699219000002</v>
      </c>
      <c r="H110">
        <v>6476.8198241999999</v>
      </c>
      <c r="I110">
        <v>6081.7001952999999</v>
      </c>
      <c r="J110">
        <v>6506.0898438000004</v>
      </c>
      <c r="L110" t="str">
        <f t="shared" si="10"/>
        <v>05DEC2023:13:00:00</v>
      </c>
      <c r="M110">
        <v>13</v>
      </c>
      <c r="N110">
        <f t="shared" si="11"/>
        <v>-267.01220710000052</v>
      </c>
      <c r="O110">
        <f t="shared" si="12"/>
        <v>-267.01220710000052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3.9593543531440671</v>
      </c>
    </row>
    <row r="111" spans="1:19" x14ac:dyDescent="0.25">
      <c r="A111" t="s">
        <v>135</v>
      </c>
      <c r="B111">
        <v>6666.4790039</v>
      </c>
      <c r="C111">
        <v>6421.2099608999997</v>
      </c>
      <c r="D111">
        <v>6728.4985352000003</v>
      </c>
      <c r="E111">
        <v>6687.8759766000003</v>
      </c>
      <c r="F111">
        <v>6918.6699219000002</v>
      </c>
      <c r="G111">
        <v>6918.25</v>
      </c>
      <c r="H111">
        <v>6421.2099608999997</v>
      </c>
      <c r="I111">
        <v>5929.9799805000002</v>
      </c>
      <c r="J111">
        <v>6434.7490233999997</v>
      </c>
      <c r="L111" t="str">
        <f t="shared" si="10"/>
        <v>05DEC2023:14:00:00</v>
      </c>
      <c r="M111">
        <v>14</v>
      </c>
      <c r="N111">
        <f t="shared" si="11"/>
        <v>-245.26904300000024</v>
      </c>
      <c r="O111">
        <f t="shared" si="12"/>
        <v>-245.26904300000024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3.6791392106164862</v>
      </c>
    </row>
    <row r="112" spans="1:19" x14ac:dyDescent="0.25">
      <c r="A112" t="s">
        <v>136</v>
      </c>
      <c r="B112">
        <v>6745.0209961</v>
      </c>
      <c r="C112">
        <v>6489.0097655999998</v>
      </c>
      <c r="D112">
        <v>6739.4433594000002</v>
      </c>
      <c r="E112">
        <v>6673.2260741999999</v>
      </c>
      <c r="F112">
        <v>7000.0800780999998</v>
      </c>
      <c r="G112">
        <v>7002.9902344000002</v>
      </c>
      <c r="H112">
        <v>6489.0097655999998</v>
      </c>
      <c r="I112">
        <v>5906.9199219000002</v>
      </c>
      <c r="J112">
        <v>6466.9750977000003</v>
      </c>
      <c r="L112" t="str">
        <f t="shared" si="10"/>
        <v>05DEC2023:15:00:00</v>
      </c>
      <c r="M112">
        <v>15</v>
      </c>
      <c r="N112">
        <f t="shared" si="11"/>
        <v>-256.01123050000024</v>
      </c>
      <c r="O112">
        <f t="shared" si="12"/>
        <v>-256.01123050000024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3.7955586891134514</v>
      </c>
    </row>
    <row r="113" spans="1:19" x14ac:dyDescent="0.25">
      <c r="A113" t="s">
        <v>137</v>
      </c>
      <c r="B113">
        <v>6916.5825194999998</v>
      </c>
      <c r="C113">
        <v>6568.9702147999997</v>
      </c>
      <c r="D113">
        <v>6824.7265625</v>
      </c>
      <c r="E113">
        <v>6750.0346680000002</v>
      </c>
      <c r="F113">
        <v>7044.8100586</v>
      </c>
      <c r="G113">
        <v>7047.9799805000002</v>
      </c>
      <c r="H113">
        <v>6568.9702147999997</v>
      </c>
      <c r="I113">
        <v>5995</v>
      </c>
      <c r="J113">
        <v>6543.4155272999997</v>
      </c>
      <c r="L113" t="str">
        <f t="shared" si="10"/>
        <v>05DEC2023:16:00:00</v>
      </c>
      <c r="M113">
        <v>16</v>
      </c>
      <c r="N113">
        <f t="shared" si="11"/>
        <v>-347.6123047000001</v>
      </c>
      <c r="O113">
        <f t="shared" si="12"/>
        <v>-347.6123047000001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5.0257812108794013</v>
      </c>
    </row>
    <row r="114" spans="1:19" x14ac:dyDescent="0.25">
      <c r="A114" t="s">
        <v>138</v>
      </c>
      <c r="B114">
        <v>7069.4550780999998</v>
      </c>
      <c r="C114">
        <v>6830.1699219000002</v>
      </c>
      <c r="D114">
        <v>6987.2617188000004</v>
      </c>
      <c r="E114">
        <v>6890.2202147999997</v>
      </c>
      <c r="F114">
        <v>7223.4199219000002</v>
      </c>
      <c r="G114">
        <v>7244.6899414</v>
      </c>
      <c r="H114">
        <v>6830.1699219000002</v>
      </c>
      <c r="I114">
        <v>6329.7900391000003</v>
      </c>
      <c r="J114">
        <v>6792.2514647999997</v>
      </c>
      <c r="L114" t="str">
        <f t="shared" si="10"/>
        <v>05DEC2023:17:00:00</v>
      </c>
      <c r="M114">
        <v>17</v>
      </c>
      <c r="N114">
        <f t="shared" si="11"/>
        <v>-239.28515619999962</v>
      </c>
      <c r="O114">
        <f t="shared" si="12"/>
        <v>-239.28515619999962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3.3847751142979234</v>
      </c>
    </row>
    <row r="115" spans="1:19" x14ac:dyDescent="0.25">
      <c r="A115" t="s">
        <v>139</v>
      </c>
      <c r="B115">
        <v>7269.8125</v>
      </c>
      <c r="C115">
        <v>7276.2998047000001</v>
      </c>
      <c r="D115">
        <v>7268.4648438000004</v>
      </c>
      <c r="E115">
        <v>7152.4321289</v>
      </c>
      <c r="F115">
        <v>7571.75</v>
      </c>
      <c r="G115">
        <v>7573.9399414</v>
      </c>
      <c r="H115">
        <v>7276.2998047000001</v>
      </c>
      <c r="I115">
        <v>6793.6401366999999</v>
      </c>
      <c r="J115">
        <v>7189.2446289</v>
      </c>
      <c r="L115" t="str">
        <f t="shared" si="10"/>
        <v>05DEC2023:18:00:00</v>
      </c>
      <c r="M115">
        <v>18</v>
      </c>
      <c r="N115">
        <f t="shared" si="11"/>
        <v>6.4873047000000952</v>
      </c>
      <c r="O115" t="str">
        <f t="shared" si="12"/>
        <v/>
      </c>
      <c r="P115">
        <f t="shared" si="13"/>
        <v>6.4873047000000952</v>
      </c>
      <c r="Q115" t="str">
        <f t="shared" si="14"/>
        <v/>
      </c>
      <c r="R115">
        <f t="shared" si="15"/>
        <v>1</v>
      </c>
      <c r="S115">
        <f t="shared" si="16"/>
        <v>8.923620382231448E-2</v>
      </c>
    </row>
    <row r="116" spans="1:19" x14ac:dyDescent="0.25">
      <c r="A116" t="s">
        <v>140</v>
      </c>
      <c r="B116">
        <v>7614.6333008000001</v>
      </c>
      <c r="C116">
        <v>7763.8999022999997</v>
      </c>
      <c r="D116">
        <v>7561.6293944999998</v>
      </c>
      <c r="E116">
        <v>7470.7734375</v>
      </c>
      <c r="F116">
        <v>8037.7099608999997</v>
      </c>
      <c r="G116">
        <v>8047.1098633000001</v>
      </c>
      <c r="H116">
        <v>7763.8999022999997</v>
      </c>
      <c r="I116">
        <v>7377.6098633000001</v>
      </c>
      <c r="J116">
        <v>7663.2607422000001</v>
      </c>
      <c r="L116" t="str">
        <f t="shared" si="10"/>
        <v>05DEC2023:19:00:00</v>
      </c>
      <c r="M116">
        <v>19</v>
      </c>
      <c r="N116">
        <f t="shared" si="11"/>
        <v>149.26660149999952</v>
      </c>
      <c r="O116" t="str">
        <f t="shared" si="12"/>
        <v/>
      </c>
      <c r="P116">
        <f t="shared" si="13"/>
        <v>149.26660149999952</v>
      </c>
      <c r="Q116" t="str">
        <f t="shared" si="14"/>
        <v/>
      </c>
      <c r="R116">
        <f t="shared" si="15"/>
        <v>1</v>
      </c>
      <c r="S116">
        <f t="shared" si="16"/>
        <v>1.9602598786249819</v>
      </c>
    </row>
    <row r="117" spans="1:19" x14ac:dyDescent="0.25">
      <c r="A117" t="s">
        <v>141</v>
      </c>
      <c r="B117">
        <v>7672.0063477000003</v>
      </c>
      <c r="C117">
        <v>7762.1499022999997</v>
      </c>
      <c r="D117">
        <v>7531.9853516000003</v>
      </c>
      <c r="E117">
        <v>7490.9521483999997</v>
      </c>
      <c r="F117">
        <v>8053.0498047000001</v>
      </c>
      <c r="G117">
        <v>8050.0400391000003</v>
      </c>
      <c r="H117">
        <v>7762.1499022999997</v>
      </c>
      <c r="I117">
        <v>7545.2998047000001</v>
      </c>
      <c r="J117">
        <v>7708.9414063000004</v>
      </c>
      <c r="L117" t="str">
        <f t="shared" si="10"/>
        <v>05DEC2023:20:00:00</v>
      </c>
      <c r="M117">
        <v>20</v>
      </c>
      <c r="N117">
        <f t="shared" si="11"/>
        <v>90.143554599999334</v>
      </c>
      <c r="O117" t="str">
        <f t="shared" si="12"/>
        <v/>
      </c>
      <c r="P117">
        <f t="shared" si="13"/>
        <v>90.143554599999334</v>
      </c>
      <c r="Q117" t="str">
        <f t="shared" si="14"/>
        <v/>
      </c>
      <c r="R117">
        <f t="shared" si="15"/>
        <v>1</v>
      </c>
      <c r="S117">
        <f t="shared" si="16"/>
        <v>1.1749671535011643</v>
      </c>
    </row>
    <row r="118" spans="1:19" x14ac:dyDescent="0.25">
      <c r="A118" t="s">
        <v>142</v>
      </c>
      <c r="B118">
        <v>7548.6040039</v>
      </c>
      <c r="C118">
        <v>7622.7402344000002</v>
      </c>
      <c r="D118">
        <v>7412.1865233999997</v>
      </c>
      <c r="E118">
        <v>7416.3344727000003</v>
      </c>
      <c r="F118">
        <v>7941.0600586</v>
      </c>
      <c r="G118">
        <v>7928.4199219000002</v>
      </c>
      <c r="H118">
        <v>7622.7402344000002</v>
      </c>
      <c r="I118">
        <v>7582.4599608999997</v>
      </c>
      <c r="J118">
        <v>7630.9462891000003</v>
      </c>
      <c r="L118" t="str">
        <f t="shared" si="10"/>
        <v>05DEC2023:21:00:00</v>
      </c>
      <c r="M118">
        <v>21</v>
      </c>
      <c r="N118">
        <f t="shared" si="11"/>
        <v>74.136230500000238</v>
      </c>
      <c r="O118" t="str">
        <f t="shared" si="12"/>
        <v/>
      </c>
      <c r="P118">
        <f t="shared" si="13"/>
        <v>74.136230500000238</v>
      </c>
      <c r="Q118" t="str">
        <f t="shared" si="14"/>
        <v/>
      </c>
      <c r="R118">
        <f t="shared" si="15"/>
        <v>1</v>
      </c>
      <c r="S118">
        <f t="shared" si="16"/>
        <v>0.98211842165382668</v>
      </c>
    </row>
    <row r="119" spans="1:19" x14ac:dyDescent="0.25">
      <c r="A119" t="s">
        <v>143</v>
      </c>
      <c r="B119">
        <v>7321.6435547000001</v>
      </c>
      <c r="C119">
        <v>7371.9902344000002</v>
      </c>
      <c r="D119">
        <v>7202.4018555000002</v>
      </c>
      <c r="E119">
        <v>7245.3369141000003</v>
      </c>
      <c r="F119">
        <v>7677.2700194999998</v>
      </c>
      <c r="G119">
        <v>7654.6699219000002</v>
      </c>
      <c r="H119">
        <v>7371.9902344000002</v>
      </c>
      <c r="I119">
        <v>7510.1699219000002</v>
      </c>
      <c r="J119">
        <v>7438.3222655999998</v>
      </c>
      <c r="L119" t="str">
        <f t="shared" si="10"/>
        <v>05DEC2023:22:00:00</v>
      </c>
      <c r="M119">
        <v>22</v>
      </c>
      <c r="N119">
        <f t="shared" si="11"/>
        <v>50.346679700000095</v>
      </c>
      <c r="O119" t="str">
        <f t="shared" si="12"/>
        <v/>
      </c>
      <c r="P119">
        <f t="shared" si="13"/>
        <v>50.346679700000095</v>
      </c>
      <c r="Q119" t="str">
        <f t="shared" si="14"/>
        <v/>
      </c>
      <c r="R119">
        <f t="shared" si="15"/>
        <v>1</v>
      </c>
      <c r="S119">
        <f t="shared" si="16"/>
        <v>0.68764177501759061</v>
      </c>
    </row>
    <row r="120" spans="1:19" x14ac:dyDescent="0.25">
      <c r="A120" t="s">
        <v>144</v>
      </c>
      <c r="B120">
        <v>6876.8701172000001</v>
      </c>
      <c r="C120">
        <v>6965.0400391000003</v>
      </c>
      <c r="D120">
        <v>6846.0786133000001</v>
      </c>
      <c r="E120">
        <v>6886.9414063000004</v>
      </c>
      <c r="F120">
        <v>7209</v>
      </c>
      <c r="G120">
        <v>7192.2099608999997</v>
      </c>
      <c r="H120">
        <v>6965.0400391000003</v>
      </c>
      <c r="I120">
        <v>7177.2402344000002</v>
      </c>
      <c r="J120">
        <v>7052.0205077999999</v>
      </c>
      <c r="L120" t="str">
        <f t="shared" si="10"/>
        <v>05DEC2023:23:00:00</v>
      </c>
      <c r="M120">
        <v>23</v>
      </c>
      <c r="N120">
        <f t="shared" si="11"/>
        <v>88.16992190000019</v>
      </c>
      <c r="O120" t="str">
        <f t="shared" si="12"/>
        <v/>
      </c>
      <c r="P120">
        <f t="shared" si="13"/>
        <v>88.16992190000019</v>
      </c>
      <c r="Q120" t="str">
        <f t="shared" si="14"/>
        <v/>
      </c>
      <c r="R120">
        <f t="shared" si="15"/>
        <v>1</v>
      </c>
      <c r="S120">
        <f t="shared" si="16"/>
        <v>1.282122832005727</v>
      </c>
    </row>
    <row r="121" spans="1:19" x14ac:dyDescent="0.25">
      <c r="A121" t="s">
        <v>145</v>
      </c>
      <c r="B121">
        <v>6485.9511719000002</v>
      </c>
      <c r="C121">
        <v>6551.4799805000002</v>
      </c>
      <c r="D121">
        <v>6471.3232422000001</v>
      </c>
      <c r="E121">
        <v>6511.1992188000004</v>
      </c>
      <c r="F121">
        <v>6741.7998047000001</v>
      </c>
      <c r="G121">
        <v>6730.7700194999998</v>
      </c>
      <c r="H121">
        <v>6551.4799805000002</v>
      </c>
      <c r="I121">
        <v>6779.2299805000002</v>
      </c>
      <c r="J121">
        <v>6640.7348633000001</v>
      </c>
      <c r="L121" t="str">
        <f t="shared" si="10"/>
        <v>06DEC2023:00:00:00</v>
      </c>
      <c r="M121">
        <v>24</v>
      </c>
      <c r="N121">
        <f t="shared" si="11"/>
        <v>65.528808600000048</v>
      </c>
      <c r="O121" t="str">
        <f t="shared" si="12"/>
        <v/>
      </c>
      <c r="P121">
        <f t="shared" si="13"/>
        <v>65.528808600000048</v>
      </c>
      <c r="Q121" t="str">
        <f t="shared" si="14"/>
        <v/>
      </c>
      <c r="R121">
        <f t="shared" si="15"/>
        <v>1</v>
      </c>
      <c r="S121">
        <f t="shared" si="16"/>
        <v>1.0103191785331307</v>
      </c>
    </row>
    <row r="122" spans="1:19" x14ac:dyDescent="0.25">
      <c r="A122" t="s">
        <v>146</v>
      </c>
      <c r="B122">
        <v>6237.0854491999999</v>
      </c>
      <c r="C122">
        <v>6334.8198241999999</v>
      </c>
      <c r="D122">
        <v>6194.9096680000002</v>
      </c>
      <c r="E122">
        <v>6271.1611327999999</v>
      </c>
      <c r="F122">
        <v>6248.7797852000003</v>
      </c>
      <c r="G122">
        <v>6261.1499022999997</v>
      </c>
      <c r="H122">
        <v>6276.1201172000001</v>
      </c>
      <c r="I122">
        <v>6334.8198241999999</v>
      </c>
      <c r="J122">
        <v>6273.2568358999997</v>
      </c>
      <c r="L122" t="str">
        <f t="shared" si="10"/>
        <v>06DEC2023:01:00:00</v>
      </c>
      <c r="M122">
        <v>1</v>
      </c>
      <c r="N122">
        <f t="shared" si="11"/>
        <v>97.734375</v>
      </c>
      <c r="O122" t="str">
        <f t="shared" si="12"/>
        <v/>
      </c>
      <c r="P122">
        <f t="shared" si="13"/>
        <v>97.734375</v>
      </c>
      <c r="Q122" t="str">
        <f t="shared" si="14"/>
        <v/>
      </c>
      <c r="R122">
        <f t="shared" si="15"/>
        <v>1</v>
      </c>
      <c r="S122">
        <f t="shared" si="16"/>
        <v>1.5669879111971425</v>
      </c>
    </row>
    <row r="123" spans="1:19" x14ac:dyDescent="0.25">
      <c r="A123" t="s">
        <v>147</v>
      </c>
      <c r="B123">
        <v>6123.4462891000003</v>
      </c>
      <c r="C123">
        <v>6174.6499022999997</v>
      </c>
      <c r="D123">
        <v>6072.8168944999998</v>
      </c>
      <c r="E123">
        <v>6112.9316405999998</v>
      </c>
      <c r="F123">
        <v>6068.4199219000002</v>
      </c>
      <c r="G123">
        <v>6078</v>
      </c>
      <c r="H123">
        <v>6124.5400391000003</v>
      </c>
      <c r="I123">
        <v>6174.6499022999997</v>
      </c>
      <c r="J123">
        <v>6118.9624022999997</v>
      </c>
      <c r="L123" t="str">
        <f t="shared" si="10"/>
        <v>06DEC2023:02:00:00</v>
      </c>
      <c r="M123">
        <v>2</v>
      </c>
      <c r="N123">
        <f t="shared" si="11"/>
        <v>51.203613199999381</v>
      </c>
      <c r="O123" t="str">
        <f t="shared" si="12"/>
        <v/>
      </c>
      <c r="P123">
        <f t="shared" si="13"/>
        <v>51.203613199999381</v>
      </c>
      <c r="Q123" t="str">
        <f t="shared" si="14"/>
        <v/>
      </c>
      <c r="R123">
        <f t="shared" si="15"/>
        <v>1</v>
      </c>
      <c r="S123">
        <f t="shared" si="16"/>
        <v>0.83618947211383299</v>
      </c>
    </row>
    <row r="124" spans="1:19" x14ac:dyDescent="0.25">
      <c r="A124" t="s">
        <v>148</v>
      </c>
      <c r="B124">
        <v>6113.2651366999999</v>
      </c>
      <c r="C124">
        <v>6120.5200194999998</v>
      </c>
      <c r="D124">
        <v>6032.5273438000004</v>
      </c>
      <c r="E124">
        <v>6119.8891602000003</v>
      </c>
      <c r="F124">
        <v>6010.1298827999999</v>
      </c>
      <c r="G124">
        <v>6022.4501952999999</v>
      </c>
      <c r="H124">
        <v>6115.6098633000001</v>
      </c>
      <c r="I124">
        <v>6120.5200194999998</v>
      </c>
      <c r="J124">
        <v>6080.6030272999997</v>
      </c>
      <c r="L124" t="str">
        <f t="shared" si="10"/>
        <v>06DEC2023:03:00:00</v>
      </c>
      <c r="M124">
        <v>3</v>
      </c>
      <c r="N124">
        <f t="shared" si="11"/>
        <v>7.2548827999999048</v>
      </c>
      <c r="O124" t="str">
        <f t="shared" si="12"/>
        <v/>
      </c>
      <c r="P124">
        <f t="shared" si="13"/>
        <v>7.2548827999999048</v>
      </c>
      <c r="Q124" t="str">
        <f t="shared" si="14"/>
        <v/>
      </c>
      <c r="R124">
        <f t="shared" si="15"/>
        <v>1</v>
      </c>
      <c r="S124">
        <f t="shared" si="16"/>
        <v>0.11867443400166611</v>
      </c>
    </row>
    <row r="125" spans="1:19" x14ac:dyDescent="0.25">
      <c r="A125" t="s">
        <v>149</v>
      </c>
      <c r="B125">
        <v>6165.0756836</v>
      </c>
      <c r="C125">
        <v>6157.9501952999999</v>
      </c>
      <c r="D125">
        <v>6092.6523438000004</v>
      </c>
      <c r="E125">
        <v>6230.2924805000002</v>
      </c>
      <c r="F125">
        <v>6019.7202147999997</v>
      </c>
      <c r="G125">
        <v>6035.5600586</v>
      </c>
      <c r="H125">
        <v>6163.6298827999999</v>
      </c>
      <c r="I125">
        <v>6157.9501952999999</v>
      </c>
      <c r="J125">
        <v>6120.5327147999997</v>
      </c>
      <c r="L125" t="str">
        <f t="shared" si="10"/>
        <v>06DEC2023:04:00:00</v>
      </c>
      <c r="M125">
        <v>4</v>
      </c>
      <c r="N125">
        <f t="shared" si="11"/>
        <v>-7.1254883000001428</v>
      </c>
      <c r="O125">
        <f t="shared" si="12"/>
        <v>-7.1254883000001428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0.11557827779722123</v>
      </c>
    </row>
    <row r="126" spans="1:19" x14ac:dyDescent="0.25">
      <c r="A126" t="s">
        <v>150</v>
      </c>
      <c r="B126">
        <v>6424.4160155999998</v>
      </c>
      <c r="C126">
        <v>6371.5600586</v>
      </c>
      <c r="D126">
        <v>6299.0395508000001</v>
      </c>
      <c r="E126">
        <v>6483.6000977000003</v>
      </c>
      <c r="F126">
        <v>6212.9501952999999</v>
      </c>
      <c r="G126">
        <v>6235.2299805000002</v>
      </c>
      <c r="H126">
        <v>6414.6601563000004</v>
      </c>
      <c r="I126">
        <v>6371.5600586</v>
      </c>
      <c r="J126">
        <v>6340.4921875</v>
      </c>
      <c r="L126" t="str">
        <f t="shared" si="10"/>
        <v>06DEC2023:05:00:00</v>
      </c>
      <c r="M126">
        <v>5</v>
      </c>
      <c r="N126">
        <f t="shared" si="11"/>
        <v>-52.855956999999762</v>
      </c>
      <c r="O126">
        <f t="shared" si="12"/>
        <v>-52.855956999999762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0.82273558984432227</v>
      </c>
    </row>
    <row r="127" spans="1:19" x14ac:dyDescent="0.25">
      <c r="A127" t="s">
        <v>151</v>
      </c>
      <c r="B127">
        <v>6916.5771483999997</v>
      </c>
      <c r="C127">
        <v>6822.8300780999998</v>
      </c>
      <c r="D127">
        <v>6713.1176758000001</v>
      </c>
      <c r="E127">
        <v>6950.4492188000004</v>
      </c>
      <c r="F127">
        <v>6710.1899414</v>
      </c>
      <c r="G127">
        <v>6742.9501952999999</v>
      </c>
      <c r="H127">
        <v>6991.1899414</v>
      </c>
      <c r="I127">
        <v>6822.8300780999998</v>
      </c>
      <c r="J127">
        <v>6832.1440430000002</v>
      </c>
      <c r="L127" t="str">
        <f t="shared" si="10"/>
        <v>06DEC2023:06:00:00</v>
      </c>
      <c r="M127">
        <v>6</v>
      </c>
      <c r="N127">
        <f t="shared" si="11"/>
        <v>-93.747070299999905</v>
      </c>
      <c r="O127">
        <f t="shared" si="12"/>
        <v>-93.747070299999905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1.3553968717270255</v>
      </c>
    </row>
    <row r="128" spans="1:19" x14ac:dyDescent="0.25">
      <c r="A128" t="s">
        <v>152</v>
      </c>
      <c r="B128">
        <v>7609.8125</v>
      </c>
      <c r="C128">
        <v>7529.6801758000001</v>
      </c>
      <c r="D128">
        <v>7351.1396483999997</v>
      </c>
      <c r="E128">
        <v>7626.8349608999997</v>
      </c>
      <c r="F128">
        <v>7565.9902344000002</v>
      </c>
      <c r="G128">
        <v>7614.0600586</v>
      </c>
      <c r="H128">
        <v>7983.2700194999998</v>
      </c>
      <c r="I128">
        <v>7529.6801758000001</v>
      </c>
      <c r="J128">
        <v>7642.1181641000003</v>
      </c>
      <c r="L128" t="str">
        <f t="shared" si="10"/>
        <v>06DEC2023:07:00:00</v>
      </c>
      <c r="M128">
        <v>7</v>
      </c>
      <c r="N128">
        <f t="shared" si="11"/>
        <v>-80.132324199999857</v>
      </c>
      <c r="O128">
        <f t="shared" si="12"/>
        <v>-80.132324199999857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1.0530131222024177</v>
      </c>
    </row>
    <row r="129" spans="1:19" x14ac:dyDescent="0.25">
      <c r="A129" t="s">
        <v>153</v>
      </c>
      <c r="B129">
        <v>7942.1757813000004</v>
      </c>
      <c r="C129">
        <v>7939.8901366999999</v>
      </c>
      <c r="D129">
        <v>7786.4335938000004</v>
      </c>
      <c r="E129">
        <v>7946.6738280999998</v>
      </c>
      <c r="F129">
        <v>8018.3999022999997</v>
      </c>
      <c r="G129">
        <v>8074.6201172000001</v>
      </c>
      <c r="H129">
        <v>8467.2998047000001</v>
      </c>
      <c r="I129">
        <v>7939.8901366999999</v>
      </c>
      <c r="J129">
        <v>8088.7460938000004</v>
      </c>
      <c r="L129" t="str">
        <f t="shared" si="10"/>
        <v>06DEC2023:08:00:00</v>
      </c>
      <c r="M129">
        <v>8</v>
      </c>
      <c r="N129">
        <f t="shared" si="11"/>
        <v>-2.2856446000005235</v>
      </c>
      <c r="O129">
        <f t="shared" si="12"/>
        <v>-2.2856446000005235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2.8778569789176867E-2</v>
      </c>
    </row>
    <row r="130" spans="1:19" x14ac:dyDescent="0.25">
      <c r="A130" t="s">
        <v>154</v>
      </c>
      <c r="B130">
        <v>7655.7314452999999</v>
      </c>
      <c r="C130">
        <v>7752.5297852000003</v>
      </c>
      <c r="D130">
        <v>7736.4575194999998</v>
      </c>
      <c r="E130">
        <v>7920.0117188000004</v>
      </c>
      <c r="F130">
        <v>7804.6699219000002</v>
      </c>
      <c r="G130">
        <v>7854.3398438000004</v>
      </c>
      <c r="H130">
        <v>8127.6801758000001</v>
      </c>
      <c r="I130">
        <v>7752.5297852000003</v>
      </c>
      <c r="J130">
        <v>7877.2558594000002</v>
      </c>
      <c r="L130" t="str">
        <f t="shared" si="10"/>
        <v>06DEC2023:09:00:00</v>
      </c>
      <c r="M130">
        <v>9</v>
      </c>
      <c r="N130">
        <f t="shared" si="11"/>
        <v>96.798339900000428</v>
      </c>
      <c r="O130" t="str">
        <f t="shared" si="12"/>
        <v/>
      </c>
      <c r="P130">
        <f t="shared" si="13"/>
        <v>96.798339900000428</v>
      </c>
      <c r="Q130" t="str">
        <f t="shared" si="14"/>
        <v/>
      </c>
      <c r="R130">
        <f t="shared" si="15"/>
        <v>1</v>
      </c>
      <c r="S130">
        <f t="shared" si="16"/>
        <v>1.2643904843269649</v>
      </c>
    </row>
    <row r="131" spans="1:19" x14ac:dyDescent="0.25">
      <c r="A131" t="s">
        <v>155</v>
      </c>
      <c r="B131">
        <v>7269.3310547000001</v>
      </c>
      <c r="C131">
        <v>7321.0297852000003</v>
      </c>
      <c r="D131">
        <v>7476.5478516000003</v>
      </c>
      <c r="E131">
        <v>7497.3823241999999</v>
      </c>
      <c r="F131">
        <v>7458.5600586</v>
      </c>
      <c r="G131">
        <v>7490.9199219000002</v>
      </c>
      <c r="H131">
        <v>7555.3598633000001</v>
      </c>
      <c r="I131">
        <v>7321.0297852000003</v>
      </c>
      <c r="J131">
        <v>7453.1748047000001</v>
      </c>
      <c r="L131" t="str">
        <f t="shared" ref="L131:L194" si="17">A131</f>
        <v>06DEC2023:10:00:00</v>
      </c>
      <c r="M131">
        <v>10</v>
      </c>
      <c r="N131">
        <f t="shared" ref="N131:N194" si="18">C131-B131</f>
        <v>51.698730500000238</v>
      </c>
      <c r="O131" t="str">
        <f t="shared" ref="O131:O194" si="19">IF(N131&lt;0,N131,"")</f>
        <v/>
      </c>
      <c r="P131">
        <f t="shared" ref="P131:P194" si="20">IF(N131&gt;0,N131,"")</f>
        <v>51.698730500000238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0.71118965570531179</v>
      </c>
    </row>
    <row r="132" spans="1:19" x14ac:dyDescent="0.25">
      <c r="A132" t="s">
        <v>156</v>
      </c>
      <c r="B132">
        <v>6932.3076172000001</v>
      </c>
      <c r="C132">
        <v>6992.0400391000003</v>
      </c>
      <c r="D132">
        <v>7213.9125977000003</v>
      </c>
      <c r="E132">
        <v>7054.3120116999999</v>
      </c>
      <c r="F132">
        <v>7147.0898438000004</v>
      </c>
      <c r="G132">
        <v>7164.1298827999999</v>
      </c>
      <c r="H132">
        <v>7060.5400391000003</v>
      </c>
      <c r="I132">
        <v>6992.0400391000003</v>
      </c>
      <c r="J132">
        <v>7089.6787108999997</v>
      </c>
      <c r="L132" t="str">
        <f t="shared" si="17"/>
        <v>06DEC2023:11:00:00</v>
      </c>
      <c r="M132">
        <v>11</v>
      </c>
      <c r="N132">
        <f t="shared" si="18"/>
        <v>59.73242190000019</v>
      </c>
      <c r="O132" t="str">
        <f t="shared" si="19"/>
        <v/>
      </c>
      <c r="P132">
        <f t="shared" si="20"/>
        <v>59.73242190000019</v>
      </c>
      <c r="Q132" t="str">
        <f t="shared" si="21"/>
        <v/>
      </c>
      <c r="R132">
        <f t="shared" si="22"/>
        <v>1</v>
      </c>
      <c r="S132">
        <f t="shared" si="23"/>
        <v>0.8616527886298051</v>
      </c>
    </row>
    <row r="133" spans="1:19" x14ac:dyDescent="0.25">
      <c r="A133" t="s">
        <v>157</v>
      </c>
      <c r="B133">
        <v>6696.3784180000002</v>
      </c>
      <c r="C133">
        <v>6652.0097655999998</v>
      </c>
      <c r="D133">
        <v>6913.5185547000001</v>
      </c>
      <c r="E133">
        <v>6961.2138672000001</v>
      </c>
      <c r="F133">
        <v>6910.9799805000002</v>
      </c>
      <c r="G133">
        <v>6917.7402344000002</v>
      </c>
      <c r="H133">
        <v>6677.9799805000002</v>
      </c>
      <c r="I133">
        <v>6652.0097655999998</v>
      </c>
      <c r="J133">
        <v>6764.5727539</v>
      </c>
      <c r="L133" t="str">
        <f t="shared" si="17"/>
        <v>06DEC2023:12:00:00</v>
      </c>
      <c r="M133">
        <v>12</v>
      </c>
      <c r="N133">
        <f t="shared" si="18"/>
        <v>-44.368652400000428</v>
      </c>
      <c r="O133">
        <f t="shared" si="19"/>
        <v>-44.368652400000428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0.66257683826135927</v>
      </c>
    </row>
    <row r="134" spans="1:19" x14ac:dyDescent="0.25">
      <c r="A134" t="s">
        <v>158</v>
      </c>
      <c r="B134">
        <v>6590.8813477000003</v>
      </c>
      <c r="C134">
        <v>6460.3999022999997</v>
      </c>
      <c r="D134">
        <v>6786.8603516000003</v>
      </c>
      <c r="E134">
        <v>6821.9599608999997</v>
      </c>
      <c r="F134">
        <v>6776.4399414</v>
      </c>
      <c r="G134">
        <v>6783.0898438000004</v>
      </c>
      <c r="H134">
        <v>6466.0600586</v>
      </c>
      <c r="I134">
        <v>6460.3999022999997</v>
      </c>
      <c r="J134">
        <v>6591.2636719000002</v>
      </c>
      <c r="L134" t="str">
        <f t="shared" si="17"/>
        <v>06DEC2023:13:00:00</v>
      </c>
      <c r="M134">
        <v>13</v>
      </c>
      <c r="N134">
        <f t="shared" si="18"/>
        <v>-130.48144540000067</v>
      </c>
      <c r="O134">
        <f t="shared" si="19"/>
        <v>-130.48144540000067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1.9797268152237997</v>
      </c>
    </row>
    <row r="135" spans="1:19" x14ac:dyDescent="0.25">
      <c r="A135" t="s">
        <v>159</v>
      </c>
      <c r="B135">
        <v>6629.9736327999999</v>
      </c>
      <c r="C135">
        <v>6394.2202147999997</v>
      </c>
      <c r="D135">
        <v>6707.0346680000002</v>
      </c>
      <c r="E135">
        <v>6710.2807616999999</v>
      </c>
      <c r="F135">
        <v>6698.8100586</v>
      </c>
      <c r="G135">
        <v>6723.5498047000001</v>
      </c>
      <c r="H135">
        <v>6368.7099608999997</v>
      </c>
      <c r="I135">
        <v>6394.2202147999997</v>
      </c>
      <c r="J135">
        <v>6512.5219727000003</v>
      </c>
      <c r="L135" t="str">
        <f t="shared" si="17"/>
        <v>06DEC2023:14:00:00</v>
      </c>
      <c r="M135">
        <v>14</v>
      </c>
      <c r="N135">
        <f t="shared" si="18"/>
        <v>-235.75341800000024</v>
      </c>
      <c r="O135">
        <f t="shared" si="19"/>
        <v>-235.75341800000024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3.5558726332435779</v>
      </c>
    </row>
    <row r="136" spans="1:19" x14ac:dyDescent="0.25">
      <c r="A136" t="s">
        <v>160</v>
      </c>
      <c r="B136">
        <v>6644.3046875</v>
      </c>
      <c r="C136">
        <v>6495</v>
      </c>
      <c r="D136">
        <v>6702.4565430000002</v>
      </c>
      <c r="E136">
        <v>6691.8056641000003</v>
      </c>
      <c r="F136">
        <v>6737.8598633000001</v>
      </c>
      <c r="G136">
        <v>6784.6699219000002</v>
      </c>
      <c r="H136">
        <v>6443.9399414</v>
      </c>
      <c r="I136">
        <v>6495</v>
      </c>
      <c r="J136">
        <v>6574.4262694999998</v>
      </c>
      <c r="L136" t="str">
        <f t="shared" si="17"/>
        <v>06DEC2023:15:00:00</v>
      </c>
      <c r="M136">
        <v>15</v>
      </c>
      <c r="N136">
        <f t="shared" si="18"/>
        <v>-149.3046875</v>
      </c>
      <c r="O136">
        <f t="shared" si="19"/>
        <v>-149.3046875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2.2471077791012277</v>
      </c>
    </row>
    <row r="137" spans="1:19" x14ac:dyDescent="0.25">
      <c r="A137" t="s">
        <v>161</v>
      </c>
      <c r="B137">
        <v>6749.1845702999999</v>
      </c>
      <c r="C137">
        <v>6750.7202147999997</v>
      </c>
      <c r="D137">
        <v>6785.6054688000004</v>
      </c>
      <c r="E137">
        <v>6764.9970702999999</v>
      </c>
      <c r="F137">
        <v>6792.7202147999997</v>
      </c>
      <c r="G137">
        <v>6862.3798827999999</v>
      </c>
      <c r="H137">
        <v>6571.1098633000001</v>
      </c>
      <c r="I137">
        <v>6750.7202147999997</v>
      </c>
      <c r="J137">
        <v>6719.1801758000001</v>
      </c>
      <c r="L137" t="str">
        <f t="shared" si="17"/>
        <v>06DEC2023:16:00:00</v>
      </c>
      <c r="M137">
        <v>16</v>
      </c>
      <c r="N137">
        <f t="shared" si="18"/>
        <v>1.535644499999762</v>
      </c>
      <c r="O137" t="str">
        <f t="shared" si="19"/>
        <v/>
      </c>
      <c r="P137">
        <f t="shared" si="20"/>
        <v>1.535644499999762</v>
      </c>
      <c r="Q137" t="str">
        <f t="shared" si="21"/>
        <v/>
      </c>
      <c r="R137">
        <f t="shared" si="22"/>
        <v>1</v>
      </c>
      <c r="S137">
        <f t="shared" si="23"/>
        <v>2.2753037555935485E-2</v>
      </c>
    </row>
    <row r="138" spans="1:19" x14ac:dyDescent="0.25">
      <c r="A138" t="s">
        <v>162</v>
      </c>
      <c r="B138">
        <v>6963.9199219000002</v>
      </c>
      <c r="C138">
        <v>7033.5200194999998</v>
      </c>
      <c r="D138">
        <v>6944.6425780999998</v>
      </c>
      <c r="E138">
        <v>6915.0502930000002</v>
      </c>
      <c r="F138">
        <v>7037.7700194999998</v>
      </c>
      <c r="G138">
        <v>7111.3500977000003</v>
      </c>
      <c r="H138">
        <v>6893.2998047000001</v>
      </c>
      <c r="I138">
        <v>7033.5200194999998</v>
      </c>
      <c r="J138">
        <v>6981.8867188000004</v>
      </c>
      <c r="L138" t="str">
        <f t="shared" si="17"/>
        <v>06DEC2023:17:00:00</v>
      </c>
      <c r="M138">
        <v>17</v>
      </c>
      <c r="N138">
        <f t="shared" si="18"/>
        <v>69.600097599999572</v>
      </c>
      <c r="O138" t="str">
        <f t="shared" si="19"/>
        <v/>
      </c>
      <c r="P138">
        <f t="shared" si="20"/>
        <v>69.600097599999572</v>
      </c>
      <c r="Q138" t="str">
        <f t="shared" si="21"/>
        <v/>
      </c>
      <c r="R138">
        <f t="shared" si="22"/>
        <v>1</v>
      </c>
      <c r="S138">
        <f t="shared" si="23"/>
        <v>0.99943851136372974</v>
      </c>
    </row>
    <row r="139" spans="1:19" x14ac:dyDescent="0.25">
      <c r="A139" t="s">
        <v>163</v>
      </c>
      <c r="B139">
        <v>7285.0668944999998</v>
      </c>
      <c r="C139">
        <v>7429.8901366999999</v>
      </c>
      <c r="D139">
        <v>7246.4604491999999</v>
      </c>
      <c r="E139">
        <v>7212.3291016000003</v>
      </c>
      <c r="F139">
        <v>7493.5297852000003</v>
      </c>
      <c r="G139">
        <v>7564.2299805000002</v>
      </c>
      <c r="H139">
        <v>7456.0097655999998</v>
      </c>
      <c r="I139">
        <v>7429.8901366999999</v>
      </c>
      <c r="J139">
        <v>7420.8378905999998</v>
      </c>
      <c r="L139" t="str">
        <f t="shared" si="17"/>
        <v>06DEC2023:18:00:00</v>
      </c>
      <c r="M139">
        <v>18</v>
      </c>
      <c r="N139">
        <f t="shared" si="18"/>
        <v>144.8232422000001</v>
      </c>
      <c r="O139" t="str">
        <f t="shared" si="19"/>
        <v/>
      </c>
      <c r="P139">
        <f t="shared" si="20"/>
        <v>144.8232422000001</v>
      </c>
      <c r="Q139" t="str">
        <f t="shared" si="21"/>
        <v/>
      </c>
      <c r="R139">
        <f t="shared" si="22"/>
        <v>1</v>
      </c>
      <c r="S139">
        <f t="shared" si="23"/>
        <v>1.9879466351824053</v>
      </c>
    </row>
    <row r="140" spans="1:19" x14ac:dyDescent="0.25">
      <c r="A140" t="s">
        <v>164</v>
      </c>
      <c r="B140">
        <v>7595.9912108999997</v>
      </c>
      <c r="C140">
        <v>7847.1801758000001</v>
      </c>
      <c r="D140">
        <v>7616.3559569999998</v>
      </c>
      <c r="E140">
        <v>7610.0458983999997</v>
      </c>
      <c r="F140">
        <v>8074.4199219000002</v>
      </c>
      <c r="G140">
        <v>8129.0600586</v>
      </c>
      <c r="H140">
        <v>8106.4702147999997</v>
      </c>
      <c r="I140">
        <v>7847.1801758000001</v>
      </c>
      <c r="J140">
        <v>7929.7148438000004</v>
      </c>
      <c r="L140" t="str">
        <f t="shared" si="17"/>
        <v>06DEC2023:19:00:00</v>
      </c>
      <c r="M140">
        <v>19</v>
      </c>
      <c r="N140">
        <f t="shared" si="18"/>
        <v>251.18896490000043</v>
      </c>
      <c r="O140" t="str">
        <f t="shared" si="19"/>
        <v/>
      </c>
      <c r="P140">
        <f t="shared" si="20"/>
        <v>251.18896490000043</v>
      </c>
      <c r="Q140" t="str">
        <f t="shared" si="21"/>
        <v/>
      </c>
      <c r="R140">
        <f t="shared" si="22"/>
        <v>1</v>
      </c>
      <c r="S140">
        <f t="shared" si="23"/>
        <v>3.3068622372752676</v>
      </c>
    </row>
    <row r="141" spans="1:19" x14ac:dyDescent="0.25">
      <c r="A141" t="s">
        <v>165</v>
      </c>
      <c r="B141">
        <v>7666.9570313000004</v>
      </c>
      <c r="C141">
        <v>7833.0400391000003</v>
      </c>
      <c r="D141">
        <v>7613.9228516000003</v>
      </c>
      <c r="E141">
        <v>7647.3642577999999</v>
      </c>
      <c r="F141">
        <v>8208.4003905999998</v>
      </c>
      <c r="G141">
        <v>8243.3300780999998</v>
      </c>
      <c r="H141">
        <v>8231.0898438000004</v>
      </c>
      <c r="I141">
        <v>7833.0400391000003</v>
      </c>
      <c r="J141">
        <v>7987.1967772999997</v>
      </c>
      <c r="L141" t="str">
        <f t="shared" si="17"/>
        <v>06DEC2023:20:00:00</v>
      </c>
      <c r="M141">
        <v>20</v>
      </c>
      <c r="N141">
        <f t="shared" si="18"/>
        <v>166.0830077999999</v>
      </c>
      <c r="O141" t="str">
        <f t="shared" si="19"/>
        <v/>
      </c>
      <c r="P141">
        <f t="shared" si="20"/>
        <v>166.0830077999999</v>
      </c>
      <c r="Q141" t="str">
        <f t="shared" si="21"/>
        <v/>
      </c>
      <c r="R141">
        <f t="shared" si="22"/>
        <v>1</v>
      </c>
      <c r="S141">
        <f t="shared" si="23"/>
        <v>2.1662180591592421</v>
      </c>
    </row>
    <row r="142" spans="1:19" x14ac:dyDescent="0.25">
      <c r="A142" t="s">
        <v>166</v>
      </c>
      <c r="B142">
        <v>7614.1738280999998</v>
      </c>
      <c r="C142">
        <v>7746.1801758000001</v>
      </c>
      <c r="D142">
        <v>7526.6679688000004</v>
      </c>
      <c r="E142">
        <v>7597.7207030999998</v>
      </c>
      <c r="F142">
        <v>8190.6401366999999</v>
      </c>
      <c r="G142">
        <v>8210.6298827999999</v>
      </c>
      <c r="H142">
        <v>8180.6899414</v>
      </c>
      <c r="I142">
        <v>7746.1801758000001</v>
      </c>
      <c r="J142">
        <v>7923.5224608999997</v>
      </c>
      <c r="L142" t="str">
        <f t="shared" si="17"/>
        <v>06DEC2023:21:00:00</v>
      </c>
      <c r="M142">
        <v>21</v>
      </c>
      <c r="N142">
        <f t="shared" si="18"/>
        <v>132.00634770000033</v>
      </c>
      <c r="O142" t="str">
        <f t="shared" si="19"/>
        <v/>
      </c>
      <c r="P142">
        <f t="shared" si="20"/>
        <v>132.00634770000033</v>
      </c>
      <c r="Q142" t="str">
        <f t="shared" si="21"/>
        <v/>
      </c>
      <c r="R142">
        <f t="shared" si="22"/>
        <v>1</v>
      </c>
      <c r="S142">
        <f t="shared" si="23"/>
        <v>1.7336923306483076</v>
      </c>
    </row>
    <row r="143" spans="1:19" x14ac:dyDescent="0.25">
      <c r="A143" t="s">
        <v>167</v>
      </c>
      <c r="B143">
        <v>7392.9692383000001</v>
      </c>
      <c r="C143">
        <v>7496.3398438000004</v>
      </c>
      <c r="D143">
        <v>7306.3022461</v>
      </c>
      <c r="E143">
        <v>7382.1914063000004</v>
      </c>
      <c r="F143">
        <v>8020.9599608999997</v>
      </c>
      <c r="G143">
        <v>8031.4501952999999</v>
      </c>
      <c r="H143">
        <v>7999.2001952999999</v>
      </c>
      <c r="I143">
        <v>7496.3398438000004</v>
      </c>
      <c r="J143">
        <v>7715.1640625</v>
      </c>
      <c r="L143" t="str">
        <f t="shared" si="17"/>
        <v>06DEC2023:22:00:00</v>
      </c>
      <c r="M143">
        <v>22</v>
      </c>
      <c r="N143">
        <f t="shared" si="18"/>
        <v>103.37060550000024</v>
      </c>
      <c r="O143" t="str">
        <f t="shared" si="19"/>
        <v/>
      </c>
      <c r="P143">
        <f t="shared" si="20"/>
        <v>103.37060550000024</v>
      </c>
      <c r="Q143" t="str">
        <f t="shared" si="21"/>
        <v/>
      </c>
      <c r="R143">
        <f t="shared" si="22"/>
        <v>1</v>
      </c>
      <c r="S143">
        <f t="shared" si="23"/>
        <v>1.39822853535598</v>
      </c>
    </row>
    <row r="144" spans="1:19" x14ac:dyDescent="0.25">
      <c r="A144" t="s">
        <v>168</v>
      </c>
      <c r="B144">
        <v>7001.1547852000003</v>
      </c>
      <c r="C144">
        <v>7134.9501952999999</v>
      </c>
      <c r="D144">
        <v>6949.7895508000001</v>
      </c>
      <c r="E144">
        <v>7048.8745116999999</v>
      </c>
      <c r="F144">
        <v>7586.3398438000004</v>
      </c>
      <c r="G144">
        <v>7599.7299805000002</v>
      </c>
      <c r="H144">
        <v>7552.9199219000002</v>
      </c>
      <c r="I144">
        <v>7134.9501952999999</v>
      </c>
      <c r="J144">
        <v>7314.9257813000004</v>
      </c>
      <c r="L144" t="str">
        <f t="shared" si="17"/>
        <v>06DEC2023:23:00:00</v>
      </c>
      <c r="M144">
        <v>23</v>
      </c>
      <c r="N144">
        <f t="shared" si="18"/>
        <v>133.79541009999957</v>
      </c>
      <c r="O144" t="str">
        <f t="shared" si="19"/>
        <v/>
      </c>
      <c r="P144">
        <f t="shared" si="20"/>
        <v>133.79541009999957</v>
      </c>
      <c r="Q144" t="str">
        <f t="shared" si="21"/>
        <v/>
      </c>
      <c r="R144">
        <f t="shared" si="22"/>
        <v>1</v>
      </c>
      <c r="S144">
        <f t="shared" si="23"/>
        <v>1.9110477371937933</v>
      </c>
    </row>
    <row r="145" spans="1:19" x14ac:dyDescent="0.25">
      <c r="A145" t="s">
        <v>169</v>
      </c>
      <c r="B145">
        <v>6634.1650391000003</v>
      </c>
      <c r="C145">
        <v>6720.3901366999999</v>
      </c>
      <c r="D145">
        <v>6577.9492188000004</v>
      </c>
      <c r="E145">
        <v>6536.2338866999999</v>
      </c>
      <c r="F145">
        <v>7114.2797852000003</v>
      </c>
      <c r="G145">
        <v>7129.5200194999998</v>
      </c>
      <c r="H145">
        <v>7042.3901366999999</v>
      </c>
      <c r="I145">
        <v>6720.3901366999999</v>
      </c>
      <c r="J145">
        <v>6868.8037108999997</v>
      </c>
      <c r="L145" t="str">
        <f t="shared" si="17"/>
        <v>07DEC2023:00:00:00</v>
      </c>
      <c r="M145">
        <v>24</v>
      </c>
      <c r="N145">
        <f t="shared" si="18"/>
        <v>86.225097599999572</v>
      </c>
      <c r="O145" t="str">
        <f t="shared" si="19"/>
        <v/>
      </c>
      <c r="P145">
        <f t="shared" si="20"/>
        <v>86.225097599999572</v>
      </c>
      <c r="Q145" t="str">
        <f t="shared" si="21"/>
        <v/>
      </c>
      <c r="R145">
        <f t="shared" si="22"/>
        <v>1</v>
      </c>
      <c r="S145">
        <f t="shared" si="23"/>
        <v>1.2997128816032135</v>
      </c>
    </row>
    <row r="146" spans="1:19" x14ac:dyDescent="0.25">
      <c r="A146" t="s">
        <v>170</v>
      </c>
      <c r="B146">
        <v>6371.3422852000003</v>
      </c>
      <c r="C146">
        <v>6365.0498047000001</v>
      </c>
      <c r="D146">
        <v>6230.5258789</v>
      </c>
      <c r="E146">
        <v>6151.9672852000003</v>
      </c>
      <c r="F146">
        <v>6394.3198241999999</v>
      </c>
      <c r="G146">
        <v>6413.3798827999999</v>
      </c>
      <c r="H146">
        <v>6368.8598633000001</v>
      </c>
      <c r="I146">
        <v>6365.0498047000001</v>
      </c>
      <c r="J146">
        <v>6347.0483397999997</v>
      </c>
      <c r="L146" t="str">
        <f t="shared" si="17"/>
        <v>07DEC2023:01:00:00</v>
      </c>
      <c r="M146">
        <v>1</v>
      </c>
      <c r="N146">
        <f t="shared" si="18"/>
        <v>-6.292480500000238</v>
      </c>
      <c r="O146">
        <f t="shared" si="19"/>
        <v>-6.292480500000238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9.8762242214125731E-2</v>
      </c>
    </row>
    <row r="147" spans="1:19" x14ac:dyDescent="0.25">
      <c r="A147" t="s">
        <v>171</v>
      </c>
      <c r="B147">
        <v>6216.1811522999997</v>
      </c>
      <c r="C147">
        <v>6311.1098633000001</v>
      </c>
      <c r="D147">
        <v>6089.7016602000003</v>
      </c>
      <c r="E147">
        <v>5884.7954102000003</v>
      </c>
      <c r="F147">
        <v>6217.7202147999997</v>
      </c>
      <c r="G147">
        <v>6252.2597655999998</v>
      </c>
      <c r="H147">
        <v>6240.3500977000003</v>
      </c>
      <c r="I147">
        <v>6311.1098633000001</v>
      </c>
      <c r="J147">
        <v>6230.3764647999997</v>
      </c>
      <c r="L147" t="str">
        <f t="shared" si="17"/>
        <v>07DEC2023:02:00:00</v>
      </c>
      <c r="M147">
        <v>2</v>
      </c>
      <c r="N147">
        <f t="shared" si="18"/>
        <v>94.928711000000476</v>
      </c>
      <c r="O147" t="str">
        <f t="shared" si="19"/>
        <v/>
      </c>
      <c r="P147">
        <f t="shared" si="20"/>
        <v>94.928711000000476</v>
      </c>
      <c r="Q147" t="str">
        <f t="shared" si="21"/>
        <v/>
      </c>
      <c r="R147">
        <f t="shared" si="22"/>
        <v>1</v>
      </c>
      <c r="S147">
        <f t="shared" si="23"/>
        <v>1.5271226605884332</v>
      </c>
    </row>
    <row r="148" spans="1:19" x14ac:dyDescent="0.25">
      <c r="A148" t="s">
        <v>172</v>
      </c>
      <c r="B148">
        <v>6222.0874022999997</v>
      </c>
      <c r="C148">
        <v>6324.4301758000001</v>
      </c>
      <c r="D148">
        <v>6037.7436522999997</v>
      </c>
      <c r="E148">
        <v>5913.53125</v>
      </c>
      <c r="F148">
        <v>6128.1298827999999</v>
      </c>
      <c r="G148">
        <v>6171.0498047000001</v>
      </c>
      <c r="H148">
        <v>6186.9902344000002</v>
      </c>
      <c r="I148">
        <v>6324.4301758000001</v>
      </c>
      <c r="J148">
        <v>6190.8930664</v>
      </c>
      <c r="L148" t="str">
        <f t="shared" si="17"/>
        <v>07DEC2023:03:00:00</v>
      </c>
      <c r="M148">
        <v>3</v>
      </c>
      <c r="N148">
        <f t="shared" si="18"/>
        <v>102.34277350000048</v>
      </c>
      <c r="O148" t="str">
        <f t="shared" si="19"/>
        <v/>
      </c>
      <c r="P148">
        <f t="shared" si="20"/>
        <v>102.34277350000048</v>
      </c>
      <c r="Q148" t="str">
        <f t="shared" si="21"/>
        <v/>
      </c>
      <c r="R148">
        <f t="shared" si="22"/>
        <v>1</v>
      </c>
      <c r="S148">
        <f t="shared" si="23"/>
        <v>1.6448302134452402</v>
      </c>
    </row>
    <row r="149" spans="1:19" x14ac:dyDescent="0.25">
      <c r="A149" t="s">
        <v>173</v>
      </c>
      <c r="B149">
        <v>6276.0390625</v>
      </c>
      <c r="C149">
        <v>6334.3300780999998</v>
      </c>
      <c r="D149">
        <v>6051.9877930000002</v>
      </c>
      <c r="E149">
        <v>5910.7255858999997</v>
      </c>
      <c r="F149">
        <v>6120.2001952999999</v>
      </c>
      <c r="G149">
        <v>6154.3500977000003</v>
      </c>
      <c r="H149">
        <v>6188.3198241999999</v>
      </c>
      <c r="I149">
        <v>6334.3300780999998</v>
      </c>
      <c r="J149">
        <v>6194.6474608999997</v>
      </c>
      <c r="L149" t="str">
        <f t="shared" si="17"/>
        <v>07DEC2023:04:00:00</v>
      </c>
      <c r="M149">
        <v>4</v>
      </c>
      <c r="N149">
        <f t="shared" si="18"/>
        <v>58.29101559999981</v>
      </c>
      <c r="O149" t="str">
        <f t="shared" si="19"/>
        <v/>
      </c>
      <c r="P149">
        <f t="shared" si="20"/>
        <v>58.29101559999981</v>
      </c>
      <c r="Q149" t="str">
        <f t="shared" si="21"/>
        <v/>
      </c>
      <c r="R149">
        <f t="shared" si="22"/>
        <v>1</v>
      </c>
      <c r="S149">
        <f t="shared" si="23"/>
        <v>0.92878669204426756</v>
      </c>
    </row>
    <row r="150" spans="1:19" x14ac:dyDescent="0.25">
      <c r="A150" t="s">
        <v>174</v>
      </c>
      <c r="B150">
        <v>6467.3037108999997</v>
      </c>
      <c r="C150">
        <v>6463.6801758000001</v>
      </c>
      <c r="D150">
        <v>6218.6147461</v>
      </c>
      <c r="E150">
        <v>6092.7758789</v>
      </c>
      <c r="F150">
        <v>6252.2001952999999</v>
      </c>
      <c r="G150">
        <v>6282.0898438000004</v>
      </c>
      <c r="H150">
        <v>6315.2700194999998</v>
      </c>
      <c r="I150">
        <v>6463.6801758000001</v>
      </c>
      <c r="J150">
        <v>6330.8374022999997</v>
      </c>
      <c r="L150" t="str">
        <f t="shared" si="17"/>
        <v>07DEC2023:05:00:00</v>
      </c>
      <c r="M150">
        <v>5</v>
      </c>
      <c r="N150">
        <f t="shared" si="18"/>
        <v>-3.6235350999995717</v>
      </c>
      <c r="O150">
        <f t="shared" si="19"/>
        <v>-3.6235350999995717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5.6028528456031262E-2</v>
      </c>
    </row>
    <row r="151" spans="1:19" x14ac:dyDescent="0.25">
      <c r="A151" t="s">
        <v>175</v>
      </c>
      <c r="B151">
        <v>6891.6762694999998</v>
      </c>
      <c r="C151">
        <v>6774.4101563000004</v>
      </c>
      <c r="D151">
        <v>6634.8168944999998</v>
      </c>
      <c r="E151">
        <v>6553.71875</v>
      </c>
      <c r="F151">
        <v>6603.5297852000003</v>
      </c>
      <c r="G151">
        <v>6624.6000977000003</v>
      </c>
      <c r="H151">
        <v>6644.1601563000004</v>
      </c>
      <c r="I151">
        <v>6774.4101563000004</v>
      </c>
      <c r="J151">
        <v>6675.3476563000004</v>
      </c>
      <c r="L151" t="str">
        <f t="shared" si="17"/>
        <v>07DEC2023:06:00:00</v>
      </c>
      <c r="M151">
        <v>6</v>
      </c>
      <c r="N151">
        <f t="shared" si="18"/>
        <v>-117.26611319999938</v>
      </c>
      <c r="O151">
        <f t="shared" si="19"/>
        <v>-117.26611319999938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1.7015615448882249</v>
      </c>
    </row>
    <row r="152" spans="1:19" x14ac:dyDescent="0.25">
      <c r="A152" t="s">
        <v>176</v>
      </c>
      <c r="B152">
        <v>7551.3720702999999</v>
      </c>
      <c r="C152">
        <v>7160.1499022999997</v>
      </c>
      <c r="D152">
        <v>7196.4013672000001</v>
      </c>
      <c r="E152">
        <v>7070.0195313000004</v>
      </c>
      <c r="F152">
        <v>7216.2900391000003</v>
      </c>
      <c r="G152">
        <v>7210.8300780999998</v>
      </c>
      <c r="H152">
        <v>7217.3798827999999</v>
      </c>
      <c r="I152">
        <v>7160.1499022999997</v>
      </c>
      <c r="J152">
        <v>7195.2509766000003</v>
      </c>
      <c r="L152" t="str">
        <f t="shared" si="17"/>
        <v>07DEC2023:07:00:00</v>
      </c>
      <c r="M152">
        <v>7</v>
      </c>
      <c r="N152">
        <f t="shared" si="18"/>
        <v>-391.22216800000024</v>
      </c>
      <c r="O152">
        <f t="shared" si="19"/>
        <v>-391.22216800000024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5.1808090550682904</v>
      </c>
    </row>
    <row r="153" spans="1:19" x14ac:dyDescent="0.25">
      <c r="A153" t="s">
        <v>177</v>
      </c>
      <c r="B153">
        <v>7844.1333008000001</v>
      </c>
      <c r="C153">
        <v>7367.1499022999997</v>
      </c>
      <c r="D153">
        <v>7488.4755858999997</v>
      </c>
      <c r="E153">
        <v>7248.7666016000003</v>
      </c>
      <c r="F153">
        <v>7531.1298827999999</v>
      </c>
      <c r="G153">
        <v>7513.4599608999997</v>
      </c>
      <c r="H153">
        <v>7496.3701172000001</v>
      </c>
      <c r="I153">
        <v>7367.1499022999997</v>
      </c>
      <c r="J153">
        <v>7461.2104491999999</v>
      </c>
      <c r="L153" t="str">
        <f t="shared" si="17"/>
        <v>07DEC2023:08:00:00</v>
      </c>
      <c r="M153">
        <v>8</v>
      </c>
      <c r="N153">
        <f t="shared" si="18"/>
        <v>-476.98339850000048</v>
      </c>
      <c r="O153">
        <f t="shared" si="19"/>
        <v>-476.98339850000048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6.0807660988034762</v>
      </c>
    </row>
    <row r="154" spans="1:19" x14ac:dyDescent="0.25">
      <c r="A154" t="s">
        <v>178</v>
      </c>
      <c r="B154">
        <v>7653.5791016000003</v>
      </c>
      <c r="C154">
        <v>7587.8100586</v>
      </c>
      <c r="D154">
        <v>7404.3320313000004</v>
      </c>
      <c r="E154">
        <v>7200.8320313000004</v>
      </c>
      <c r="F154">
        <v>7511.6401366999999</v>
      </c>
      <c r="G154">
        <v>7503.3901366999999</v>
      </c>
      <c r="H154">
        <v>7535.8798827999999</v>
      </c>
      <c r="I154">
        <v>7587.8100586</v>
      </c>
      <c r="J154">
        <v>7519.4765625</v>
      </c>
      <c r="L154" t="str">
        <f t="shared" si="17"/>
        <v>07DEC2023:09:00:00</v>
      </c>
      <c r="M154">
        <v>9</v>
      </c>
      <c r="N154">
        <f t="shared" si="18"/>
        <v>-65.769043000000238</v>
      </c>
      <c r="O154">
        <f t="shared" si="19"/>
        <v>-65.769043000000238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0.85932401203315523</v>
      </c>
    </row>
    <row r="155" spans="1:19" x14ac:dyDescent="0.25">
      <c r="A155" t="s">
        <v>179</v>
      </c>
      <c r="B155">
        <v>7432.7421875</v>
      </c>
      <c r="C155">
        <v>7611.7998047000001</v>
      </c>
      <c r="D155">
        <v>7206.0722655999998</v>
      </c>
      <c r="E155">
        <v>6985.2631836</v>
      </c>
      <c r="F155">
        <v>7411.8598633000001</v>
      </c>
      <c r="G155">
        <v>7425.4199219000002</v>
      </c>
      <c r="H155">
        <v>7483.0600586</v>
      </c>
      <c r="I155">
        <v>7611.7998047000001</v>
      </c>
      <c r="J155">
        <v>7453.4003905999998</v>
      </c>
      <c r="L155" t="str">
        <f t="shared" si="17"/>
        <v>07DEC2023:10:00:00</v>
      </c>
      <c r="M155">
        <v>10</v>
      </c>
      <c r="N155">
        <f t="shared" si="18"/>
        <v>179.0576172000001</v>
      </c>
      <c r="O155" t="str">
        <f t="shared" si="19"/>
        <v/>
      </c>
      <c r="P155">
        <f t="shared" si="20"/>
        <v>179.0576172000001</v>
      </c>
      <c r="Q155" t="str">
        <f t="shared" si="21"/>
        <v/>
      </c>
      <c r="R155">
        <f t="shared" si="22"/>
        <v>1</v>
      </c>
      <c r="S155">
        <f t="shared" si="23"/>
        <v>2.4090384501850459</v>
      </c>
    </row>
    <row r="156" spans="1:19" x14ac:dyDescent="0.25">
      <c r="A156" t="s">
        <v>180</v>
      </c>
      <c r="B156">
        <v>7218.3852539</v>
      </c>
      <c r="C156">
        <v>7644.1298827999999</v>
      </c>
      <c r="D156">
        <v>7054.4296875</v>
      </c>
      <c r="E156">
        <v>6990.3476563000004</v>
      </c>
      <c r="F156">
        <v>7330.5097655999998</v>
      </c>
      <c r="G156">
        <v>7345.8100586</v>
      </c>
      <c r="H156">
        <v>7416.6699219000002</v>
      </c>
      <c r="I156">
        <v>7644.1298827999999</v>
      </c>
      <c r="J156">
        <v>7396.7578125</v>
      </c>
      <c r="L156" t="str">
        <f t="shared" si="17"/>
        <v>07DEC2023:11:00:00</v>
      </c>
      <c r="M156">
        <v>11</v>
      </c>
      <c r="N156">
        <f t="shared" si="18"/>
        <v>425.74462889999995</v>
      </c>
      <c r="O156" t="str">
        <f t="shared" si="19"/>
        <v/>
      </c>
      <c r="P156">
        <f t="shared" si="20"/>
        <v>425.74462889999995</v>
      </c>
      <c r="Q156" t="str">
        <f t="shared" si="21"/>
        <v/>
      </c>
      <c r="R156">
        <f t="shared" si="22"/>
        <v>1</v>
      </c>
      <c r="S156">
        <f t="shared" si="23"/>
        <v>5.8980591077481721</v>
      </c>
    </row>
    <row r="157" spans="1:19" x14ac:dyDescent="0.25">
      <c r="A157" t="s">
        <v>181</v>
      </c>
      <c r="B157">
        <v>7095.2011719000002</v>
      </c>
      <c r="C157">
        <v>7594.6601563000004</v>
      </c>
      <c r="D157">
        <v>6853.2460938000004</v>
      </c>
      <c r="E157">
        <v>6784.9609375</v>
      </c>
      <c r="F157">
        <v>7247.3901366999999</v>
      </c>
      <c r="G157">
        <v>7262.0600586</v>
      </c>
      <c r="H157">
        <v>7291.3300780999998</v>
      </c>
      <c r="I157">
        <v>7594.6601563000004</v>
      </c>
      <c r="J157">
        <v>7287.3916016000003</v>
      </c>
      <c r="L157" t="str">
        <f t="shared" si="17"/>
        <v>07DEC2023:12:00:00</v>
      </c>
      <c r="M157">
        <v>12</v>
      </c>
      <c r="N157">
        <f t="shared" si="18"/>
        <v>499.45898440000019</v>
      </c>
      <c r="O157" t="str">
        <f t="shared" si="19"/>
        <v/>
      </c>
      <c r="P157">
        <f t="shared" si="20"/>
        <v>499.45898440000019</v>
      </c>
      <c r="Q157" t="str">
        <f t="shared" si="21"/>
        <v/>
      </c>
      <c r="R157">
        <f t="shared" si="22"/>
        <v>1</v>
      </c>
      <c r="S157">
        <f t="shared" si="23"/>
        <v>7.0393914464056238</v>
      </c>
    </row>
    <row r="158" spans="1:19" x14ac:dyDescent="0.25">
      <c r="A158" t="s">
        <v>182</v>
      </c>
      <c r="B158">
        <v>7025.2661133000001</v>
      </c>
      <c r="C158">
        <v>7587.1499022999997</v>
      </c>
      <c r="D158">
        <v>6751.0107422000001</v>
      </c>
      <c r="E158">
        <v>6695.6542969000002</v>
      </c>
      <c r="F158">
        <v>7221.3798827999999</v>
      </c>
      <c r="G158">
        <v>7227.3500977000003</v>
      </c>
      <c r="H158">
        <v>7211.8198241999999</v>
      </c>
      <c r="I158">
        <v>7587.1499022999997</v>
      </c>
      <c r="J158">
        <v>7234.7661133000001</v>
      </c>
      <c r="L158" t="str">
        <f t="shared" si="17"/>
        <v>07DEC2023:13:00:00</v>
      </c>
      <c r="M158">
        <v>13</v>
      </c>
      <c r="N158">
        <f t="shared" si="18"/>
        <v>561.88378899999952</v>
      </c>
      <c r="O158" t="str">
        <f t="shared" si="19"/>
        <v/>
      </c>
      <c r="P158">
        <f t="shared" si="20"/>
        <v>561.88378899999952</v>
      </c>
      <c r="Q158" t="str">
        <f t="shared" si="21"/>
        <v/>
      </c>
      <c r="R158">
        <f t="shared" si="22"/>
        <v>1</v>
      </c>
      <c r="S158">
        <f t="shared" si="23"/>
        <v>7.9980427778566261</v>
      </c>
    </row>
    <row r="159" spans="1:19" x14ac:dyDescent="0.25">
      <c r="A159" t="s">
        <v>183</v>
      </c>
      <c r="B159">
        <v>7036.4208983999997</v>
      </c>
      <c r="C159">
        <v>7611.1298827999999</v>
      </c>
      <c r="D159">
        <v>6685.3881836</v>
      </c>
      <c r="E159">
        <v>6661.6040039</v>
      </c>
      <c r="F159">
        <v>7285.3901366999999</v>
      </c>
      <c r="G159">
        <v>7266.2299805000002</v>
      </c>
      <c r="H159">
        <v>7208</v>
      </c>
      <c r="I159">
        <v>7611.1298827999999</v>
      </c>
      <c r="J159">
        <v>7237.9785155999998</v>
      </c>
      <c r="L159" t="str">
        <f t="shared" si="17"/>
        <v>07DEC2023:14:00:00</v>
      </c>
      <c r="M159">
        <v>14</v>
      </c>
      <c r="N159">
        <f t="shared" si="18"/>
        <v>574.70898440000019</v>
      </c>
      <c r="O159" t="str">
        <f t="shared" si="19"/>
        <v/>
      </c>
      <c r="P159">
        <f t="shared" si="20"/>
        <v>574.70898440000019</v>
      </c>
      <c r="Q159" t="str">
        <f t="shared" si="21"/>
        <v/>
      </c>
      <c r="R159">
        <f t="shared" si="22"/>
        <v>1</v>
      </c>
      <c r="S159">
        <f t="shared" si="23"/>
        <v>8.1676322763847509</v>
      </c>
    </row>
    <row r="160" spans="1:19" x14ac:dyDescent="0.25">
      <c r="A160" t="s">
        <v>184</v>
      </c>
      <c r="B160">
        <v>7067.2680664</v>
      </c>
      <c r="C160">
        <v>7710.5498047000001</v>
      </c>
      <c r="D160">
        <v>6707.6884766000003</v>
      </c>
      <c r="E160">
        <v>6732.71875</v>
      </c>
      <c r="F160">
        <v>7361.3300780999998</v>
      </c>
      <c r="G160">
        <v>7321.0400391000003</v>
      </c>
      <c r="H160">
        <v>7224.9702147999997</v>
      </c>
      <c r="I160">
        <v>7710.5498047000001</v>
      </c>
      <c r="J160">
        <v>7290.4306641000003</v>
      </c>
      <c r="L160" t="str">
        <f t="shared" si="17"/>
        <v>07DEC2023:15:00:00</v>
      </c>
      <c r="M160">
        <v>15</v>
      </c>
      <c r="N160">
        <f t="shared" si="18"/>
        <v>643.28173830000014</v>
      </c>
      <c r="O160" t="str">
        <f t="shared" si="19"/>
        <v/>
      </c>
      <c r="P160">
        <f t="shared" si="20"/>
        <v>643.28173830000014</v>
      </c>
      <c r="Q160" t="str">
        <f t="shared" si="21"/>
        <v/>
      </c>
      <c r="R160">
        <f t="shared" si="22"/>
        <v>1</v>
      </c>
      <c r="S160">
        <f t="shared" si="23"/>
        <v>9.1022688294273504</v>
      </c>
    </row>
    <row r="161" spans="1:19" x14ac:dyDescent="0.25">
      <c r="A161" t="s">
        <v>185</v>
      </c>
      <c r="B161">
        <v>7103.3798827999999</v>
      </c>
      <c r="C161">
        <v>7943.8901366999999</v>
      </c>
      <c r="D161">
        <v>6817.8383789</v>
      </c>
      <c r="E161">
        <v>6875.2275391000003</v>
      </c>
      <c r="F161">
        <v>7446.5297852000003</v>
      </c>
      <c r="G161">
        <v>7412.6000977000003</v>
      </c>
      <c r="H161">
        <v>7332.8598633000001</v>
      </c>
      <c r="I161">
        <v>7943.8901366999999</v>
      </c>
      <c r="J161">
        <v>7432.5058594000002</v>
      </c>
      <c r="L161" t="str">
        <f t="shared" si="17"/>
        <v>07DEC2023:16:00:00</v>
      </c>
      <c r="M161">
        <v>16</v>
      </c>
      <c r="N161">
        <f t="shared" si="18"/>
        <v>840.51025389999995</v>
      </c>
      <c r="O161" t="str">
        <f t="shared" si="19"/>
        <v/>
      </c>
      <c r="P161">
        <f t="shared" si="20"/>
        <v>840.51025389999995</v>
      </c>
      <c r="Q161" t="str">
        <f t="shared" si="21"/>
        <v/>
      </c>
      <c r="R161">
        <f t="shared" si="22"/>
        <v>1</v>
      </c>
      <c r="S161">
        <f t="shared" si="23"/>
        <v>11.832539829880094</v>
      </c>
    </row>
    <row r="162" spans="1:19" x14ac:dyDescent="0.25">
      <c r="A162" t="s">
        <v>186</v>
      </c>
      <c r="B162">
        <v>7240.0712891000003</v>
      </c>
      <c r="C162">
        <v>8026.4199219000002</v>
      </c>
      <c r="D162">
        <v>6987.1142577999999</v>
      </c>
      <c r="E162">
        <v>7055.7504883000001</v>
      </c>
      <c r="F162">
        <v>7558.1899414</v>
      </c>
      <c r="G162">
        <v>7565.4702147999997</v>
      </c>
      <c r="H162">
        <v>7491.2998047000001</v>
      </c>
      <c r="I162">
        <v>8026.4199219000002</v>
      </c>
      <c r="J162">
        <v>7565.1054688000004</v>
      </c>
      <c r="L162" t="str">
        <f t="shared" si="17"/>
        <v>07DEC2023:17:00:00</v>
      </c>
      <c r="M162">
        <v>17</v>
      </c>
      <c r="N162">
        <f t="shared" si="18"/>
        <v>786.3486327999999</v>
      </c>
      <c r="O162" t="str">
        <f t="shared" si="19"/>
        <v/>
      </c>
      <c r="P162">
        <f t="shared" si="20"/>
        <v>786.3486327999999</v>
      </c>
      <c r="Q162" t="str">
        <f t="shared" si="21"/>
        <v/>
      </c>
      <c r="R162">
        <f t="shared" si="22"/>
        <v>1</v>
      </c>
      <c r="S162">
        <f t="shared" si="23"/>
        <v>10.861062017218748</v>
      </c>
    </row>
    <row r="163" spans="1:19" x14ac:dyDescent="0.25">
      <c r="A163" t="s">
        <v>187</v>
      </c>
      <c r="B163">
        <v>7531.9228516000003</v>
      </c>
      <c r="C163">
        <v>8113.7299805000002</v>
      </c>
      <c r="D163">
        <v>7280.4018555000002</v>
      </c>
      <c r="E163">
        <v>7317.8603516000003</v>
      </c>
      <c r="F163">
        <v>7800.7402344000002</v>
      </c>
      <c r="G163">
        <v>7847.4301758000001</v>
      </c>
      <c r="H163">
        <v>7750.9902344000002</v>
      </c>
      <c r="I163">
        <v>8113.7299805000002</v>
      </c>
      <c r="J163">
        <v>7780.3134766000003</v>
      </c>
      <c r="L163" t="str">
        <f t="shared" si="17"/>
        <v>07DEC2023:18:00:00</v>
      </c>
      <c r="M163">
        <v>18</v>
      </c>
      <c r="N163">
        <f t="shared" si="18"/>
        <v>581.80712889999995</v>
      </c>
      <c r="O163" t="str">
        <f t="shared" si="19"/>
        <v/>
      </c>
      <c r="P163">
        <f t="shared" si="20"/>
        <v>581.80712889999995</v>
      </c>
      <c r="Q163" t="str">
        <f t="shared" si="21"/>
        <v/>
      </c>
      <c r="R163">
        <f t="shared" si="22"/>
        <v>1</v>
      </c>
      <c r="S163">
        <f t="shared" si="23"/>
        <v>7.7245497645585566</v>
      </c>
    </row>
    <row r="164" spans="1:19" x14ac:dyDescent="0.25">
      <c r="A164" t="s">
        <v>188</v>
      </c>
      <c r="B164">
        <v>7753.8852539</v>
      </c>
      <c r="C164">
        <v>8197.7001952999999</v>
      </c>
      <c r="D164">
        <v>7674.7167969000002</v>
      </c>
      <c r="E164">
        <v>7723.5058594000002</v>
      </c>
      <c r="F164">
        <v>8048.0297852000003</v>
      </c>
      <c r="G164">
        <v>8106.8300780999998</v>
      </c>
      <c r="H164">
        <v>7988.3901366999999</v>
      </c>
      <c r="I164">
        <v>8197.7001952999999</v>
      </c>
      <c r="J164">
        <v>8006.2563477000003</v>
      </c>
      <c r="L164" t="str">
        <f t="shared" si="17"/>
        <v>07DEC2023:19:00:00</v>
      </c>
      <c r="M164">
        <v>19</v>
      </c>
      <c r="N164">
        <f t="shared" si="18"/>
        <v>443.81494139999995</v>
      </c>
      <c r="O164" t="str">
        <f t="shared" si="19"/>
        <v/>
      </c>
      <c r="P164">
        <f t="shared" si="20"/>
        <v>443.81494139999995</v>
      </c>
      <c r="Q164" t="str">
        <f t="shared" si="21"/>
        <v/>
      </c>
      <c r="R164">
        <f t="shared" si="22"/>
        <v>1</v>
      </c>
      <c r="S164">
        <f t="shared" si="23"/>
        <v>5.723774944654652</v>
      </c>
    </row>
    <row r="165" spans="1:19" x14ac:dyDescent="0.25">
      <c r="A165" t="s">
        <v>189</v>
      </c>
      <c r="B165">
        <v>7692.8466797000001</v>
      </c>
      <c r="C165">
        <v>8087.7797852000003</v>
      </c>
      <c r="D165">
        <v>7663.9833983999997</v>
      </c>
      <c r="E165">
        <v>7730.3090819999998</v>
      </c>
      <c r="F165">
        <v>7991.7402344000002</v>
      </c>
      <c r="G165">
        <v>8033.4702147999997</v>
      </c>
      <c r="H165">
        <v>7922.0698241999999</v>
      </c>
      <c r="I165">
        <v>8087.7797852000003</v>
      </c>
      <c r="J165">
        <v>7938.2729491999999</v>
      </c>
      <c r="L165" t="str">
        <f t="shared" si="17"/>
        <v>07DEC2023:20:00:00</v>
      </c>
      <c r="M165">
        <v>20</v>
      </c>
      <c r="N165">
        <f t="shared" si="18"/>
        <v>394.93310550000024</v>
      </c>
      <c r="O165" t="str">
        <f t="shared" si="19"/>
        <v/>
      </c>
      <c r="P165">
        <f t="shared" si="20"/>
        <v>394.93310550000024</v>
      </c>
      <c r="Q165" t="str">
        <f t="shared" si="21"/>
        <v/>
      </c>
      <c r="R165">
        <f t="shared" si="22"/>
        <v>1</v>
      </c>
      <c r="S165">
        <f t="shared" si="23"/>
        <v>5.1337706566043453</v>
      </c>
    </row>
    <row r="166" spans="1:19" x14ac:dyDescent="0.25">
      <c r="A166" t="s">
        <v>190</v>
      </c>
      <c r="B166">
        <v>7581.6484375</v>
      </c>
      <c r="C166">
        <v>7875.7797852000003</v>
      </c>
      <c r="D166">
        <v>7508.6538086</v>
      </c>
      <c r="E166">
        <v>7587.5366211</v>
      </c>
      <c r="F166">
        <v>7857.5400391000003</v>
      </c>
      <c r="G166">
        <v>7896.4301758000001</v>
      </c>
      <c r="H166">
        <v>7762.9199219000002</v>
      </c>
      <c r="I166">
        <v>7875.7797852000003</v>
      </c>
      <c r="J166">
        <v>7768.7382813000004</v>
      </c>
      <c r="L166" t="str">
        <f t="shared" si="17"/>
        <v>07DEC2023:21:00:00</v>
      </c>
      <c r="M166">
        <v>21</v>
      </c>
      <c r="N166">
        <f t="shared" si="18"/>
        <v>294.13134770000033</v>
      </c>
      <c r="O166" t="str">
        <f t="shared" si="19"/>
        <v/>
      </c>
      <c r="P166">
        <f t="shared" si="20"/>
        <v>294.13134770000033</v>
      </c>
      <c r="Q166" t="str">
        <f t="shared" si="21"/>
        <v/>
      </c>
      <c r="R166">
        <f t="shared" si="22"/>
        <v>1</v>
      </c>
      <c r="S166">
        <f t="shared" si="23"/>
        <v>3.879517101388946</v>
      </c>
    </row>
    <row r="167" spans="1:19" x14ac:dyDescent="0.25">
      <c r="A167" t="s">
        <v>191</v>
      </c>
      <c r="B167">
        <v>7284.46875</v>
      </c>
      <c r="C167">
        <v>7596.2900391000003</v>
      </c>
      <c r="D167">
        <v>7202.3076172000001</v>
      </c>
      <c r="E167">
        <v>7261.8520508000001</v>
      </c>
      <c r="F167">
        <v>7632.6098633000001</v>
      </c>
      <c r="G167">
        <v>7679.7099608999997</v>
      </c>
      <c r="H167">
        <v>7537.9399414</v>
      </c>
      <c r="I167">
        <v>7596.2900391000003</v>
      </c>
      <c r="J167">
        <v>7511.9628905999998</v>
      </c>
      <c r="L167" t="str">
        <f t="shared" si="17"/>
        <v>07DEC2023:22:00:00</v>
      </c>
      <c r="M167">
        <v>22</v>
      </c>
      <c r="N167">
        <f t="shared" si="18"/>
        <v>311.82128910000029</v>
      </c>
      <c r="O167" t="str">
        <f t="shared" si="19"/>
        <v/>
      </c>
      <c r="P167">
        <f t="shared" si="20"/>
        <v>311.82128910000029</v>
      </c>
      <c r="Q167" t="str">
        <f t="shared" si="21"/>
        <v/>
      </c>
      <c r="R167">
        <f t="shared" si="22"/>
        <v>1</v>
      </c>
      <c r="S167">
        <f t="shared" si="23"/>
        <v>4.2806318456647956</v>
      </c>
    </row>
    <row r="168" spans="1:19" x14ac:dyDescent="0.25">
      <c r="A168" t="s">
        <v>192</v>
      </c>
      <c r="B168">
        <v>6905.0175780999998</v>
      </c>
      <c r="C168">
        <v>7256.1201172000001</v>
      </c>
      <c r="D168">
        <v>6736.7382813000004</v>
      </c>
      <c r="E168">
        <v>6755.7539063000004</v>
      </c>
      <c r="F168">
        <v>7243.5097655999998</v>
      </c>
      <c r="G168">
        <v>7293.2402344000002</v>
      </c>
      <c r="H168">
        <v>7165.5600586</v>
      </c>
      <c r="I168">
        <v>7256.1201172000001</v>
      </c>
      <c r="J168">
        <v>7127.5273438000004</v>
      </c>
      <c r="L168" t="str">
        <f t="shared" si="17"/>
        <v>07DEC2023:23:00:00</v>
      </c>
      <c r="M168">
        <v>23</v>
      </c>
      <c r="N168">
        <f t="shared" si="18"/>
        <v>351.10253910000029</v>
      </c>
      <c r="O168" t="str">
        <f t="shared" si="19"/>
        <v/>
      </c>
      <c r="P168">
        <f t="shared" si="20"/>
        <v>351.10253910000029</v>
      </c>
      <c r="Q168" t="str">
        <f t="shared" si="21"/>
        <v/>
      </c>
      <c r="R168">
        <f t="shared" si="22"/>
        <v>1</v>
      </c>
      <c r="S168">
        <f t="shared" si="23"/>
        <v>5.0847450441481774</v>
      </c>
    </row>
    <row r="169" spans="1:19" x14ac:dyDescent="0.25">
      <c r="A169" t="s">
        <v>193</v>
      </c>
      <c r="B169">
        <v>6466.8071289</v>
      </c>
      <c r="C169">
        <v>6931.1401366999999</v>
      </c>
      <c r="D169">
        <v>6269.7250977000003</v>
      </c>
      <c r="E169">
        <v>6304.9506836</v>
      </c>
      <c r="F169">
        <v>6824.3999022999997</v>
      </c>
      <c r="G169">
        <v>6868.8999022999997</v>
      </c>
      <c r="H169">
        <v>6758.0297852000003</v>
      </c>
      <c r="I169">
        <v>6931.1401366999999</v>
      </c>
      <c r="J169">
        <v>6730.0263672000001</v>
      </c>
      <c r="L169" t="str">
        <f t="shared" si="17"/>
        <v>08DEC2023:00:00:00</v>
      </c>
      <c r="M169">
        <v>24</v>
      </c>
      <c r="N169">
        <f t="shared" si="18"/>
        <v>464.3330077999999</v>
      </c>
      <c r="O169" t="str">
        <f t="shared" si="19"/>
        <v/>
      </c>
      <c r="P169">
        <f t="shared" si="20"/>
        <v>464.3330077999999</v>
      </c>
      <c r="Q169" t="str">
        <f t="shared" si="21"/>
        <v/>
      </c>
      <c r="R169">
        <f t="shared" si="22"/>
        <v>1</v>
      </c>
      <c r="S169">
        <f t="shared" si="23"/>
        <v>7.1802513751323627</v>
      </c>
    </row>
    <row r="170" spans="1:19" x14ac:dyDescent="0.25">
      <c r="A170" t="s">
        <v>194</v>
      </c>
      <c r="B170">
        <v>6108.8442383000001</v>
      </c>
      <c r="C170">
        <v>6318.5200194999998</v>
      </c>
      <c r="D170">
        <v>5932.9711914</v>
      </c>
      <c r="E170">
        <v>5999.2890625</v>
      </c>
      <c r="F170">
        <v>6422.8701172000001</v>
      </c>
      <c r="G170">
        <v>6432.3100586</v>
      </c>
      <c r="H170">
        <v>6321.1401366999999</v>
      </c>
      <c r="I170">
        <v>6318.5200194999998</v>
      </c>
      <c r="J170">
        <v>6264.0107422000001</v>
      </c>
      <c r="L170" t="str">
        <f t="shared" si="17"/>
        <v>08DEC2023:01:00:00</v>
      </c>
      <c r="M170">
        <v>1</v>
      </c>
      <c r="N170">
        <f t="shared" si="18"/>
        <v>209.67578119999962</v>
      </c>
      <c r="O170" t="str">
        <f t="shared" si="19"/>
        <v/>
      </c>
      <c r="P170">
        <f t="shared" si="20"/>
        <v>209.67578119999962</v>
      </c>
      <c r="Q170" t="str">
        <f t="shared" si="21"/>
        <v/>
      </c>
      <c r="R170">
        <f t="shared" si="22"/>
        <v>1</v>
      </c>
      <c r="S170">
        <f t="shared" si="23"/>
        <v>3.4323314365328992</v>
      </c>
    </row>
    <row r="171" spans="1:19" x14ac:dyDescent="0.25">
      <c r="A171" t="s">
        <v>195</v>
      </c>
      <c r="B171">
        <v>5907.3139647999997</v>
      </c>
      <c r="C171">
        <v>6106.5498047000001</v>
      </c>
      <c r="D171">
        <v>5742.6005858999997</v>
      </c>
      <c r="E171">
        <v>5722.5922852000003</v>
      </c>
      <c r="F171">
        <v>6132.8999022999997</v>
      </c>
      <c r="G171">
        <v>6136.2797852000003</v>
      </c>
      <c r="H171">
        <v>6067.6699219000002</v>
      </c>
      <c r="I171">
        <v>6106.5498047000001</v>
      </c>
      <c r="J171">
        <v>6027.7041016000003</v>
      </c>
      <c r="L171" t="str">
        <f t="shared" si="17"/>
        <v>08DEC2023:02:00:00</v>
      </c>
      <c r="M171">
        <v>2</v>
      </c>
      <c r="N171">
        <f t="shared" si="18"/>
        <v>199.23583990000043</v>
      </c>
      <c r="O171" t="str">
        <f t="shared" si="19"/>
        <v/>
      </c>
      <c r="P171">
        <f t="shared" si="20"/>
        <v>199.23583990000043</v>
      </c>
      <c r="Q171" t="str">
        <f t="shared" si="21"/>
        <v/>
      </c>
      <c r="R171">
        <f t="shared" si="22"/>
        <v>1</v>
      </c>
      <c r="S171">
        <f t="shared" si="23"/>
        <v>3.3726976606828418</v>
      </c>
    </row>
    <row r="172" spans="1:19" x14ac:dyDescent="0.25">
      <c r="A172" t="s">
        <v>196</v>
      </c>
      <c r="B172">
        <v>5774.1938477000003</v>
      </c>
      <c r="C172">
        <v>5989.6401366999999</v>
      </c>
      <c r="D172">
        <v>5633.40625</v>
      </c>
      <c r="E172">
        <v>5557.9306641000003</v>
      </c>
      <c r="F172">
        <v>5950.4199219000002</v>
      </c>
      <c r="G172">
        <v>5956.1000977000003</v>
      </c>
      <c r="H172">
        <v>5904</v>
      </c>
      <c r="I172">
        <v>5989.6401366999999</v>
      </c>
      <c r="J172">
        <v>5885.4252930000002</v>
      </c>
      <c r="L172" t="str">
        <f t="shared" si="17"/>
        <v>08DEC2023:03:00:00</v>
      </c>
      <c r="M172">
        <v>3</v>
      </c>
      <c r="N172">
        <f t="shared" si="18"/>
        <v>215.44628899999952</v>
      </c>
      <c r="O172" t="str">
        <f t="shared" si="19"/>
        <v/>
      </c>
      <c r="P172">
        <f t="shared" si="20"/>
        <v>215.44628899999952</v>
      </c>
      <c r="Q172" t="str">
        <f t="shared" si="21"/>
        <v/>
      </c>
      <c r="R172">
        <f t="shared" si="22"/>
        <v>1</v>
      </c>
      <c r="S172">
        <f t="shared" si="23"/>
        <v>3.7311925211138686</v>
      </c>
    </row>
    <row r="173" spans="1:19" x14ac:dyDescent="0.25">
      <c r="A173" t="s">
        <v>197</v>
      </c>
      <c r="B173">
        <v>5732.1074219000002</v>
      </c>
      <c r="C173">
        <v>5946.0498047000001</v>
      </c>
      <c r="D173">
        <v>5601.2197266000003</v>
      </c>
      <c r="E173">
        <v>5516.4052733999997</v>
      </c>
      <c r="F173">
        <v>5891.5200194999998</v>
      </c>
      <c r="G173">
        <v>5896.8598633000001</v>
      </c>
      <c r="H173">
        <v>5855.2299805000002</v>
      </c>
      <c r="I173">
        <v>5946.0498047000001</v>
      </c>
      <c r="J173">
        <v>5839.4663086</v>
      </c>
      <c r="L173" t="str">
        <f t="shared" si="17"/>
        <v>08DEC2023:04:00:00</v>
      </c>
      <c r="M173">
        <v>4</v>
      </c>
      <c r="N173">
        <f t="shared" si="18"/>
        <v>213.9423827999999</v>
      </c>
      <c r="O173" t="str">
        <f t="shared" si="19"/>
        <v/>
      </c>
      <c r="P173">
        <f t="shared" si="20"/>
        <v>213.9423827999999</v>
      </c>
      <c r="Q173" t="str">
        <f t="shared" si="21"/>
        <v/>
      </c>
      <c r="R173">
        <f t="shared" si="22"/>
        <v>1</v>
      </c>
      <c r="S173">
        <f t="shared" si="23"/>
        <v>3.732351246290587</v>
      </c>
    </row>
    <row r="174" spans="1:19" x14ac:dyDescent="0.25">
      <c r="A174" t="s">
        <v>198</v>
      </c>
      <c r="B174">
        <v>5792.2119141000003</v>
      </c>
      <c r="C174">
        <v>6034.2202147999997</v>
      </c>
      <c r="D174">
        <v>5733.9726563000004</v>
      </c>
      <c r="E174">
        <v>5662.6801758000001</v>
      </c>
      <c r="F174">
        <v>5976.9702147999997</v>
      </c>
      <c r="G174">
        <v>5975.6601563000004</v>
      </c>
      <c r="H174">
        <v>5929.7001952999999</v>
      </c>
      <c r="I174">
        <v>6034.2202147999997</v>
      </c>
      <c r="J174">
        <v>5931.2338866999999</v>
      </c>
      <c r="L174" t="str">
        <f t="shared" si="17"/>
        <v>08DEC2023:05:00:00</v>
      </c>
      <c r="M174">
        <v>5</v>
      </c>
      <c r="N174">
        <f t="shared" si="18"/>
        <v>242.00830069999938</v>
      </c>
      <c r="O174" t="str">
        <f t="shared" si="19"/>
        <v/>
      </c>
      <c r="P174">
        <f t="shared" si="20"/>
        <v>242.00830069999938</v>
      </c>
      <c r="Q174" t="str">
        <f t="shared" si="21"/>
        <v/>
      </c>
      <c r="R174">
        <f t="shared" si="22"/>
        <v>1</v>
      </c>
      <c r="S174">
        <f t="shared" si="23"/>
        <v>4.1781672405817503</v>
      </c>
    </row>
    <row r="175" spans="1:19" x14ac:dyDescent="0.25">
      <c r="A175" t="s">
        <v>199</v>
      </c>
      <c r="B175">
        <v>6091.0971680000002</v>
      </c>
      <c r="C175">
        <v>6263.4799805000002</v>
      </c>
      <c r="D175">
        <v>6136.0722655999998</v>
      </c>
      <c r="E175">
        <v>6113.5185547000001</v>
      </c>
      <c r="F175">
        <v>6252.8300780999998</v>
      </c>
      <c r="G175">
        <v>6238.6601563000004</v>
      </c>
      <c r="H175">
        <v>6138.9799805000002</v>
      </c>
      <c r="I175">
        <v>6263.4799805000002</v>
      </c>
      <c r="J175">
        <v>6197.1015625</v>
      </c>
      <c r="L175" t="str">
        <f t="shared" si="17"/>
        <v>08DEC2023:06:00:00</v>
      </c>
      <c r="M175">
        <v>6</v>
      </c>
      <c r="N175">
        <f t="shared" si="18"/>
        <v>172.3828125</v>
      </c>
      <c r="O175" t="str">
        <f t="shared" si="19"/>
        <v/>
      </c>
      <c r="P175">
        <f t="shared" si="20"/>
        <v>172.3828125</v>
      </c>
      <c r="Q175" t="str">
        <f t="shared" si="21"/>
        <v/>
      </c>
      <c r="R175">
        <f t="shared" si="22"/>
        <v>1</v>
      </c>
      <c r="S175">
        <f t="shared" si="23"/>
        <v>2.8300781902745702</v>
      </c>
    </row>
    <row r="176" spans="1:19" x14ac:dyDescent="0.25">
      <c r="A176" t="s">
        <v>200</v>
      </c>
      <c r="B176">
        <v>6641.5175780999998</v>
      </c>
      <c r="C176">
        <v>6604.8999022999997</v>
      </c>
      <c r="D176">
        <v>6677.6787108999997</v>
      </c>
      <c r="E176">
        <v>6607.1191405999998</v>
      </c>
      <c r="F176">
        <v>6805.1401366999999</v>
      </c>
      <c r="G176">
        <v>6771.3798827999999</v>
      </c>
      <c r="H176">
        <v>6544.3701172000001</v>
      </c>
      <c r="I176">
        <v>6604.8999022999997</v>
      </c>
      <c r="J176">
        <v>6637.9692383000001</v>
      </c>
      <c r="L176" t="str">
        <f t="shared" si="17"/>
        <v>08DEC2023:07:00:00</v>
      </c>
      <c r="M176">
        <v>7</v>
      </c>
      <c r="N176">
        <f t="shared" si="18"/>
        <v>-36.617675800000143</v>
      </c>
      <c r="O176">
        <f t="shared" si="19"/>
        <v>-36.617675800000143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0.5513450106756429</v>
      </c>
    </row>
    <row r="177" spans="1:19" x14ac:dyDescent="0.25">
      <c r="A177" t="s">
        <v>201</v>
      </c>
      <c r="B177">
        <v>6935.4033202999999</v>
      </c>
      <c r="C177">
        <v>6787.2202147999997</v>
      </c>
      <c r="D177">
        <v>6963.5307616999999</v>
      </c>
      <c r="E177">
        <v>6855.0908202999999</v>
      </c>
      <c r="F177">
        <v>7121.8901366999999</v>
      </c>
      <c r="G177">
        <v>7076.8701172000001</v>
      </c>
      <c r="H177">
        <v>6788.8798827999999</v>
      </c>
      <c r="I177">
        <v>6787.2202147999997</v>
      </c>
      <c r="J177">
        <v>6885.4121094000002</v>
      </c>
      <c r="L177" t="str">
        <f t="shared" si="17"/>
        <v>08DEC2023:08:00:00</v>
      </c>
      <c r="M177">
        <v>8</v>
      </c>
      <c r="N177">
        <f t="shared" si="18"/>
        <v>-148.18310550000024</v>
      </c>
      <c r="O177">
        <f t="shared" si="19"/>
        <v>-148.18310550000024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2.1366184294757118</v>
      </c>
    </row>
    <row r="178" spans="1:19" x14ac:dyDescent="0.25">
      <c r="A178" t="s">
        <v>202</v>
      </c>
      <c r="B178">
        <v>7065.1611327999999</v>
      </c>
      <c r="C178">
        <v>6947.2900391000003</v>
      </c>
      <c r="D178">
        <v>6898.9863280999998</v>
      </c>
      <c r="E178">
        <v>6794.1430664</v>
      </c>
      <c r="F178">
        <v>7214.3198241999999</v>
      </c>
      <c r="G178">
        <v>7163.25</v>
      </c>
      <c r="H178">
        <v>6928.4199219000002</v>
      </c>
      <c r="I178">
        <v>6947.2900391000003</v>
      </c>
      <c r="J178">
        <v>6980.2670897999997</v>
      </c>
      <c r="L178" t="str">
        <f t="shared" si="17"/>
        <v>08DEC2023:09:00:00</v>
      </c>
      <c r="M178">
        <v>9</v>
      </c>
      <c r="N178">
        <f t="shared" si="18"/>
        <v>-117.87109369999962</v>
      </c>
      <c r="O178">
        <f t="shared" si="19"/>
        <v>-117.87109369999962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1.6683426107974135</v>
      </c>
    </row>
    <row r="179" spans="1:19" x14ac:dyDescent="0.25">
      <c r="A179" t="s">
        <v>203</v>
      </c>
      <c r="B179">
        <v>7190.7207030999998</v>
      </c>
      <c r="C179">
        <v>7160.0297852000003</v>
      </c>
      <c r="D179">
        <v>6888.6640625</v>
      </c>
      <c r="E179">
        <v>6794.8769530999998</v>
      </c>
      <c r="F179">
        <v>7299.7900391000003</v>
      </c>
      <c r="G179">
        <v>7254.7900391000003</v>
      </c>
      <c r="H179">
        <v>7052.1699219000002</v>
      </c>
      <c r="I179">
        <v>7160.0297852000003</v>
      </c>
      <c r="J179">
        <v>7096.8505858999997</v>
      </c>
      <c r="L179" t="str">
        <f t="shared" si="17"/>
        <v>08DEC2023:10:00:00</v>
      </c>
      <c r="M179">
        <v>10</v>
      </c>
      <c r="N179">
        <f t="shared" si="18"/>
        <v>-30.690917899999477</v>
      </c>
      <c r="O179">
        <f t="shared" si="19"/>
        <v>-30.690917899999477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0.42681282123457082</v>
      </c>
    </row>
    <row r="180" spans="1:19" x14ac:dyDescent="0.25">
      <c r="A180" t="s">
        <v>204</v>
      </c>
      <c r="B180">
        <v>7256.7944336</v>
      </c>
      <c r="C180">
        <v>7374</v>
      </c>
      <c r="D180">
        <v>6876.5913086</v>
      </c>
      <c r="E180">
        <v>6830.7832030999998</v>
      </c>
      <c r="F180">
        <v>7371.3798827999999</v>
      </c>
      <c r="G180">
        <v>7335.8598633000001</v>
      </c>
      <c r="H180">
        <v>7170.0200194999998</v>
      </c>
      <c r="I180">
        <v>7374</v>
      </c>
      <c r="J180">
        <v>7209.2485352000003</v>
      </c>
      <c r="L180" t="str">
        <f t="shared" si="17"/>
        <v>08DEC2023:11:00:00</v>
      </c>
      <c r="M180">
        <v>11</v>
      </c>
      <c r="N180">
        <f t="shared" si="18"/>
        <v>117.20556639999995</v>
      </c>
      <c r="O180" t="str">
        <f t="shared" si="19"/>
        <v/>
      </c>
      <c r="P180">
        <f t="shared" si="20"/>
        <v>117.20556639999995</v>
      </c>
      <c r="Q180" t="str">
        <f t="shared" si="21"/>
        <v/>
      </c>
      <c r="R180">
        <f t="shared" si="22"/>
        <v>1</v>
      </c>
      <c r="S180">
        <f t="shared" si="23"/>
        <v>1.6151148757545253</v>
      </c>
    </row>
    <row r="181" spans="1:19" x14ac:dyDescent="0.25">
      <c r="A181" t="s">
        <v>205</v>
      </c>
      <c r="B181">
        <v>7258.3867188000004</v>
      </c>
      <c r="C181">
        <v>7546.8798827999999</v>
      </c>
      <c r="D181">
        <v>6807.9790039</v>
      </c>
      <c r="E181">
        <v>6744.9497069999998</v>
      </c>
      <c r="F181">
        <v>7425.7402344000002</v>
      </c>
      <c r="G181">
        <v>7386.4599608999997</v>
      </c>
      <c r="H181">
        <v>7240.1899414</v>
      </c>
      <c r="I181">
        <v>7546.8798827999999</v>
      </c>
      <c r="J181">
        <v>7278.9370116999999</v>
      </c>
      <c r="L181" t="str">
        <f t="shared" si="17"/>
        <v>08DEC2023:12:00:00</v>
      </c>
      <c r="M181">
        <v>12</v>
      </c>
      <c r="N181">
        <f t="shared" si="18"/>
        <v>288.49316399999952</v>
      </c>
      <c r="O181" t="str">
        <f t="shared" si="19"/>
        <v/>
      </c>
      <c r="P181">
        <f t="shared" si="20"/>
        <v>288.49316399999952</v>
      </c>
      <c r="Q181" t="str">
        <f t="shared" si="21"/>
        <v/>
      </c>
      <c r="R181">
        <f t="shared" si="22"/>
        <v>1</v>
      </c>
      <c r="S181">
        <f t="shared" si="23"/>
        <v>3.9746182612834788</v>
      </c>
    </row>
    <row r="182" spans="1:19" x14ac:dyDescent="0.25">
      <c r="A182" t="s">
        <v>206</v>
      </c>
      <c r="B182">
        <v>7237.1542969000002</v>
      </c>
      <c r="C182">
        <v>7726.8300780999998</v>
      </c>
      <c r="D182">
        <v>6706.4042969000002</v>
      </c>
      <c r="E182">
        <v>6878.3432616999999</v>
      </c>
      <c r="F182">
        <v>7499.8300780999998</v>
      </c>
      <c r="G182">
        <v>7440.8398438000004</v>
      </c>
      <c r="H182">
        <v>7337.4799805000002</v>
      </c>
      <c r="I182">
        <v>7726.8300780999998</v>
      </c>
      <c r="J182">
        <v>7354.640625</v>
      </c>
      <c r="L182" t="str">
        <f t="shared" si="17"/>
        <v>08DEC2023:13:00:00</v>
      </c>
      <c r="M182">
        <v>13</v>
      </c>
      <c r="N182">
        <f t="shared" si="18"/>
        <v>489.67578119999962</v>
      </c>
      <c r="O182" t="str">
        <f t="shared" si="19"/>
        <v/>
      </c>
      <c r="P182">
        <f t="shared" si="20"/>
        <v>489.67578119999962</v>
      </c>
      <c r="Q182" t="str">
        <f t="shared" si="21"/>
        <v/>
      </c>
      <c r="R182">
        <f t="shared" si="22"/>
        <v>1</v>
      </c>
      <c r="S182">
        <f t="shared" si="23"/>
        <v>6.7661370907864962</v>
      </c>
    </row>
    <row r="183" spans="1:19" x14ac:dyDescent="0.25">
      <c r="A183" t="s">
        <v>207</v>
      </c>
      <c r="B183">
        <v>7219.1689452999999</v>
      </c>
      <c r="C183">
        <v>7939.0400391000003</v>
      </c>
      <c r="D183">
        <v>6832.0234375</v>
      </c>
      <c r="E183">
        <v>7090.4375</v>
      </c>
      <c r="F183">
        <v>7615.9599608999997</v>
      </c>
      <c r="G183">
        <v>7522.4301758000001</v>
      </c>
      <c r="H183">
        <v>7485.4799805000002</v>
      </c>
      <c r="I183">
        <v>7939.0400391000003</v>
      </c>
      <c r="J183">
        <v>7507.5996094000002</v>
      </c>
      <c r="L183" t="str">
        <f t="shared" si="17"/>
        <v>08DEC2023:14:00:00</v>
      </c>
      <c r="M183">
        <v>14</v>
      </c>
      <c r="N183">
        <f t="shared" si="18"/>
        <v>719.87109380000038</v>
      </c>
      <c r="O183" t="str">
        <f t="shared" si="19"/>
        <v/>
      </c>
      <c r="P183">
        <f t="shared" si="20"/>
        <v>719.87109380000038</v>
      </c>
      <c r="Q183" t="str">
        <f t="shared" si="21"/>
        <v/>
      </c>
      <c r="R183">
        <f t="shared" si="22"/>
        <v>1</v>
      </c>
      <c r="S183">
        <f t="shared" si="23"/>
        <v>9.9716615479496209</v>
      </c>
    </row>
    <row r="184" spans="1:19" x14ac:dyDescent="0.25">
      <c r="A184" t="s">
        <v>208</v>
      </c>
      <c r="B184">
        <v>7208.6435547000001</v>
      </c>
      <c r="C184">
        <v>7986.9501952999999</v>
      </c>
      <c r="D184">
        <v>7020.7119141000003</v>
      </c>
      <c r="E184">
        <v>7340.5932616999999</v>
      </c>
      <c r="F184">
        <v>7764.3300780999998</v>
      </c>
      <c r="G184">
        <v>7604.2299805000002</v>
      </c>
      <c r="H184">
        <v>7608.2597655999998</v>
      </c>
      <c r="I184">
        <v>7986.9501952999999</v>
      </c>
      <c r="J184">
        <v>7619.5615233999997</v>
      </c>
      <c r="L184" t="str">
        <f t="shared" si="17"/>
        <v>08DEC2023:15:00:00</v>
      </c>
      <c r="M184">
        <v>15</v>
      </c>
      <c r="N184">
        <f t="shared" si="18"/>
        <v>778.30664059999981</v>
      </c>
      <c r="O184" t="str">
        <f t="shared" si="19"/>
        <v/>
      </c>
      <c r="P184">
        <f t="shared" si="20"/>
        <v>778.30664059999981</v>
      </c>
      <c r="Q184" t="str">
        <f t="shared" si="21"/>
        <v/>
      </c>
      <c r="R184">
        <f t="shared" si="22"/>
        <v>1</v>
      </c>
      <c r="S184">
        <f t="shared" si="23"/>
        <v>10.79685289880296</v>
      </c>
    </row>
    <row r="185" spans="1:19" x14ac:dyDescent="0.25">
      <c r="A185" t="s">
        <v>209</v>
      </c>
      <c r="B185">
        <v>7271.5610352000003</v>
      </c>
      <c r="C185">
        <v>7980.75</v>
      </c>
      <c r="D185">
        <v>7237.0771483999997</v>
      </c>
      <c r="E185">
        <v>7608.7900391000003</v>
      </c>
      <c r="F185">
        <v>7686.8798827999999</v>
      </c>
      <c r="G185">
        <v>7621.6000977000003</v>
      </c>
      <c r="H185">
        <v>7721.0200194999998</v>
      </c>
      <c r="I185">
        <v>7980.75</v>
      </c>
      <c r="J185">
        <v>7688.7949219000002</v>
      </c>
      <c r="L185" t="str">
        <f t="shared" si="17"/>
        <v>08DEC2023:16:00:00</v>
      </c>
      <c r="M185">
        <v>16</v>
      </c>
      <c r="N185">
        <f t="shared" si="18"/>
        <v>709.18896479999967</v>
      </c>
      <c r="O185" t="str">
        <f t="shared" si="19"/>
        <v/>
      </c>
      <c r="P185">
        <f t="shared" si="20"/>
        <v>709.18896479999967</v>
      </c>
      <c r="Q185" t="str">
        <f t="shared" si="21"/>
        <v/>
      </c>
      <c r="R185">
        <f t="shared" si="22"/>
        <v>1</v>
      </c>
      <c r="S185">
        <f t="shared" si="23"/>
        <v>9.752912220181809</v>
      </c>
    </row>
    <row r="186" spans="1:19" x14ac:dyDescent="0.25">
      <c r="A186" t="s">
        <v>210</v>
      </c>
      <c r="B186">
        <v>7448.5678711</v>
      </c>
      <c r="C186">
        <v>8019.6401366999999</v>
      </c>
      <c r="D186">
        <v>7374.5004883000001</v>
      </c>
      <c r="E186">
        <v>7745.7680664</v>
      </c>
      <c r="F186">
        <v>7765.6899414</v>
      </c>
      <c r="G186">
        <v>7693.4599608999997</v>
      </c>
      <c r="H186">
        <v>7805.0200194999998</v>
      </c>
      <c r="I186">
        <v>8019.6401366999999</v>
      </c>
      <c r="J186">
        <v>7768.2133789</v>
      </c>
      <c r="L186" t="str">
        <f t="shared" si="17"/>
        <v>08DEC2023:17:00:00</v>
      </c>
      <c r="M186">
        <v>17</v>
      </c>
      <c r="N186">
        <f t="shared" si="18"/>
        <v>571.07226559999981</v>
      </c>
      <c r="O186" t="str">
        <f t="shared" si="19"/>
        <v/>
      </c>
      <c r="P186">
        <f t="shared" si="20"/>
        <v>571.07226559999981</v>
      </c>
      <c r="Q186" t="str">
        <f t="shared" si="21"/>
        <v/>
      </c>
      <c r="R186">
        <f t="shared" si="22"/>
        <v>1</v>
      </c>
      <c r="S186">
        <f t="shared" si="23"/>
        <v>7.6668733571687815</v>
      </c>
    </row>
    <row r="187" spans="1:19" x14ac:dyDescent="0.25">
      <c r="A187" t="s">
        <v>211</v>
      </c>
      <c r="B187">
        <v>7559.8442383000001</v>
      </c>
      <c r="C187">
        <v>7988.4301758000001</v>
      </c>
      <c r="D187">
        <v>7607.4780272999997</v>
      </c>
      <c r="E187">
        <v>7939.0698241999999</v>
      </c>
      <c r="F187">
        <v>7917.0200194999998</v>
      </c>
      <c r="G187">
        <v>7835.2597655999998</v>
      </c>
      <c r="H187">
        <v>7869.9399414</v>
      </c>
      <c r="I187">
        <v>7988.4301758000001</v>
      </c>
      <c r="J187">
        <v>7854.2353516000003</v>
      </c>
      <c r="L187" t="str">
        <f t="shared" si="17"/>
        <v>08DEC2023:18:00:00</v>
      </c>
      <c r="M187">
        <v>18</v>
      </c>
      <c r="N187">
        <f t="shared" si="18"/>
        <v>428.5859375</v>
      </c>
      <c r="O187" t="str">
        <f t="shared" si="19"/>
        <v/>
      </c>
      <c r="P187">
        <f t="shared" si="20"/>
        <v>428.5859375</v>
      </c>
      <c r="Q187" t="str">
        <f t="shared" si="21"/>
        <v/>
      </c>
      <c r="R187">
        <f t="shared" si="22"/>
        <v>1</v>
      </c>
      <c r="S187">
        <f t="shared" si="23"/>
        <v>5.6692429630848729</v>
      </c>
    </row>
    <row r="188" spans="1:19" x14ac:dyDescent="0.25">
      <c r="A188" t="s">
        <v>212</v>
      </c>
      <c r="B188">
        <v>7680.0834961</v>
      </c>
      <c r="C188">
        <v>7901.2299805000002</v>
      </c>
      <c r="D188">
        <v>7747.9819336</v>
      </c>
      <c r="E188">
        <v>7990.9384766000003</v>
      </c>
      <c r="F188">
        <v>8053.5297852000003</v>
      </c>
      <c r="G188">
        <v>7957.7900391000003</v>
      </c>
      <c r="H188">
        <v>7866.6098633000001</v>
      </c>
      <c r="I188">
        <v>7901.2299805000002</v>
      </c>
      <c r="J188">
        <v>7881.0810547000001</v>
      </c>
      <c r="L188" t="str">
        <f t="shared" si="17"/>
        <v>08DEC2023:19:00:00</v>
      </c>
      <c r="M188">
        <v>19</v>
      </c>
      <c r="N188">
        <f t="shared" si="18"/>
        <v>221.14648440000019</v>
      </c>
      <c r="O188" t="str">
        <f t="shared" si="19"/>
        <v/>
      </c>
      <c r="P188">
        <f t="shared" si="20"/>
        <v>221.14648440000019</v>
      </c>
      <c r="Q188" t="str">
        <f t="shared" si="21"/>
        <v/>
      </c>
      <c r="R188">
        <f t="shared" si="22"/>
        <v>1</v>
      </c>
      <c r="S188">
        <f t="shared" si="23"/>
        <v>2.8794802102385986</v>
      </c>
    </row>
    <row r="189" spans="1:19" x14ac:dyDescent="0.25">
      <c r="A189" t="s">
        <v>213</v>
      </c>
      <c r="B189">
        <v>7567.3959961</v>
      </c>
      <c r="C189">
        <v>7713.2597655999998</v>
      </c>
      <c r="D189">
        <v>7605.1391602000003</v>
      </c>
      <c r="E189">
        <v>7849.3203125</v>
      </c>
      <c r="F189">
        <v>7865.3500977000003</v>
      </c>
      <c r="G189">
        <v>7774.3198241999999</v>
      </c>
      <c r="H189">
        <v>7624.7001952999999</v>
      </c>
      <c r="I189">
        <v>7713.2597655999998</v>
      </c>
      <c r="J189">
        <v>7686.3833008000001</v>
      </c>
      <c r="L189" t="str">
        <f t="shared" si="17"/>
        <v>08DEC2023:20:00:00</v>
      </c>
      <c r="M189">
        <v>20</v>
      </c>
      <c r="N189">
        <f t="shared" si="18"/>
        <v>145.86376949999976</v>
      </c>
      <c r="O189" t="str">
        <f t="shared" si="19"/>
        <v/>
      </c>
      <c r="P189">
        <f t="shared" si="20"/>
        <v>145.86376949999976</v>
      </c>
      <c r="Q189" t="str">
        <f t="shared" si="21"/>
        <v/>
      </c>
      <c r="R189">
        <f t="shared" si="22"/>
        <v>1</v>
      </c>
      <c r="S189">
        <f t="shared" si="23"/>
        <v>1.9275292263702521</v>
      </c>
    </row>
    <row r="190" spans="1:19" x14ac:dyDescent="0.25">
      <c r="A190" t="s">
        <v>214</v>
      </c>
      <c r="B190">
        <v>7412.7338866999999</v>
      </c>
      <c r="C190">
        <v>7489.1499022999997</v>
      </c>
      <c r="D190">
        <v>7374.0175780999998</v>
      </c>
      <c r="E190">
        <v>7591.4794922000001</v>
      </c>
      <c r="F190">
        <v>7664.4599608999997</v>
      </c>
      <c r="G190">
        <v>7578.1699219000002</v>
      </c>
      <c r="H190">
        <v>7397.9799805000002</v>
      </c>
      <c r="I190">
        <v>7489.1499022999997</v>
      </c>
      <c r="J190">
        <v>7465.2055664</v>
      </c>
      <c r="L190" t="str">
        <f t="shared" si="17"/>
        <v>08DEC2023:21:00:00</v>
      </c>
      <c r="M190">
        <v>21</v>
      </c>
      <c r="N190">
        <f t="shared" si="18"/>
        <v>76.41601559999981</v>
      </c>
      <c r="O190" t="str">
        <f t="shared" si="19"/>
        <v/>
      </c>
      <c r="P190">
        <f t="shared" si="20"/>
        <v>76.41601559999981</v>
      </c>
      <c r="Q190" t="str">
        <f t="shared" si="21"/>
        <v/>
      </c>
      <c r="R190">
        <f t="shared" si="22"/>
        <v>1</v>
      </c>
      <c r="S190">
        <f t="shared" si="23"/>
        <v>1.0308749345110875</v>
      </c>
    </row>
    <row r="191" spans="1:19" x14ac:dyDescent="0.25">
      <c r="A191" t="s">
        <v>215</v>
      </c>
      <c r="B191">
        <v>7228.2470702999999</v>
      </c>
      <c r="C191">
        <v>7216.9501952999999</v>
      </c>
      <c r="D191">
        <v>7126.3159180000002</v>
      </c>
      <c r="E191">
        <v>7266.9418944999998</v>
      </c>
      <c r="F191">
        <v>7436.2001952999999</v>
      </c>
      <c r="G191">
        <v>7358.2797852000003</v>
      </c>
      <c r="H191">
        <v>7163.9199219000002</v>
      </c>
      <c r="I191">
        <v>7216.9501952999999</v>
      </c>
      <c r="J191">
        <v>7218.9726563000004</v>
      </c>
      <c r="L191" t="str">
        <f t="shared" si="17"/>
        <v>08DEC2023:22:00:00</v>
      </c>
      <c r="M191">
        <v>22</v>
      </c>
      <c r="N191">
        <f t="shared" si="18"/>
        <v>-11.296875</v>
      </c>
      <c r="O191">
        <f t="shared" si="19"/>
        <v>-11.296875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0.15628789234968882</v>
      </c>
    </row>
    <row r="192" spans="1:19" x14ac:dyDescent="0.25">
      <c r="A192" t="s">
        <v>216</v>
      </c>
      <c r="B192">
        <v>6877.9736327999999</v>
      </c>
      <c r="C192">
        <v>6851.2597655999998</v>
      </c>
      <c r="D192">
        <v>6766.9648438000004</v>
      </c>
      <c r="E192">
        <v>6874.5493164</v>
      </c>
      <c r="F192">
        <v>7089.2700194999998</v>
      </c>
      <c r="G192">
        <v>7032.4599608999997</v>
      </c>
      <c r="H192">
        <v>6912.3100586</v>
      </c>
      <c r="I192">
        <v>6851.2597655999998</v>
      </c>
      <c r="J192">
        <v>6894.6367188000004</v>
      </c>
      <c r="L192" t="str">
        <f t="shared" si="17"/>
        <v>08DEC2023:23:00:00</v>
      </c>
      <c r="M192">
        <v>23</v>
      </c>
      <c r="N192">
        <f t="shared" si="18"/>
        <v>-26.713867200000095</v>
      </c>
      <c r="O192">
        <f t="shared" si="19"/>
        <v>-26.713867200000095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0.38839734820450267</v>
      </c>
    </row>
    <row r="193" spans="1:19" x14ac:dyDescent="0.25">
      <c r="A193" t="s">
        <v>217</v>
      </c>
      <c r="B193">
        <v>6527.3925780999998</v>
      </c>
      <c r="C193">
        <v>6497.7900391000003</v>
      </c>
      <c r="D193">
        <v>6366.1953125</v>
      </c>
      <c r="E193">
        <v>6506.6240233999997</v>
      </c>
      <c r="F193">
        <v>6682.1601563000004</v>
      </c>
      <c r="G193">
        <v>6647.8100586</v>
      </c>
      <c r="H193">
        <v>6610.1601563000004</v>
      </c>
      <c r="I193">
        <v>6497.7900391000003</v>
      </c>
      <c r="J193">
        <v>6538.6210938000004</v>
      </c>
      <c r="L193" t="str">
        <f t="shared" si="17"/>
        <v>09DEC2023:00:00:00</v>
      </c>
      <c r="M193">
        <v>24</v>
      </c>
      <c r="N193">
        <f t="shared" si="18"/>
        <v>-29.602538999999524</v>
      </c>
      <c r="O193">
        <f t="shared" si="19"/>
        <v>-29.602538999999524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0.45351246528849448</v>
      </c>
    </row>
    <row r="194" spans="1:19" x14ac:dyDescent="0.25">
      <c r="A194" t="s">
        <v>218</v>
      </c>
      <c r="B194">
        <v>6217.4091797000001</v>
      </c>
      <c r="C194">
        <v>6033.5498047000001</v>
      </c>
      <c r="D194">
        <v>6010.2993164</v>
      </c>
      <c r="E194">
        <v>6109.7729491999999</v>
      </c>
      <c r="F194">
        <v>6237.4702147999997</v>
      </c>
      <c r="G194">
        <v>6147.6201172000001</v>
      </c>
      <c r="H194">
        <v>6033.5498047000001</v>
      </c>
      <c r="I194">
        <v>5901.0600586</v>
      </c>
      <c r="J194">
        <v>6020.9521483999997</v>
      </c>
      <c r="L194" t="str">
        <f t="shared" si="17"/>
        <v>09DEC2023:01:00:00</v>
      </c>
      <c r="M194">
        <v>1</v>
      </c>
      <c r="N194">
        <f t="shared" si="18"/>
        <v>-183.859375</v>
      </c>
      <c r="O194">
        <f t="shared" si="19"/>
        <v>-183.859375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2.9571702567092668</v>
      </c>
    </row>
    <row r="195" spans="1:19" x14ac:dyDescent="0.25">
      <c r="A195" t="s">
        <v>219</v>
      </c>
      <c r="B195">
        <v>6014.3911133000001</v>
      </c>
      <c r="C195">
        <v>5762.6699219000002</v>
      </c>
      <c r="D195">
        <v>5805.0327147999997</v>
      </c>
      <c r="E195">
        <v>5846.9970702999999</v>
      </c>
      <c r="F195">
        <v>5877.2998047000001</v>
      </c>
      <c r="G195">
        <v>5781.4199219000002</v>
      </c>
      <c r="H195">
        <v>5762.6699219000002</v>
      </c>
      <c r="I195">
        <v>5696.0498047000001</v>
      </c>
      <c r="J195">
        <v>5764.4946289</v>
      </c>
      <c r="L195" t="str">
        <f t="shared" ref="L195:L258" si="24">A195</f>
        <v>09DEC2023:02:00:00</v>
      </c>
      <c r="M195">
        <v>2</v>
      </c>
      <c r="N195">
        <f t="shared" ref="N195:N258" si="25">C195-B195</f>
        <v>-251.72119139999995</v>
      </c>
      <c r="O195">
        <f t="shared" ref="O195:O258" si="26">IF(N195&lt;0,N195,"")</f>
        <v>-251.72119139999995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4.1853146338180949</v>
      </c>
    </row>
    <row r="196" spans="1:19" x14ac:dyDescent="0.25">
      <c r="A196" t="s">
        <v>220</v>
      </c>
      <c r="B196">
        <v>5859.2416991999999</v>
      </c>
      <c r="C196">
        <v>5581.7202147999997</v>
      </c>
      <c r="D196">
        <v>5668.2080077999999</v>
      </c>
      <c r="E196">
        <v>5620.6538086</v>
      </c>
      <c r="F196">
        <v>5596.4101563000004</v>
      </c>
      <c r="G196">
        <v>5563.1899414</v>
      </c>
      <c r="H196">
        <v>5581.7202147999997</v>
      </c>
      <c r="I196">
        <v>5568.6801758000001</v>
      </c>
      <c r="J196">
        <v>5594.7221680000002</v>
      </c>
      <c r="L196" t="str">
        <f t="shared" si="24"/>
        <v>09DEC2023:03:00:00</v>
      </c>
      <c r="M196">
        <v>3</v>
      </c>
      <c r="N196">
        <f t="shared" si="25"/>
        <v>-277.52148440000019</v>
      </c>
      <c r="O196">
        <f t="shared" si="26"/>
        <v>-277.52148440000019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4.7364744219015913</v>
      </c>
    </row>
    <row r="197" spans="1:19" x14ac:dyDescent="0.25">
      <c r="A197" t="s">
        <v>221</v>
      </c>
      <c r="B197">
        <v>5766.3779297000001</v>
      </c>
      <c r="C197">
        <v>5511.8300780999998</v>
      </c>
      <c r="D197">
        <v>5564.6401366999999</v>
      </c>
      <c r="E197">
        <v>5528.9125977000003</v>
      </c>
      <c r="F197">
        <v>5518.25</v>
      </c>
      <c r="G197">
        <v>5461.8701172000001</v>
      </c>
      <c r="H197">
        <v>5511.8300780999998</v>
      </c>
      <c r="I197">
        <v>5540.5400391000003</v>
      </c>
      <c r="J197">
        <v>5526.6513672000001</v>
      </c>
      <c r="L197" t="str">
        <f t="shared" si="24"/>
        <v>09DEC2023:04:00:00</v>
      </c>
      <c r="M197">
        <v>4</v>
      </c>
      <c r="N197">
        <f t="shared" si="25"/>
        <v>-254.54785160000029</v>
      </c>
      <c r="O197">
        <f t="shared" si="26"/>
        <v>-254.54785160000029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4.4143456204793585</v>
      </c>
    </row>
    <row r="198" spans="1:19" x14ac:dyDescent="0.25">
      <c r="A198" t="s">
        <v>222</v>
      </c>
      <c r="B198">
        <v>5735.3002930000002</v>
      </c>
      <c r="C198">
        <v>5535.6699219000002</v>
      </c>
      <c r="D198">
        <v>5586.0136719000002</v>
      </c>
      <c r="E198">
        <v>5573.7915039</v>
      </c>
      <c r="F198">
        <v>5533.3500977000003</v>
      </c>
      <c r="G198">
        <v>5463.3701172000001</v>
      </c>
      <c r="H198">
        <v>5535.6699219000002</v>
      </c>
      <c r="I198">
        <v>5619</v>
      </c>
      <c r="J198">
        <v>5563.2763672000001</v>
      </c>
      <c r="L198" t="str">
        <f t="shared" si="24"/>
        <v>09DEC2023:05:00:00</v>
      </c>
      <c r="M198">
        <v>5</v>
      </c>
      <c r="N198">
        <f t="shared" si="25"/>
        <v>-199.63037110000005</v>
      </c>
      <c r="O198">
        <f t="shared" si="26"/>
        <v>-199.63037110000005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3.4807309277885801</v>
      </c>
    </row>
    <row r="199" spans="1:19" x14ac:dyDescent="0.25">
      <c r="A199" t="s">
        <v>223</v>
      </c>
      <c r="B199">
        <v>5855.5957030999998</v>
      </c>
      <c r="C199">
        <v>5637.1401366999999</v>
      </c>
      <c r="D199">
        <v>5801.4243164</v>
      </c>
      <c r="E199">
        <v>5853.25</v>
      </c>
      <c r="F199">
        <v>5696.3198241999999</v>
      </c>
      <c r="G199">
        <v>5600.3999022999997</v>
      </c>
      <c r="H199">
        <v>5637.1401366999999</v>
      </c>
      <c r="I199">
        <v>5736.9399414</v>
      </c>
      <c r="J199">
        <v>5702.1811522999997</v>
      </c>
      <c r="L199" t="str">
        <f t="shared" si="24"/>
        <v>09DEC2023:06:00:00</v>
      </c>
      <c r="M199">
        <v>6</v>
      </c>
      <c r="N199">
        <f t="shared" si="25"/>
        <v>-218.45556639999995</v>
      </c>
      <c r="O199">
        <f t="shared" si="26"/>
        <v>-218.45556639999995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3.730714644188085</v>
      </c>
    </row>
    <row r="200" spans="1:19" x14ac:dyDescent="0.25">
      <c r="A200" t="s">
        <v>224</v>
      </c>
      <c r="B200">
        <v>6033.2924805000002</v>
      </c>
      <c r="C200">
        <v>5889.6000977000003</v>
      </c>
      <c r="D200">
        <v>6110.4692383000001</v>
      </c>
      <c r="E200">
        <v>6172.4672852000003</v>
      </c>
      <c r="F200">
        <v>6110.7299805000002</v>
      </c>
      <c r="G200">
        <v>5956.9101563000004</v>
      </c>
      <c r="H200">
        <v>5889.6000977000003</v>
      </c>
      <c r="I200">
        <v>5973.4301758000001</v>
      </c>
      <c r="J200">
        <v>5987.7675780999998</v>
      </c>
      <c r="L200" t="str">
        <f t="shared" si="24"/>
        <v>09DEC2023:07:00:00</v>
      </c>
      <c r="M200">
        <v>7</v>
      </c>
      <c r="N200">
        <f t="shared" si="25"/>
        <v>-143.6923827999999</v>
      </c>
      <c r="O200">
        <f t="shared" si="26"/>
        <v>-143.6923827999999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2.3816578305199556</v>
      </c>
    </row>
    <row r="201" spans="1:19" x14ac:dyDescent="0.25">
      <c r="A201" t="s">
        <v>225</v>
      </c>
      <c r="B201">
        <v>6305.6811522999997</v>
      </c>
      <c r="C201">
        <v>6191.8901366999999</v>
      </c>
      <c r="D201">
        <v>6335.1762694999998</v>
      </c>
      <c r="E201">
        <v>6364.3056641000003</v>
      </c>
      <c r="F201">
        <v>6535.0498047000001</v>
      </c>
      <c r="G201">
        <v>6303.5800780999998</v>
      </c>
      <c r="H201">
        <v>6191.8901366999999</v>
      </c>
      <c r="I201">
        <v>6231.5698241999999</v>
      </c>
      <c r="J201">
        <v>6277.9370116999999</v>
      </c>
      <c r="L201" t="str">
        <f t="shared" si="24"/>
        <v>09DEC2023:08:00:00</v>
      </c>
      <c r="M201">
        <v>8</v>
      </c>
      <c r="N201">
        <f t="shared" si="25"/>
        <v>-113.79101559999981</v>
      </c>
      <c r="O201">
        <f t="shared" si="26"/>
        <v>-113.79101559999981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1.8045792809947978</v>
      </c>
    </row>
    <row r="202" spans="1:19" x14ac:dyDescent="0.25">
      <c r="A202" t="s">
        <v>226</v>
      </c>
      <c r="B202">
        <v>6600.5541991999999</v>
      </c>
      <c r="C202">
        <v>6486.1298827999999</v>
      </c>
      <c r="D202">
        <v>6482.3637694999998</v>
      </c>
      <c r="E202">
        <v>6507.8671875</v>
      </c>
      <c r="F202">
        <v>6869.4501952999999</v>
      </c>
      <c r="G202">
        <v>6504.6899414</v>
      </c>
      <c r="H202">
        <v>6486.1298827999999</v>
      </c>
      <c r="I202">
        <v>6514.1801758000001</v>
      </c>
      <c r="J202">
        <v>6533.9794922000001</v>
      </c>
      <c r="L202" t="str">
        <f t="shared" si="24"/>
        <v>09DEC2023:09:00:00</v>
      </c>
      <c r="M202">
        <v>9</v>
      </c>
      <c r="N202">
        <f t="shared" si="25"/>
        <v>-114.42431639999995</v>
      </c>
      <c r="O202">
        <f t="shared" si="26"/>
        <v>-114.42431639999995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1.7335561976578939</v>
      </c>
    </row>
    <row r="203" spans="1:19" x14ac:dyDescent="0.25">
      <c r="A203" t="s">
        <v>227</v>
      </c>
      <c r="B203">
        <v>6875.9125977000003</v>
      </c>
      <c r="C203">
        <v>6638.0297852000003</v>
      </c>
      <c r="D203">
        <v>6638.9921875</v>
      </c>
      <c r="E203">
        <v>6675.6010741999999</v>
      </c>
      <c r="F203">
        <v>7080.3398438000004</v>
      </c>
      <c r="G203">
        <v>6638.3798827999999</v>
      </c>
      <c r="H203">
        <v>6638.0297852000003</v>
      </c>
      <c r="I203">
        <v>6580.2998047000001</v>
      </c>
      <c r="J203">
        <v>6665.1694336</v>
      </c>
      <c r="L203" t="str">
        <f t="shared" si="24"/>
        <v>09DEC2023:10:00:00</v>
      </c>
      <c r="M203">
        <v>10</v>
      </c>
      <c r="N203">
        <f t="shared" si="25"/>
        <v>-237.8828125</v>
      </c>
      <c r="O203">
        <f t="shared" si="26"/>
        <v>-237.8828125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3.4596543967061488</v>
      </c>
    </row>
    <row r="204" spans="1:19" x14ac:dyDescent="0.25">
      <c r="A204" t="s">
        <v>228</v>
      </c>
      <c r="B204">
        <v>6907.6962891000003</v>
      </c>
      <c r="C204">
        <v>6694.6000977000003</v>
      </c>
      <c r="D204">
        <v>6714.3120116999999</v>
      </c>
      <c r="E204">
        <v>6712.9438477000003</v>
      </c>
      <c r="F204">
        <v>7184.8999022999997</v>
      </c>
      <c r="G204">
        <v>6663.8999022999997</v>
      </c>
      <c r="H204">
        <v>6694.6000977000003</v>
      </c>
      <c r="I204">
        <v>6660.2998047000001</v>
      </c>
      <c r="J204">
        <v>6734.2128905999998</v>
      </c>
      <c r="L204" t="str">
        <f t="shared" si="24"/>
        <v>09DEC2023:11:00:00</v>
      </c>
      <c r="M204">
        <v>11</v>
      </c>
      <c r="N204">
        <f t="shared" si="25"/>
        <v>-213.09619139999995</v>
      </c>
      <c r="O204">
        <f t="shared" si="26"/>
        <v>-213.09619139999995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3.0849096787340677</v>
      </c>
    </row>
    <row r="205" spans="1:19" x14ac:dyDescent="0.25">
      <c r="A205" t="s">
        <v>229</v>
      </c>
      <c r="B205">
        <v>6978.5571289</v>
      </c>
      <c r="C205">
        <v>6728.9799805000002</v>
      </c>
      <c r="D205">
        <v>6731.5224608999997</v>
      </c>
      <c r="E205">
        <v>6741.0708008000001</v>
      </c>
      <c r="F205">
        <v>7327.8300780999998</v>
      </c>
      <c r="G205">
        <v>6692.5200194999998</v>
      </c>
      <c r="H205">
        <v>6728.9799805000002</v>
      </c>
      <c r="I205">
        <v>6719.6699219000002</v>
      </c>
      <c r="J205">
        <v>6782.9345702999999</v>
      </c>
      <c r="L205" t="str">
        <f t="shared" si="24"/>
        <v>09DEC2023:12:00:00</v>
      </c>
      <c r="M205">
        <v>12</v>
      </c>
      <c r="N205">
        <f t="shared" si="25"/>
        <v>-249.57714839999971</v>
      </c>
      <c r="O205">
        <f t="shared" si="26"/>
        <v>-249.57714839999971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3.5763431292471131</v>
      </c>
    </row>
    <row r="206" spans="1:19" x14ac:dyDescent="0.25">
      <c r="A206" t="s">
        <v>230</v>
      </c>
      <c r="B206">
        <v>7133.7680664</v>
      </c>
      <c r="C206">
        <v>6788.6201172000001</v>
      </c>
      <c r="D206">
        <v>6711.6396483999997</v>
      </c>
      <c r="E206">
        <v>6798.7749022999997</v>
      </c>
      <c r="F206">
        <v>7624.9199219000002</v>
      </c>
      <c r="G206">
        <v>6765.8198241999999</v>
      </c>
      <c r="H206">
        <v>6788.6201172000001</v>
      </c>
      <c r="I206">
        <v>6711.5698241999999</v>
      </c>
      <c r="J206">
        <v>6831.4594727000003</v>
      </c>
      <c r="L206" t="str">
        <f t="shared" si="24"/>
        <v>09DEC2023:13:00:00</v>
      </c>
      <c r="M206">
        <v>13</v>
      </c>
      <c r="N206">
        <f t="shared" si="25"/>
        <v>-345.14794919999986</v>
      </c>
      <c r="O206">
        <f t="shared" si="26"/>
        <v>-345.14794919999986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4.8382277919245009</v>
      </c>
    </row>
    <row r="207" spans="1:19" x14ac:dyDescent="0.25">
      <c r="A207" t="s">
        <v>231</v>
      </c>
      <c r="B207">
        <v>7234.5810547000001</v>
      </c>
      <c r="C207">
        <v>6901.7299805000002</v>
      </c>
      <c r="D207">
        <v>6784.7436522999997</v>
      </c>
      <c r="E207">
        <v>6936.4360352000003</v>
      </c>
      <c r="F207">
        <v>7959.3999022999997</v>
      </c>
      <c r="G207">
        <v>6840.9199219000002</v>
      </c>
      <c r="H207">
        <v>6901.7299805000002</v>
      </c>
      <c r="I207">
        <v>6795.5800780999998</v>
      </c>
      <c r="J207">
        <v>6946.1738280999998</v>
      </c>
      <c r="L207" t="str">
        <f t="shared" si="24"/>
        <v>09DEC2023:14:00:00</v>
      </c>
      <c r="M207">
        <v>14</v>
      </c>
      <c r="N207">
        <f t="shared" si="25"/>
        <v>-332.85107419999986</v>
      </c>
      <c r="O207">
        <f t="shared" si="26"/>
        <v>-332.85107419999986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4.600834128242445</v>
      </c>
    </row>
    <row r="208" spans="1:19" x14ac:dyDescent="0.25">
      <c r="A208" t="s">
        <v>232</v>
      </c>
      <c r="B208">
        <v>7311.2939452999999</v>
      </c>
      <c r="C208">
        <v>7003.2001952999999</v>
      </c>
      <c r="D208">
        <v>6871.7807616999999</v>
      </c>
      <c r="E208">
        <v>7017.2089844000002</v>
      </c>
      <c r="F208">
        <v>8326.6904297000001</v>
      </c>
      <c r="G208">
        <v>6958.0800780999998</v>
      </c>
      <c r="H208">
        <v>7003.2001952999999</v>
      </c>
      <c r="I208">
        <v>6872.4101563000004</v>
      </c>
      <c r="J208">
        <v>7065.5170897999997</v>
      </c>
      <c r="L208" t="str">
        <f t="shared" si="24"/>
        <v>09DEC2023:15:00:00</v>
      </c>
      <c r="M208">
        <v>15</v>
      </c>
      <c r="N208">
        <f t="shared" si="25"/>
        <v>-308.09375</v>
      </c>
      <c r="O208">
        <f t="shared" si="26"/>
        <v>-308.09375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4.2139428711938915</v>
      </c>
    </row>
    <row r="209" spans="1:19" x14ac:dyDescent="0.25">
      <c r="A209" t="s">
        <v>233</v>
      </c>
      <c r="B209">
        <v>7228.2124022999997</v>
      </c>
      <c r="C209">
        <v>7108.1098633000001</v>
      </c>
      <c r="D209">
        <v>6965.6284180000002</v>
      </c>
      <c r="E209">
        <v>7063.4072266000003</v>
      </c>
      <c r="F209">
        <v>8637.3398438000004</v>
      </c>
      <c r="G209">
        <v>7061.9799805000002</v>
      </c>
      <c r="H209">
        <v>7108.1098633000001</v>
      </c>
      <c r="I209">
        <v>6954.4301758000001</v>
      </c>
      <c r="J209">
        <v>7181.8203125</v>
      </c>
      <c r="L209" t="str">
        <f t="shared" si="24"/>
        <v>09DEC2023:16:00:00</v>
      </c>
      <c r="M209">
        <v>16</v>
      </c>
      <c r="N209">
        <f t="shared" si="25"/>
        <v>-120.10253899999952</v>
      </c>
      <c r="O209">
        <f t="shared" si="26"/>
        <v>-120.10253899999952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1.6615801019043543</v>
      </c>
    </row>
    <row r="210" spans="1:19" x14ac:dyDescent="0.25">
      <c r="A210" t="s">
        <v>234</v>
      </c>
      <c r="B210">
        <v>7166.4570313000004</v>
      </c>
      <c r="C210">
        <v>7217.6298827999999</v>
      </c>
      <c r="D210">
        <v>7053.4155272999997</v>
      </c>
      <c r="E210">
        <v>7096.4941405999998</v>
      </c>
      <c r="F210">
        <v>8842.4599608999997</v>
      </c>
      <c r="G210">
        <v>7184.2099608999997</v>
      </c>
      <c r="H210">
        <v>7217.6298827999999</v>
      </c>
      <c r="I210">
        <v>7002.0400391000003</v>
      </c>
      <c r="J210">
        <v>7279.2509766000003</v>
      </c>
      <c r="L210" t="str">
        <f t="shared" si="24"/>
        <v>09DEC2023:17:00:00</v>
      </c>
      <c r="M210">
        <v>17</v>
      </c>
      <c r="N210">
        <f t="shared" si="25"/>
        <v>51.172851499999524</v>
      </c>
      <c r="O210" t="str">
        <f t="shared" si="26"/>
        <v/>
      </c>
      <c r="P210">
        <f t="shared" si="27"/>
        <v>51.172851499999524</v>
      </c>
      <c r="Q210" t="str">
        <f t="shared" si="28"/>
        <v/>
      </c>
      <c r="R210">
        <f t="shared" si="29"/>
        <v>1</v>
      </c>
      <c r="S210">
        <f t="shared" si="30"/>
        <v>0.71406067567974707</v>
      </c>
    </row>
    <row r="211" spans="1:19" x14ac:dyDescent="0.25">
      <c r="A211" t="s">
        <v>235</v>
      </c>
      <c r="B211">
        <v>7230.3359375</v>
      </c>
      <c r="C211">
        <v>7382.1000977000003</v>
      </c>
      <c r="D211">
        <v>7173.4458008000001</v>
      </c>
      <c r="E211">
        <v>7163.5356444999998</v>
      </c>
      <c r="F211">
        <v>8706.1396483999997</v>
      </c>
      <c r="G211">
        <v>7356.6499022999997</v>
      </c>
      <c r="H211">
        <v>7382.1000977000003</v>
      </c>
      <c r="I211">
        <v>7100.7202147999997</v>
      </c>
      <c r="J211">
        <v>7385.8144530999998</v>
      </c>
      <c r="L211" t="str">
        <f t="shared" si="24"/>
        <v>09DEC2023:18:00:00</v>
      </c>
      <c r="M211">
        <v>18</v>
      </c>
      <c r="N211">
        <f t="shared" si="25"/>
        <v>151.76416020000033</v>
      </c>
      <c r="O211" t="str">
        <f t="shared" si="26"/>
        <v/>
      </c>
      <c r="P211">
        <f t="shared" si="27"/>
        <v>151.76416020000033</v>
      </c>
      <c r="Q211" t="str">
        <f t="shared" si="28"/>
        <v/>
      </c>
      <c r="R211">
        <f t="shared" si="29"/>
        <v>1</v>
      </c>
      <c r="S211">
        <f t="shared" si="30"/>
        <v>2.098991824333893</v>
      </c>
    </row>
    <row r="212" spans="1:19" x14ac:dyDescent="0.25">
      <c r="A212" t="s">
        <v>236</v>
      </c>
      <c r="B212">
        <v>7339.0932616999999</v>
      </c>
      <c r="C212">
        <v>7554.7700194999998</v>
      </c>
      <c r="D212">
        <v>7247.59375</v>
      </c>
      <c r="E212">
        <v>7238.9106444999998</v>
      </c>
      <c r="F212">
        <v>8899.1201172000001</v>
      </c>
      <c r="G212">
        <v>7526.9702147999997</v>
      </c>
      <c r="H212">
        <v>7554.7700194999998</v>
      </c>
      <c r="I212">
        <v>7193.4799805000002</v>
      </c>
      <c r="J212">
        <v>7516.6035155999998</v>
      </c>
      <c r="L212" t="str">
        <f t="shared" si="24"/>
        <v>09DEC2023:19:00:00</v>
      </c>
      <c r="M212">
        <v>19</v>
      </c>
      <c r="N212">
        <f t="shared" si="25"/>
        <v>215.6767577999999</v>
      </c>
      <c r="O212" t="str">
        <f t="shared" si="26"/>
        <v/>
      </c>
      <c r="P212">
        <f t="shared" si="27"/>
        <v>215.6767577999999</v>
      </c>
      <c r="Q212" t="str">
        <f t="shared" si="28"/>
        <v/>
      </c>
      <c r="R212">
        <f t="shared" si="29"/>
        <v>1</v>
      </c>
      <c r="S212">
        <f t="shared" si="30"/>
        <v>2.9387384804814611</v>
      </c>
    </row>
    <row r="213" spans="1:19" x14ac:dyDescent="0.25">
      <c r="A213" t="s">
        <v>237</v>
      </c>
      <c r="B213">
        <v>7135.8037108999997</v>
      </c>
      <c r="C213">
        <v>7428.2700194999998</v>
      </c>
      <c r="D213">
        <v>7153.6992188000004</v>
      </c>
      <c r="E213">
        <v>7154.8427733999997</v>
      </c>
      <c r="F213">
        <v>8602.0302733999997</v>
      </c>
      <c r="G213">
        <v>7390.1499022999997</v>
      </c>
      <c r="H213">
        <v>7428.2700194999998</v>
      </c>
      <c r="I213">
        <v>7062.2900391000003</v>
      </c>
      <c r="J213">
        <v>7377.1264647999997</v>
      </c>
      <c r="L213" t="str">
        <f t="shared" si="24"/>
        <v>09DEC2023:20:00:00</v>
      </c>
      <c r="M213">
        <v>20</v>
      </c>
      <c r="N213">
        <f t="shared" si="25"/>
        <v>292.46630860000005</v>
      </c>
      <c r="O213" t="str">
        <f t="shared" si="26"/>
        <v/>
      </c>
      <c r="P213">
        <f t="shared" si="27"/>
        <v>292.46630860000005</v>
      </c>
      <c r="Q213" t="str">
        <f t="shared" si="28"/>
        <v/>
      </c>
      <c r="R213">
        <f t="shared" si="29"/>
        <v>1</v>
      </c>
      <c r="S213">
        <f t="shared" si="30"/>
        <v>4.0985755837601774</v>
      </c>
    </row>
    <row r="214" spans="1:19" x14ac:dyDescent="0.25">
      <c r="A214" t="s">
        <v>238</v>
      </c>
      <c r="B214">
        <v>7009.4501952999999</v>
      </c>
      <c r="C214">
        <v>7203.5200194999998</v>
      </c>
      <c r="D214">
        <v>7011.8969727000003</v>
      </c>
      <c r="E214">
        <v>7026.2138672000001</v>
      </c>
      <c r="F214">
        <v>8180.9301758000001</v>
      </c>
      <c r="G214">
        <v>7149.1899414</v>
      </c>
      <c r="H214">
        <v>7203.5200194999998</v>
      </c>
      <c r="I214">
        <v>6881.5297852000003</v>
      </c>
      <c r="J214">
        <v>7160.90625</v>
      </c>
      <c r="L214" t="str">
        <f t="shared" si="24"/>
        <v>09DEC2023:21:00:00</v>
      </c>
      <c r="M214">
        <v>21</v>
      </c>
      <c r="N214">
        <f t="shared" si="25"/>
        <v>194.06982419999986</v>
      </c>
      <c r="O214" t="str">
        <f t="shared" si="26"/>
        <v/>
      </c>
      <c r="P214">
        <f t="shared" si="27"/>
        <v>194.06982419999986</v>
      </c>
      <c r="Q214" t="str">
        <f t="shared" si="28"/>
        <v/>
      </c>
      <c r="R214">
        <f t="shared" si="29"/>
        <v>1</v>
      </c>
      <c r="S214">
        <f t="shared" si="30"/>
        <v>2.7686882536112205</v>
      </c>
    </row>
    <row r="215" spans="1:19" x14ac:dyDescent="0.25">
      <c r="A215" t="s">
        <v>239</v>
      </c>
      <c r="B215">
        <v>6869.2680664</v>
      </c>
      <c r="C215">
        <v>6984.6401366999999</v>
      </c>
      <c r="D215">
        <v>6855.7973633000001</v>
      </c>
      <c r="E215">
        <v>6855.0434569999998</v>
      </c>
      <c r="F215">
        <v>7803.5097655999998</v>
      </c>
      <c r="G215">
        <v>6916.1298827999999</v>
      </c>
      <c r="H215">
        <v>6984.6401366999999</v>
      </c>
      <c r="I215">
        <v>6691.8198241999999</v>
      </c>
      <c r="J215">
        <v>6946.0615233999997</v>
      </c>
      <c r="L215" t="str">
        <f t="shared" si="24"/>
        <v>09DEC2023:22:00:00</v>
      </c>
      <c r="M215">
        <v>22</v>
      </c>
      <c r="N215">
        <f t="shared" si="25"/>
        <v>115.3720702999999</v>
      </c>
      <c r="O215" t="str">
        <f t="shared" si="26"/>
        <v/>
      </c>
      <c r="P215">
        <f t="shared" si="27"/>
        <v>115.3720702999999</v>
      </c>
      <c r="Q215" t="str">
        <f t="shared" si="28"/>
        <v/>
      </c>
      <c r="R215">
        <f t="shared" si="29"/>
        <v>1</v>
      </c>
      <c r="S215">
        <f t="shared" si="30"/>
        <v>1.6795394965633264</v>
      </c>
    </row>
    <row r="216" spans="1:19" x14ac:dyDescent="0.25">
      <c r="A216" t="s">
        <v>240</v>
      </c>
      <c r="B216">
        <v>6660.9213866999999</v>
      </c>
      <c r="C216">
        <v>6842.2402344000002</v>
      </c>
      <c r="D216">
        <v>6621.5219727000003</v>
      </c>
      <c r="E216">
        <v>6669.2651366999999</v>
      </c>
      <c r="F216">
        <v>7335.1201172000001</v>
      </c>
      <c r="G216">
        <v>6685.75</v>
      </c>
      <c r="H216">
        <v>6842.2402344000002</v>
      </c>
      <c r="I216">
        <v>6462.1801758000001</v>
      </c>
      <c r="J216">
        <v>6717.7177733999997</v>
      </c>
      <c r="L216" t="str">
        <f t="shared" si="24"/>
        <v>09DEC2023:23:00:00</v>
      </c>
      <c r="M216">
        <v>23</v>
      </c>
      <c r="N216">
        <f t="shared" si="25"/>
        <v>181.31884770000033</v>
      </c>
      <c r="O216" t="str">
        <f t="shared" si="26"/>
        <v/>
      </c>
      <c r="P216">
        <f t="shared" si="27"/>
        <v>181.31884770000033</v>
      </c>
      <c r="Q216" t="str">
        <f t="shared" si="28"/>
        <v/>
      </c>
      <c r="R216">
        <f t="shared" si="29"/>
        <v>1</v>
      </c>
      <c r="S216">
        <f t="shared" si="30"/>
        <v>2.7221286241576643</v>
      </c>
    </row>
    <row r="217" spans="1:19" x14ac:dyDescent="0.25">
      <c r="A217" t="s">
        <v>241</v>
      </c>
      <c r="B217">
        <v>6434.3300780999998</v>
      </c>
      <c r="C217">
        <v>6682.7099608999997</v>
      </c>
      <c r="D217">
        <v>6408.2407227000003</v>
      </c>
      <c r="E217">
        <v>6504.6743164</v>
      </c>
      <c r="F217">
        <v>6832.9599608999997</v>
      </c>
      <c r="G217">
        <v>6423.3701172000001</v>
      </c>
      <c r="H217">
        <v>6682.7099608999997</v>
      </c>
      <c r="I217">
        <v>6221.4702147999997</v>
      </c>
      <c r="J217">
        <v>6478.5351563000004</v>
      </c>
      <c r="L217" t="str">
        <f t="shared" si="24"/>
        <v>10DEC2023:00:00:00</v>
      </c>
      <c r="M217">
        <v>24</v>
      </c>
      <c r="N217">
        <f t="shared" si="25"/>
        <v>248.3798827999999</v>
      </c>
      <c r="O217" t="str">
        <f t="shared" si="26"/>
        <v/>
      </c>
      <c r="P217">
        <f t="shared" si="27"/>
        <v>248.3798827999999</v>
      </c>
      <c r="Q217" t="str">
        <f t="shared" si="28"/>
        <v/>
      </c>
      <c r="R217">
        <f t="shared" si="29"/>
        <v>1</v>
      </c>
      <c r="S217">
        <f t="shared" si="30"/>
        <v>3.8602291114251361</v>
      </c>
    </row>
    <row r="218" spans="1:19" x14ac:dyDescent="0.25">
      <c r="A218" t="s">
        <v>242</v>
      </c>
      <c r="B218">
        <v>6249.6787108999997</v>
      </c>
      <c r="C218">
        <v>6184.1201172000001</v>
      </c>
      <c r="D218">
        <v>6067.8637694999998</v>
      </c>
      <c r="E218">
        <v>6154.1577147999997</v>
      </c>
      <c r="F218">
        <v>6068.6000977000003</v>
      </c>
      <c r="G218">
        <v>6125.0698241999999</v>
      </c>
      <c r="H218">
        <v>6184.1201172000001</v>
      </c>
      <c r="I218">
        <v>5856.2797852000003</v>
      </c>
      <c r="J218">
        <v>6045.0595702999999</v>
      </c>
      <c r="L218" t="str">
        <f t="shared" si="24"/>
        <v>10DEC2023:01:00:00</v>
      </c>
      <c r="M218">
        <v>1</v>
      </c>
      <c r="N218">
        <f t="shared" si="25"/>
        <v>-65.558593699999619</v>
      </c>
      <c r="O218">
        <f t="shared" si="26"/>
        <v>-65.558593699999619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1.0489914239216738</v>
      </c>
    </row>
    <row r="219" spans="1:19" x14ac:dyDescent="0.25">
      <c r="A219" t="s">
        <v>243</v>
      </c>
      <c r="B219">
        <v>6117.6186522999997</v>
      </c>
      <c r="C219">
        <v>6133.5600586</v>
      </c>
      <c r="D219">
        <v>5942.5356444999998</v>
      </c>
      <c r="E219">
        <v>6000.0024414</v>
      </c>
      <c r="F219">
        <v>5919.9199219000002</v>
      </c>
      <c r="G219">
        <v>6005.2597655999998</v>
      </c>
      <c r="H219">
        <v>6133.5600586</v>
      </c>
      <c r="I219">
        <v>5876.9399414</v>
      </c>
      <c r="J219">
        <v>5984.1757813000004</v>
      </c>
      <c r="L219" t="str">
        <f t="shared" si="24"/>
        <v>10DEC2023:02:00:00</v>
      </c>
      <c r="M219">
        <v>2</v>
      </c>
      <c r="N219">
        <f t="shared" si="25"/>
        <v>15.941406300000381</v>
      </c>
      <c r="O219" t="str">
        <f t="shared" si="26"/>
        <v/>
      </c>
      <c r="P219">
        <f t="shared" si="27"/>
        <v>15.941406300000381</v>
      </c>
      <c r="Q219" t="str">
        <f t="shared" si="28"/>
        <v/>
      </c>
      <c r="R219">
        <f t="shared" si="29"/>
        <v>1</v>
      </c>
      <c r="S219">
        <f t="shared" si="30"/>
        <v>0.26058188988303477</v>
      </c>
    </row>
    <row r="220" spans="1:19" x14ac:dyDescent="0.25">
      <c r="A220" t="s">
        <v>244</v>
      </c>
      <c r="B220">
        <v>6074.2172852000003</v>
      </c>
      <c r="C220">
        <v>6197.1699219000002</v>
      </c>
      <c r="D220">
        <v>5906.1557616999999</v>
      </c>
      <c r="E220">
        <v>6168.9199219000002</v>
      </c>
      <c r="F220">
        <v>5900.7797852000003</v>
      </c>
      <c r="G220">
        <v>6017.7202147999997</v>
      </c>
      <c r="H220">
        <v>6197.1699219000002</v>
      </c>
      <c r="I220">
        <v>5939.3300780999998</v>
      </c>
      <c r="J220">
        <v>6014.03125</v>
      </c>
      <c r="L220" t="str">
        <f t="shared" si="24"/>
        <v>10DEC2023:03:00:00</v>
      </c>
      <c r="M220">
        <v>3</v>
      </c>
      <c r="N220">
        <f t="shared" si="25"/>
        <v>122.95263669999986</v>
      </c>
      <c r="O220" t="str">
        <f t="shared" si="26"/>
        <v/>
      </c>
      <c r="P220">
        <f t="shared" si="27"/>
        <v>122.95263669999986</v>
      </c>
      <c r="Q220" t="str">
        <f t="shared" si="28"/>
        <v/>
      </c>
      <c r="R220">
        <f t="shared" si="29"/>
        <v>1</v>
      </c>
      <c r="S220">
        <f t="shared" si="30"/>
        <v>2.0241725135447064</v>
      </c>
    </row>
    <row r="221" spans="1:19" x14ac:dyDescent="0.25">
      <c r="A221" t="s">
        <v>245</v>
      </c>
      <c r="B221">
        <v>6093.9956055000002</v>
      </c>
      <c r="C221">
        <v>6243.0097655999998</v>
      </c>
      <c r="D221">
        <v>5873.5107422000001</v>
      </c>
      <c r="E221">
        <v>6244.8251952999999</v>
      </c>
      <c r="F221">
        <v>5898.3999022999997</v>
      </c>
      <c r="G221">
        <v>6015.8398438000004</v>
      </c>
      <c r="H221">
        <v>6243.0097655999998</v>
      </c>
      <c r="I221">
        <v>5977.3999022999997</v>
      </c>
      <c r="J221">
        <v>6032.2495116999999</v>
      </c>
      <c r="L221" t="str">
        <f t="shared" si="24"/>
        <v>10DEC2023:04:00:00</v>
      </c>
      <c r="M221">
        <v>4</v>
      </c>
      <c r="N221">
        <f t="shared" si="25"/>
        <v>149.01416009999957</v>
      </c>
      <c r="O221" t="str">
        <f t="shared" si="26"/>
        <v/>
      </c>
      <c r="P221">
        <f t="shared" si="27"/>
        <v>149.01416009999957</v>
      </c>
      <c r="Q221" t="str">
        <f t="shared" si="28"/>
        <v/>
      </c>
      <c r="R221">
        <f t="shared" si="29"/>
        <v>1</v>
      </c>
      <c r="S221">
        <f t="shared" si="30"/>
        <v>2.445262020955679</v>
      </c>
    </row>
    <row r="222" spans="1:19" x14ac:dyDescent="0.25">
      <c r="A222" t="s">
        <v>246</v>
      </c>
      <c r="B222">
        <v>6241.4345702999999</v>
      </c>
      <c r="C222">
        <v>6387.7597655999998</v>
      </c>
      <c r="D222">
        <v>5973.2714844000002</v>
      </c>
      <c r="E222">
        <v>6443.9804688000004</v>
      </c>
      <c r="F222">
        <v>5975.9301758000001</v>
      </c>
      <c r="G222">
        <v>6094.1499022999997</v>
      </c>
      <c r="H222">
        <v>6387.7597655999998</v>
      </c>
      <c r="I222">
        <v>6088.1699219000002</v>
      </c>
      <c r="J222">
        <v>6144.4414063000004</v>
      </c>
      <c r="L222" t="str">
        <f t="shared" si="24"/>
        <v>10DEC2023:05:00:00</v>
      </c>
      <c r="M222">
        <v>5</v>
      </c>
      <c r="N222">
        <f t="shared" si="25"/>
        <v>146.3251952999999</v>
      </c>
      <c r="O222" t="str">
        <f t="shared" si="26"/>
        <v/>
      </c>
      <c r="P222">
        <f t="shared" si="27"/>
        <v>146.3251952999999</v>
      </c>
      <c r="Q222" t="str">
        <f t="shared" si="28"/>
        <v/>
      </c>
      <c r="R222">
        <f t="shared" si="29"/>
        <v>1</v>
      </c>
      <c r="S222">
        <f t="shared" si="30"/>
        <v>2.344416073770788</v>
      </c>
    </row>
    <row r="223" spans="1:19" x14ac:dyDescent="0.25">
      <c r="A223" t="s">
        <v>247</v>
      </c>
      <c r="B223">
        <v>6474.2963866999999</v>
      </c>
      <c r="C223">
        <v>6673.1201172000001</v>
      </c>
      <c r="D223">
        <v>6229.3491211</v>
      </c>
      <c r="E223">
        <v>6766.2382813000004</v>
      </c>
      <c r="F223">
        <v>6208.2797852000003</v>
      </c>
      <c r="G223">
        <v>6321.3100586</v>
      </c>
      <c r="H223">
        <v>6673.1201172000001</v>
      </c>
      <c r="I223">
        <v>6267.7597655999998</v>
      </c>
      <c r="J223">
        <v>6381.0932616999999</v>
      </c>
      <c r="L223" t="str">
        <f t="shared" si="24"/>
        <v>10DEC2023:06:00:00</v>
      </c>
      <c r="M223">
        <v>6</v>
      </c>
      <c r="N223">
        <f t="shared" si="25"/>
        <v>198.82373050000024</v>
      </c>
      <c r="O223" t="str">
        <f t="shared" si="26"/>
        <v/>
      </c>
      <c r="P223">
        <f t="shared" si="27"/>
        <v>198.82373050000024</v>
      </c>
      <c r="Q223" t="str">
        <f t="shared" si="28"/>
        <v/>
      </c>
      <c r="R223">
        <f t="shared" si="29"/>
        <v>1</v>
      </c>
      <c r="S223">
        <f t="shared" si="30"/>
        <v>3.0709704750069724</v>
      </c>
    </row>
    <row r="224" spans="1:19" x14ac:dyDescent="0.25">
      <c r="A224" t="s">
        <v>248</v>
      </c>
      <c r="B224">
        <v>6902.4360352000003</v>
      </c>
      <c r="C224">
        <v>7151.7597655999998</v>
      </c>
      <c r="D224">
        <v>6565.6323241999999</v>
      </c>
      <c r="E224">
        <v>7173.3867188000004</v>
      </c>
      <c r="F224">
        <v>6638.8300780999998</v>
      </c>
      <c r="G224">
        <v>6738.7700194999998</v>
      </c>
      <c r="H224">
        <v>7151.7597655999998</v>
      </c>
      <c r="I224">
        <v>6583.0297852000003</v>
      </c>
      <c r="J224">
        <v>6771.3237305000002</v>
      </c>
      <c r="L224" t="str">
        <f t="shared" si="24"/>
        <v>10DEC2023:07:00:00</v>
      </c>
      <c r="M224">
        <v>7</v>
      </c>
      <c r="N224">
        <f t="shared" si="25"/>
        <v>249.32373039999948</v>
      </c>
      <c r="O224" t="str">
        <f t="shared" si="26"/>
        <v/>
      </c>
      <c r="P224">
        <f t="shared" si="27"/>
        <v>249.32373039999948</v>
      </c>
      <c r="Q224" t="str">
        <f t="shared" si="28"/>
        <v/>
      </c>
      <c r="R224">
        <f t="shared" si="29"/>
        <v>1</v>
      </c>
      <c r="S224">
        <f t="shared" si="30"/>
        <v>3.612112146038529</v>
      </c>
    </row>
    <row r="225" spans="1:19" x14ac:dyDescent="0.25">
      <c r="A225" t="s">
        <v>249</v>
      </c>
      <c r="B225">
        <v>7365.6777344000002</v>
      </c>
      <c r="C225">
        <v>7562.1499022999997</v>
      </c>
      <c r="D225">
        <v>6841.8178711</v>
      </c>
      <c r="E225">
        <v>7487.1870116999999</v>
      </c>
      <c r="F225">
        <v>6995.2099608999997</v>
      </c>
      <c r="G225">
        <v>7095.25</v>
      </c>
      <c r="H225">
        <v>7562.1499022999997</v>
      </c>
      <c r="I225">
        <v>6854.7001952999999</v>
      </c>
      <c r="J225">
        <v>7102.4648438000004</v>
      </c>
      <c r="L225" t="str">
        <f t="shared" si="24"/>
        <v>10DEC2023:08:00:00</v>
      </c>
      <c r="M225">
        <v>8</v>
      </c>
      <c r="N225">
        <f t="shared" si="25"/>
        <v>196.47216789999948</v>
      </c>
      <c r="O225" t="str">
        <f t="shared" si="26"/>
        <v/>
      </c>
      <c r="P225">
        <f t="shared" si="27"/>
        <v>196.47216789999948</v>
      </c>
      <c r="Q225" t="str">
        <f t="shared" si="28"/>
        <v/>
      </c>
      <c r="R225">
        <f t="shared" si="29"/>
        <v>1</v>
      </c>
      <c r="S225">
        <f t="shared" si="30"/>
        <v>2.6674010862899076</v>
      </c>
    </row>
    <row r="226" spans="1:19" x14ac:dyDescent="0.25">
      <c r="A226" t="s">
        <v>250</v>
      </c>
      <c r="B226">
        <v>7555.2646483999997</v>
      </c>
      <c r="C226">
        <v>7629.9599608999997</v>
      </c>
      <c r="D226">
        <v>7078.8867188000004</v>
      </c>
      <c r="E226">
        <v>7795.1875</v>
      </c>
      <c r="F226">
        <v>7061.7900391000003</v>
      </c>
      <c r="G226">
        <v>7186.4702147999997</v>
      </c>
      <c r="H226">
        <v>7629.9599608999997</v>
      </c>
      <c r="I226">
        <v>7016.4599608999997</v>
      </c>
      <c r="J226">
        <v>7234.5292969000002</v>
      </c>
      <c r="L226" t="str">
        <f t="shared" si="24"/>
        <v>10DEC2023:09:00:00</v>
      </c>
      <c r="M226">
        <v>9</v>
      </c>
      <c r="N226">
        <f t="shared" si="25"/>
        <v>74.6953125</v>
      </c>
      <c r="O226" t="str">
        <f t="shared" si="26"/>
        <v/>
      </c>
      <c r="P226">
        <f t="shared" si="27"/>
        <v>74.6953125</v>
      </c>
      <c r="Q226" t="str">
        <f t="shared" si="28"/>
        <v/>
      </c>
      <c r="R226">
        <f t="shared" si="29"/>
        <v>1</v>
      </c>
      <c r="S226">
        <f t="shared" si="30"/>
        <v>0.98865249565835456</v>
      </c>
    </row>
    <row r="227" spans="1:19" x14ac:dyDescent="0.25">
      <c r="A227" t="s">
        <v>251</v>
      </c>
      <c r="B227">
        <v>7515.8867188000004</v>
      </c>
      <c r="C227">
        <v>7419.6601563000004</v>
      </c>
      <c r="D227">
        <v>7258.7924805000002</v>
      </c>
      <c r="E227">
        <v>8074.1962891000003</v>
      </c>
      <c r="F227">
        <v>6977.1000977000003</v>
      </c>
      <c r="G227">
        <v>7127.1298827999999</v>
      </c>
      <c r="H227">
        <v>7419.6601563000004</v>
      </c>
      <c r="I227">
        <v>6976.2900391000003</v>
      </c>
      <c r="J227">
        <v>7180.9672852000003</v>
      </c>
      <c r="L227" t="str">
        <f t="shared" si="24"/>
        <v>10DEC2023:10:00:00</v>
      </c>
      <c r="M227">
        <v>10</v>
      </c>
      <c r="N227">
        <f t="shared" si="25"/>
        <v>-96.2265625</v>
      </c>
      <c r="O227">
        <f t="shared" si="26"/>
        <v>-96.2265625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1.2803088457853142</v>
      </c>
    </row>
    <row r="228" spans="1:19" x14ac:dyDescent="0.25">
      <c r="A228" t="s">
        <v>252</v>
      </c>
      <c r="B228">
        <v>7336.0361327999999</v>
      </c>
      <c r="C228">
        <v>7103.6298827999999</v>
      </c>
      <c r="D228">
        <v>7195.625</v>
      </c>
      <c r="E228">
        <v>7964.1474608999997</v>
      </c>
      <c r="F228">
        <v>6799.8198241999999</v>
      </c>
      <c r="G228">
        <v>6964.5200194999998</v>
      </c>
      <c r="H228">
        <v>7103.6298827999999</v>
      </c>
      <c r="I228">
        <v>6902.5297852000003</v>
      </c>
      <c r="J228">
        <v>7017.4072266000003</v>
      </c>
      <c r="L228" t="str">
        <f t="shared" si="24"/>
        <v>10DEC2023:11:00:00</v>
      </c>
      <c r="M228">
        <v>11</v>
      </c>
      <c r="N228">
        <f t="shared" si="25"/>
        <v>-232.40625</v>
      </c>
      <c r="O228">
        <f t="shared" si="26"/>
        <v>-232.40625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3.1680085238524551</v>
      </c>
    </row>
    <row r="229" spans="1:19" x14ac:dyDescent="0.25">
      <c r="A229" t="s">
        <v>253</v>
      </c>
      <c r="B229">
        <v>7120.7446289</v>
      </c>
      <c r="C229">
        <v>6796.3500977000003</v>
      </c>
      <c r="D229">
        <v>7109.6293944999998</v>
      </c>
      <c r="E229">
        <v>7669.796875</v>
      </c>
      <c r="F229">
        <v>6619.6098633000001</v>
      </c>
      <c r="G229">
        <v>6793.9902344000002</v>
      </c>
      <c r="H229">
        <v>6796.3500977000003</v>
      </c>
      <c r="I229">
        <v>6804.1699219000002</v>
      </c>
      <c r="J229">
        <v>6843.4423827999999</v>
      </c>
      <c r="L229" t="str">
        <f t="shared" si="24"/>
        <v>10DEC2023:12:00:00</v>
      </c>
      <c r="M229">
        <v>12</v>
      </c>
      <c r="N229">
        <f t="shared" si="25"/>
        <v>-324.39453119999962</v>
      </c>
      <c r="O229">
        <f t="shared" si="26"/>
        <v>-324.39453119999962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4.5556265265211673</v>
      </c>
    </row>
    <row r="230" spans="1:19" x14ac:dyDescent="0.25">
      <c r="A230" t="s">
        <v>254</v>
      </c>
      <c r="B230">
        <v>6930.1855469000002</v>
      </c>
      <c r="C230">
        <v>6539.3701172000001</v>
      </c>
      <c r="D230">
        <v>7039.0073241999999</v>
      </c>
      <c r="E230">
        <v>7532.2475586</v>
      </c>
      <c r="F230">
        <v>6492.9101563000004</v>
      </c>
      <c r="G230">
        <v>6672.1899414</v>
      </c>
      <c r="H230">
        <v>6539.3701172000001</v>
      </c>
      <c r="I230">
        <v>6641.9799805000002</v>
      </c>
      <c r="J230">
        <v>6678.7167969000002</v>
      </c>
      <c r="L230" t="str">
        <f t="shared" si="24"/>
        <v>10DEC2023:13:00:00</v>
      </c>
      <c r="M230">
        <v>13</v>
      </c>
      <c r="N230">
        <f t="shared" si="25"/>
        <v>-390.8154297000001</v>
      </c>
      <c r="O230">
        <f t="shared" si="26"/>
        <v>-390.8154297000001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5.6393213003484304</v>
      </c>
    </row>
    <row r="231" spans="1:19" x14ac:dyDescent="0.25">
      <c r="A231" t="s">
        <v>255</v>
      </c>
      <c r="B231">
        <v>6734.7910155999998</v>
      </c>
      <c r="C231">
        <v>6283.6499022999997</v>
      </c>
      <c r="D231">
        <v>6947.6958008000001</v>
      </c>
      <c r="E231">
        <v>7353.7680664</v>
      </c>
      <c r="F231">
        <v>6356.7202147999997</v>
      </c>
      <c r="G231">
        <v>6527.2202147999997</v>
      </c>
      <c r="H231">
        <v>6283.6499022999997</v>
      </c>
      <c r="I231">
        <v>6492.7299805000002</v>
      </c>
      <c r="J231">
        <v>6510.8476563000004</v>
      </c>
      <c r="L231" t="str">
        <f t="shared" si="24"/>
        <v>10DEC2023:14:00:00</v>
      </c>
      <c r="M231">
        <v>14</v>
      </c>
      <c r="N231">
        <f t="shared" si="25"/>
        <v>-451.14111330000014</v>
      </c>
      <c r="O231">
        <f t="shared" si="26"/>
        <v>-451.14111330000014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6.6986653669729073</v>
      </c>
    </row>
    <row r="232" spans="1:19" x14ac:dyDescent="0.25">
      <c r="A232" t="s">
        <v>256</v>
      </c>
      <c r="B232">
        <v>6645.4946289</v>
      </c>
      <c r="C232">
        <v>6211.5</v>
      </c>
      <c r="D232">
        <v>6904.5161133000001</v>
      </c>
      <c r="E232">
        <v>7155.9497069999998</v>
      </c>
      <c r="F232">
        <v>6374.1201172000001</v>
      </c>
      <c r="G232">
        <v>6534.1098633000001</v>
      </c>
      <c r="H232">
        <v>6211.5</v>
      </c>
      <c r="I232">
        <v>6445.5297852000003</v>
      </c>
      <c r="J232">
        <v>6468.8354491999999</v>
      </c>
      <c r="L232" t="str">
        <f t="shared" si="24"/>
        <v>10DEC2023:15:00:00</v>
      </c>
      <c r="M232">
        <v>15</v>
      </c>
      <c r="N232">
        <f t="shared" si="25"/>
        <v>-433.99462889999995</v>
      </c>
      <c r="O232">
        <f t="shared" si="26"/>
        <v>-433.99462889999995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6.5306595390603333</v>
      </c>
    </row>
    <row r="233" spans="1:19" x14ac:dyDescent="0.25">
      <c r="A233" t="s">
        <v>257</v>
      </c>
      <c r="B233">
        <v>6679.6313477000003</v>
      </c>
      <c r="C233">
        <v>6266.9399414</v>
      </c>
      <c r="D233">
        <v>6918.8945313000004</v>
      </c>
      <c r="E233">
        <v>7117.1787108999997</v>
      </c>
      <c r="F233">
        <v>6473.9199219000002</v>
      </c>
      <c r="G233">
        <v>6621.8798827999999</v>
      </c>
      <c r="H233">
        <v>6266.9399414</v>
      </c>
      <c r="I233">
        <v>6506.0297852000003</v>
      </c>
      <c r="J233">
        <v>6525.25</v>
      </c>
      <c r="L233" t="str">
        <f t="shared" si="24"/>
        <v>10DEC2023:16:00:00</v>
      </c>
      <c r="M233">
        <v>16</v>
      </c>
      <c r="N233">
        <f t="shared" si="25"/>
        <v>-412.69140630000038</v>
      </c>
      <c r="O233">
        <f t="shared" si="26"/>
        <v>-412.69140630000038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6.1783560322098099</v>
      </c>
    </row>
    <row r="234" spans="1:19" x14ac:dyDescent="0.25">
      <c r="A234" t="s">
        <v>258</v>
      </c>
      <c r="B234">
        <v>6927.5546875</v>
      </c>
      <c r="C234">
        <v>6558.9199219000002</v>
      </c>
      <c r="D234">
        <v>7097.4404297000001</v>
      </c>
      <c r="E234">
        <v>7255.3510741999999</v>
      </c>
      <c r="F234">
        <v>6751.1499022999997</v>
      </c>
      <c r="G234">
        <v>6885.8198241999999</v>
      </c>
      <c r="H234">
        <v>6558.9199219000002</v>
      </c>
      <c r="I234">
        <v>6737.5698241999999</v>
      </c>
      <c r="J234">
        <v>6772.1323241999999</v>
      </c>
      <c r="L234" t="str">
        <f t="shared" si="24"/>
        <v>10DEC2023:17:00:00</v>
      </c>
      <c r="M234">
        <v>17</v>
      </c>
      <c r="N234">
        <f t="shared" si="25"/>
        <v>-368.63476559999981</v>
      </c>
      <c r="O234">
        <f t="shared" si="26"/>
        <v>-368.63476559999981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5.3212826492031908</v>
      </c>
    </row>
    <row r="235" spans="1:19" x14ac:dyDescent="0.25">
      <c r="A235" t="s">
        <v>259</v>
      </c>
      <c r="B235">
        <v>7429.7470702999999</v>
      </c>
      <c r="C235">
        <v>7291.7099608999997</v>
      </c>
      <c r="D235">
        <v>7419.1713866999999</v>
      </c>
      <c r="E235">
        <v>7542.6166991999999</v>
      </c>
      <c r="F235">
        <v>7375.0800780999998</v>
      </c>
      <c r="G235">
        <v>7491.9799805000002</v>
      </c>
      <c r="H235">
        <v>7291.7099608999997</v>
      </c>
      <c r="I235">
        <v>7293.9501952999999</v>
      </c>
      <c r="J235">
        <v>7346.2387694999998</v>
      </c>
      <c r="L235" t="str">
        <f t="shared" si="24"/>
        <v>10DEC2023:18:00:00</v>
      </c>
      <c r="M235">
        <v>18</v>
      </c>
      <c r="N235">
        <f t="shared" si="25"/>
        <v>-138.03710940000019</v>
      </c>
      <c r="O235">
        <f t="shared" si="26"/>
        <v>-138.03710940000019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1.8578978273943652</v>
      </c>
    </row>
    <row r="236" spans="1:19" x14ac:dyDescent="0.25">
      <c r="A236" t="s">
        <v>260</v>
      </c>
      <c r="B236">
        <v>8028.1904297000001</v>
      </c>
      <c r="C236">
        <v>8064.9501952999999</v>
      </c>
      <c r="D236">
        <v>7833.6513672000001</v>
      </c>
      <c r="E236">
        <v>7991.2436522999997</v>
      </c>
      <c r="F236">
        <v>7996.6201172000001</v>
      </c>
      <c r="G236">
        <v>8096.3798827999999</v>
      </c>
      <c r="H236">
        <v>8064.9501952999999</v>
      </c>
      <c r="I236">
        <v>7893.9902344000002</v>
      </c>
      <c r="J236">
        <v>7963.7128905999998</v>
      </c>
      <c r="L236" t="str">
        <f t="shared" si="24"/>
        <v>10DEC2023:19:00:00</v>
      </c>
      <c r="M236">
        <v>19</v>
      </c>
      <c r="N236">
        <f t="shared" si="25"/>
        <v>36.75976559999981</v>
      </c>
      <c r="O236" t="str">
        <f t="shared" si="26"/>
        <v/>
      </c>
      <c r="P236">
        <f t="shared" si="27"/>
        <v>36.75976559999981</v>
      </c>
      <c r="Q236" t="str">
        <f t="shared" si="28"/>
        <v/>
      </c>
      <c r="R236">
        <f t="shared" si="29"/>
        <v>1</v>
      </c>
      <c r="S236">
        <f t="shared" si="30"/>
        <v>0.45788357814742897</v>
      </c>
    </row>
    <row r="237" spans="1:19" x14ac:dyDescent="0.25">
      <c r="A237" t="s">
        <v>261</v>
      </c>
      <c r="B237">
        <v>8219.7011719000002</v>
      </c>
      <c r="C237">
        <v>8400</v>
      </c>
      <c r="D237">
        <v>8010.5820313000004</v>
      </c>
      <c r="E237">
        <v>8212.3134766000003</v>
      </c>
      <c r="F237">
        <v>8258.8300780999998</v>
      </c>
      <c r="G237">
        <v>8341.1796875</v>
      </c>
      <c r="H237">
        <v>8400</v>
      </c>
      <c r="I237">
        <v>8161.1899414</v>
      </c>
      <c r="J237">
        <v>8230.4746094000002</v>
      </c>
      <c r="L237" t="str">
        <f t="shared" si="24"/>
        <v>10DEC2023:20:00:00</v>
      </c>
      <c r="M237">
        <v>20</v>
      </c>
      <c r="N237">
        <f t="shared" si="25"/>
        <v>180.29882809999981</v>
      </c>
      <c r="O237" t="str">
        <f t="shared" si="26"/>
        <v/>
      </c>
      <c r="P237">
        <f t="shared" si="27"/>
        <v>180.29882809999981</v>
      </c>
      <c r="Q237" t="str">
        <f t="shared" si="28"/>
        <v/>
      </c>
      <c r="R237">
        <f t="shared" si="29"/>
        <v>1</v>
      </c>
      <c r="S237">
        <f t="shared" si="30"/>
        <v>2.1934961421270671</v>
      </c>
    </row>
    <row r="238" spans="1:19" x14ac:dyDescent="0.25">
      <c r="A238" t="s">
        <v>262</v>
      </c>
      <c r="B238">
        <v>8298.3291016000003</v>
      </c>
      <c r="C238">
        <v>8624.0800780999998</v>
      </c>
      <c r="D238">
        <v>8106.3364258000001</v>
      </c>
      <c r="E238">
        <v>8266.7246094000002</v>
      </c>
      <c r="F238">
        <v>8393.9296875</v>
      </c>
      <c r="G238">
        <v>8470.6699219000002</v>
      </c>
      <c r="H238">
        <v>8624.0800780999998</v>
      </c>
      <c r="I238">
        <v>8354.3300780999998</v>
      </c>
      <c r="J238">
        <v>8401.2509766000003</v>
      </c>
      <c r="L238" t="str">
        <f t="shared" si="24"/>
        <v>10DEC2023:21:00:00</v>
      </c>
      <c r="M238">
        <v>21</v>
      </c>
      <c r="N238">
        <f t="shared" si="25"/>
        <v>325.75097649999952</v>
      </c>
      <c r="O238" t="str">
        <f t="shared" si="26"/>
        <v/>
      </c>
      <c r="P238">
        <f t="shared" si="27"/>
        <v>325.75097649999952</v>
      </c>
      <c r="Q238" t="str">
        <f t="shared" si="28"/>
        <v/>
      </c>
      <c r="R238">
        <f t="shared" si="29"/>
        <v>1</v>
      </c>
      <c r="S238">
        <f t="shared" si="30"/>
        <v>3.9255008148229686</v>
      </c>
    </row>
    <row r="239" spans="1:19" x14ac:dyDescent="0.25">
      <c r="A239" t="s">
        <v>263</v>
      </c>
      <c r="B239">
        <v>8269.6210938000004</v>
      </c>
      <c r="C239">
        <v>8669</v>
      </c>
      <c r="D239">
        <v>8096.6420897999997</v>
      </c>
      <c r="E239">
        <v>8198.4658202999999</v>
      </c>
      <c r="F239">
        <v>8390.5703125</v>
      </c>
      <c r="G239">
        <v>8461.3203125</v>
      </c>
      <c r="H239">
        <v>8669</v>
      </c>
      <c r="I239">
        <v>8389.4501952999999</v>
      </c>
      <c r="J239">
        <v>8422.0527344000002</v>
      </c>
      <c r="L239" t="str">
        <f t="shared" si="24"/>
        <v>10DEC2023:22:00:00</v>
      </c>
      <c r="M239">
        <v>22</v>
      </c>
      <c r="N239">
        <f t="shared" si="25"/>
        <v>399.37890619999962</v>
      </c>
      <c r="O239" t="str">
        <f t="shared" si="26"/>
        <v/>
      </c>
      <c r="P239">
        <f t="shared" si="27"/>
        <v>399.37890619999962</v>
      </c>
      <c r="Q239" t="str">
        <f t="shared" si="28"/>
        <v/>
      </c>
      <c r="R239">
        <f t="shared" si="29"/>
        <v>1</v>
      </c>
      <c r="S239">
        <f t="shared" si="30"/>
        <v>4.8294704396967685</v>
      </c>
    </row>
    <row r="240" spans="1:19" x14ac:dyDescent="0.25">
      <c r="A240" t="s">
        <v>264</v>
      </c>
      <c r="B240">
        <v>8073.5400391000003</v>
      </c>
      <c r="C240">
        <v>8423.3496094000002</v>
      </c>
      <c r="D240">
        <v>7851.6948241999999</v>
      </c>
      <c r="E240">
        <v>7930.8203125</v>
      </c>
      <c r="F240">
        <v>8160.5498047000001</v>
      </c>
      <c r="G240">
        <v>8224.9101563000004</v>
      </c>
      <c r="H240">
        <v>8423.3496094000002</v>
      </c>
      <c r="I240">
        <v>8150.25</v>
      </c>
      <c r="J240">
        <v>8180.9648438000004</v>
      </c>
      <c r="L240" t="str">
        <f t="shared" si="24"/>
        <v>10DEC2023:23:00:00</v>
      </c>
      <c r="M240">
        <v>23</v>
      </c>
      <c r="N240">
        <f t="shared" si="25"/>
        <v>349.8095702999999</v>
      </c>
      <c r="O240" t="str">
        <f t="shared" si="26"/>
        <v/>
      </c>
      <c r="P240">
        <f t="shared" si="27"/>
        <v>349.8095702999999</v>
      </c>
      <c r="Q240" t="str">
        <f t="shared" si="28"/>
        <v/>
      </c>
      <c r="R240">
        <f t="shared" si="29"/>
        <v>1</v>
      </c>
      <c r="S240">
        <f t="shared" si="30"/>
        <v>4.332790431531631</v>
      </c>
    </row>
    <row r="241" spans="1:19" x14ac:dyDescent="0.25">
      <c r="A241" t="s">
        <v>265</v>
      </c>
      <c r="B241">
        <v>7825.1166991999999</v>
      </c>
      <c r="C241">
        <v>8128.6201172000001</v>
      </c>
      <c r="D241">
        <v>7525.2060547000001</v>
      </c>
      <c r="E241">
        <v>7589.1962891000003</v>
      </c>
      <c r="F241">
        <v>7874.7099608999997</v>
      </c>
      <c r="G241">
        <v>7939.1699219000002</v>
      </c>
      <c r="H241">
        <v>8128.6201172000001</v>
      </c>
      <c r="I241">
        <v>7887.4501952999999</v>
      </c>
      <c r="J241">
        <v>7891.2509766000003</v>
      </c>
      <c r="L241" t="str">
        <f t="shared" si="24"/>
        <v>11DEC2023:00:00:00</v>
      </c>
      <c r="M241">
        <v>24</v>
      </c>
      <c r="N241">
        <f t="shared" si="25"/>
        <v>303.50341800000024</v>
      </c>
      <c r="O241" t="str">
        <f t="shared" si="26"/>
        <v/>
      </c>
      <c r="P241">
        <f t="shared" si="27"/>
        <v>303.50341800000024</v>
      </c>
      <c r="Q241" t="str">
        <f t="shared" si="28"/>
        <v/>
      </c>
      <c r="R241">
        <f t="shared" si="29"/>
        <v>1</v>
      </c>
      <c r="S241">
        <f t="shared" si="30"/>
        <v>3.8785800859817066</v>
      </c>
    </row>
    <row r="242" spans="1:19" x14ac:dyDescent="0.25">
      <c r="A242" t="s">
        <v>266</v>
      </c>
      <c r="B242">
        <v>7638.1054688000004</v>
      </c>
      <c r="C242">
        <v>7900.5297852000003</v>
      </c>
      <c r="D242">
        <v>7184.6601563000004</v>
      </c>
      <c r="E242">
        <v>7287.9052733999997</v>
      </c>
      <c r="F242">
        <v>7671.6201172000001</v>
      </c>
      <c r="G242">
        <v>7672.3198241999999</v>
      </c>
      <c r="H242">
        <v>7900.5297852000003</v>
      </c>
      <c r="I242">
        <v>7419.5698241999999</v>
      </c>
      <c r="J242">
        <v>7567.3559569999998</v>
      </c>
      <c r="L242" t="str">
        <f t="shared" si="24"/>
        <v>11DEC2023:01:00:00</v>
      </c>
      <c r="M242">
        <v>1</v>
      </c>
      <c r="N242">
        <f t="shared" si="25"/>
        <v>262.42431639999995</v>
      </c>
      <c r="O242" t="str">
        <f t="shared" si="26"/>
        <v/>
      </c>
      <c r="P242">
        <f t="shared" si="27"/>
        <v>262.42431639999995</v>
      </c>
      <c r="Q242" t="str">
        <f t="shared" si="28"/>
        <v/>
      </c>
      <c r="R242">
        <f t="shared" si="29"/>
        <v>1</v>
      </c>
      <c r="S242">
        <f t="shared" si="30"/>
        <v>3.4357252262612272</v>
      </c>
    </row>
    <row r="243" spans="1:19" x14ac:dyDescent="0.25">
      <c r="A243" t="s">
        <v>267</v>
      </c>
      <c r="B243">
        <v>7605.7421875</v>
      </c>
      <c r="C243">
        <v>7939.2099608999997</v>
      </c>
      <c r="D243">
        <v>7132.1767577999999</v>
      </c>
      <c r="E243">
        <v>7183.3085938000004</v>
      </c>
      <c r="F243">
        <v>7572.4199219000002</v>
      </c>
      <c r="G243">
        <v>7564.5800780999998</v>
      </c>
      <c r="H243">
        <v>7939.2099608999997</v>
      </c>
      <c r="I243">
        <v>7386.7998047000001</v>
      </c>
      <c r="J243">
        <v>7537.9384766000003</v>
      </c>
      <c r="L243" t="str">
        <f t="shared" si="24"/>
        <v>11DEC2023:02:00:00</v>
      </c>
      <c r="M243">
        <v>2</v>
      </c>
      <c r="N243">
        <f t="shared" si="25"/>
        <v>333.46777339999971</v>
      </c>
      <c r="O243" t="str">
        <f t="shared" si="26"/>
        <v/>
      </c>
      <c r="P243">
        <f t="shared" si="27"/>
        <v>333.46777339999971</v>
      </c>
      <c r="Q243" t="str">
        <f t="shared" si="28"/>
        <v/>
      </c>
      <c r="R243">
        <f t="shared" si="29"/>
        <v>1</v>
      </c>
      <c r="S243">
        <f t="shared" si="30"/>
        <v>4.3844212067568149</v>
      </c>
    </row>
    <row r="244" spans="1:19" x14ac:dyDescent="0.25">
      <c r="A244" t="s">
        <v>268</v>
      </c>
      <c r="B244">
        <v>7638.7631836</v>
      </c>
      <c r="C244">
        <v>8070.5200194999998</v>
      </c>
      <c r="D244">
        <v>7122.3007813000004</v>
      </c>
      <c r="E244">
        <v>7103.3515625</v>
      </c>
      <c r="F244">
        <v>7575.0800780999998</v>
      </c>
      <c r="G244">
        <v>7562.8598633000001</v>
      </c>
      <c r="H244">
        <v>8070.5200194999998</v>
      </c>
      <c r="I244">
        <v>7485.4101563000004</v>
      </c>
      <c r="J244">
        <v>7605.0332030999998</v>
      </c>
      <c r="L244" t="str">
        <f t="shared" si="24"/>
        <v>11DEC2023:03:00:00</v>
      </c>
      <c r="M244">
        <v>3</v>
      </c>
      <c r="N244">
        <f t="shared" si="25"/>
        <v>431.75683589999971</v>
      </c>
      <c r="O244" t="str">
        <f t="shared" si="26"/>
        <v/>
      </c>
      <c r="P244">
        <f t="shared" si="27"/>
        <v>431.75683589999971</v>
      </c>
      <c r="Q244" t="str">
        <f t="shared" si="28"/>
        <v/>
      </c>
      <c r="R244">
        <f t="shared" si="29"/>
        <v>1</v>
      </c>
      <c r="S244">
        <f t="shared" si="30"/>
        <v>5.652182500263363</v>
      </c>
    </row>
    <row r="245" spans="1:19" x14ac:dyDescent="0.25">
      <c r="A245" t="s">
        <v>269</v>
      </c>
      <c r="B245">
        <v>7807.2397461</v>
      </c>
      <c r="C245">
        <v>8215.3701172000001</v>
      </c>
      <c r="D245">
        <v>7197.8666991999999</v>
      </c>
      <c r="E245">
        <v>7071.8481444999998</v>
      </c>
      <c r="F245">
        <v>7676.4599608999997</v>
      </c>
      <c r="G245">
        <v>7663.3798827999999</v>
      </c>
      <c r="H245">
        <v>8215.3701172000001</v>
      </c>
      <c r="I245">
        <v>7618.8500977000003</v>
      </c>
      <c r="J245">
        <v>7723.8232422000001</v>
      </c>
      <c r="L245" t="str">
        <f t="shared" si="24"/>
        <v>11DEC2023:04:00:00</v>
      </c>
      <c r="M245">
        <v>4</v>
      </c>
      <c r="N245">
        <f t="shared" si="25"/>
        <v>408.13037110000005</v>
      </c>
      <c r="O245" t="str">
        <f t="shared" si="26"/>
        <v/>
      </c>
      <c r="P245">
        <f t="shared" si="27"/>
        <v>408.13037110000005</v>
      </c>
      <c r="Q245" t="str">
        <f t="shared" si="28"/>
        <v/>
      </c>
      <c r="R245">
        <f t="shared" si="29"/>
        <v>1</v>
      </c>
      <c r="S245">
        <f t="shared" si="30"/>
        <v>5.227588550791924</v>
      </c>
    </row>
    <row r="246" spans="1:19" x14ac:dyDescent="0.25">
      <c r="A246" t="s">
        <v>270</v>
      </c>
      <c r="B246">
        <v>8142.5244141000003</v>
      </c>
      <c r="C246">
        <v>8505.8701172000001</v>
      </c>
      <c r="D246">
        <v>7535.2558594000002</v>
      </c>
      <c r="E246">
        <v>7356.5004883000001</v>
      </c>
      <c r="F246">
        <v>7945.3398438000004</v>
      </c>
      <c r="G246">
        <v>7938.8398438000004</v>
      </c>
      <c r="H246">
        <v>8505.8701172000001</v>
      </c>
      <c r="I246">
        <v>7875.4799805000002</v>
      </c>
      <c r="J246">
        <v>8009.8745116999999</v>
      </c>
      <c r="L246" t="str">
        <f t="shared" si="24"/>
        <v>11DEC2023:05:00:00</v>
      </c>
      <c r="M246">
        <v>5</v>
      </c>
      <c r="N246">
        <f t="shared" si="25"/>
        <v>363.34570309999981</v>
      </c>
      <c r="O246" t="str">
        <f t="shared" si="26"/>
        <v/>
      </c>
      <c r="P246">
        <f t="shared" si="27"/>
        <v>363.34570309999981</v>
      </c>
      <c r="Q246" t="str">
        <f t="shared" si="28"/>
        <v/>
      </c>
      <c r="R246">
        <f t="shared" si="29"/>
        <v>1</v>
      </c>
      <c r="S246">
        <f t="shared" si="30"/>
        <v>4.4623225503728587</v>
      </c>
    </row>
    <row r="247" spans="1:19" x14ac:dyDescent="0.25">
      <c r="A247" t="s">
        <v>271</v>
      </c>
      <c r="B247">
        <v>8769.3730469000002</v>
      </c>
      <c r="C247">
        <v>9040.3896483999997</v>
      </c>
      <c r="D247">
        <v>8098.7470702999999</v>
      </c>
      <c r="E247">
        <v>7796.5708008000001</v>
      </c>
      <c r="F247">
        <v>8489.4902344000002</v>
      </c>
      <c r="G247">
        <v>8502.0302733999997</v>
      </c>
      <c r="H247">
        <v>9040.3896483999997</v>
      </c>
      <c r="I247">
        <v>8446.8398438000004</v>
      </c>
      <c r="J247">
        <v>8565.0703125</v>
      </c>
      <c r="L247" t="str">
        <f t="shared" si="24"/>
        <v>11DEC2023:06:00:00</v>
      </c>
      <c r="M247">
        <v>6</v>
      </c>
      <c r="N247">
        <f t="shared" si="25"/>
        <v>271.01660149999952</v>
      </c>
      <c r="O247" t="str">
        <f t="shared" si="26"/>
        <v/>
      </c>
      <c r="P247">
        <f t="shared" si="27"/>
        <v>271.01660149999952</v>
      </c>
      <c r="Q247" t="str">
        <f t="shared" si="28"/>
        <v/>
      </c>
      <c r="R247">
        <f t="shared" si="29"/>
        <v>1</v>
      </c>
      <c r="S247">
        <f t="shared" si="30"/>
        <v>3.0904900504353012</v>
      </c>
    </row>
    <row r="248" spans="1:19" x14ac:dyDescent="0.25">
      <c r="A248" t="s">
        <v>272</v>
      </c>
      <c r="B248">
        <v>9642.3496094000002</v>
      </c>
      <c r="C248">
        <v>9742.8701172000001</v>
      </c>
      <c r="D248">
        <v>8891.1591797000001</v>
      </c>
      <c r="E248">
        <v>8557.4082030999998</v>
      </c>
      <c r="F248">
        <v>9293.4599608999997</v>
      </c>
      <c r="G248">
        <v>9337.2802733999997</v>
      </c>
      <c r="H248">
        <v>9742.8701172000001</v>
      </c>
      <c r="I248">
        <v>9238.2802733999997</v>
      </c>
      <c r="J248">
        <v>9335.6513672000001</v>
      </c>
      <c r="L248" t="str">
        <f t="shared" si="24"/>
        <v>11DEC2023:07:00:00</v>
      </c>
      <c r="M248">
        <v>7</v>
      </c>
      <c r="N248">
        <f t="shared" si="25"/>
        <v>100.5205077999999</v>
      </c>
      <c r="O248" t="str">
        <f t="shared" si="26"/>
        <v/>
      </c>
      <c r="P248">
        <f t="shared" si="27"/>
        <v>100.5205077999999</v>
      </c>
      <c r="Q248" t="str">
        <f t="shared" si="28"/>
        <v/>
      </c>
      <c r="R248">
        <f t="shared" si="29"/>
        <v>1</v>
      </c>
      <c r="S248">
        <f t="shared" si="30"/>
        <v>1.0424897651709897</v>
      </c>
    </row>
    <row r="249" spans="1:19" x14ac:dyDescent="0.25">
      <c r="A249" t="s">
        <v>273</v>
      </c>
      <c r="B249">
        <v>10070.022461</v>
      </c>
      <c r="C249">
        <v>10049.5</v>
      </c>
      <c r="D249">
        <v>9016.9326172000001</v>
      </c>
      <c r="E249">
        <v>8847.875</v>
      </c>
      <c r="F249">
        <v>9667.4501952999999</v>
      </c>
      <c r="G249">
        <v>9723.2998047000001</v>
      </c>
      <c r="H249">
        <v>10049.5</v>
      </c>
      <c r="I249">
        <v>9540.4199219000002</v>
      </c>
      <c r="J249">
        <v>9619.4375</v>
      </c>
      <c r="L249" t="str">
        <f t="shared" si="24"/>
        <v>11DEC2023:08:00:00</v>
      </c>
      <c r="M249">
        <v>8</v>
      </c>
      <c r="N249">
        <f t="shared" si="25"/>
        <v>-20.522461000000476</v>
      </c>
      <c r="O249">
        <f t="shared" si="26"/>
        <v>-20.522461000000476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0.20379756926542641</v>
      </c>
    </row>
    <row r="250" spans="1:19" x14ac:dyDescent="0.25">
      <c r="A250" t="s">
        <v>274</v>
      </c>
      <c r="B250">
        <v>9610.1396483999997</v>
      </c>
      <c r="C250">
        <v>9651.9902344000002</v>
      </c>
      <c r="D250">
        <v>8936.8164063000004</v>
      </c>
      <c r="E250">
        <v>8849.4287108999997</v>
      </c>
      <c r="F250">
        <v>9293.6904297000001</v>
      </c>
      <c r="G250">
        <v>9337.2001952999999</v>
      </c>
      <c r="H250">
        <v>9651.9902344000002</v>
      </c>
      <c r="I250">
        <v>9087.6503905999998</v>
      </c>
      <c r="J250">
        <v>9272.3447266000003</v>
      </c>
      <c r="L250" t="str">
        <f t="shared" si="24"/>
        <v>11DEC2023:09:00:00</v>
      </c>
      <c r="M250">
        <v>9</v>
      </c>
      <c r="N250">
        <f t="shared" si="25"/>
        <v>41.850586000000476</v>
      </c>
      <c r="O250" t="str">
        <f t="shared" si="26"/>
        <v/>
      </c>
      <c r="P250">
        <f t="shared" si="27"/>
        <v>41.850586000000476</v>
      </c>
      <c r="Q250" t="str">
        <f t="shared" si="28"/>
        <v/>
      </c>
      <c r="R250">
        <f t="shared" si="29"/>
        <v>1</v>
      </c>
      <c r="S250">
        <f t="shared" si="30"/>
        <v>0.43548364052095967</v>
      </c>
    </row>
    <row r="251" spans="1:19" x14ac:dyDescent="0.25">
      <c r="A251" t="s">
        <v>275</v>
      </c>
      <c r="B251">
        <v>8832.1621094000002</v>
      </c>
      <c r="C251">
        <v>8949.9902344000002</v>
      </c>
      <c r="D251">
        <v>8588.765625</v>
      </c>
      <c r="E251">
        <v>8701.8417969000002</v>
      </c>
      <c r="F251">
        <v>8653.6601563000004</v>
      </c>
      <c r="G251">
        <v>8682.9902344000002</v>
      </c>
      <c r="H251">
        <v>8949.9902344000002</v>
      </c>
      <c r="I251">
        <v>8436.5498047000001</v>
      </c>
      <c r="J251">
        <v>8667.3798827999999</v>
      </c>
      <c r="L251" t="str">
        <f t="shared" si="24"/>
        <v>11DEC2023:10:00:00</v>
      </c>
      <c r="M251">
        <v>10</v>
      </c>
      <c r="N251">
        <f t="shared" si="25"/>
        <v>117.828125</v>
      </c>
      <c r="O251" t="str">
        <f t="shared" si="26"/>
        <v/>
      </c>
      <c r="P251">
        <f t="shared" si="27"/>
        <v>117.828125</v>
      </c>
      <c r="Q251" t="str">
        <f t="shared" si="28"/>
        <v/>
      </c>
      <c r="R251">
        <f t="shared" si="29"/>
        <v>1</v>
      </c>
      <c r="S251">
        <f t="shared" si="30"/>
        <v>1.3340801894317185</v>
      </c>
    </row>
    <row r="252" spans="1:19" x14ac:dyDescent="0.25">
      <c r="A252" t="s">
        <v>276</v>
      </c>
      <c r="B252">
        <v>8149.4511719000002</v>
      </c>
      <c r="C252">
        <v>8311.5800780999998</v>
      </c>
      <c r="D252">
        <v>8099.5639647999997</v>
      </c>
      <c r="E252">
        <v>8360.3515625</v>
      </c>
      <c r="F252">
        <v>8055.6401366999999</v>
      </c>
      <c r="G252">
        <v>8073.3901366999999</v>
      </c>
      <c r="H252">
        <v>8311.5800780999998</v>
      </c>
      <c r="I252">
        <v>7799.2202147999997</v>
      </c>
      <c r="J252">
        <v>8066.0561522999997</v>
      </c>
      <c r="L252" t="str">
        <f t="shared" si="24"/>
        <v>11DEC2023:11:00:00</v>
      </c>
      <c r="M252">
        <v>11</v>
      </c>
      <c r="N252">
        <f t="shared" si="25"/>
        <v>162.12890619999962</v>
      </c>
      <c r="O252" t="str">
        <f t="shared" si="26"/>
        <v/>
      </c>
      <c r="P252">
        <f t="shared" si="27"/>
        <v>162.12890619999962</v>
      </c>
      <c r="Q252" t="str">
        <f t="shared" si="28"/>
        <v/>
      </c>
      <c r="R252">
        <f t="shared" si="29"/>
        <v>1</v>
      </c>
      <c r="S252">
        <f t="shared" si="30"/>
        <v>1.9894457035221444</v>
      </c>
    </row>
    <row r="253" spans="1:19" x14ac:dyDescent="0.25">
      <c r="A253" t="s">
        <v>277</v>
      </c>
      <c r="B253">
        <v>7582.7666016000003</v>
      </c>
      <c r="C253">
        <v>7796.2001952999999</v>
      </c>
      <c r="D253">
        <v>7649.6879883000001</v>
      </c>
      <c r="E253">
        <v>7864.7368164</v>
      </c>
      <c r="F253">
        <v>7578.6699219000002</v>
      </c>
      <c r="G253">
        <v>7588.9799805000002</v>
      </c>
      <c r="H253">
        <v>7796.2001952999999</v>
      </c>
      <c r="I253">
        <v>7323.8598633000001</v>
      </c>
      <c r="J253">
        <v>7582.7207030999998</v>
      </c>
      <c r="L253" t="str">
        <f t="shared" si="24"/>
        <v>11DEC2023:12:00:00</v>
      </c>
      <c r="M253">
        <v>12</v>
      </c>
      <c r="N253">
        <f t="shared" si="25"/>
        <v>213.43359369999962</v>
      </c>
      <c r="O253" t="str">
        <f t="shared" si="26"/>
        <v/>
      </c>
      <c r="P253">
        <f t="shared" si="27"/>
        <v>213.43359369999962</v>
      </c>
      <c r="Q253" t="str">
        <f t="shared" si="28"/>
        <v/>
      </c>
      <c r="R253">
        <f t="shared" si="29"/>
        <v>1</v>
      </c>
      <c r="S253">
        <f t="shared" si="30"/>
        <v>2.8147192827346696</v>
      </c>
    </row>
    <row r="254" spans="1:19" x14ac:dyDescent="0.25">
      <c r="A254" t="s">
        <v>278</v>
      </c>
      <c r="B254">
        <v>7235.5390625</v>
      </c>
      <c r="C254">
        <v>7444.3198241999999</v>
      </c>
      <c r="D254">
        <v>7366.0732422000001</v>
      </c>
      <c r="E254">
        <v>7493.3129883000001</v>
      </c>
      <c r="F254">
        <v>7252.0400391000003</v>
      </c>
      <c r="G254">
        <v>7258.9599608999997</v>
      </c>
      <c r="H254">
        <v>7444.3198241999999</v>
      </c>
      <c r="I254">
        <v>6983.5</v>
      </c>
      <c r="J254">
        <v>7252.6611327999999</v>
      </c>
      <c r="L254" t="str">
        <f t="shared" si="24"/>
        <v>11DEC2023:13:00:00</v>
      </c>
      <c r="M254">
        <v>13</v>
      </c>
      <c r="N254">
        <f t="shared" si="25"/>
        <v>208.78076169999986</v>
      </c>
      <c r="O254" t="str">
        <f t="shared" si="26"/>
        <v/>
      </c>
      <c r="P254">
        <f t="shared" si="27"/>
        <v>208.78076169999986</v>
      </c>
      <c r="Q254" t="str">
        <f t="shared" si="28"/>
        <v/>
      </c>
      <c r="R254">
        <f t="shared" si="29"/>
        <v>1</v>
      </c>
      <c r="S254">
        <f t="shared" si="30"/>
        <v>2.8854900774713337</v>
      </c>
    </row>
    <row r="255" spans="1:19" x14ac:dyDescent="0.25">
      <c r="A255" t="s">
        <v>279</v>
      </c>
      <c r="B255">
        <v>6982.3637694999998</v>
      </c>
      <c r="C255">
        <v>7204.5498047000001</v>
      </c>
      <c r="D255">
        <v>7143.5688477000003</v>
      </c>
      <c r="E255">
        <v>7107.2871094000002</v>
      </c>
      <c r="F255">
        <v>7023.5297852000003</v>
      </c>
      <c r="G255">
        <v>7030.6699219000002</v>
      </c>
      <c r="H255">
        <v>7204.5498047000001</v>
      </c>
      <c r="I255">
        <v>6711.8300780999998</v>
      </c>
      <c r="J255">
        <v>7009.0478516000003</v>
      </c>
      <c r="L255" t="str">
        <f t="shared" si="24"/>
        <v>11DEC2023:14:00:00</v>
      </c>
      <c r="M255">
        <v>14</v>
      </c>
      <c r="N255">
        <f t="shared" si="25"/>
        <v>222.18603520000033</v>
      </c>
      <c r="O255" t="str">
        <f t="shared" si="26"/>
        <v/>
      </c>
      <c r="P255">
        <f t="shared" si="27"/>
        <v>222.18603520000033</v>
      </c>
      <c r="Q255" t="str">
        <f t="shared" si="28"/>
        <v/>
      </c>
      <c r="R255">
        <f t="shared" si="29"/>
        <v>1</v>
      </c>
      <c r="S255">
        <f t="shared" si="30"/>
        <v>3.1821034041586587</v>
      </c>
    </row>
    <row r="256" spans="1:19" x14ac:dyDescent="0.25">
      <c r="A256" t="s">
        <v>280</v>
      </c>
      <c r="B256">
        <v>6904.3193358999997</v>
      </c>
      <c r="C256">
        <v>7086.5800780999998</v>
      </c>
      <c r="D256">
        <v>7019.7954102000003</v>
      </c>
      <c r="E256">
        <v>7006.2832030999998</v>
      </c>
      <c r="F256">
        <v>6920.3398438000004</v>
      </c>
      <c r="G256">
        <v>6933.5200194999998</v>
      </c>
      <c r="H256">
        <v>7086.5800780999998</v>
      </c>
      <c r="I256">
        <v>6577.8598633000001</v>
      </c>
      <c r="J256">
        <v>6888.6772461</v>
      </c>
      <c r="L256" t="str">
        <f t="shared" si="24"/>
        <v>11DEC2023:15:00:00</v>
      </c>
      <c r="M256">
        <v>15</v>
      </c>
      <c r="N256">
        <f t="shared" si="25"/>
        <v>182.2607422000001</v>
      </c>
      <c r="O256" t="str">
        <f t="shared" si="26"/>
        <v/>
      </c>
      <c r="P256">
        <f t="shared" si="27"/>
        <v>182.2607422000001</v>
      </c>
      <c r="Q256" t="str">
        <f t="shared" si="28"/>
        <v/>
      </c>
      <c r="R256">
        <f t="shared" si="29"/>
        <v>1</v>
      </c>
      <c r="S256">
        <f t="shared" si="30"/>
        <v>2.6398075368893958</v>
      </c>
    </row>
    <row r="257" spans="1:19" x14ac:dyDescent="0.25">
      <c r="A257" t="s">
        <v>281</v>
      </c>
      <c r="B257">
        <v>6944.1137694999998</v>
      </c>
      <c r="C257">
        <v>7089.5200194999998</v>
      </c>
      <c r="D257">
        <v>6986.03125</v>
      </c>
      <c r="E257">
        <v>6961.0737305000002</v>
      </c>
      <c r="F257">
        <v>6896.7202147999997</v>
      </c>
      <c r="G257">
        <v>6919.5898438000004</v>
      </c>
      <c r="H257">
        <v>7089.5200194999998</v>
      </c>
      <c r="I257">
        <v>6628.5698241999999</v>
      </c>
      <c r="J257">
        <v>6894.2646483999997</v>
      </c>
      <c r="L257" t="str">
        <f t="shared" si="24"/>
        <v>11DEC2023:16:00:00</v>
      </c>
      <c r="M257">
        <v>16</v>
      </c>
      <c r="N257">
        <f t="shared" si="25"/>
        <v>145.40625</v>
      </c>
      <c r="O257" t="str">
        <f t="shared" si="26"/>
        <v/>
      </c>
      <c r="P257">
        <f t="shared" si="27"/>
        <v>145.40625</v>
      </c>
      <c r="Q257" t="str">
        <f t="shared" si="28"/>
        <v/>
      </c>
      <c r="R257">
        <f t="shared" si="29"/>
        <v>1</v>
      </c>
      <c r="S257">
        <f t="shared" si="30"/>
        <v>2.0939497080052845</v>
      </c>
    </row>
    <row r="258" spans="1:19" x14ac:dyDescent="0.25">
      <c r="A258" t="s">
        <v>282</v>
      </c>
      <c r="B258">
        <v>7138.1904297000001</v>
      </c>
      <c r="C258">
        <v>7267.4902344000002</v>
      </c>
      <c r="D258">
        <v>7120.3359375</v>
      </c>
      <c r="E258">
        <v>7171.4291991999999</v>
      </c>
      <c r="F258">
        <v>7073.3798827999999</v>
      </c>
      <c r="G258">
        <v>7111.2099608999997</v>
      </c>
      <c r="H258">
        <v>7267.4902344000002</v>
      </c>
      <c r="I258">
        <v>6979.0097655999998</v>
      </c>
      <c r="J258">
        <v>7116.4765625</v>
      </c>
      <c r="L258" t="str">
        <f t="shared" si="24"/>
        <v>11DEC2023:17:00:00</v>
      </c>
      <c r="M258">
        <v>17</v>
      </c>
      <c r="N258">
        <f t="shared" si="25"/>
        <v>129.2998047000001</v>
      </c>
      <c r="O258" t="str">
        <f t="shared" si="26"/>
        <v/>
      </c>
      <c r="P258">
        <f t="shared" si="27"/>
        <v>129.2998047000001</v>
      </c>
      <c r="Q258" t="str">
        <f t="shared" si="28"/>
        <v/>
      </c>
      <c r="R258">
        <f t="shared" si="29"/>
        <v>1</v>
      </c>
      <c r="S258">
        <f t="shared" si="30"/>
        <v>1.8113807129888273</v>
      </c>
    </row>
    <row r="259" spans="1:19" x14ac:dyDescent="0.25">
      <c r="A259" t="s">
        <v>283</v>
      </c>
      <c r="B259">
        <v>7598.1660155999998</v>
      </c>
      <c r="C259">
        <v>7635.5097655999998</v>
      </c>
      <c r="D259">
        <v>7428.9707030999998</v>
      </c>
      <c r="E259">
        <v>7469.2241211</v>
      </c>
      <c r="F259">
        <v>7525</v>
      </c>
      <c r="G259">
        <v>7581.6601563000004</v>
      </c>
      <c r="H259">
        <v>7635.5097655999998</v>
      </c>
      <c r="I259">
        <v>7446.8701172000001</v>
      </c>
      <c r="J259">
        <v>7521.1743164</v>
      </c>
      <c r="L259" t="str">
        <f t="shared" ref="L259:L323" si="31">A259</f>
        <v>11DEC2023:18:00:00</v>
      </c>
      <c r="M259">
        <v>18</v>
      </c>
      <c r="N259">
        <f t="shared" ref="N259:N323" si="32">C259-B259</f>
        <v>37.34375</v>
      </c>
      <c r="O259" t="str">
        <f t="shared" ref="O259:O322" si="33">IF(N259&lt;0,N259,"")</f>
        <v/>
      </c>
      <c r="P259">
        <f t="shared" ref="P259:P322" si="34">IF(N259&gt;0,N259,"")</f>
        <v>37.34375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0.49148373335524043</v>
      </c>
    </row>
    <row r="260" spans="1:19" x14ac:dyDescent="0.25">
      <c r="A260" t="s">
        <v>284</v>
      </c>
      <c r="B260">
        <v>8098.3793944999998</v>
      </c>
      <c r="C260">
        <v>8090.25</v>
      </c>
      <c r="D260">
        <v>7861.8916016000003</v>
      </c>
      <c r="E260">
        <v>7823.4233397999997</v>
      </c>
      <c r="F260">
        <v>8084.4501952999999</v>
      </c>
      <c r="G260">
        <v>8160</v>
      </c>
      <c r="H260">
        <v>8090.25</v>
      </c>
      <c r="I260">
        <v>7967.0498047000001</v>
      </c>
      <c r="J260">
        <v>8014.0136719000002</v>
      </c>
      <c r="L260" t="str">
        <f t="shared" si="31"/>
        <v>11DEC2023:19:00:00</v>
      </c>
      <c r="M260">
        <v>19</v>
      </c>
      <c r="N260">
        <f t="shared" si="32"/>
        <v>-8.129394499999762</v>
      </c>
      <c r="O260">
        <f t="shared" si="33"/>
        <v>-8.129394499999762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0.10038297916149527</v>
      </c>
    </row>
    <row r="261" spans="1:19" x14ac:dyDescent="0.25">
      <c r="A261" t="s">
        <v>285</v>
      </c>
      <c r="B261">
        <v>8151.2231444999998</v>
      </c>
      <c r="C261">
        <v>8245.8896483999997</v>
      </c>
      <c r="D261">
        <v>7961.8964844000002</v>
      </c>
      <c r="E261">
        <v>7826.0854491999999</v>
      </c>
      <c r="F261">
        <v>8255.4697266000003</v>
      </c>
      <c r="G261">
        <v>8332.75</v>
      </c>
      <c r="H261">
        <v>8245.8896483999997</v>
      </c>
      <c r="I261">
        <v>8170.4902344000002</v>
      </c>
      <c r="J261">
        <v>8176.1152344000002</v>
      </c>
      <c r="L261" t="str">
        <f t="shared" si="31"/>
        <v>11DEC2023:20:00:00</v>
      </c>
      <c r="M261">
        <v>20</v>
      </c>
      <c r="N261">
        <f t="shared" si="32"/>
        <v>94.666503899999952</v>
      </c>
      <c r="O261" t="str">
        <f t="shared" si="33"/>
        <v/>
      </c>
      <c r="P261">
        <f t="shared" si="34"/>
        <v>94.666503899999952</v>
      </c>
      <c r="Q261" t="str">
        <f t="shared" si="35"/>
        <v/>
      </c>
      <c r="R261">
        <f t="shared" si="36"/>
        <v>1</v>
      </c>
      <c r="S261">
        <f t="shared" si="37"/>
        <v>1.1613778965660599</v>
      </c>
    </row>
    <row r="262" spans="1:19" x14ac:dyDescent="0.25">
      <c r="A262" t="s">
        <v>286</v>
      </c>
      <c r="B262">
        <v>8129.3374022999997</v>
      </c>
      <c r="C262">
        <v>8309.1796875</v>
      </c>
      <c r="D262">
        <v>8007.0346680000002</v>
      </c>
      <c r="E262">
        <v>7944.9702147999997</v>
      </c>
      <c r="F262">
        <v>8326.8095702999999</v>
      </c>
      <c r="G262">
        <v>8397.8095702999999</v>
      </c>
      <c r="H262">
        <v>8309.1796875</v>
      </c>
      <c r="I262">
        <v>8257.6298827999999</v>
      </c>
      <c r="J262">
        <v>8243.9121094000002</v>
      </c>
      <c r="L262" t="str">
        <f t="shared" si="31"/>
        <v>11DEC2023:21:00:00</v>
      </c>
      <c r="M262">
        <v>21</v>
      </c>
      <c r="N262">
        <f t="shared" si="32"/>
        <v>179.84228520000033</v>
      </c>
      <c r="O262" t="str">
        <f t="shared" si="33"/>
        <v/>
      </c>
      <c r="P262">
        <f t="shared" si="34"/>
        <v>179.84228520000033</v>
      </c>
      <c r="Q262" t="str">
        <f t="shared" si="35"/>
        <v/>
      </c>
      <c r="R262">
        <f t="shared" si="36"/>
        <v>1</v>
      </c>
      <c r="S262">
        <f t="shared" si="37"/>
        <v>2.2122625289130982</v>
      </c>
    </row>
    <row r="263" spans="1:19" x14ac:dyDescent="0.25">
      <c r="A263" t="s">
        <v>287</v>
      </c>
      <c r="B263">
        <v>7964.9013672000001</v>
      </c>
      <c r="C263">
        <v>8212.2597655999998</v>
      </c>
      <c r="D263">
        <v>7859.3100586</v>
      </c>
      <c r="E263">
        <v>7916.5800780999998</v>
      </c>
      <c r="F263">
        <v>8244.9501952999999</v>
      </c>
      <c r="G263">
        <v>8305.0097655999998</v>
      </c>
      <c r="H263">
        <v>8212.2597655999998</v>
      </c>
      <c r="I263">
        <v>8143.5600586</v>
      </c>
      <c r="J263">
        <v>8133.6044922000001</v>
      </c>
      <c r="L263" t="str">
        <f t="shared" si="31"/>
        <v>11DEC2023:22:00:00</v>
      </c>
      <c r="M263">
        <v>22</v>
      </c>
      <c r="N263">
        <f t="shared" si="32"/>
        <v>247.35839839999971</v>
      </c>
      <c r="O263" t="str">
        <f t="shared" si="33"/>
        <v/>
      </c>
      <c r="P263">
        <f t="shared" si="34"/>
        <v>247.35839839999971</v>
      </c>
      <c r="Q263" t="str">
        <f t="shared" si="35"/>
        <v/>
      </c>
      <c r="R263">
        <f t="shared" si="36"/>
        <v>1</v>
      </c>
      <c r="S263">
        <f t="shared" si="37"/>
        <v>3.1056052924727764</v>
      </c>
    </row>
    <row r="264" spans="1:19" x14ac:dyDescent="0.25">
      <c r="A264" t="s">
        <v>288</v>
      </c>
      <c r="B264">
        <v>7615.9194336</v>
      </c>
      <c r="C264">
        <v>7917.0400391000003</v>
      </c>
      <c r="D264">
        <v>7535.4111327999999</v>
      </c>
      <c r="E264">
        <v>7653.4331055000002</v>
      </c>
      <c r="F264">
        <v>7914.5600586</v>
      </c>
      <c r="G264">
        <v>7984.6201172000001</v>
      </c>
      <c r="H264">
        <v>7917.0400391000003</v>
      </c>
      <c r="I264">
        <v>7810.0097655999998</v>
      </c>
      <c r="J264">
        <v>7815.1152344000002</v>
      </c>
      <c r="L264" t="str">
        <f t="shared" si="31"/>
        <v>11DEC2023:23:00:00</v>
      </c>
      <c r="M264">
        <v>23</v>
      </c>
      <c r="N264">
        <f t="shared" si="32"/>
        <v>301.12060550000024</v>
      </c>
      <c r="O264" t="str">
        <f t="shared" si="33"/>
        <v/>
      </c>
      <c r="P264">
        <f t="shared" si="34"/>
        <v>301.12060550000024</v>
      </c>
      <c r="Q264" t="str">
        <f t="shared" si="35"/>
        <v/>
      </c>
      <c r="R264">
        <f t="shared" si="36"/>
        <v>1</v>
      </c>
      <c r="S264">
        <f t="shared" si="37"/>
        <v>3.9538312888593983</v>
      </c>
    </row>
    <row r="265" spans="1:19" x14ac:dyDescent="0.25">
      <c r="A265" t="s">
        <v>289</v>
      </c>
      <c r="B265">
        <v>7260.8076172000001</v>
      </c>
      <c r="C265">
        <v>7607.6201172000001</v>
      </c>
      <c r="D265">
        <v>7183.6386719000002</v>
      </c>
      <c r="E265">
        <v>7284.0639647999997</v>
      </c>
      <c r="F265">
        <v>7553.6899414</v>
      </c>
      <c r="G265">
        <v>7631.0600586</v>
      </c>
      <c r="H265">
        <v>7607.6201172000001</v>
      </c>
      <c r="I265">
        <v>7470.4301758000001</v>
      </c>
      <c r="J265">
        <v>7478.6181641000003</v>
      </c>
      <c r="L265" t="str">
        <f t="shared" si="31"/>
        <v>12DEC2023:00:00:00</v>
      </c>
      <c r="M265">
        <v>24</v>
      </c>
      <c r="N265">
        <f t="shared" si="32"/>
        <v>346.8125</v>
      </c>
      <c r="O265" t="str">
        <f t="shared" si="33"/>
        <v/>
      </c>
      <c r="P265">
        <f t="shared" si="34"/>
        <v>346.8125</v>
      </c>
      <c r="Q265" t="str">
        <f t="shared" si="35"/>
        <v/>
      </c>
      <c r="R265">
        <f t="shared" si="36"/>
        <v>1</v>
      </c>
      <c r="S265">
        <f t="shared" si="37"/>
        <v>4.7765003328065321</v>
      </c>
    </row>
    <row r="266" spans="1:19" x14ac:dyDescent="0.25">
      <c r="A266" t="s">
        <v>290</v>
      </c>
      <c r="B266">
        <v>6999.4848633000001</v>
      </c>
      <c r="C266">
        <v>7371.2001952999999</v>
      </c>
      <c r="D266">
        <v>6974.8247069999998</v>
      </c>
      <c r="E266">
        <v>6997.5507813000004</v>
      </c>
      <c r="F266">
        <v>7339.7099608999997</v>
      </c>
      <c r="G266">
        <v>7371.2001952999999</v>
      </c>
      <c r="H266">
        <v>7022.2900391000003</v>
      </c>
      <c r="I266">
        <v>7107.4199219000002</v>
      </c>
      <c r="J266">
        <v>7104.9692383000001</v>
      </c>
      <c r="L266" t="str">
        <f t="shared" si="31"/>
        <v>12DEC2023:01:00:00</v>
      </c>
      <c r="M266">
        <v>1</v>
      </c>
      <c r="N266">
        <f t="shared" si="32"/>
        <v>371.71533199999976</v>
      </c>
      <c r="O266" t="str">
        <f t="shared" si="33"/>
        <v/>
      </c>
      <c r="P266">
        <f t="shared" si="34"/>
        <v>371.71533199999976</v>
      </c>
      <c r="Q266" t="str">
        <f t="shared" si="35"/>
        <v/>
      </c>
      <c r="R266">
        <f t="shared" si="36"/>
        <v>1</v>
      </c>
      <c r="S266">
        <f t="shared" si="37"/>
        <v>5.3106098414326679</v>
      </c>
    </row>
    <row r="267" spans="1:19" x14ac:dyDescent="0.25">
      <c r="A267" t="s">
        <v>291</v>
      </c>
      <c r="B267">
        <v>6932.0556641000003</v>
      </c>
      <c r="C267">
        <v>7209.3999022999997</v>
      </c>
      <c r="D267">
        <v>6844.6962891000003</v>
      </c>
      <c r="E267">
        <v>6821.5166016000003</v>
      </c>
      <c r="F267">
        <v>7168.4599608999997</v>
      </c>
      <c r="G267">
        <v>7209.3999022999997</v>
      </c>
      <c r="H267">
        <v>6867.8701172000001</v>
      </c>
      <c r="I267">
        <v>7066.3500977000003</v>
      </c>
      <c r="J267">
        <v>6986.9912108999997</v>
      </c>
      <c r="L267" t="str">
        <f t="shared" si="31"/>
        <v>12DEC2023:02:00:00</v>
      </c>
      <c r="M267">
        <v>2</v>
      </c>
      <c r="N267">
        <f t="shared" si="32"/>
        <v>277.34423819999938</v>
      </c>
      <c r="O267" t="str">
        <f t="shared" si="33"/>
        <v/>
      </c>
      <c r="P267">
        <f t="shared" si="34"/>
        <v>277.34423819999938</v>
      </c>
      <c r="Q267" t="str">
        <f t="shared" si="35"/>
        <v/>
      </c>
      <c r="R267">
        <f t="shared" si="36"/>
        <v>1</v>
      </c>
      <c r="S267">
        <f t="shared" si="37"/>
        <v>4.0008945634455957</v>
      </c>
    </row>
    <row r="268" spans="1:19" x14ac:dyDescent="0.25">
      <c r="A268" t="s">
        <v>292</v>
      </c>
      <c r="B268">
        <v>6958.9345702999999</v>
      </c>
      <c r="C268">
        <v>7109.2998047000001</v>
      </c>
      <c r="D268">
        <v>6813.5478516000003</v>
      </c>
      <c r="E268">
        <v>6697.5214844000002</v>
      </c>
      <c r="F268">
        <v>7068.9101563000004</v>
      </c>
      <c r="G268">
        <v>7109.2998047000001</v>
      </c>
      <c r="H268">
        <v>6781.7597655999998</v>
      </c>
      <c r="I268">
        <v>7083.4501952999999</v>
      </c>
      <c r="J268">
        <v>6940.09375</v>
      </c>
      <c r="L268" t="str">
        <f t="shared" si="31"/>
        <v>12DEC2023:03:00:00</v>
      </c>
      <c r="M268">
        <v>4</v>
      </c>
      <c r="N268">
        <f t="shared" si="32"/>
        <v>150.36523440000019</v>
      </c>
      <c r="O268" t="str">
        <f t="shared" si="33"/>
        <v/>
      </c>
      <c r="P268">
        <f t="shared" si="34"/>
        <v>150.36523440000019</v>
      </c>
      <c r="Q268" t="str">
        <f t="shared" si="35"/>
        <v/>
      </c>
      <c r="R268">
        <f t="shared" si="36"/>
        <v>1</v>
      </c>
      <c r="S268">
        <f t="shared" si="37"/>
        <v>2.1607508000110127</v>
      </c>
    </row>
    <row r="269" spans="1:19" x14ac:dyDescent="0.25">
      <c r="A269" t="s">
        <v>293</v>
      </c>
      <c r="B269">
        <v>7066.6567383000001</v>
      </c>
      <c r="C269">
        <v>7138.7900391000003</v>
      </c>
      <c r="D269">
        <v>6829.8369141000003</v>
      </c>
      <c r="E269">
        <v>6613.3647461</v>
      </c>
      <c r="F269">
        <v>7103.7001952999999</v>
      </c>
      <c r="G269">
        <v>7138.7900391000003</v>
      </c>
      <c r="H269">
        <v>6820.7900391000003</v>
      </c>
      <c r="I269">
        <v>7148.7299805000002</v>
      </c>
      <c r="J269">
        <v>6981.0722655999998</v>
      </c>
      <c r="L269" t="str">
        <f t="shared" si="31"/>
        <v>12DEC2023:04:00:00</v>
      </c>
      <c r="M269">
        <v>5</v>
      </c>
      <c r="N269">
        <f t="shared" si="32"/>
        <v>72.133300800000143</v>
      </c>
      <c r="O269" t="str">
        <f t="shared" si="33"/>
        <v/>
      </c>
      <c r="P269">
        <f t="shared" si="34"/>
        <v>72.133300800000143</v>
      </c>
      <c r="Q269" t="str">
        <f t="shared" si="35"/>
        <v/>
      </c>
      <c r="R269">
        <f t="shared" si="36"/>
        <v>1</v>
      </c>
      <c r="S269">
        <f t="shared" si="37"/>
        <v>1.0207556907221871</v>
      </c>
    </row>
    <row r="270" spans="1:19" x14ac:dyDescent="0.25">
      <c r="A270" t="s">
        <v>294</v>
      </c>
      <c r="B270">
        <v>7371.9477539</v>
      </c>
      <c r="C270">
        <v>7322.4301758000001</v>
      </c>
      <c r="D270">
        <v>7006.4711914</v>
      </c>
      <c r="E270">
        <v>6746.8759766000003</v>
      </c>
      <c r="F270">
        <v>7293.8701172000001</v>
      </c>
      <c r="G270">
        <v>7322.4301758000001</v>
      </c>
      <c r="H270">
        <v>7029.8999022999997</v>
      </c>
      <c r="I270">
        <v>7307.6899414</v>
      </c>
      <c r="J270">
        <v>7164.2016602000003</v>
      </c>
      <c r="L270" t="str">
        <f t="shared" si="31"/>
        <v>12DEC2023:05:00:00</v>
      </c>
      <c r="M270">
        <v>6</v>
      </c>
      <c r="N270">
        <f t="shared" si="32"/>
        <v>-49.51757809999981</v>
      </c>
      <c r="O270">
        <f t="shared" si="33"/>
        <v>-49.51757809999981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0.67170278131452299</v>
      </c>
    </row>
    <row r="271" spans="1:19" x14ac:dyDescent="0.25">
      <c r="A271" t="s">
        <v>295</v>
      </c>
      <c r="B271">
        <v>7886.4287108999997</v>
      </c>
      <c r="C271">
        <v>7738.5498047000001</v>
      </c>
      <c r="D271">
        <v>7438.9926758000001</v>
      </c>
      <c r="E271">
        <v>7149.2309569999998</v>
      </c>
      <c r="F271">
        <v>7726.7597655999998</v>
      </c>
      <c r="G271">
        <v>7738.5498047000001</v>
      </c>
      <c r="H271">
        <v>7504.7797852000003</v>
      </c>
      <c r="I271">
        <v>7718.8598633000001</v>
      </c>
      <c r="J271">
        <v>7601.421875</v>
      </c>
      <c r="L271" t="str">
        <f t="shared" si="31"/>
        <v>12DEC2023:06:00:00</v>
      </c>
      <c r="M271">
        <v>7</v>
      </c>
      <c r="N271">
        <f t="shared" si="32"/>
        <v>-147.87890619999962</v>
      </c>
      <c r="O271">
        <f t="shared" si="33"/>
        <v>-147.87890619999962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1.8751061046885908</v>
      </c>
    </row>
    <row r="272" spans="1:19" x14ac:dyDescent="0.25">
      <c r="A272" t="s">
        <v>296</v>
      </c>
      <c r="B272">
        <v>8660.4296875</v>
      </c>
      <c r="C272">
        <v>8404.1904297000001</v>
      </c>
      <c r="D272">
        <v>8098.4833983999997</v>
      </c>
      <c r="E272">
        <v>7749.59375</v>
      </c>
      <c r="F272">
        <v>8425.4199219000002</v>
      </c>
      <c r="G272">
        <v>8404.1904297000001</v>
      </c>
      <c r="H272">
        <v>8211.3095702999999</v>
      </c>
      <c r="I272">
        <v>8280.25</v>
      </c>
      <c r="J272">
        <v>8250.1259766000003</v>
      </c>
      <c r="L272" t="str">
        <f t="shared" si="31"/>
        <v>12DEC2023:07:00:00</v>
      </c>
      <c r="M272">
        <v>8</v>
      </c>
      <c r="N272">
        <f t="shared" si="32"/>
        <v>-256.2392577999999</v>
      </c>
      <c r="O272">
        <f t="shared" si="33"/>
        <v>-256.2392577999999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2.9587360794562181</v>
      </c>
    </row>
    <row r="273" spans="1:19" x14ac:dyDescent="0.25">
      <c r="A273" t="s">
        <v>297</v>
      </c>
      <c r="B273">
        <v>8985.8867188000004</v>
      </c>
      <c r="C273">
        <v>8711.8496094000002</v>
      </c>
      <c r="D273">
        <v>8446.8603516000003</v>
      </c>
      <c r="E273">
        <v>8111.6708983999997</v>
      </c>
      <c r="F273">
        <v>8744.3603516000003</v>
      </c>
      <c r="G273">
        <v>8711.8496094000002</v>
      </c>
      <c r="H273">
        <v>8552.0097655999998</v>
      </c>
      <c r="I273">
        <v>8489.2802733999997</v>
      </c>
      <c r="J273">
        <v>8547.3808594000002</v>
      </c>
      <c r="L273" t="str">
        <f t="shared" si="31"/>
        <v>12DEC2023:08:00:00</v>
      </c>
      <c r="M273">
        <v>9</v>
      </c>
      <c r="N273">
        <f t="shared" si="32"/>
        <v>-274.03710940000019</v>
      </c>
      <c r="O273">
        <f t="shared" si="33"/>
        <v>-274.03710940000019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3.0496390392577286</v>
      </c>
    </row>
    <row r="274" spans="1:19" x14ac:dyDescent="0.25">
      <c r="A274" t="s">
        <v>298</v>
      </c>
      <c r="B274">
        <v>8522.2890625</v>
      </c>
      <c r="C274">
        <v>8492.8603516000003</v>
      </c>
      <c r="D274">
        <v>8308.3193358999997</v>
      </c>
      <c r="E274">
        <v>8010.0244141000003</v>
      </c>
      <c r="F274">
        <v>8495.9804688000004</v>
      </c>
      <c r="G274">
        <v>8492.8603516000003</v>
      </c>
      <c r="H274">
        <v>8473.5302733999997</v>
      </c>
      <c r="I274">
        <v>8275.6396483999997</v>
      </c>
      <c r="J274">
        <v>8385.2988280999998</v>
      </c>
      <c r="L274" t="str">
        <f t="shared" si="31"/>
        <v>12DEC2023:09:00:00</v>
      </c>
      <c r="M274">
        <v>10</v>
      </c>
      <c r="N274">
        <f t="shared" si="32"/>
        <v>-29.428710899999714</v>
      </c>
      <c r="O274">
        <f t="shared" si="33"/>
        <v>-29.428710899999714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0.34531462948719616</v>
      </c>
    </row>
    <row r="275" spans="1:19" x14ac:dyDescent="0.25">
      <c r="A275" t="s">
        <v>299</v>
      </c>
      <c r="B275">
        <v>7956.1464844000002</v>
      </c>
      <c r="C275">
        <v>8120.4501952999999</v>
      </c>
      <c r="D275">
        <v>7999.0253905999998</v>
      </c>
      <c r="E275">
        <v>7611.7465819999998</v>
      </c>
      <c r="F275">
        <v>8091.0600586</v>
      </c>
      <c r="G275">
        <v>8120.4501952999999</v>
      </c>
      <c r="H275">
        <v>8241.2597655999998</v>
      </c>
      <c r="I275">
        <v>7921.0400391000003</v>
      </c>
      <c r="J275">
        <v>8069.6459961</v>
      </c>
      <c r="L275" t="str">
        <f t="shared" si="31"/>
        <v>12DEC2023:10:00:00</v>
      </c>
      <c r="M275">
        <v>11</v>
      </c>
      <c r="N275">
        <f t="shared" si="32"/>
        <v>164.30371089999971</v>
      </c>
      <c r="O275" t="str">
        <f t="shared" si="33"/>
        <v/>
      </c>
      <c r="P275">
        <f t="shared" si="34"/>
        <v>164.30371089999971</v>
      </c>
      <c r="Q275" t="str">
        <f t="shared" si="35"/>
        <v/>
      </c>
      <c r="R275">
        <f t="shared" si="36"/>
        <v>1</v>
      </c>
      <c r="S275">
        <f t="shared" si="37"/>
        <v>2.0651167147583056</v>
      </c>
    </row>
    <row r="276" spans="1:19" x14ac:dyDescent="0.25">
      <c r="A276" t="s">
        <v>300</v>
      </c>
      <c r="B276">
        <v>7534.0131836</v>
      </c>
      <c r="C276">
        <v>7784.9101563000004</v>
      </c>
      <c r="D276">
        <v>7654.0898438000004</v>
      </c>
      <c r="E276">
        <v>7270.9125977000003</v>
      </c>
      <c r="F276">
        <v>7737.5400391000003</v>
      </c>
      <c r="G276">
        <v>7784.9101563000004</v>
      </c>
      <c r="H276">
        <v>7976.8100586</v>
      </c>
      <c r="I276">
        <v>7571.7001952999999</v>
      </c>
      <c r="J276">
        <v>7747.6166991999999</v>
      </c>
      <c r="L276" t="str">
        <f t="shared" si="31"/>
        <v>12DEC2023:11:00:00</v>
      </c>
      <c r="M276">
        <v>12</v>
      </c>
      <c r="N276">
        <f t="shared" si="32"/>
        <v>250.89697270000033</v>
      </c>
      <c r="O276" t="str">
        <f t="shared" si="33"/>
        <v/>
      </c>
      <c r="P276">
        <f t="shared" si="34"/>
        <v>250.89697270000033</v>
      </c>
      <c r="Q276" t="str">
        <f t="shared" si="35"/>
        <v/>
      </c>
      <c r="R276">
        <f t="shared" si="36"/>
        <v>1</v>
      </c>
      <c r="S276">
        <f t="shared" si="37"/>
        <v>3.3301902530002403</v>
      </c>
    </row>
    <row r="277" spans="1:19" x14ac:dyDescent="0.25">
      <c r="A277" t="s">
        <v>301</v>
      </c>
      <c r="B277">
        <v>7146.3999022999997</v>
      </c>
      <c r="C277">
        <v>7501.6499022999997</v>
      </c>
      <c r="D277">
        <v>7292.6391602000003</v>
      </c>
      <c r="E277">
        <v>6900.8071289</v>
      </c>
      <c r="F277">
        <v>7445.2099608999997</v>
      </c>
      <c r="G277">
        <v>7501.6499022999997</v>
      </c>
      <c r="H277">
        <v>7708.2299805000002</v>
      </c>
      <c r="I277">
        <v>7290.8798827999999</v>
      </c>
      <c r="J277">
        <v>7452.9467772999997</v>
      </c>
      <c r="L277" t="str">
        <f t="shared" si="31"/>
        <v>12DEC2023:12:00:00</v>
      </c>
      <c r="M277">
        <v>13</v>
      </c>
      <c r="N277">
        <f t="shared" si="32"/>
        <v>355.25</v>
      </c>
      <c r="O277" t="str">
        <f t="shared" si="33"/>
        <v/>
      </c>
      <c r="P277">
        <f t="shared" si="34"/>
        <v>355.25</v>
      </c>
      <c r="Q277" t="str">
        <f t="shared" si="35"/>
        <v/>
      </c>
      <c r="R277">
        <f t="shared" si="36"/>
        <v>1</v>
      </c>
      <c r="S277">
        <f t="shared" si="37"/>
        <v>4.9710344349140918</v>
      </c>
    </row>
    <row r="278" spans="1:19" x14ac:dyDescent="0.25">
      <c r="A278" t="s">
        <v>302</v>
      </c>
      <c r="B278">
        <v>6947.4291991999999</v>
      </c>
      <c r="C278">
        <v>7317.9799805000002</v>
      </c>
      <c r="D278">
        <v>7055.2124022999997</v>
      </c>
      <c r="E278">
        <v>6796.2441405999998</v>
      </c>
      <c r="F278">
        <v>7262.7402344000002</v>
      </c>
      <c r="G278">
        <v>7317.9799805000002</v>
      </c>
      <c r="H278">
        <v>7534.3100586</v>
      </c>
      <c r="I278">
        <v>7108.2998047000001</v>
      </c>
      <c r="J278">
        <v>7261.8974608999997</v>
      </c>
      <c r="L278" t="str">
        <f t="shared" si="31"/>
        <v>12DEC2023:13:00:00</v>
      </c>
      <c r="M278">
        <v>14</v>
      </c>
      <c r="N278">
        <f t="shared" si="32"/>
        <v>370.55078130000038</v>
      </c>
      <c r="O278" t="str">
        <f t="shared" si="33"/>
        <v/>
      </c>
      <c r="P278">
        <f t="shared" si="34"/>
        <v>370.55078130000038</v>
      </c>
      <c r="Q278" t="str">
        <f t="shared" si="35"/>
        <v/>
      </c>
      <c r="R278">
        <f t="shared" si="36"/>
        <v>1</v>
      </c>
      <c r="S278">
        <f t="shared" si="37"/>
        <v>5.3336388277648012</v>
      </c>
    </row>
    <row r="279" spans="1:19" x14ac:dyDescent="0.25">
      <c r="A279" t="s">
        <v>303</v>
      </c>
      <c r="B279">
        <v>6934.2138672000001</v>
      </c>
      <c r="C279">
        <v>7232.3701172000001</v>
      </c>
      <c r="D279">
        <v>6912.0786133000001</v>
      </c>
      <c r="E279">
        <v>6679.7963866999999</v>
      </c>
      <c r="F279">
        <v>7196.8701172000001</v>
      </c>
      <c r="G279">
        <v>7232.3701172000001</v>
      </c>
      <c r="H279">
        <v>7472.8701172000001</v>
      </c>
      <c r="I279">
        <v>7024.3500977000003</v>
      </c>
      <c r="J279">
        <v>7174.5063477000003</v>
      </c>
      <c r="L279" t="str">
        <f t="shared" si="31"/>
        <v>12DEC2023:14:00:00</v>
      </c>
      <c r="M279">
        <v>15</v>
      </c>
      <c r="N279">
        <f t="shared" si="32"/>
        <v>298.15625</v>
      </c>
      <c r="O279" t="str">
        <f t="shared" si="33"/>
        <v/>
      </c>
      <c r="P279">
        <f t="shared" si="34"/>
        <v>298.15625</v>
      </c>
      <c r="Q279" t="str">
        <f t="shared" si="35"/>
        <v/>
      </c>
      <c r="R279">
        <f t="shared" si="36"/>
        <v>1</v>
      </c>
      <c r="S279">
        <f t="shared" si="37"/>
        <v>4.2997844558895038</v>
      </c>
    </row>
    <row r="280" spans="1:19" x14ac:dyDescent="0.25">
      <c r="A280" t="s">
        <v>304</v>
      </c>
      <c r="B280">
        <v>6937.6054688000004</v>
      </c>
      <c r="C280">
        <v>7192.5097655999998</v>
      </c>
      <c r="D280">
        <v>6842.6215819999998</v>
      </c>
      <c r="E280">
        <v>6650.8046875</v>
      </c>
      <c r="F280">
        <v>7195.2402344000002</v>
      </c>
      <c r="G280">
        <v>7192.5097655999998</v>
      </c>
      <c r="H280">
        <v>7395.2299805000002</v>
      </c>
      <c r="I280">
        <v>6959.1401366999999</v>
      </c>
      <c r="J280">
        <v>7113.6103516000003</v>
      </c>
      <c r="L280" t="str">
        <f t="shared" si="31"/>
        <v>12DEC2023:15:00:00</v>
      </c>
      <c r="M280">
        <v>16</v>
      </c>
      <c r="N280">
        <f t="shared" si="32"/>
        <v>254.90429679999943</v>
      </c>
      <c r="O280" t="str">
        <f t="shared" si="33"/>
        <v/>
      </c>
      <c r="P280">
        <f t="shared" si="34"/>
        <v>254.90429679999943</v>
      </c>
      <c r="Q280" t="str">
        <f t="shared" si="35"/>
        <v/>
      </c>
      <c r="R280">
        <f t="shared" si="36"/>
        <v>1</v>
      </c>
      <c r="S280">
        <f t="shared" si="37"/>
        <v>3.6742403116804838</v>
      </c>
    </row>
    <row r="281" spans="1:19" x14ac:dyDescent="0.25">
      <c r="A281" t="s">
        <v>305</v>
      </c>
      <c r="B281">
        <v>7005.6318358999997</v>
      </c>
      <c r="C281">
        <v>7198.4301758000001</v>
      </c>
      <c r="D281">
        <v>6866.4155272999997</v>
      </c>
      <c r="E281">
        <v>6667.1660155999998</v>
      </c>
      <c r="F281">
        <v>7229.6801758000001</v>
      </c>
      <c r="G281">
        <v>7198.4301758000001</v>
      </c>
      <c r="H281">
        <v>7400.1899414</v>
      </c>
      <c r="I281">
        <v>7094.3701172000001</v>
      </c>
      <c r="J281">
        <v>7164.4624022999997</v>
      </c>
      <c r="L281" t="str">
        <f t="shared" si="31"/>
        <v>12DEC2023:16:00:00</v>
      </c>
      <c r="M281">
        <v>17</v>
      </c>
      <c r="N281">
        <f t="shared" si="32"/>
        <v>192.79833990000043</v>
      </c>
      <c r="O281" t="str">
        <f t="shared" si="33"/>
        <v/>
      </c>
      <c r="P281">
        <f t="shared" si="34"/>
        <v>192.79833990000043</v>
      </c>
      <c r="Q281" t="str">
        <f t="shared" si="35"/>
        <v/>
      </c>
      <c r="R281">
        <f t="shared" si="36"/>
        <v>1</v>
      </c>
      <c r="S281">
        <f t="shared" si="37"/>
        <v>2.7520478440219378</v>
      </c>
    </row>
    <row r="282" spans="1:19" x14ac:dyDescent="0.25">
      <c r="A282" t="s">
        <v>306</v>
      </c>
      <c r="B282">
        <v>7193.7631836</v>
      </c>
      <c r="C282">
        <v>7308.1401366999999</v>
      </c>
      <c r="D282">
        <v>7033.03125</v>
      </c>
      <c r="E282">
        <v>6886.0859375</v>
      </c>
      <c r="F282">
        <v>7341.5</v>
      </c>
      <c r="G282">
        <v>7308.1401366999999</v>
      </c>
      <c r="H282">
        <v>7572.3100586</v>
      </c>
      <c r="I282">
        <v>7452.0600586</v>
      </c>
      <c r="J282">
        <v>7378.8818358999997</v>
      </c>
      <c r="L282" t="str">
        <f t="shared" si="31"/>
        <v>12DEC2023:17:00:00</v>
      </c>
      <c r="M282">
        <v>18</v>
      </c>
      <c r="N282">
        <f t="shared" si="32"/>
        <v>114.37695309999981</v>
      </c>
      <c r="O282" t="str">
        <f t="shared" si="33"/>
        <v/>
      </c>
      <c r="P282">
        <f t="shared" si="34"/>
        <v>114.37695309999981</v>
      </c>
      <c r="Q282" t="str">
        <f t="shared" si="35"/>
        <v/>
      </c>
      <c r="R282">
        <f t="shared" si="36"/>
        <v>1</v>
      </c>
      <c r="S282">
        <f t="shared" si="37"/>
        <v>1.5899460432719132</v>
      </c>
    </row>
    <row r="283" spans="1:19" x14ac:dyDescent="0.25">
      <c r="A283" t="s">
        <v>307</v>
      </c>
      <c r="B283">
        <v>7560.5263672000001</v>
      </c>
      <c r="C283">
        <v>7592.2099608999997</v>
      </c>
      <c r="D283">
        <v>7337.5737305000002</v>
      </c>
      <c r="E283">
        <v>7227.3730469000002</v>
      </c>
      <c r="F283">
        <v>7621.8901366999999</v>
      </c>
      <c r="G283">
        <v>7592.2099608999997</v>
      </c>
      <c r="H283">
        <v>7904</v>
      </c>
      <c r="I283">
        <v>7692.2299805000002</v>
      </c>
      <c r="J283">
        <v>7667.7939452999999</v>
      </c>
      <c r="L283" t="str">
        <f t="shared" si="31"/>
        <v>12DEC2023:18:00:00</v>
      </c>
      <c r="M283">
        <v>19</v>
      </c>
      <c r="N283">
        <f t="shared" si="32"/>
        <v>31.683593699999619</v>
      </c>
      <c r="O283" t="str">
        <f t="shared" si="33"/>
        <v/>
      </c>
      <c r="P283">
        <f t="shared" si="34"/>
        <v>31.683593699999619</v>
      </c>
      <c r="Q283" t="str">
        <f t="shared" si="35"/>
        <v/>
      </c>
      <c r="R283">
        <f t="shared" si="36"/>
        <v>1</v>
      </c>
      <c r="S283">
        <f t="shared" si="37"/>
        <v>0.41906597717128874</v>
      </c>
    </row>
    <row r="284" spans="1:19" x14ac:dyDescent="0.25">
      <c r="A284" t="s">
        <v>308</v>
      </c>
      <c r="B284">
        <v>7800.2314452999999</v>
      </c>
      <c r="C284">
        <v>7909.6201172000001</v>
      </c>
      <c r="D284">
        <v>7712.5659180000002</v>
      </c>
      <c r="E284">
        <v>7665.9741211</v>
      </c>
      <c r="F284">
        <v>7932.0498047000001</v>
      </c>
      <c r="G284">
        <v>7909.6201172000001</v>
      </c>
      <c r="H284">
        <v>8229</v>
      </c>
      <c r="I284">
        <v>7878.1201172000001</v>
      </c>
      <c r="J284">
        <v>7958.8164063000004</v>
      </c>
      <c r="L284" t="str">
        <f t="shared" si="31"/>
        <v>12DEC2023:19:00:00</v>
      </c>
      <c r="M284">
        <v>20</v>
      </c>
      <c r="N284">
        <f t="shared" si="32"/>
        <v>109.38867190000019</v>
      </c>
      <c r="O284" t="str">
        <f t="shared" si="33"/>
        <v/>
      </c>
      <c r="P284">
        <f t="shared" si="34"/>
        <v>109.38867190000019</v>
      </c>
      <c r="Q284" t="str">
        <f t="shared" si="35"/>
        <v/>
      </c>
      <c r="R284">
        <f t="shared" si="36"/>
        <v>1</v>
      </c>
      <c r="S284">
        <f t="shared" si="37"/>
        <v>1.4023772585095784</v>
      </c>
    </row>
    <row r="285" spans="1:19" x14ac:dyDescent="0.25">
      <c r="A285" t="s">
        <v>309</v>
      </c>
      <c r="B285">
        <v>7781.9125977000003</v>
      </c>
      <c r="C285">
        <v>7885.4199219000002</v>
      </c>
      <c r="D285">
        <v>7675.0078125</v>
      </c>
      <c r="E285">
        <v>7592.1621094000002</v>
      </c>
      <c r="F285">
        <v>7874.5200194999998</v>
      </c>
      <c r="G285">
        <v>7885.4199219000002</v>
      </c>
      <c r="H285">
        <v>8167.3100586</v>
      </c>
      <c r="I285">
        <v>7829.2299805000002</v>
      </c>
      <c r="J285">
        <v>7909.9575194999998</v>
      </c>
      <c r="L285" t="str">
        <f t="shared" si="31"/>
        <v>12DEC2023:20:00:00</v>
      </c>
      <c r="M285">
        <v>21</v>
      </c>
      <c r="N285">
        <f t="shared" si="32"/>
        <v>103.50732419999986</v>
      </c>
      <c r="O285" t="str">
        <f t="shared" si="33"/>
        <v/>
      </c>
      <c r="P285">
        <f t="shared" si="34"/>
        <v>103.50732419999986</v>
      </c>
      <c r="Q285" t="str">
        <f t="shared" si="35"/>
        <v/>
      </c>
      <c r="R285">
        <f t="shared" si="36"/>
        <v>1</v>
      </c>
      <c r="S285">
        <f t="shared" si="37"/>
        <v>1.3301013459158124</v>
      </c>
    </row>
    <row r="286" spans="1:19" x14ac:dyDescent="0.25">
      <c r="A286" t="s">
        <v>310</v>
      </c>
      <c r="B286">
        <v>7623.125</v>
      </c>
      <c r="C286">
        <v>7775.9501952999999</v>
      </c>
      <c r="D286">
        <v>7566.0415039</v>
      </c>
      <c r="E286">
        <v>7526.3618164</v>
      </c>
      <c r="F286">
        <v>7758.0400391000003</v>
      </c>
      <c r="G286">
        <v>7775.9501952999999</v>
      </c>
      <c r="H286">
        <v>8006.4599608999997</v>
      </c>
      <c r="I286">
        <v>7717.2299805000002</v>
      </c>
      <c r="J286">
        <v>7783.7148438000004</v>
      </c>
      <c r="L286" t="str">
        <f t="shared" si="31"/>
        <v>12DEC2023:21:00:00</v>
      </c>
      <c r="M286">
        <v>22</v>
      </c>
      <c r="N286">
        <f t="shared" si="32"/>
        <v>152.8251952999999</v>
      </c>
      <c r="O286" t="str">
        <f t="shared" si="33"/>
        <v/>
      </c>
      <c r="P286">
        <f t="shared" si="34"/>
        <v>152.8251952999999</v>
      </c>
      <c r="Q286" t="str">
        <f t="shared" si="35"/>
        <v/>
      </c>
      <c r="R286">
        <f t="shared" si="36"/>
        <v>1</v>
      </c>
      <c r="S286">
        <f t="shared" si="37"/>
        <v>2.0047578296302357</v>
      </c>
    </row>
    <row r="287" spans="1:19" x14ac:dyDescent="0.25">
      <c r="A287" t="s">
        <v>311</v>
      </c>
      <c r="B287">
        <v>7358.0839844000002</v>
      </c>
      <c r="C287">
        <v>7553.1699219000002</v>
      </c>
      <c r="D287">
        <v>7301.8251952999999</v>
      </c>
      <c r="E287">
        <v>7267.4252930000002</v>
      </c>
      <c r="F287">
        <v>7532.9301758000001</v>
      </c>
      <c r="G287">
        <v>7553.1699219000002</v>
      </c>
      <c r="H287">
        <v>7699.0297852000003</v>
      </c>
      <c r="I287">
        <v>7489.8999022999997</v>
      </c>
      <c r="J287">
        <v>7525.6542969000002</v>
      </c>
      <c r="L287" t="str">
        <f t="shared" si="31"/>
        <v>12DEC2023:22:00:00</v>
      </c>
      <c r="M287">
        <v>23</v>
      </c>
      <c r="N287">
        <f t="shared" si="32"/>
        <v>195.0859375</v>
      </c>
      <c r="O287" t="str">
        <f t="shared" si="33"/>
        <v/>
      </c>
      <c r="P287">
        <f t="shared" si="34"/>
        <v>195.0859375</v>
      </c>
      <c r="Q287" t="str">
        <f t="shared" si="35"/>
        <v/>
      </c>
      <c r="R287">
        <f t="shared" si="36"/>
        <v>1</v>
      </c>
      <c r="S287">
        <f t="shared" si="37"/>
        <v>2.6513143627281917</v>
      </c>
    </row>
    <row r="288" spans="1:19" x14ac:dyDescent="0.25">
      <c r="A288" t="s">
        <v>312</v>
      </c>
      <c r="B288">
        <v>6871.9370116999999</v>
      </c>
      <c r="C288">
        <v>7172.4501952999999</v>
      </c>
      <c r="D288">
        <v>6864.1474608999997</v>
      </c>
      <c r="E288">
        <v>6837.0512694999998</v>
      </c>
      <c r="F288">
        <v>7140.6601563000004</v>
      </c>
      <c r="G288">
        <v>7172.4501952999999</v>
      </c>
      <c r="H288">
        <v>7256.4399414</v>
      </c>
      <c r="I288">
        <v>7086.7700194999998</v>
      </c>
      <c r="J288">
        <v>7107.1035155999998</v>
      </c>
      <c r="L288" t="str">
        <f t="shared" si="31"/>
        <v>12DEC2023:23:00:00</v>
      </c>
      <c r="M288">
        <v>24</v>
      </c>
      <c r="N288">
        <f t="shared" si="32"/>
        <v>300.51318360000005</v>
      </c>
      <c r="O288" t="str">
        <f t="shared" si="33"/>
        <v/>
      </c>
      <c r="P288">
        <f t="shared" si="34"/>
        <v>300.51318360000005</v>
      </c>
      <c r="Q288" t="str">
        <f t="shared" si="35"/>
        <v/>
      </c>
      <c r="R288">
        <f t="shared" si="36"/>
        <v>1</v>
      </c>
      <c r="S288">
        <f t="shared" si="37"/>
        <v>4.3730491575861841</v>
      </c>
    </row>
    <row r="289" spans="1:19" x14ac:dyDescent="0.25">
      <c r="A289" t="s">
        <v>313</v>
      </c>
      <c r="B289">
        <v>6460.5200194999998</v>
      </c>
      <c r="C289">
        <v>6798.6801758000001</v>
      </c>
      <c r="D289">
        <v>6425.6674805000002</v>
      </c>
      <c r="E289">
        <v>6439.1132813000004</v>
      </c>
      <c r="F289">
        <v>6754.4301758000001</v>
      </c>
      <c r="G289">
        <v>6798.6801758000001</v>
      </c>
      <c r="H289">
        <v>6856.5200194999998</v>
      </c>
      <c r="I289">
        <v>6739.9101563000004</v>
      </c>
      <c r="J289">
        <v>6719.3740233999997</v>
      </c>
      <c r="L289" t="str">
        <f t="shared" si="31"/>
        <v>13DEC2023:00:00:00</v>
      </c>
      <c r="M289">
        <v>1</v>
      </c>
      <c r="N289">
        <f t="shared" si="32"/>
        <v>338.16015630000038</v>
      </c>
      <c r="O289" t="str">
        <f t="shared" si="33"/>
        <v/>
      </c>
      <c r="P289">
        <f t="shared" si="34"/>
        <v>338.16015630000038</v>
      </c>
      <c r="Q289" t="str">
        <f t="shared" si="35"/>
        <v/>
      </c>
      <c r="R289">
        <f t="shared" si="36"/>
        <v>1</v>
      </c>
      <c r="S289">
        <f t="shared" si="37"/>
        <v>5.2342559930055241</v>
      </c>
    </row>
    <row r="290" spans="1:19" x14ac:dyDescent="0.25">
      <c r="A290" t="s">
        <v>314</v>
      </c>
      <c r="B290">
        <v>6120.4438477000003</v>
      </c>
      <c r="C290">
        <v>6391.4101563000004</v>
      </c>
      <c r="D290">
        <v>6114.5922852000003</v>
      </c>
      <c r="E290">
        <v>6148.4482422000001</v>
      </c>
      <c r="F290">
        <v>6376.7099608999997</v>
      </c>
      <c r="G290">
        <v>6391.2597655999998</v>
      </c>
      <c r="H290">
        <v>6391.4101563000004</v>
      </c>
      <c r="I290">
        <v>6130.0400391000003</v>
      </c>
      <c r="J290">
        <v>6256.1508789</v>
      </c>
      <c r="L290" t="str">
        <f t="shared" si="31"/>
        <v>13DEC2023:01:00:00</v>
      </c>
      <c r="M290">
        <v>2</v>
      </c>
      <c r="N290">
        <f t="shared" si="32"/>
        <v>270.96630860000005</v>
      </c>
      <c r="O290" t="str">
        <f t="shared" si="33"/>
        <v/>
      </c>
      <c r="P290">
        <f t="shared" si="34"/>
        <v>270.96630860000005</v>
      </c>
      <c r="Q290" t="str">
        <f t="shared" si="35"/>
        <v/>
      </c>
      <c r="R290">
        <f t="shared" si="36"/>
        <v>1</v>
      </c>
      <c r="S290">
        <f t="shared" si="37"/>
        <v>4.4272329808536091</v>
      </c>
    </row>
    <row r="291" spans="1:19" x14ac:dyDescent="0.25">
      <c r="A291" t="s">
        <v>315</v>
      </c>
      <c r="B291">
        <v>5955.7275391000003</v>
      </c>
      <c r="C291">
        <v>6206.5800780999998</v>
      </c>
      <c r="D291">
        <v>5935.7290039</v>
      </c>
      <c r="E291">
        <v>5903.3911133000001</v>
      </c>
      <c r="F291">
        <v>6145.5297852000003</v>
      </c>
      <c r="G291">
        <v>6161.7900391000003</v>
      </c>
      <c r="H291">
        <v>6206.5800780999998</v>
      </c>
      <c r="I291">
        <v>5929.3701172000001</v>
      </c>
      <c r="J291">
        <v>6058.6630858999997</v>
      </c>
      <c r="L291" t="str">
        <f t="shared" si="31"/>
        <v>13DEC2023:02:00:00</v>
      </c>
      <c r="M291">
        <v>3</v>
      </c>
      <c r="N291">
        <f t="shared" si="32"/>
        <v>250.85253899999952</v>
      </c>
      <c r="O291" t="str">
        <f t="shared" si="33"/>
        <v/>
      </c>
      <c r="P291">
        <f t="shared" si="34"/>
        <v>250.85253899999952</v>
      </c>
      <c r="Q291" t="str">
        <f t="shared" si="35"/>
        <v/>
      </c>
      <c r="R291">
        <f t="shared" si="36"/>
        <v>1</v>
      </c>
      <c r="S291">
        <f t="shared" si="37"/>
        <v>4.2119545824271718</v>
      </c>
    </row>
    <row r="292" spans="1:19" x14ac:dyDescent="0.25">
      <c r="A292" t="s">
        <v>316</v>
      </c>
      <c r="B292">
        <v>5888.2929688000004</v>
      </c>
      <c r="C292">
        <v>6098.5698241999999</v>
      </c>
      <c r="D292">
        <v>5836.0966797000001</v>
      </c>
      <c r="E292">
        <v>5784.4335938000004</v>
      </c>
      <c r="F292">
        <v>5992.1098633000001</v>
      </c>
      <c r="G292">
        <v>6010.25</v>
      </c>
      <c r="H292">
        <v>6098.5698241999999</v>
      </c>
      <c r="I292">
        <v>5785.6298827999999</v>
      </c>
      <c r="J292">
        <v>5932.7153319999998</v>
      </c>
      <c r="L292" t="str">
        <f>A292</f>
        <v>13DEC2023:03:00:00</v>
      </c>
      <c r="M292">
        <v>4</v>
      </c>
      <c r="N292">
        <f>C292-B292</f>
        <v>210.27685539999948</v>
      </c>
      <c r="O292" t="str">
        <f t="shared" si="33"/>
        <v/>
      </c>
      <c r="P292">
        <f t="shared" si="34"/>
        <v>210.27685539999948</v>
      </c>
      <c r="Q292" t="str">
        <f t="shared" si="35"/>
        <v/>
      </c>
      <c r="R292">
        <f t="shared" si="36"/>
        <v>1</v>
      </c>
      <c r="S292">
        <f>ABS((B292-C292)/B292)*100</f>
        <v>3.5711004278180929</v>
      </c>
    </row>
    <row r="293" spans="1:19" x14ac:dyDescent="0.25">
      <c r="A293" t="s">
        <v>317</v>
      </c>
      <c r="B293">
        <v>5894.1699219000002</v>
      </c>
      <c r="C293">
        <v>6096.3398438000004</v>
      </c>
      <c r="D293">
        <v>5787.0302733999997</v>
      </c>
      <c r="E293">
        <v>5738.9736327999999</v>
      </c>
      <c r="F293">
        <v>5977.6401366999999</v>
      </c>
      <c r="G293">
        <v>5995.4501952999999</v>
      </c>
      <c r="H293">
        <v>6096.3398438000004</v>
      </c>
      <c r="I293">
        <v>5781.1298827999999</v>
      </c>
      <c r="J293">
        <v>5917.9560547000001</v>
      </c>
      <c r="L293" t="str">
        <f t="shared" si="31"/>
        <v>13DEC2023:04:00:00</v>
      </c>
      <c r="M293">
        <v>5</v>
      </c>
      <c r="N293">
        <f t="shared" si="32"/>
        <v>202.16992190000019</v>
      </c>
      <c r="O293" t="str">
        <f t="shared" si="33"/>
        <v/>
      </c>
      <c r="P293">
        <f t="shared" si="34"/>
        <v>202.16992190000019</v>
      </c>
      <c r="Q293" t="str">
        <f t="shared" si="35"/>
        <v/>
      </c>
      <c r="R293">
        <f t="shared" si="36"/>
        <v>1</v>
      </c>
      <c r="S293">
        <f t="shared" si="37"/>
        <v>3.4299981944672235</v>
      </c>
    </row>
    <row r="294" spans="1:19" x14ac:dyDescent="0.25">
      <c r="A294" t="s">
        <v>318</v>
      </c>
      <c r="B294">
        <v>6013.6796875</v>
      </c>
      <c r="C294">
        <v>6213.5097655999998</v>
      </c>
      <c r="D294">
        <v>5903.3613280999998</v>
      </c>
      <c r="E294">
        <v>5854.4804688000004</v>
      </c>
      <c r="F294">
        <v>6092.8598633000001</v>
      </c>
      <c r="G294">
        <v>6109.1899414</v>
      </c>
      <c r="H294">
        <v>6213.5097655999998</v>
      </c>
      <c r="I294">
        <v>5898.0200194999998</v>
      </c>
      <c r="J294">
        <v>6034.3364258000001</v>
      </c>
      <c r="L294" t="str">
        <f t="shared" si="31"/>
        <v>13DEC2023:05:00:00</v>
      </c>
      <c r="M294">
        <v>6</v>
      </c>
      <c r="N294">
        <f t="shared" si="32"/>
        <v>199.83007809999981</v>
      </c>
      <c r="O294" t="str">
        <f t="shared" si="33"/>
        <v/>
      </c>
      <c r="P294">
        <f t="shared" si="34"/>
        <v>199.83007809999981</v>
      </c>
      <c r="Q294" t="str">
        <f t="shared" si="35"/>
        <v/>
      </c>
      <c r="R294">
        <f t="shared" si="36"/>
        <v>1</v>
      </c>
      <c r="S294">
        <f t="shared" si="37"/>
        <v>3.3229252052676745</v>
      </c>
    </row>
    <row r="295" spans="1:19" x14ac:dyDescent="0.25">
      <c r="A295" t="s">
        <v>319</v>
      </c>
      <c r="B295">
        <v>6432.8681641000003</v>
      </c>
      <c r="C295">
        <v>6511.6098633000001</v>
      </c>
      <c r="D295">
        <v>6235.7539063000004</v>
      </c>
      <c r="E295">
        <v>6183.4838866999999</v>
      </c>
      <c r="F295">
        <v>6389.2202147999997</v>
      </c>
      <c r="G295">
        <v>6403.1699219000002</v>
      </c>
      <c r="H295">
        <v>6511.6098633000001</v>
      </c>
      <c r="I295">
        <v>6222.4599608999997</v>
      </c>
      <c r="J295">
        <v>6346.6103516000003</v>
      </c>
      <c r="L295" t="str">
        <f t="shared" si="31"/>
        <v>13DEC2023:06:00:00</v>
      </c>
      <c r="M295">
        <v>7</v>
      </c>
      <c r="N295">
        <f t="shared" si="32"/>
        <v>78.741699199999857</v>
      </c>
      <c r="O295" t="str">
        <f t="shared" si="33"/>
        <v/>
      </c>
      <c r="P295">
        <f t="shared" si="34"/>
        <v>78.741699199999857</v>
      </c>
      <c r="Q295" t="str">
        <f t="shared" si="35"/>
        <v/>
      </c>
      <c r="R295">
        <f t="shared" si="36"/>
        <v>1</v>
      </c>
      <c r="S295">
        <f t="shared" si="37"/>
        <v>1.2240527427475474</v>
      </c>
    </row>
    <row r="296" spans="1:19" x14ac:dyDescent="0.25">
      <c r="A296" t="s">
        <v>320</v>
      </c>
      <c r="B296">
        <v>7038.2612305000002</v>
      </c>
      <c r="C296">
        <v>7009.2797852000003</v>
      </c>
      <c r="D296">
        <v>6827.3071289</v>
      </c>
      <c r="E296">
        <v>6792.4057616999999</v>
      </c>
      <c r="F296">
        <v>6912.2998047000001</v>
      </c>
      <c r="G296">
        <v>6922.1899414</v>
      </c>
      <c r="H296">
        <v>7009.2797852000003</v>
      </c>
      <c r="I296">
        <v>6758.2299805000002</v>
      </c>
      <c r="J296">
        <v>6879.1635741999999</v>
      </c>
      <c r="L296" t="str">
        <f t="shared" si="31"/>
        <v>13DEC2023:07:00:00</v>
      </c>
      <c r="M296">
        <v>8</v>
      </c>
      <c r="N296">
        <f t="shared" si="32"/>
        <v>-28.981445299999905</v>
      </c>
      <c r="O296">
        <f t="shared" si="33"/>
        <v>-28.981445299999905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0.41176995781870196</v>
      </c>
    </row>
    <row r="297" spans="1:19" x14ac:dyDescent="0.25">
      <c r="A297" t="s">
        <v>321</v>
      </c>
      <c r="B297">
        <v>7417.9487305000002</v>
      </c>
      <c r="C297">
        <v>7341.0200194999998</v>
      </c>
      <c r="D297">
        <v>7169.7836914</v>
      </c>
      <c r="E297">
        <v>7041.234375</v>
      </c>
      <c r="F297">
        <v>7248.8198241999999</v>
      </c>
      <c r="G297">
        <v>7258.2998047000001</v>
      </c>
      <c r="H297">
        <v>7341.0200194999998</v>
      </c>
      <c r="I297">
        <v>7091.7597655999998</v>
      </c>
      <c r="J297">
        <v>7214.5029297000001</v>
      </c>
      <c r="L297" t="str">
        <f t="shared" si="31"/>
        <v>13DEC2023:08:00:00</v>
      </c>
      <c r="M297">
        <v>9</v>
      </c>
      <c r="N297">
        <f t="shared" si="32"/>
        <v>-76.928711000000476</v>
      </c>
      <c r="O297">
        <f t="shared" si="33"/>
        <v>-76.928711000000476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1.0370617780586247</v>
      </c>
    </row>
    <row r="298" spans="1:19" x14ac:dyDescent="0.25">
      <c r="A298" t="s">
        <v>322</v>
      </c>
      <c r="B298">
        <v>7528.9257813000004</v>
      </c>
      <c r="C298">
        <v>7537.8398438000004</v>
      </c>
      <c r="D298">
        <v>7102.8925780999998</v>
      </c>
      <c r="E298">
        <v>6914.8813477000003</v>
      </c>
      <c r="F298">
        <v>7381.9902344000002</v>
      </c>
      <c r="G298">
        <v>7405.7299805000002</v>
      </c>
      <c r="H298">
        <v>7537.8398438000004</v>
      </c>
      <c r="I298">
        <v>7220.1401366999999</v>
      </c>
      <c r="J298">
        <v>7326.7451172000001</v>
      </c>
      <c r="L298" t="str">
        <f t="shared" si="31"/>
        <v>13DEC2023:09:00:00</v>
      </c>
      <c r="M298">
        <v>10</v>
      </c>
      <c r="N298">
        <f t="shared" si="32"/>
        <v>8.9140625</v>
      </c>
      <c r="O298" t="str">
        <f t="shared" si="33"/>
        <v/>
      </c>
      <c r="P298">
        <f t="shared" si="34"/>
        <v>8.9140625</v>
      </c>
      <c r="Q298" t="str">
        <f t="shared" si="35"/>
        <v/>
      </c>
      <c r="R298">
        <f t="shared" si="36"/>
        <v>1</v>
      </c>
      <c r="S298">
        <f t="shared" si="37"/>
        <v>0.11839753450804812</v>
      </c>
    </row>
    <row r="299" spans="1:19" x14ac:dyDescent="0.25">
      <c r="A299" t="s">
        <v>323</v>
      </c>
      <c r="B299">
        <v>7636.3046875</v>
      </c>
      <c r="C299">
        <v>7793.5200194999998</v>
      </c>
      <c r="D299">
        <v>7163.2485352000003</v>
      </c>
      <c r="E299">
        <v>6902.8564452999999</v>
      </c>
      <c r="F299">
        <v>7521.7900391000003</v>
      </c>
      <c r="G299">
        <v>7563.3100586</v>
      </c>
      <c r="H299">
        <v>7793.5200194999998</v>
      </c>
      <c r="I299">
        <v>7375.9501952999999</v>
      </c>
      <c r="J299">
        <v>7492.0009766000003</v>
      </c>
      <c r="L299" t="str">
        <f t="shared" si="31"/>
        <v>13DEC2023:10:00:00</v>
      </c>
      <c r="M299">
        <v>11</v>
      </c>
      <c r="N299">
        <f t="shared" si="32"/>
        <v>157.21533199999976</v>
      </c>
      <c r="O299" t="str">
        <f t="shared" si="33"/>
        <v/>
      </c>
      <c r="P299">
        <f t="shared" si="34"/>
        <v>157.21533199999976</v>
      </c>
      <c r="Q299" t="str">
        <f t="shared" si="35"/>
        <v/>
      </c>
      <c r="R299">
        <f t="shared" si="36"/>
        <v>1</v>
      </c>
      <c r="S299">
        <f t="shared" si="37"/>
        <v>2.0587880975643662</v>
      </c>
    </row>
    <row r="300" spans="1:19" x14ac:dyDescent="0.25">
      <c r="A300" t="s">
        <v>324</v>
      </c>
      <c r="B300">
        <v>7697.7319336</v>
      </c>
      <c r="C300">
        <v>7982.2998047000001</v>
      </c>
      <c r="D300">
        <v>7198.7109375</v>
      </c>
      <c r="E300">
        <v>6834.1069336</v>
      </c>
      <c r="F300">
        <v>7621.3999022999997</v>
      </c>
      <c r="G300">
        <v>7671.3100586</v>
      </c>
      <c r="H300">
        <v>7982.2998047000001</v>
      </c>
      <c r="I300">
        <v>7496.3701172000001</v>
      </c>
      <c r="J300">
        <v>7612.6142577999999</v>
      </c>
      <c r="L300" t="str">
        <f t="shared" si="31"/>
        <v>13DEC2023:11:00:00</v>
      </c>
      <c r="M300">
        <v>12</v>
      </c>
      <c r="N300">
        <f t="shared" si="32"/>
        <v>284.56787110000005</v>
      </c>
      <c r="O300" t="str">
        <f t="shared" si="33"/>
        <v/>
      </c>
      <c r="P300">
        <f t="shared" si="34"/>
        <v>284.56787110000005</v>
      </c>
      <c r="Q300" t="str">
        <f t="shared" si="35"/>
        <v/>
      </c>
      <c r="R300">
        <f t="shared" si="36"/>
        <v>1</v>
      </c>
      <c r="S300">
        <f t="shared" si="37"/>
        <v>3.6967755379722105</v>
      </c>
    </row>
    <row r="301" spans="1:19" x14ac:dyDescent="0.25">
      <c r="A301" t="s">
        <v>325</v>
      </c>
      <c r="B301">
        <v>7670.5688477000003</v>
      </c>
      <c r="C301">
        <v>8109.6098633000001</v>
      </c>
      <c r="D301">
        <v>7175.7626952999999</v>
      </c>
      <c r="E301">
        <v>6825.7890625</v>
      </c>
      <c r="F301">
        <v>7653.0498047000001</v>
      </c>
      <c r="G301">
        <v>7718.2001952999999</v>
      </c>
      <c r="H301">
        <v>8109.6098633000001</v>
      </c>
      <c r="I301">
        <v>7540.7299805000002</v>
      </c>
      <c r="J301">
        <v>7667.3798827999999</v>
      </c>
      <c r="L301" t="str">
        <f t="shared" si="31"/>
        <v>13DEC2023:12:00:00</v>
      </c>
      <c r="M301">
        <v>13</v>
      </c>
      <c r="N301">
        <f t="shared" si="32"/>
        <v>439.04101559999981</v>
      </c>
      <c r="O301" t="str">
        <f t="shared" si="33"/>
        <v/>
      </c>
      <c r="P301">
        <f t="shared" si="34"/>
        <v>439.04101559999981</v>
      </c>
      <c r="Q301" t="str">
        <f t="shared" si="35"/>
        <v/>
      </c>
      <c r="R301">
        <f t="shared" si="36"/>
        <v>1</v>
      </c>
      <c r="S301">
        <f t="shared" si="37"/>
        <v>5.7237086885889186</v>
      </c>
    </row>
    <row r="302" spans="1:19" x14ac:dyDescent="0.25">
      <c r="A302" t="s">
        <v>326</v>
      </c>
      <c r="B302">
        <v>7604.3701172000001</v>
      </c>
      <c r="C302">
        <v>8199.5703125</v>
      </c>
      <c r="D302">
        <v>7147.4052733999997</v>
      </c>
      <c r="E302">
        <v>6828.8486327999999</v>
      </c>
      <c r="F302">
        <v>7668.3701172000001</v>
      </c>
      <c r="G302">
        <v>7738.4799805000002</v>
      </c>
      <c r="H302">
        <v>8199.5703125</v>
      </c>
      <c r="I302">
        <v>7581.6401366999999</v>
      </c>
      <c r="J302">
        <v>7704.5292969000002</v>
      </c>
      <c r="L302" t="str">
        <f t="shared" si="31"/>
        <v>13DEC2023:13:00:00</v>
      </c>
      <c r="M302">
        <v>14</v>
      </c>
      <c r="N302">
        <f t="shared" si="32"/>
        <v>595.2001952999999</v>
      </c>
      <c r="O302" t="str">
        <f t="shared" si="33"/>
        <v/>
      </c>
      <c r="P302">
        <f t="shared" si="34"/>
        <v>595.2001952999999</v>
      </c>
      <c r="Q302" t="str">
        <f t="shared" si="35"/>
        <v/>
      </c>
      <c r="R302">
        <f t="shared" si="36"/>
        <v>1</v>
      </c>
      <c r="S302">
        <f t="shared" si="37"/>
        <v>7.8270808249291015</v>
      </c>
    </row>
    <row r="303" spans="1:19" x14ac:dyDescent="0.25">
      <c r="A303" t="s">
        <v>327</v>
      </c>
      <c r="B303">
        <v>7478.9946289</v>
      </c>
      <c r="C303">
        <v>8287.9199219000002</v>
      </c>
      <c r="D303">
        <v>7085.9873047000001</v>
      </c>
      <c r="E303">
        <v>6860.5722655999998</v>
      </c>
      <c r="F303">
        <v>7695.6699219000002</v>
      </c>
      <c r="G303">
        <v>7777.5800780999998</v>
      </c>
      <c r="H303">
        <v>8287.9199219000002</v>
      </c>
      <c r="I303">
        <v>7592.5800780999998</v>
      </c>
      <c r="J303">
        <v>7728.6728516000003</v>
      </c>
      <c r="L303" t="str">
        <f t="shared" si="31"/>
        <v>13DEC2023:14:00:00</v>
      </c>
      <c r="M303">
        <v>15</v>
      </c>
      <c r="N303">
        <f t="shared" si="32"/>
        <v>808.92529300000024</v>
      </c>
      <c r="O303" t="str">
        <f t="shared" si="33"/>
        <v/>
      </c>
      <c r="P303">
        <f t="shared" si="34"/>
        <v>808.92529300000024</v>
      </c>
      <c r="Q303" t="str">
        <f t="shared" si="35"/>
        <v/>
      </c>
      <c r="R303">
        <f t="shared" si="36"/>
        <v>1</v>
      </c>
      <c r="S303">
        <f t="shared" si="37"/>
        <v>10.815963015592857</v>
      </c>
    </row>
    <row r="304" spans="1:19" x14ac:dyDescent="0.25">
      <c r="A304" t="s">
        <v>328</v>
      </c>
      <c r="B304">
        <v>7423.0869141000003</v>
      </c>
      <c r="C304">
        <v>8360.5498047000001</v>
      </c>
      <c r="D304">
        <v>7034.8457030999998</v>
      </c>
      <c r="E304">
        <v>6851.0092772999997</v>
      </c>
      <c r="F304">
        <v>7726.2900391000003</v>
      </c>
      <c r="G304">
        <v>7807.4799805000002</v>
      </c>
      <c r="H304">
        <v>8360.5498047000001</v>
      </c>
      <c r="I304">
        <v>7642.75</v>
      </c>
      <c r="J304">
        <v>7761.3364258000001</v>
      </c>
      <c r="L304" t="str">
        <f t="shared" si="31"/>
        <v>13DEC2023:15:00:00</v>
      </c>
      <c r="M304">
        <v>16</v>
      </c>
      <c r="N304">
        <f t="shared" si="32"/>
        <v>937.46289059999981</v>
      </c>
      <c r="O304" t="str">
        <f t="shared" si="33"/>
        <v/>
      </c>
      <c r="P304">
        <f t="shared" si="34"/>
        <v>937.46289059999981</v>
      </c>
      <c r="Q304" t="str">
        <f t="shared" si="35"/>
        <v/>
      </c>
      <c r="R304">
        <f t="shared" si="36"/>
        <v>1</v>
      </c>
      <c r="S304">
        <f t="shared" si="37"/>
        <v>12.629016761467637</v>
      </c>
    </row>
    <row r="305" spans="1:19" x14ac:dyDescent="0.25">
      <c r="A305" t="s">
        <v>329</v>
      </c>
      <c r="B305">
        <v>7437.4575194999998</v>
      </c>
      <c r="C305">
        <v>8485.5703125</v>
      </c>
      <c r="D305">
        <v>7040.4643555000002</v>
      </c>
      <c r="E305">
        <v>6876.5146483999997</v>
      </c>
      <c r="F305">
        <v>7764.5200194999998</v>
      </c>
      <c r="G305">
        <v>7849.9399414</v>
      </c>
      <c r="H305">
        <v>8485.5703125</v>
      </c>
      <c r="I305">
        <v>7799.7402344000002</v>
      </c>
      <c r="J305">
        <v>7855.1318358999997</v>
      </c>
      <c r="L305" t="str">
        <f t="shared" si="31"/>
        <v>13DEC2023:16:00:00</v>
      </c>
      <c r="M305">
        <v>17</v>
      </c>
      <c r="N305">
        <f t="shared" si="32"/>
        <v>1048.1127930000002</v>
      </c>
      <c r="O305" t="str">
        <f t="shared" si="33"/>
        <v/>
      </c>
      <c r="P305">
        <f t="shared" si="34"/>
        <v>1048.1127930000002</v>
      </c>
      <c r="Q305" t="str">
        <f t="shared" si="35"/>
        <v/>
      </c>
      <c r="R305">
        <f t="shared" si="36"/>
        <v>1</v>
      </c>
      <c r="S305">
        <f t="shared" si="37"/>
        <v>14.092353337844168</v>
      </c>
    </row>
    <row r="306" spans="1:19" x14ac:dyDescent="0.25">
      <c r="A306" t="s">
        <v>330</v>
      </c>
      <c r="B306">
        <v>7567.7446289</v>
      </c>
      <c r="C306">
        <v>8717.1904297000001</v>
      </c>
      <c r="D306">
        <v>7211.15625</v>
      </c>
      <c r="E306">
        <v>7110.921875</v>
      </c>
      <c r="F306">
        <v>7888.5600586</v>
      </c>
      <c r="G306">
        <v>7968.1201172000001</v>
      </c>
      <c r="H306">
        <v>8717.1904297000001</v>
      </c>
      <c r="I306">
        <v>8068.4702147999997</v>
      </c>
      <c r="J306">
        <v>8063.5976563000004</v>
      </c>
      <c r="L306" t="str">
        <f t="shared" si="31"/>
        <v>13DEC2023:17:00:00</v>
      </c>
      <c r="M306">
        <v>18</v>
      </c>
      <c r="N306">
        <f t="shared" si="32"/>
        <v>1149.4458008000001</v>
      </c>
      <c r="O306" t="str">
        <f t="shared" si="33"/>
        <v/>
      </c>
      <c r="P306">
        <f t="shared" si="34"/>
        <v>1149.4458008000001</v>
      </c>
      <c r="Q306" t="str">
        <f t="shared" si="35"/>
        <v/>
      </c>
      <c r="R306">
        <f t="shared" si="36"/>
        <v>1</v>
      </c>
      <c r="S306">
        <f t="shared" si="37"/>
        <v>15.188749847747921</v>
      </c>
    </row>
    <row r="307" spans="1:19" x14ac:dyDescent="0.25">
      <c r="A307" t="s">
        <v>331</v>
      </c>
      <c r="B307">
        <v>7951.0805664</v>
      </c>
      <c r="C307">
        <v>9003.8701172000001</v>
      </c>
      <c r="D307">
        <v>7574.6914063000004</v>
      </c>
      <c r="E307">
        <v>7521.2558594000002</v>
      </c>
      <c r="F307">
        <v>8127.4799805000002</v>
      </c>
      <c r="G307">
        <v>8198.1396483999997</v>
      </c>
      <c r="H307">
        <v>9003.8701172000001</v>
      </c>
      <c r="I307">
        <v>8358.7197266000003</v>
      </c>
      <c r="J307">
        <v>8356.2773438000004</v>
      </c>
      <c r="L307" t="str">
        <f t="shared" si="31"/>
        <v>13DEC2023:18:00:00</v>
      </c>
      <c r="M307">
        <v>19</v>
      </c>
      <c r="N307">
        <f t="shared" si="32"/>
        <v>1052.7895508000001</v>
      </c>
      <c r="O307" t="str">
        <f t="shared" si="33"/>
        <v/>
      </c>
      <c r="P307">
        <f t="shared" si="34"/>
        <v>1052.7895508000001</v>
      </c>
      <c r="Q307" t="str">
        <f t="shared" si="35"/>
        <v/>
      </c>
      <c r="R307">
        <f t="shared" si="36"/>
        <v>1</v>
      </c>
      <c r="S307">
        <f t="shared" si="37"/>
        <v>13.240836160671307</v>
      </c>
    </row>
    <row r="308" spans="1:19" x14ac:dyDescent="0.25">
      <c r="A308" t="s">
        <v>332</v>
      </c>
      <c r="B308">
        <v>8239.7646483999997</v>
      </c>
      <c r="C308">
        <v>9233.0996094000002</v>
      </c>
      <c r="D308">
        <v>7984.8413086</v>
      </c>
      <c r="E308">
        <v>7947.5981444999998</v>
      </c>
      <c r="F308">
        <v>8369.7001952999999</v>
      </c>
      <c r="G308">
        <v>8432.5800780999998</v>
      </c>
      <c r="H308">
        <v>9233.0996094000002</v>
      </c>
      <c r="I308">
        <v>8546.0498047000001</v>
      </c>
      <c r="J308">
        <v>8610.9414063000004</v>
      </c>
      <c r="L308" t="str">
        <f t="shared" si="31"/>
        <v>13DEC2023:19:00:00</v>
      </c>
      <c r="M308">
        <v>20</v>
      </c>
      <c r="N308">
        <f t="shared" si="32"/>
        <v>993.33496100000048</v>
      </c>
      <c r="O308" t="str">
        <f t="shared" si="33"/>
        <v/>
      </c>
      <c r="P308">
        <f t="shared" si="34"/>
        <v>993.33496100000048</v>
      </c>
      <c r="Q308" t="str">
        <f t="shared" si="35"/>
        <v/>
      </c>
      <c r="R308">
        <f t="shared" si="36"/>
        <v>1</v>
      </c>
      <c r="S308">
        <f t="shared" si="37"/>
        <v>12.055380261290431</v>
      </c>
    </row>
    <row r="309" spans="1:19" x14ac:dyDescent="0.25">
      <c r="A309" t="s">
        <v>333</v>
      </c>
      <c r="B309">
        <v>8222.5244141000003</v>
      </c>
      <c r="C309">
        <v>9159.9804688000004</v>
      </c>
      <c r="D309">
        <v>7943.6723633000001</v>
      </c>
      <c r="E309">
        <v>7960.6679688000004</v>
      </c>
      <c r="F309">
        <v>8297.4003905999998</v>
      </c>
      <c r="G309">
        <v>8352.5302733999997</v>
      </c>
      <c r="H309">
        <v>9159.9804688000004</v>
      </c>
      <c r="I309">
        <v>8374.2695313000004</v>
      </c>
      <c r="J309">
        <v>8514.0029297000001</v>
      </c>
      <c r="L309" t="str">
        <f t="shared" si="31"/>
        <v>13DEC2023:20:00:00</v>
      </c>
      <c r="M309">
        <v>21</v>
      </c>
      <c r="N309">
        <f t="shared" si="32"/>
        <v>937.4560547000001</v>
      </c>
      <c r="O309" t="str">
        <f t="shared" si="33"/>
        <v/>
      </c>
      <c r="P309">
        <f t="shared" si="34"/>
        <v>937.4560547000001</v>
      </c>
      <c r="Q309" t="str">
        <f t="shared" si="35"/>
        <v/>
      </c>
      <c r="R309">
        <f t="shared" si="36"/>
        <v>1</v>
      </c>
      <c r="S309">
        <f t="shared" si="37"/>
        <v>11.401073532751678</v>
      </c>
    </row>
    <row r="310" spans="1:19" x14ac:dyDescent="0.25">
      <c r="A310" t="s">
        <v>334</v>
      </c>
      <c r="B310">
        <v>8129.6557616999999</v>
      </c>
      <c r="C310">
        <v>8971.8300780999998</v>
      </c>
      <c r="D310">
        <v>7833.6181641000003</v>
      </c>
      <c r="E310">
        <v>7909.8657227000003</v>
      </c>
      <c r="F310">
        <v>8145.9799805000002</v>
      </c>
      <c r="G310">
        <v>8178.4702147999997</v>
      </c>
      <c r="H310">
        <v>8971.8300780999998</v>
      </c>
      <c r="I310">
        <v>8112.8999022999997</v>
      </c>
      <c r="J310">
        <v>8324.5878905999998</v>
      </c>
      <c r="L310" t="str">
        <f t="shared" si="31"/>
        <v>13DEC2023:21:00:00</v>
      </c>
      <c r="M310">
        <v>22</v>
      </c>
      <c r="N310">
        <f t="shared" si="32"/>
        <v>842.17431639999995</v>
      </c>
      <c r="O310" t="str">
        <f t="shared" si="33"/>
        <v/>
      </c>
      <c r="P310">
        <f t="shared" si="34"/>
        <v>842.17431639999995</v>
      </c>
      <c r="Q310" t="str">
        <f t="shared" si="35"/>
        <v/>
      </c>
      <c r="R310">
        <f t="shared" si="36"/>
        <v>1</v>
      </c>
      <c r="S310">
        <f t="shared" si="37"/>
        <v>10.359286310345471</v>
      </c>
    </row>
    <row r="311" spans="1:19" x14ac:dyDescent="0.25">
      <c r="A311" t="s">
        <v>335</v>
      </c>
      <c r="B311">
        <v>7858.2949219000002</v>
      </c>
      <c r="C311">
        <v>8681.8398438000004</v>
      </c>
      <c r="D311">
        <v>7597.7167969000002</v>
      </c>
      <c r="E311">
        <v>7519.1826172000001</v>
      </c>
      <c r="F311">
        <v>7898.1801758000001</v>
      </c>
      <c r="G311">
        <v>7914.4501952999999</v>
      </c>
      <c r="H311">
        <v>8681.8398438000004</v>
      </c>
      <c r="I311">
        <v>7767.1899414</v>
      </c>
      <c r="J311">
        <v>8035.515625</v>
      </c>
      <c r="L311" t="str">
        <f t="shared" si="31"/>
        <v>13DEC2023:22:00:00</v>
      </c>
      <c r="M311">
        <v>23</v>
      </c>
      <c r="N311">
        <f t="shared" si="32"/>
        <v>823.54492190000019</v>
      </c>
      <c r="O311" t="str">
        <f t="shared" si="33"/>
        <v/>
      </c>
      <c r="P311">
        <f t="shared" si="34"/>
        <v>823.54492190000019</v>
      </c>
      <c r="Q311" t="str">
        <f t="shared" si="35"/>
        <v/>
      </c>
      <c r="R311">
        <f t="shared" si="36"/>
        <v>1</v>
      </c>
      <c r="S311">
        <f t="shared" si="37"/>
        <v>10.479944187445707</v>
      </c>
    </row>
    <row r="312" spans="1:19" x14ac:dyDescent="0.25">
      <c r="A312" t="s">
        <v>336</v>
      </c>
      <c r="B312">
        <v>7439.6000977000003</v>
      </c>
      <c r="C312">
        <v>8264.4296875</v>
      </c>
      <c r="D312">
        <v>7159.5908202999999</v>
      </c>
      <c r="E312">
        <v>7095.640625</v>
      </c>
      <c r="F312">
        <v>7527.7299805000002</v>
      </c>
      <c r="G312">
        <v>7539.0097655999998</v>
      </c>
      <c r="H312">
        <v>8264.4296875</v>
      </c>
      <c r="I312">
        <v>7307.5698241999999</v>
      </c>
      <c r="J312">
        <v>7610.1923827999999</v>
      </c>
      <c r="L312" t="str">
        <f t="shared" si="31"/>
        <v>13DEC2023:23:00:00</v>
      </c>
      <c r="M312">
        <v>24</v>
      </c>
      <c r="N312">
        <f t="shared" si="32"/>
        <v>824.82958979999967</v>
      </c>
      <c r="O312" t="str">
        <f t="shared" si="33"/>
        <v/>
      </c>
      <c r="P312">
        <f t="shared" si="34"/>
        <v>824.82958979999967</v>
      </c>
      <c r="Q312" t="str">
        <f t="shared" si="35"/>
        <v/>
      </c>
      <c r="R312">
        <f t="shared" si="36"/>
        <v>1</v>
      </c>
      <c r="S312">
        <f t="shared" si="37"/>
        <v>11.087015148233585</v>
      </c>
    </row>
    <row r="313" spans="1:19" x14ac:dyDescent="0.25">
      <c r="A313" t="s">
        <v>337</v>
      </c>
      <c r="B313">
        <v>7001.7167969000002</v>
      </c>
      <c r="C313">
        <v>7864.0498047000001</v>
      </c>
      <c r="D313">
        <v>6705.9052733999997</v>
      </c>
      <c r="E313">
        <v>6672.1166991999999</v>
      </c>
      <c r="F313">
        <v>7147.4399414</v>
      </c>
      <c r="G313">
        <v>7157.1699219000002</v>
      </c>
      <c r="H313">
        <v>7864.0498047000001</v>
      </c>
      <c r="I313">
        <v>6883.1499022999997</v>
      </c>
      <c r="J313">
        <v>7195.8027344000002</v>
      </c>
      <c r="L313" t="str">
        <f t="shared" si="31"/>
        <v>14DEC2023:00:00:00</v>
      </c>
      <c r="M313">
        <v>1</v>
      </c>
      <c r="N313">
        <f t="shared" si="32"/>
        <v>862.3330077999999</v>
      </c>
      <c r="O313" t="str">
        <f t="shared" si="33"/>
        <v/>
      </c>
      <c r="P313">
        <f t="shared" si="34"/>
        <v>862.3330077999999</v>
      </c>
      <c r="Q313" t="str">
        <f t="shared" si="35"/>
        <v/>
      </c>
      <c r="R313">
        <f t="shared" si="36"/>
        <v>1</v>
      </c>
      <c r="S313">
        <f t="shared" si="37"/>
        <v>12.316022381564999</v>
      </c>
    </row>
    <row r="314" spans="1:19" x14ac:dyDescent="0.25">
      <c r="A314" t="s">
        <v>338</v>
      </c>
      <c r="B314">
        <v>6699.8623047000001</v>
      </c>
      <c r="C314">
        <v>7067.2797852000003</v>
      </c>
      <c r="D314">
        <v>6372.1503905999998</v>
      </c>
      <c r="E314">
        <v>6349.4492188000004</v>
      </c>
      <c r="F314">
        <v>6791.1298827999999</v>
      </c>
      <c r="G314">
        <v>6800.3798827999999</v>
      </c>
      <c r="H314">
        <v>7067.2797852000003</v>
      </c>
      <c r="I314">
        <v>6488.6401366999999</v>
      </c>
      <c r="J314">
        <v>6700.3574219000002</v>
      </c>
      <c r="L314" t="str">
        <f t="shared" si="31"/>
        <v>14DEC2023:01:00:00</v>
      </c>
      <c r="M314">
        <v>2</v>
      </c>
      <c r="N314">
        <f t="shared" si="32"/>
        <v>367.41748050000024</v>
      </c>
      <c r="O314" t="str">
        <f t="shared" si="33"/>
        <v/>
      </c>
      <c r="P314">
        <f t="shared" si="34"/>
        <v>367.41748050000024</v>
      </c>
      <c r="Q314" t="str">
        <f t="shared" si="35"/>
        <v/>
      </c>
      <c r="R314">
        <f t="shared" si="36"/>
        <v>1</v>
      </c>
      <c r="S314">
        <f t="shared" si="37"/>
        <v>5.4839556962574338</v>
      </c>
    </row>
    <row r="315" spans="1:19" x14ac:dyDescent="0.25">
      <c r="A315" t="s">
        <v>339</v>
      </c>
      <c r="B315">
        <v>6526.5932616999999</v>
      </c>
      <c r="C315">
        <v>6834.6201172000001</v>
      </c>
      <c r="D315">
        <v>6185.8999022999997</v>
      </c>
      <c r="E315">
        <v>6115.9340819999998</v>
      </c>
      <c r="F315">
        <v>6560.3198241999999</v>
      </c>
      <c r="G315">
        <v>6563.5800780999998</v>
      </c>
      <c r="H315">
        <v>6834.6201172000001</v>
      </c>
      <c r="I315">
        <v>6267.8500977000003</v>
      </c>
      <c r="J315">
        <v>6480.3110352000003</v>
      </c>
      <c r="L315" t="str">
        <f t="shared" si="31"/>
        <v>14DEC2023:02:00:00</v>
      </c>
      <c r="M315">
        <v>3</v>
      </c>
      <c r="N315">
        <f t="shared" si="32"/>
        <v>308.02685550000024</v>
      </c>
      <c r="O315" t="str">
        <f t="shared" si="33"/>
        <v/>
      </c>
      <c r="P315">
        <f t="shared" si="34"/>
        <v>308.02685550000024</v>
      </c>
      <c r="Q315" t="str">
        <f t="shared" si="35"/>
        <v/>
      </c>
      <c r="R315">
        <f t="shared" si="36"/>
        <v>1</v>
      </c>
      <c r="S315">
        <f t="shared" si="37"/>
        <v>4.7195656776651589</v>
      </c>
    </row>
    <row r="316" spans="1:19" x14ac:dyDescent="0.25">
      <c r="A316" t="s">
        <v>340</v>
      </c>
      <c r="B316">
        <v>6467.8325194999998</v>
      </c>
      <c r="C316">
        <v>6694.0800780999998</v>
      </c>
      <c r="D316">
        <v>6075.8403319999998</v>
      </c>
      <c r="E316">
        <v>5960.2861327999999</v>
      </c>
      <c r="F316">
        <v>6400.4501952999999</v>
      </c>
      <c r="G316">
        <v>6407.8798827999999</v>
      </c>
      <c r="H316">
        <v>6694.0800780999998</v>
      </c>
      <c r="I316">
        <v>6146.0800780999998</v>
      </c>
      <c r="J316">
        <v>6348.0498047000001</v>
      </c>
      <c r="L316" t="str">
        <f t="shared" si="31"/>
        <v>14DEC2023:03:00:00</v>
      </c>
      <c r="M316">
        <v>4</v>
      </c>
      <c r="N316">
        <f t="shared" si="32"/>
        <v>226.24755860000005</v>
      </c>
      <c r="O316" t="str">
        <f t="shared" si="33"/>
        <v/>
      </c>
      <c r="P316">
        <f t="shared" si="34"/>
        <v>226.24755860000005</v>
      </c>
      <c r="Q316" t="str">
        <f t="shared" si="35"/>
        <v/>
      </c>
      <c r="R316">
        <f t="shared" si="36"/>
        <v>1</v>
      </c>
      <c r="S316">
        <f t="shared" si="37"/>
        <v>3.4980429366079235</v>
      </c>
    </row>
    <row r="317" spans="1:19" x14ac:dyDescent="0.25">
      <c r="A317" t="s">
        <v>341</v>
      </c>
      <c r="B317">
        <v>6493.2290039</v>
      </c>
      <c r="C317">
        <v>6689.7998047000001</v>
      </c>
      <c r="D317">
        <v>6060.1611327999999</v>
      </c>
      <c r="E317">
        <v>6018.2734375</v>
      </c>
      <c r="F317">
        <v>6369.6000977000003</v>
      </c>
      <c r="G317">
        <v>6373.3398438000004</v>
      </c>
      <c r="H317">
        <v>6689.7998047000001</v>
      </c>
      <c r="I317">
        <v>6148.0200194999998</v>
      </c>
      <c r="J317">
        <v>6337.6723633000001</v>
      </c>
      <c r="L317" t="str">
        <f t="shared" si="31"/>
        <v>14DEC2023:04:00:00</v>
      </c>
      <c r="M317">
        <v>5</v>
      </c>
      <c r="N317">
        <f t="shared" si="32"/>
        <v>196.57080080000014</v>
      </c>
      <c r="O317" t="str">
        <f t="shared" si="33"/>
        <v/>
      </c>
      <c r="P317">
        <f t="shared" si="34"/>
        <v>196.57080080000014</v>
      </c>
      <c r="Q317" t="str">
        <f t="shared" si="35"/>
        <v/>
      </c>
      <c r="R317">
        <f t="shared" si="36"/>
        <v>1</v>
      </c>
      <c r="S317">
        <f t="shared" si="37"/>
        <v>3.0273196999818528</v>
      </c>
    </row>
    <row r="318" spans="1:19" x14ac:dyDescent="0.25">
      <c r="A318" t="s">
        <v>342</v>
      </c>
      <c r="B318">
        <v>6655.6333008000001</v>
      </c>
      <c r="C318">
        <v>6870.8701172000001</v>
      </c>
      <c r="D318">
        <v>6223.3276366999999</v>
      </c>
      <c r="E318">
        <v>6259.2158202999999</v>
      </c>
      <c r="F318">
        <v>6488.7299805000002</v>
      </c>
      <c r="G318">
        <v>6493.2402344000002</v>
      </c>
      <c r="H318">
        <v>6870.8701172000001</v>
      </c>
      <c r="I318">
        <v>6356.6801758000001</v>
      </c>
      <c r="J318">
        <v>6511.1279297000001</v>
      </c>
      <c r="L318" t="str">
        <f t="shared" si="31"/>
        <v>14DEC2023:05:00:00</v>
      </c>
      <c r="M318">
        <v>6</v>
      </c>
      <c r="N318">
        <f t="shared" si="32"/>
        <v>215.23681639999995</v>
      </c>
      <c r="O318" t="str">
        <f t="shared" si="33"/>
        <v/>
      </c>
      <c r="P318">
        <f t="shared" si="34"/>
        <v>215.23681639999995</v>
      </c>
      <c r="Q318" t="str">
        <f t="shared" si="35"/>
        <v/>
      </c>
      <c r="R318">
        <f t="shared" si="36"/>
        <v>1</v>
      </c>
      <c r="S318">
        <f t="shared" si="37"/>
        <v>3.2339043735196276</v>
      </c>
    </row>
    <row r="319" spans="1:19" x14ac:dyDescent="0.25">
      <c r="A319" t="s">
        <v>343</v>
      </c>
      <c r="B319">
        <v>7068.7612305000002</v>
      </c>
      <c r="C319">
        <v>7307.8999022999997</v>
      </c>
      <c r="D319">
        <v>6555.6762694999998</v>
      </c>
      <c r="E319">
        <v>6548.6088866999999</v>
      </c>
      <c r="F319">
        <v>6823.2797852000003</v>
      </c>
      <c r="G319">
        <v>6823.3100586</v>
      </c>
      <c r="H319">
        <v>7307.8999022999997</v>
      </c>
      <c r="I319">
        <v>6799.0498047000001</v>
      </c>
      <c r="J319">
        <v>6907.8789063000004</v>
      </c>
      <c r="L319" t="str">
        <f t="shared" si="31"/>
        <v>14DEC2023:06:00:00</v>
      </c>
      <c r="M319">
        <v>7</v>
      </c>
      <c r="N319">
        <f t="shared" si="32"/>
        <v>239.13867179999943</v>
      </c>
      <c r="O319" t="str">
        <f t="shared" si="33"/>
        <v/>
      </c>
      <c r="P319">
        <f t="shared" si="34"/>
        <v>239.13867179999943</v>
      </c>
      <c r="Q319" t="str">
        <f t="shared" si="35"/>
        <v/>
      </c>
      <c r="R319">
        <f t="shared" si="36"/>
        <v>1</v>
      </c>
      <c r="S319">
        <f t="shared" si="37"/>
        <v>3.3830350750591736</v>
      </c>
    </row>
    <row r="320" spans="1:19" x14ac:dyDescent="0.25">
      <c r="A320" t="s">
        <v>344</v>
      </c>
      <c r="B320">
        <v>7744.0756836</v>
      </c>
      <c r="C320">
        <v>8015.2700194999998</v>
      </c>
      <c r="D320">
        <v>7163.6098633000001</v>
      </c>
      <c r="E320">
        <v>7227.0952147999997</v>
      </c>
      <c r="F320">
        <v>7410.1401366999999</v>
      </c>
      <c r="G320">
        <v>7405.9799805000002</v>
      </c>
      <c r="H320">
        <v>8015.2700194999998</v>
      </c>
      <c r="I320">
        <v>7537.3701172000001</v>
      </c>
      <c r="J320">
        <v>7580.1259766000003</v>
      </c>
      <c r="L320" t="str">
        <f t="shared" si="31"/>
        <v>14DEC2023:07:00:00</v>
      </c>
      <c r="M320">
        <v>8</v>
      </c>
      <c r="N320">
        <f t="shared" si="32"/>
        <v>271.19433589999971</v>
      </c>
      <c r="O320" t="str">
        <f t="shared" si="33"/>
        <v/>
      </c>
      <c r="P320">
        <f t="shared" si="34"/>
        <v>271.19433589999971</v>
      </c>
      <c r="Q320" t="str">
        <f t="shared" si="35"/>
        <v/>
      </c>
      <c r="R320">
        <f t="shared" si="36"/>
        <v>1</v>
      </c>
      <c r="S320">
        <f t="shared" si="37"/>
        <v>3.5019587485995389</v>
      </c>
    </row>
    <row r="321" spans="1:19" x14ac:dyDescent="0.25">
      <c r="A321" t="s">
        <v>345</v>
      </c>
      <c r="B321">
        <v>8055.4550780999998</v>
      </c>
      <c r="C321">
        <v>8374.3496094000002</v>
      </c>
      <c r="D321">
        <v>7516.8803711</v>
      </c>
      <c r="E321">
        <v>7597.4653319999998</v>
      </c>
      <c r="F321">
        <v>7720.6098633000001</v>
      </c>
      <c r="G321">
        <v>7715.4501952999999</v>
      </c>
      <c r="H321">
        <v>8374.3496094000002</v>
      </c>
      <c r="I321">
        <v>7894.3701172000001</v>
      </c>
      <c r="J321">
        <v>7927.5981444999998</v>
      </c>
      <c r="L321" t="str">
        <f t="shared" si="31"/>
        <v>14DEC2023:08:00:00</v>
      </c>
      <c r="M321">
        <v>9</v>
      </c>
      <c r="N321">
        <f t="shared" si="32"/>
        <v>318.89453130000038</v>
      </c>
      <c r="O321" t="str">
        <f t="shared" si="33"/>
        <v/>
      </c>
      <c r="P321">
        <f t="shared" si="34"/>
        <v>318.89453130000038</v>
      </c>
      <c r="Q321" t="str">
        <f t="shared" si="35"/>
        <v/>
      </c>
      <c r="R321">
        <f t="shared" si="36"/>
        <v>1</v>
      </c>
      <c r="S321">
        <f t="shared" si="37"/>
        <v>3.9587401109958944</v>
      </c>
    </row>
    <row r="322" spans="1:19" x14ac:dyDescent="0.25">
      <c r="A322" t="s">
        <v>346</v>
      </c>
      <c r="B322">
        <v>8052.3588866999999</v>
      </c>
      <c r="C322">
        <v>8334.7304688000004</v>
      </c>
      <c r="D322">
        <v>7367.2426758000001</v>
      </c>
      <c r="E322">
        <v>7366.4960938000004</v>
      </c>
      <c r="F322">
        <v>7739.3198241999999</v>
      </c>
      <c r="G322">
        <v>7734.8398438000004</v>
      </c>
      <c r="H322">
        <v>8334.7304688000004</v>
      </c>
      <c r="I322">
        <v>7712.1098633000001</v>
      </c>
      <c r="J322">
        <v>7834.9169922000001</v>
      </c>
      <c r="L322" t="str">
        <f t="shared" si="31"/>
        <v>14DEC2023:09:00:00</v>
      </c>
      <c r="M322">
        <v>10</v>
      </c>
      <c r="N322">
        <f t="shared" si="32"/>
        <v>282.37158210000052</v>
      </c>
      <c r="O322" t="str">
        <f t="shared" si="33"/>
        <v/>
      </c>
      <c r="P322">
        <f t="shared" si="34"/>
        <v>282.37158210000052</v>
      </c>
      <c r="Q322" t="str">
        <f t="shared" si="35"/>
        <v/>
      </c>
      <c r="R322">
        <f t="shared" si="36"/>
        <v>1</v>
      </c>
      <c r="S322">
        <f t="shared" si="37"/>
        <v>3.5066939523322889</v>
      </c>
    </row>
    <row r="323" spans="1:19" x14ac:dyDescent="0.25">
      <c r="A323" t="s">
        <v>347</v>
      </c>
      <c r="B323">
        <v>7952.8261719000002</v>
      </c>
      <c r="C323">
        <v>8214.0898438000004</v>
      </c>
      <c r="D323">
        <v>7378.4101563000004</v>
      </c>
      <c r="E323">
        <v>7248.8808594000002</v>
      </c>
      <c r="F323">
        <v>7718.7001952999999</v>
      </c>
      <c r="G323">
        <v>7710.5698241999999</v>
      </c>
      <c r="H323">
        <v>8214.0898438000004</v>
      </c>
      <c r="I323">
        <v>7525.9799805000002</v>
      </c>
      <c r="J323">
        <v>7740.6298827999999</v>
      </c>
      <c r="L323" t="str">
        <f t="shared" si="31"/>
        <v>14DEC2023:10:00:00</v>
      </c>
      <c r="M323">
        <v>11</v>
      </c>
      <c r="N323">
        <f t="shared" si="32"/>
        <v>261.26367190000019</v>
      </c>
      <c r="O323" t="str">
        <f t="shared" ref="O323:O386" si="38">IF(N323&lt;0,N323,"")</f>
        <v/>
      </c>
      <c r="P323">
        <f t="shared" ref="P323:P386" si="39">IF(N323&gt;0,N323,"")</f>
        <v>261.26367190000019</v>
      </c>
      <c r="Q323" t="str">
        <f t="shared" ref="Q323:Q386" si="40">IF(O323&lt;0,1,"")</f>
        <v/>
      </c>
      <c r="R323">
        <f t="shared" ref="R323:R386" si="41">IF(AND(P323&gt;0,P323&lt;&gt;""),1,"")</f>
        <v>1</v>
      </c>
      <c r="S323">
        <f t="shared" si="37"/>
        <v>3.2851676404437495</v>
      </c>
    </row>
    <row r="324" spans="1:19" x14ac:dyDescent="0.25">
      <c r="A324" t="s">
        <v>348</v>
      </c>
      <c r="B324">
        <v>7777.3696289</v>
      </c>
      <c r="C324">
        <v>8052.5898438000004</v>
      </c>
      <c r="D324">
        <v>7316.8901366999999</v>
      </c>
      <c r="E324">
        <v>7078.8217772999997</v>
      </c>
      <c r="F324">
        <v>7684.1201172000001</v>
      </c>
      <c r="G324">
        <v>7674.6000977000003</v>
      </c>
      <c r="H324">
        <v>8052.5898438000004</v>
      </c>
      <c r="I324">
        <v>7391.4599608999997</v>
      </c>
      <c r="J324">
        <v>7632.4653319999998</v>
      </c>
      <c r="L324" t="str">
        <f t="shared" ref="L324:L387" si="42">A324</f>
        <v>14DEC2023:11:00:00</v>
      </c>
      <c r="M324">
        <v>12</v>
      </c>
      <c r="N324">
        <f t="shared" ref="N324:N387" si="43">C324-B324</f>
        <v>275.22021490000043</v>
      </c>
      <c r="O324" t="str">
        <f t="shared" si="38"/>
        <v/>
      </c>
      <c r="P324">
        <f t="shared" si="39"/>
        <v>275.22021490000043</v>
      </c>
      <c r="Q324" t="str">
        <f t="shared" si="40"/>
        <v/>
      </c>
      <c r="R324">
        <f t="shared" si="41"/>
        <v>1</v>
      </c>
      <c r="S324">
        <f t="shared" ref="S324:S387" si="44">ABS((B324-C324)/B324)*100</f>
        <v>3.5387313196136012</v>
      </c>
    </row>
    <row r="325" spans="1:19" x14ac:dyDescent="0.25">
      <c r="A325" t="s">
        <v>349</v>
      </c>
      <c r="B325">
        <v>7569.4311522999997</v>
      </c>
      <c r="C325">
        <v>7862.5698241999999</v>
      </c>
      <c r="D325">
        <v>7183.3110352000003</v>
      </c>
      <c r="E325">
        <v>6965.7265625</v>
      </c>
      <c r="F325">
        <v>7622</v>
      </c>
      <c r="G325">
        <v>7609.5600586</v>
      </c>
      <c r="H325">
        <v>7862.5698241999999</v>
      </c>
      <c r="I325">
        <v>7234.25</v>
      </c>
      <c r="J325">
        <v>7488.8642577999999</v>
      </c>
      <c r="L325" t="str">
        <f t="shared" si="42"/>
        <v>14DEC2023:12:00:00</v>
      </c>
      <c r="M325">
        <v>13</v>
      </c>
      <c r="N325">
        <f t="shared" si="43"/>
        <v>293.13867190000019</v>
      </c>
      <c r="O325" t="str">
        <f t="shared" si="38"/>
        <v/>
      </c>
      <c r="P325">
        <f t="shared" si="39"/>
        <v>293.13867190000019</v>
      </c>
      <c r="Q325" t="str">
        <f t="shared" si="40"/>
        <v/>
      </c>
      <c r="R325">
        <f t="shared" si="41"/>
        <v>1</v>
      </c>
      <c r="S325">
        <f t="shared" si="44"/>
        <v>3.8726644843176747</v>
      </c>
    </row>
    <row r="326" spans="1:19" x14ac:dyDescent="0.25">
      <c r="A326" t="s">
        <v>350</v>
      </c>
      <c r="B326">
        <v>7427.5034180000002</v>
      </c>
      <c r="C326">
        <v>7741.3798827999999</v>
      </c>
      <c r="D326">
        <v>7058.5996094000002</v>
      </c>
      <c r="E326">
        <v>6894.4921875</v>
      </c>
      <c r="F326">
        <v>7595.4599608999997</v>
      </c>
      <c r="G326">
        <v>7579.7202147999997</v>
      </c>
      <c r="H326">
        <v>7741.3798827999999</v>
      </c>
      <c r="I326">
        <v>7194.3701172000001</v>
      </c>
      <c r="J326">
        <v>7409.9633789</v>
      </c>
      <c r="L326" t="str">
        <f t="shared" si="42"/>
        <v>14DEC2023:13:00:00</v>
      </c>
      <c r="M326">
        <v>14</v>
      </c>
      <c r="N326">
        <f t="shared" si="43"/>
        <v>313.87646479999967</v>
      </c>
      <c r="O326" t="str">
        <f t="shared" si="38"/>
        <v/>
      </c>
      <c r="P326">
        <f t="shared" si="39"/>
        <v>313.87646479999967</v>
      </c>
      <c r="Q326" t="str">
        <f t="shared" si="40"/>
        <v/>
      </c>
      <c r="R326">
        <f t="shared" si="41"/>
        <v>1</v>
      </c>
      <c r="S326">
        <f t="shared" si="44"/>
        <v>4.2258676588332964</v>
      </c>
    </row>
    <row r="327" spans="1:19" x14ac:dyDescent="0.25">
      <c r="A327" t="s">
        <v>351</v>
      </c>
      <c r="B327">
        <v>7293.9936522999997</v>
      </c>
      <c r="C327">
        <v>7687.8398438000004</v>
      </c>
      <c r="D327">
        <v>6961.7978516000003</v>
      </c>
      <c r="E327">
        <v>6869.4174805000002</v>
      </c>
      <c r="F327">
        <v>7598.9902344000002</v>
      </c>
      <c r="G327">
        <v>7593.6899414</v>
      </c>
      <c r="H327">
        <v>7687.8398438000004</v>
      </c>
      <c r="I327">
        <v>7218.5800780999998</v>
      </c>
      <c r="J327">
        <v>7383.5541991999999</v>
      </c>
      <c r="L327" t="str">
        <f t="shared" si="42"/>
        <v>14DEC2023:14:00:00</v>
      </c>
      <c r="M327">
        <v>15</v>
      </c>
      <c r="N327">
        <f t="shared" si="43"/>
        <v>393.84619150000071</v>
      </c>
      <c r="O327" t="str">
        <f t="shared" si="38"/>
        <v/>
      </c>
      <c r="P327">
        <f t="shared" si="39"/>
        <v>393.84619150000071</v>
      </c>
      <c r="Q327" t="str">
        <f t="shared" si="40"/>
        <v/>
      </c>
      <c r="R327">
        <f t="shared" si="41"/>
        <v>1</v>
      </c>
      <c r="S327">
        <f t="shared" si="44"/>
        <v>5.3995960275590598</v>
      </c>
    </row>
    <row r="328" spans="1:19" x14ac:dyDescent="0.25">
      <c r="A328" t="s">
        <v>352</v>
      </c>
      <c r="B328">
        <v>7193.8227539</v>
      </c>
      <c r="C328">
        <v>7639.9599608999997</v>
      </c>
      <c r="D328">
        <v>6909.9179688000004</v>
      </c>
      <c r="E328">
        <v>6828.0913086</v>
      </c>
      <c r="F328">
        <v>7611.5</v>
      </c>
      <c r="G328">
        <v>7600.1601563000004</v>
      </c>
      <c r="H328">
        <v>7639.9599608999997</v>
      </c>
      <c r="I328">
        <v>7280.4799805000002</v>
      </c>
      <c r="J328">
        <v>7379.2817383000001</v>
      </c>
      <c r="L328" t="str">
        <f t="shared" si="42"/>
        <v>14DEC2023:15:00:00</v>
      </c>
      <c r="M328">
        <v>16</v>
      </c>
      <c r="N328">
        <f t="shared" si="43"/>
        <v>446.13720699999976</v>
      </c>
      <c r="O328" t="str">
        <f t="shared" si="38"/>
        <v/>
      </c>
      <c r="P328">
        <f t="shared" si="39"/>
        <v>446.13720699999976</v>
      </c>
      <c r="Q328" t="str">
        <f t="shared" si="40"/>
        <v/>
      </c>
      <c r="R328">
        <f t="shared" si="41"/>
        <v>1</v>
      </c>
      <c r="S328">
        <f t="shared" si="44"/>
        <v>6.2016708259615454</v>
      </c>
    </row>
    <row r="329" spans="1:19" x14ac:dyDescent="0.25">
      <c r="A329" t="s">
        <v>353</v>
      </c>
      <c r="B329">
        <v>7243.3662108999997</v>
      </c>
      <c r="C329">
        <v>7671.1201172000001</v>
      </c>
      <c r="D329">
        <v>6946.9902344000002</v>
      </c>
      <c r="E329">
        <v>6874.1728516000003</v>
      </c>
      <c r="F329">
        <v>7629.0400391000003</v>
      </c>
      <c r="G329">
        <v>7614.7202147999997</v>
      </c>
      <c r="H329">
        <v>7671.1201172000001</v>
      </c>
      <c r="I329">
        <v>7464.7797852000003</v>
      </c>
      <c r="J329">
        <v>7454.5444336</v>
      </c>
      <c r="L329" t="str">
        <f t="shared" si="42"/>
        <v>14DEC2023:16:00:00</v>
      </c>
      <c r="M329">
        <v>17</v>
      </c>
      <c r="N329">
        <f t="shared" si="43"/>
        <v>427.75390630000038</v>
      </c>
      <c r="O329" t="str">
        <f t="shared" si="38"/>
        <v/>
      </c>
      <c r="P329">
        <f t="shared" si="39"/>
        <v>427.75390630000038</v>
      </c>
      <c r="Q329" t="str">
        <f t="shared" si="40"/>
        <v/>
      </c>
      <c r="R329">
        <f t="shared" si="41"/>
        <v>1</v>
      </c>
      <c r="S329">
        <f t="shared" si="44"/>
        <v>5.9054574053746656</v>
      </c>
    </row>
    <row r="330" spans="1:19" x14ac:dyDescent="0.25">
      <c r="A330" t="s">
        <v>354</v>
      </c>
      <c r="B330">
        <v>7344.2138672000001</v>
      </c>
      <c r="C330">
        <v>7833.2001952999999</v>
      </c>
      <c r="D330">
        <v>7127.8144530999998</v>
      </c>
      <c r="E330">
        <v>7075.1752930000002</v>
      </c>
      <c r="F330">
        <v>7741.1499022999997</v>
      </c>
      <c r="G330">
        <v>7716.1499022999997</v>
      </c>
      <c r="H330">
        <v>7833.2001952999999</v>
      </c>
      <c r="I330">
        <v>7704.1699219000002</v>
      </c>
      <c r="J330">
        <v>7632.5039063000004</v>
      </c>
      <c r="L330" t="str">
        <f t="shared" si="42"/>
        <v>14DEC2023:17:00:00</v>
      </c>
      <c r="M330">
        <v>18</v>
      </c>
      <c r="N330">
        <f t="shared" si="43"/>
        <v>488.98632809999981</v>
      </c>
      <c r="O330" t="str">
        <f t="shared" si="38"/>
        <v/>
      </c>
      <c r="P330">
        <f t="shared" si="39"/>
        <v>488.98632809999981</v>
      </c>
      <c r="Q330" t="str">
        <f t="shared" si="40"/>
        <v/>
      </c>
      <c r="R330">
        <f t="shared" si="41"/>
        <v>1</v>
      </c>
      <c r="S330">
        <f t="shared" si="44"/>
        <v>6.658116674459361</v>
      </c>
    </row>
    <row r="331" spans="1:19" x14ac:dyDescent="0.25">
      <c r="A331" t="s">
        <v>355</v>
      </c>
      <c r="B331">
        <v>7657.5981444999998</v>
      </c>
      <c r="C331">
        <v>8121.2001952999999</v>
      </c>
      <c r="D331">
        <v>7496.4614258000001</v>
      </c>
      <c r="E331">
        <v>7467.8959961</v>
      </c>
      <c r="F331">
        <v>7964.6899414</v>
      </c>
      <c r="G331">
        <v>7949.4301758000001</v>
      </c>
      <c r="H331">
        <v>8121.2001952999999</v>
      </c>
      <c r="I331">
        <v>8060.4301758000001</v>
      </c>
      <c r="J331">
        <v>7945.1933594000002</v>
      </c>
      <c r="L331" t="str">
        <f t="shared" si="42"/>
        <v>14DEC2023:18:00:00</v>
      </c>
      <c r="M331">
        <v>19</v>
      </c>
      <c r="N331">
        <f t="shared" si="43"/>
        <v>463.60205080000014</v>
      </c>
      <c r="O331" t="str">
        <f t="shared" si="38"/>
        <v/>
      </c>
      <c r="P331">
        <f t="shared" si="39"/>
        <v>463.60205080000014</v>
      </c>
      <c r="Q331" t="str">
        <f t="shared" si="40"/>
        <v/>
      </c>
      <c r="R331">
        <f t="shared" si="41"/>
        <v>1</v>
      </c>
      <c r="S331">
        <f t="shared" si="44"/>
        <v>6.0541444203751817</v>
      </c>
    </row>
    <row r="332" spans="1:19" x14ac:dyDescent="0.25">
      <c r="A332" t="s">
        <v>356</v>
      </c>
      <c r="B332">
        <v>7851.8159180000002</v>
      </c>
      <c r="C332">
        <v>8401.6904297000001</v>
      </c>
      <c r="D332">
        <v>7846.9926758000001</v>
      </c>
      <c r="E332">
        <v>7791.2163086</v>
      </c>
      <c r="F332">
        <v>8188.2001952999999</v>
      </c>
      <c r="G332">
        <v>8176.7700194999998</v>
      </c>
      <c r="H332">
        <v>8401.6904297000001</v>
      </c>
      <c r="I332">
        <v>8303.0097655999998</v>
      </c>
      <c r="J332">
        <v>8217.3056641000003</v>
      </c>
      <c r="L332" t="str">
        <f t="shared" si="42"/>
        <v>14DEC2023:19:00:00</v>
      </c>
      <c r="M332">
        <v>20</v>
      </c>
      <c r="N332">
        <f t="shared" si="43"/>
        <v>549.87451169999986</v>
      </c>
      <c r="O332" t="str">
        <f t="shared" si="38"/>
        <v/>
      </c>
      <c r="P332">
        <f t="shared" si="39"/>
        <v>549.87451169999986</v>
      </c>
      <c r="Q332" t="str">
        <f t="shared" si="40"/>
        <v/>
      </c>
      <c r="R332">
        <f t="shared" si="41"/>
        <v>1</v>
      </c>
      <c r="S332">
        <f t="shared" si="44"/>
        <v>7.0031508308725465</v>
      </c>
    </row>
    <row r="333" spans="1:19" x14ac:dyDescent="0.25">
      <c r="A333" t="s">
        <v>357</v>
      </c>
      <c r="B333">
        <v>7826.7265625</v>
      </c>
      <c r="C333">
        <v>8323.4003905999998</v>
      </c>
      <c r="D333">
        <v>7801.9399414</v>
      </c>
      <c r="E333">
        <v>7777.6748047000001</v>
      </c>
      <c r="F333">
        <v>8121.2299805000002</v>
      </c>
      <c r="G333">
        <v>8097.1601563000004</v>
      </c>
      <c r="H333">
        <v>8323.4003905999998</v>
      </c>
      <c r="I333">
        <v>8203.3896483999997</v>
      </c>
      <c r="J333">
        <v>8140.2641602000003</v>
      </c>
      <c r="L333" t="str">
        <f t="shared" si="42"/>
        <v>14DEC2023:20:00:00</v>
      </c>
      <c r="M333">
        <v>21</v>
      </c>
      <c r="N333">
        <f t="shared" si="43"/>
        <v>496.67382809999981</v>
      </c>
      <c r="O333" t="str">
        <f t="shared" si="38"/>
        <v/>
      </c>
      <c r="P333">
        <f t="shared" si="39"/>
        <v>496.67382809999981</v>
      </c>
      <c r="Q333" t="str">
        <f t="shared" si="40"/>
        <v/>
      </c>
      <c r="R333">
        <f t="shared" si="41"/>
        <v>1</v>
      </c>
      <c r="S333">
        <f t="shared" si="44"/>
        <v>6.3458691719179354</v>
      </c>
    </row>
    <row r="334" spans="1:19" x14ac:dyDescent="0.25">
      <c r="A334" t="s">
        <v>358</v>
      </c>
      <c r="B334">
        <v>7695.2456055000002</v>
      </c>
      <c r="C334">
        <v>8123.6298827999999</v>
      </c>
      <c r="D334">
        <v>7672.5571289</v>
      </c>
      <c r="E334">
        <v>7669.9902344000002</v>
      </c>
      <c r="F334">
        <v>7965.8598633000001</v>
      </c>
      <c r="G334">
        <v>7932.3701172000001</v>
      </c>
      <c r="H334">
        <v>8123.6298827999999</v>
      </c>
      <c r="I334">
        <v>7950.0898438000004</v>
      </c>
      <c r="J334">
        <v>7946.4511719000002</v>
      </c>
      <c r="L334" t="str">
        <f t="shared" si="42"/>
        <v>14DEC2023:21:00:00</v>
      </c>
      <c r="M334">
        <v>22</v>
      </c>
      <c r="N334">
        <f t="shared" si="43"/>
        <v>428.38427729999967</v>
      </c>
      <c r="O334" t="str">
        <f t="shared" si="38"/>
        <v/>
      </c>
      <c r="P334">
        <f t="shared" si="39"/>
        <v>428.38427729999967</v>
      </c>
      <c r="Q334" t="str">
        <f t="shared" si="40"/>
        <v/>
      </c>
      <c r="R334">
        <f t="shared" si="41"/>
        <v>1</v>
      </c>
      <c r="S334">
        <f t="shared" si="44"/>
        <v>5.5668694576014808</v>
      </c>
    </row>
    <row r="335" spans="1:19" x14ac:dyDescent="0.25">
      <c r="A335" t="s">
        <v>359</v>
      </c>
      <c r="B335">
        <v>7411.1401366999999</v>
      </c>
      <c r="C335">
        <v>7788.6000977000003</v>
      </c>
      <c r="D335">
        <v>7414.1127930000002</v>
      </c>
      <c r="E335">
        <v>7332.1386719000002</v>
      </c>
      <c r="F335">
        <v>7709.4902344000002</v>
      </c>
      <c r="G335">
        <v>7676.2299805000002</v>
      </c>
      <c r="H335">
        <v>7788.6000977000003</v>
      </c>
      <c r="I335">
        <v>7606.6098633000001</v>
      </c>
      <c r="J335">
        <v>7639.9580077999999</v>
      </c>
      <c r="L335" t="str">
        <f t="shared" si="42"/>
        <v>14DEC2023:22:00:00</v>
      </c>
      <c r="M335">
        <v>23</v>
      </c>
      <c r="N335">
        <f t="shared" si="43"/>
        <v>377.45996100000048</v>
      </c>
      <c r="O335" t="str">
        <f t="shared" si="38"/>
        <v/>
      </c>
      <c r="P335">
        <f t="shared" si="39"/>
        <v>377.45996100000048</v>
      </c>
      <c r="Q335" t="str">
        <f t="shared" si="40"/>
        <v/>
      </c>
      <c r="R335">
        <f t="shared" si="41"/>
        <v>1</v>
      </c>
      <c r="S335">
        <f t="shared" si="44"/>
        <v>5.0931429447787258</v>
      </c>
    </row>
    <row r="336" spans="1:19" x14ac:dyDescent="0.25">
      <c r="A336" t="s">
        <v>360</v>
      </c>
      <c r="B336">
        <v>7024.3730469000002</v>
      </c>
      <c r="C336">
        <v>7309.5400391000003</v>
      </c>
      <c r="D336">
        <v>6957.1777344000002</v>
      </c>
      <c r="E336">
        <v>6896.9599608999997</v>
      </c>
      <c r="F336">
        <v>7300.8198241999999</v>
      </c>
      <c r="G336">
        <v>7270.0498047000001</v>
      </c>
      <c r="H336">
        <v>7309.5400391000003</v>
      </c>
      <c r="I336">
        <v>7055.7202147999997</v>
      </c>
      <c r="J336">
        <v>7158.1005858999997</v>
      </c>
      <c r="L336" t="str">
        <f t="shared" si="42"/>
        <v>14DEC2023:23:00:00</v>
      </c>
      <c r="M336">
        <v>24</v>
      </c>
      <c r="N336">
        <f t="shared" si="43"/>
        <v>285.1669922000001</v>
      </c>
      <c r="O336" t="str">
        <f t="shared" si="38"/>
        <v/>
      </c>
      <c r="P336">
        <f t="shared" si="39"/>
        <v>285.1669922000001</v>
      </c>
      <c r="Q336" t="str">
        <f t="shared" si="40"/>
        <v/>
      </c>
      <c r="R336">
        <f t="shared" si="41"/>
        <v>1</v>
      </c>
      <c r="S336">
        <f t="shared" si="44"/>
        <v>4.0596789250230687</v>
      </c>
    </row>
    <row r="337" spans="1:19" x14ac:dyDescent="0.25">
      <c r="A337" t="s">
        <v>361</v>
      </c>
      <c r="B337">
        <v>6587.2548827999999</v>
      </c>
      <c r="C337">
        <v>6839.7797852000003</v>
      </c>
      <c r="D337">
        <v>6506.4042969000002</v>
      </c>
      <c r="E337">
        <v>6499.8554688000004</v>
      </c>
      <c r="F337">
        <v>6876.1801758000001</v>
      </c>
      <c r="G337">
        <v>6849.2299805000002</v>
      </c>
      <c r="H337">
        <v>6839.7797852000003</v>
      </c>
      <c r="I337">
        <v>6550.3701172000001</v>
      </c>
      <c r="J337">
        <v>6690.8671875</v>
      </c>
      <c r="L337" t="str">
        <f t="shared" si="42"/>
        <v>15DEC2023:00:00:00</v>
      </c>
      <c r="M337">
        <v>1</v>
      </c>
      <c r="N337">
        <f t="shared" si="43"/>
        <v>252.52490240000043</v>
      </c>
      <c r="O337" t="str">
        <f t="shared" si="38"/>
        <v/>
      </c>
      <c r="P337">
        <f t="shared" si="39"/>
        <v>252.52490240000043</v>
      </c>
      <c r="Q337" t="str">
        <f t="shared" si="40"/>
        <v/>
      </c>
      <c r="R337">
        <f t="shared" si="41"/>
        <v>1</v>
      </c>
      <c r="S337">
        <f t="shared" si="44"/>
        <v>3.8335377466472256</v>
      </c>
    </row>
    <row r="338" spans="1:19" x14ac:dyDescent="0.25">
      <c r="A338" t="s">
        <v>362</v>
      </c>
      <c r="B338">
        <v>6245.9702147999997</v>
      </c>
      <c r="C338">
        <v>6319.3999022999997</v>
      </c>
      <c r="D338">
        <v>6186.5888672000001</v>
      </c>
      <c r="E338">
        <v>6198.2045897999997</v>
      </c>
      <c r="F338">
        <v>6400.6201172000001</v>
      </c>
      <c r="G338">
        <v>6403.5698241999999</v>
      </c>
      <c r="H338">
        <v>6319.3999022999997</v>
      </c>
      <c r="I338">
        <v>6141.8100586</v>
      </c>
      <c r="J338">
        <v>6256.0996094000002</v>
      </c>
      <c r="L338" t="str">
        <f t="shared" si="42"/>
        <v>15DEC2023:01:00:00</v>
      </c>
      <c r="M338">
        <v>2</v>
      </c>
      <c r="N338">
        <f t="shared" si="43"/>
        <v>73.4296875</v>
      </c>
      <c r="O338" t="str">
        <f t="shared" si="38"/>
        <v/>
      </c>
      <c r="P338">
        <f t="shared" si="39"/>
        <v>73.4296875</v>
      </c>
      <c r="Q338" t="str">
        <f t="shared" si="40"/>
        <v/>
      </c>
      <c r="R338">
        <f t="shared" si="41"/>
        <v>1</v>
      </c>
      <c r="S338">
        <f t="shared" si="44"/>
        <v>1.1756330077592481</v>
      </c>
    </row>
    <row r="339" spans="1:19" x14ac:dyDescent="0.25">
      <c r="A339" t="s">
        <v>363</v>
      </c>
      <c r="B339">
        <v>6004.9667969000002</v>
      </c>
      <c r="C339">
        <v>6090.4599608999997</v>
      </c>
      <c r="D339">
        <v>5996.6108397999997</v>
      </c>
      <c r="E339">
        <v>5967.7841797000001</v>
      </c>
      <c r="F339">
        <v>6113.8999022999997</v>
      </c>
      <c r="G339">
        <v>6105.6401366999999</v>
      </c>
      <c r="H339">
        <v>6090.4599608999997</v>
      </c>
      <c r="I339">
        <v>5894.4902344000002</v>
      </c>
      <c r="J339">
        <v>6016.7612305000002</v>
      </c>
      <c r="L339" t="str">
        <f t="shared" si="42"/>
        <v>15DEC2023:02:00:00</v>
      </c>
      <c r="M339">
        <v>3</v>
      </c>
      <c r="N339">
        <f t="shared" si="43"/>
        <v>85.493163999999524</v>
      </c>
      <c r="O339" t="str">
        <f t="shared" si="38"/>
        <v/>
      </c>
      <c r="P339">
        <f t="shared" si="39"/>
        <v>85.493163999999524</v>
      </c>
      <c r="Q339" t="str">
        <f t="shared" si="40"/>
        <v/>
      </c>
      <c r="R339">
        <f t="shared" si="41"/>
        <v>1</v>
      </c>
      <c r="S339">
        <f t="shared" si="44"/>
        <v>1.4237075223152684</v>
      </c>
    </row>
    <row r="340" spans="1:19" x14ac:dyDescent="0.25">
      <c r="A340" t="s">
        <v>364</v>
      </c>
      <c r="B340">
        <v>5897.5097655999998</v>
      </c>
      <c r="C340">
        <v>5949.6298827999999</v>
      </c>
      <c r="D340">
        <v>5899.9038086</v>
      </c>
      <c r="E340">
        <v>5841.0385741999999</v>
      </c>
      <c r="F340">
        <v>5921.7998047000001</v>
      </c>
      <c r="G340">
        <v>5904.8100586</v>
      </c>
      <c r="H340">
        <v>5949.6298827999999</v>
      </c>
      <c r="I340">
        <v>5771.2597655999998</v>
      </c>
      <c r="J340">
        <v>5878.9086914</v>
      </c>
      <c r="L340" t="str">
        <f t="shared" si="42"/>
        <v>15DEC2023:03:00:00</v>
      </c>
      <c r="M340">
        <v>4</v>
      </c>
      <c r="N340">
        <f t="shared" si="43"/>
        <v>52.120117200000095</v>
      </c>
      <c r="O340" t="str">
        <f t="shared" si="38"/>
        <v/>
      </c>
      <c r="P340">
        <f t="shared" si="39"/>
        <v>52.120117200000095</v>
      </c>
      <c r="Q340" t="str">
        <f t="shared" si="40"/>
        <v/>
      </c>
      <c r="R340">
        <f t="shared" si="41"/>
        <v>1</v>
      </c>
      <c r="S340">
        <f t="shared" si="44"/>
        <v>0.88376483077680001</v>
      </c>
    </row>
    <row r="341" spans="1:19" x14ac:dyDescent="0.25">
      <c r="A341" t="s">
        <v>365</v>
      </c>
      <c r="B341">
        <v>5859.9819336</v>
      </c>
      <c r="C341">
        <v>5928.5498047000001</v>
      </c>
      <c r="D341">
        <v>5864.9526366999999</v>
      </c>
      <c r="E341">
        <v>5828.1528319999998</v>
      </c>
      <c r="F341">
        <v>5893.3999022999997</v>
      </c>
      <c r="G341">
        <v>5870.7001952999999</v>
      </c>
      <c r="H341">
        <v>5928.5498047000001</v>
      </c>
      <c r="I341">
        <v>5758.6499022999997</v>
      </c>
      <c r="J341">
        <v>5855.5610352000003</v>
      </c>
      <c r="L341" t="str">
        <f t="shared" si="42"/>
        <v>15DEC2023:04:00:00</v>
      </c>
      <c r="M341">
        <v>5</v>
      </c>
      <c r="N341">
        <f t="shared" si="43"/>
        <v>68.567871100000048</v>
      </c>
      <c r="O341" t="str">
        <f t="shared" si="38"/>
        <v/>
      </c>
      <c r="P341">
        <f t="shared" si="39"/>
        <v>68.567871100000048</v>
      </c>
      <c r="Q341" t="str">
        <f t="shared" si="40"/>
        <v/>
      </c>
      <c r="R341">
        <f t="shared" si="41"/>
        <v>1</v>
      </c>
      <c r="S341">
        <f t="shared" si="44"/>
        <v>1.1701037968537953</v>
      </c>
    </row>
    <row r="342" spans="1:19" x14ac:dyDescent="0.25">
      <c r="A342" t="s">
        <v>366</v>
      </c>
      <c r="B342">
        <v>5986.9223633000001</v>
      </c>
      <c r="C342">
        <v>6056.0200194999998</v>
      </c>
      <c r="D342">
        <v>5992.6879883000001</v>
      </c>
      <c r="E342">
        <v>5997.5629883000001</v>
      </c>
      <c r="F342">
        <v>6037.8100586</v>
      </c>
      <c r="G342">
        <v>6013.8999022999997</v>
      </c>
      <c r="H342">
        <v>6056.0200194999998</v>
      </c>
      <c r="I342">
        <v>5930.4301758000001</v>
      </c>
      <c r="J342">
        <v>5999.6435547000001</v>
      </c>
      <c r="L342" t="str">
        <f t="shared" si="42"/>
        <v>15DEC2023:05:00:00</v>
      </c>
      <c r="M342">
        <v>6</v>
      </c>
      <c r="N342">
        <f t="shared" si="43"/>
        <v>69.097656199999619</v>
      </c>
      <c r="O342" t="str">
        <f t="shared" si="38"/>
        <v/>
      </c>
      <c r="P342">
        <f t="shared" si="39"/>
        <v>69.097656199999619</v>
      </c>
      <c r="Q342" t="str">
        <f t="shared" si="40"/>
        <v/>
      </c>
      <c r="R342">
        <f t="shared" si="41"/>
        <v>1</v>
      </c>
      <c r="S342">
        <f t="shared" si="44"/>
        <v>1.1541431808698601</v>
      </c>
    </row>
    <row r="343" spans="1:19" x14ac:dyDescent="0.25">
      <c r="A343" t="s">
        <v>367</v>
      </c>
      <c r="B343">
        <v>6330.5776366999999</v>
      </c>
      <c r="C343">
        <v>6413.5800780999998</v>
      </c>
      <c r="D343">
        <v>6343.2836914</v>
      </c>
      <c r="E343">
        <v>6345.2485352000003</v>
      </c>
      <c r="F343">
        <v>6428.4599608999997</v>
      </c>
      <c r="G343">
        <v>6399.9301758000001</v>
      </c>
      <c r="H343">
        <v>6413.5800780999998</v>
      </c>
      <c r="I343">
        <v>6437.7998047000001</v>
      </c>
      <c r="J343">
        <v>6406.9096680000002</v>
      </c>
      <c r="L343" t="str">
        <f t="shared" si="42"/>
        <v>15DEC2023:06:00:00</v>
      </c>
      <c r="M343">
        <v>7</v>
      </c>
      <c r="N343">
        <f t="shared" si="43"/>
        <v>83.002441399999952</v>
      </c>
      <c r="O343" t="str">
        <f t="shared" si="38"/>
        <v/>
      </c>
      <c r="P343">
        <f t="shared" si="39"/>
        <v>83.002441399999952</v>
      </c>
      <c r="Q343" t="str">
        <f t="shared" si="40"/>
        <v/>
      </c>
      <c r="R343">
        <f t="shared" si="41"/>
        <v>1</v>
      </c>
      <c r="S343">
        <f t="shared" si="44"/>
        <v>1.311135352306767</v>
      </c>
    </row>
    <row r="344" spans="1:19" x14ac:dyDescent="0.25">
      <c r="A344" t="s">
        <v>368</v>
      </c>
      <c r="B344">
        <v>6845.8212891000003</v>
      </c>
      <c r="C344">
        <v>7038.7202147999997</v>
      </c>
      <c r="D344">
        <v>6932.0122069999998</v>
      </c>
      <c r="E344">
        <v>6954.4575194999998</v>
      </c>
      <c r="F344">
        <v>7142.6098633000001</v>
      </c>
      <c r="G344">
        <v>7111.4101563000004</v>
      </c>
      <c r="H344">
        <v>7038.7202147999997</v>
      </c>
      <c r="I344">
        <v>7263.8701172000001</v>
      </c>
      <c r="J344">
        <v>7102.5820313000004</v>
      </c>
      <c r="L344" t="str">
        <f t="shared" si="42"/>
        <v>15DEC2023:07:00:00</v>
      </c>
      <c r="M344">
        <v>8</v>
      </c>
      <c r="N344">
        <f t="shared" si="43"/>
        <v>192.89892569999938</v>
      </c>
      <c r="O344" t="str">
        <f t="shared" si="38"/>
        <v/>
      </c>
      <c r="P344">
        <f t="shared" si="39"/>
        <v>192.89892569999938</v>
      </c>
      <c r="Q344" t="str">
        <f t="shared" si="40"/>
        <v/>
      </c>
      <c r="R344">
        <f t="shared" si="41"/>
        <v>1</v>
      </c>
      <c r="S344">
        <f t="shared" si="44"/>
        <v>2.8177616322987484</v>
      </c>
    </row>
    <row r="345" spans="1:19" x14ac:dyDescent="0.25">
      <c r="A345" t="s">
        <v>369</v>
      </c>
      <c r="B345">
        <v>7167.1791991999999</v>
      </c>
      <c r="C345">
        <v>7407.7900391000003</v>
      </c>
      <c r="D345">
        <v>7262.8740233999997</v>
      </c>
      <c r="E345">
        <v>7279.109375</v>
      </c>
      <c r="F345">
        <v>7561.9501952999999</v>
      </c>
      <c r="G345">
        <v>7535.5600586</v>
      </c>
      <c r="H345">
        <v>7407.7900391000003</v>
      </c>
      <c r="I345">
        <v>7740.5698241999999</v>
      </c>
      <c r="J345">
        <v>7506.8339844000002</v>
      </c>
      <c r="L345" t="str">
        <f t="shared" si="42"/>
        <v>15DEC2023:08:00:00</v>
      </c>
      <c r="M345">
        <v>9</v>
      </c>
      <c r="N345">
        <f t="shared" si="43"/>
        <v>240.61083990000043</v>
      </c>
      <c r="O345" t="str">
        <f t="shared" si="38"/>
        <v/>
      </c>
      <c r="P345">
        <f t="shared" si="39"/>
        <v>240.61083990000043</v>
      </c>
      <c r="Q345" t="str">
        <f t="shared" si="40"/>
        <v/>
      </c>
      <c r="R345">
        <f t="shared" si="41"/>
        <v>1</v>
      </c>
      <c r="S345">
        <f t="shared" si="44"/>
        <v>3.3571204683546547</v>
      </c>
    </row>
    <row r="346" spans="1:19" x14ac:dyDescent="0.25">
      <c r="A346" t="s">
        <v>370</v>
      </c>
      <c r="B346">
        <v>7283.9770508000001</v>
      </c>
      <c r="C346">
        <v>7484.7700194999998</v>
      </c>
      <c r="D346">
        <v>7180.5898438000004</v>
      </c>
      <c r="E346">
        <v>7210.8896483999997</v>
      </c>
      <c r="F346">
        <v>7627.6401366999999</v>
      </c>
      <c r="G346">
        <v>7625.9101563000004</v>
      </c>
      <c r="H346">
        <v>7484.7700194999998</v>
      </c>
      <c r="I346">
        <v>7739.4199219000002</v>
      </c>
      <c r="J346">
        <v>7528.7304688000004</v>
      </c>
      <c r="L346" t="str">
        <f t="shared" si="42"/>
        <v>15DEC2023:09:00:00</v>
      </c>
      <c r="M346">
        <v>10</v>
      </c>
      <c r="N346">
        <f t="shared" si="43"/>
        <v>200.79296869999962</v>
      </c>
      <c r="O346" t="str">
        <f t="shared" si="38"/>
        <v/>
      </c>
      <c r="P346">
        <f t="shared" si="39"/>
        <v>200.79296869999962</v>
      </c>
      <c r="Q346" t="str">
        <f t="shared" si="40"/>
        <v/>
      </c>
      <c r="R346">
        <f t="shared" si="41"/>
        <v>1</v>
      </c>
      <c r="S346">
        <f t="shared" si="44"/>
        <v>2.756639227438896</v>
      </c>
    </row>
    <row r="347" spans="1:19" x14ac:dyDescent="0.25">
      <c r="A347" t="s">
        <v>371</v>
      </c>
      <c r="B347">
        <v>7324.6713866999999</v>
      </c>
      <c r="C347">
        <v>7523.7900391000003</v>
      </c>
      <c r="D347">
        <v>7222.8925780999998</v>
      </c>
      <c r="E347">
        <v>7194.3647461</v>
      </c>
      <c r="F347">
        <v>7626.3500977000003</v>
      </c>
      <c r="G347">
        <v>7654.7202147999997</v>
      </c>
      <c r="H347">
        <v>7523.7900391000003</v>
      </c>
      <c r="I347">
        <v>7665.6298827999999</v>
      </c>
      <c r="J347">
        <v>7529.5117188000004</v>
      </c>
      <c r="L347" t="str">
        <f t="shared" si="42"/>
        <v>15DEC2023:10:00:00</v>
      </c>
      <c r="M347">
        <v>11</v>
      </c>
      <c r="N347">
        <f t="shared" si="43"/>
        <v>199.11865240000043</v>
      </c>
      <c r="O347" t="str">
        <f t="shared" si="38"/>
        <v/>
      </c>
      <c r="P347">
        <f t="shared" si="39"/>
        <v>199.11865240000043</v>
      </c>
      <c r="Q347" t="str">
        <f t="shared" si="40"/>
        <v/>
      </c>
      <c r="R347">
        <f t="shared" si="41"/>
        <v>1</v>
      </c>
      <c r="S347">
        <f t="shared" si="44"/>
        <v>2.7184653329507222</v>
      </c>
    </row>
    <row r="348" spans="1:19" x14ac:dyDescent="0.25">
      <c r="A348" t="s">
        <v>372</v>
      </c>
      <c r="B348">
        <v>7367.7275391000003</v>
      </c>
      <c r="C348">
        <v>7534.8300780999998</v>
      </c>
      <c r="D348">
        <v>7235.1884766000003</v>
      </c>
      <c r="E348">
        <v>7208.4960938000004</v>
      </c>
      <c r="F348">
        <v>7615.1601563000004</v>
      </c>
      <c r="G348">
        <v>7666.9501952999999</v>
      </c>
      <c r="H348">
        <v>7534.8300780999998</v>
      </c>
      <c r="I348">
        <v>7603.8798827999999</v>
      </c>
      <c r="J348">
        <v>7516.8623047000001</v>
      </c>
      <c r="L348" t="str">
        <f t="shared" si="42"/>
        <v>15DEC2023:11:00:00</v>
      </c>
      <c r="M348">
        <v>12</v>
      </c>
      <c r="N348">
        <f t="shared" si="43"/>
        <v>167.10253899999952</v>
      </c>
      <c r="O348" t="str">
        <f t="shared" si="38"/>
        <v/>
      </c>
      <c r="P348">
        <f t="shared" si="39"/>
        <v>167.10253899999952</v>
      </c>
      <c r="Q348" t="str">
        <f t="shared" si="40"/>
        <v/>
      </c>
      <c r="R348">
        <f t="shared" si="41"/>
        <v>1</v>
      </c>
      <c r="S348">
        <f t="shared" si="44"/>
        <v>2.2680336387739417</v>
      </c>
    </row>
    <row r="349" spans="1:19" x14ac:dyDescent="0.25">
      <c r="A349" t="s">
        <v>373</v>
      </c>
      <c r="B349">
        <v>7303.8237305000002</v>
      </c>
      <c r="C349">
        <v>7465.0400391000003</v>
      </c>
      <c r="D349">
        <v>7164.8417969000002</v>
      </c>
      <c r="E349">
        <v>7125.8286133000001</v>
      </c>
      <c r="F349">
        <v>7534.25</v>
      </c>
      <c r="G349">
        <v>7598.2700194999998</v>
      </c>
      <c r="H349">
        <v>7465.0400391000003</v>
      </c>
      <c r="I349">
        <v>7471.8398438000004</v>
      </c>
      <c r="J349">
        <v>7427.2841797000001</v>
      </c>
      <c r="L349" t="str">
        <f t="shared" si="42"/>
        <v>15DEC2023:12:00:00</v>
      </c>
      <c r="M349">
        <v>13</v>
      </c>
      <c r="N349">
        <f t="shared" si="43"/>
        <v>161.21630860000005</v>
      </c>
      <c r="O349" t="str">
        <f t="shared" si="38"/>
        <v/>
      </c>
      <c r="P349">
        <f t="shared" si="39"/>
        <v>161.21630860000005</v>
      </c>
      <c r="Q349" t="str">
        <f t="shared" si="40"/>
        <v/>
      </c>
      <c r="R349">
        <f t="shared" si="41"/>
        <v>1</v>
      </c>
      <c r="S349">
        <f t="shared" si="44"/>
        <v>2.2072864098126805</v>
      </c>
    </row>
    <row r="350" spans="1:19" x14ac:dyDescent="0.25">
      <c r="A350" t="s">
        <v>374</v>
      </c>
      <c r="B350">
        <v>7264.2207030999998</v>
      </c>
      <c r="C350">
        <v>7408.3798827999999</v>
      </c>
      <c r="D350">
        <v>7018.8940430000002</v>
      </c>
      <c r="E350">
        <v>7053.4746094000002</v>
      </c>
      <c r="F350">
        <v>7475.2299805000002</v>
      </c>
      <c r="G350">
        <v>7543.1801758000001</v>
      </c>
      <c r="H350">
        <v>7408.3798827999999</v>
      </c>
      <c r="I350">
        <v>7418.9599608999997</v>
      </c>
      <c r="J350">
        <v>7353.8217772999997</v>
      </c>
      <c r="L350" t="str">
        <f t="shared" si="42"/>
        <v>15DEC2023:13:00:00</v>
      </c>
      <c r="M350">
        <v>14</v>
      </c>
      <c r="N350">
        <f t="shared" si="43"/>
        <v>144.1591797000001</v>
      </c>
      <c r="O350" t="str">
        <f t="shared" si="38"/>
        <v/>
      </c>
      <c r="P350">
        <f t="shared" si="39"/>
        <v>144.1591797000001</v>
      </c>
      <c r="Q350" t="str">
        <f t="shared" si="40"/>
        <v/>
      </c>
      <c r="R350">
        <f t="shared" si="41"/>
        <v>1</v>
      </c>
      <c r="S350">
        <f t="shared" si="44"/>
        <v>1.9845099094866474</v>
      </c>
    </row>
    <row r="351" spans="1:19" x14ac:dyDescent="0.25">
      <c r="A351" t="s">
        <v>375</v>
      </c>
      <c r="B351">
        <v>7245.0473633000001</v>
      </c>
      <c r="C351">
        <v>7406.4101563000004</v>
      </c>
      <c r="D351">
        <v>6981.9389647999997</v>
      </c>
      <c r="E351">
        <v>7034.8237305000002</v>
      </c>
      <c r="F351">
        <v>7504.6899414</v>
      </c>
      <c r="G351">
        <v>7570.7998047000001</v>
      </c>
      <c r="H351">
        <v>7406.4101563000004</v>
      </c>
      <c r="I351">
        <v>7436.3100586</v>
      </c>
      <c r="J351">
        <v>7356.7534180000002</v>
      </c>
      <c r="L351" t="str">
        <f t="shared" si="42"/>
        <v>15DEC2023:14:00:00</v>
      </c>
      <c r="M351">
        <v>15</v>
      </c>
      <c r="N351">
        <f t="shared" si="43"/>
        <v>161.36279300000024</v>
      </c>
      <c r="O351" t="str">
        <f t="shared" si="38"/>
        <v/>
      </c>
      <c r="P351">
        <f t="shared" si="39"/>
        <v>161.36279300000024</v>
      </c>
      <c r="Q351" t="str">
        <f t="shared" si="40"/>
        <v/>
      </c>
      <c r="R351">
        <f t="shared" si="41"/>
        <v>1</v>
      </c>
      <c r="S351">
        <f t="shared" si="44"/>
        <v>2.2272151568999838</v>
      </c>
    </row>
    <row r="352" spans="1:19" x14ac:dyDescent="0.25">
      <c r="A352" t="s">
        <v>376</v>
      </c>
      <c r="B352">
        <v>7249.1362305000002</v>
      </c>
      <c r="C352">
        <v>7403.9199219000002</v>
      </c>
      <c r="D352">
        <v>6995.7753905999998</v>
      </c>
      <c r="E352">
        <v>7062.9291991999999</v>
      </c>
      <c r="F352">
        <v>7532.7202147999997</v>
      </c>
      <c r="G352">
        <v>7565.25</v>
      </c>
      <c r="H352">
        <v>7403.9199219000002</v>
      </c>
      <c r="I352">
        <v>7455.8500977000003</v>
      </c>
      <c r="J352">
        <v>7366.8828125</v>
      </c>
      <c r="L352" t="str">
        <f t="shared" si="42"/>
        <v>15DEC2023:15:00:00</v>
      </c>
      <c r="M352">
        <v>16</v>
      </c>
      <c r="N352">
        <f t="shared" si="43"/>
        <v>154.78369139999995</v>
      </c>
      <c r="O352" t="str">
        <f t="shared" si="38"/>
        <v/>
      </c>
      <c r="P352">
        <f t="shared" si="39"/>
        <v>154.78369139999995</v>
      </c>
      <c r="Q352" t="str">
        <f t="shared" si="40"/>
        <v/>
      </c>
      <c r="R352">
        <f t="shared" si="41"/>
        <v>1</v>
      </c>
      <c r="S352">
        <f t="shared" si="44"/>
        <v>2.1352018568607303</v>
      </c>
    </row>
    <row r="353" spans="1:19" x14ac:dyDescent="0.25">
      <c r="A353" t="s">
        <v>377</v>
      </c>
      <c r="B353">
        <v>7287.2353516000003</v>
      </c>
      <c r="C353">
        <v>7472.1699219000002</v>
      </c>
      <c r="D353">
        <v>7031.6684569999998</v>
      </c>
      <c r="E353">
        <v>7083.5053711</v>
      </c>
      <c r="F353">
        <v>7567.2202147999997</v>
      </c>
      <c r="G353">
        <v>7584.6499022999997</v>
      </c>
      <c r="H353">
        <v>7472.1699219000002</v>
      </c>
      <c r="I353">
        <v>7536.7700194999998</v>
      </c>
      <c r="J353">
        <v>7424.203125</v>
      </c>
      <c r="L353" t="str">
        <f t="shared" si="42"/>
        <v>15DEC2023:16:00:00</v>
      </c>
      <c r="M353">
        <v>17</v>
      </c>
      <c r="N353">
        <f t="shared" si="43"/>
        <v>184.9345702999999</v>
      </c>
      <c r="O353" t="str">
        <f t="shared" si="38"/>
        <v/>
      </c>
      <c r="P353">
        <f t="shared" si="39"/>
        <v>184.9345702999999</v>
      </c>
      <c r="Q353" t="str">
        <f t="shared" si="40"/>
        <v/>
      </c>
      <c r="R353">
        <f t="shared" si="41"/>
        <v>1</v>
      </c>
      <c r="S353">
        <f t="shared" si="44"/>
        <v>2.5377878080937144</v>
      </c>
    </row>
    <row r="354" spans="1:19" x14ac:dyDescent="0.25">
      <c r="A354" t="s">
        <v>378</v>
      </c>
      <c r="B354">
        <v>7353.1235352000003</v>
      </c>
      <c r="C354">
        <v>7615.9101563000004</v>
      </c>
      <c r="D354">
        <v>7125.1220702999999</v>
      </c>
      <c r="E354">
        <v>7182.4819336</v>
      </c>
      <c r="F354">
        <v>7650.2299805000002</v>
      </c>
      <c r="G354">
        <v>7654.8500977000003</v>
      </c>
      <c r="H354">
        <v>7615.9101563000004</v>
      </c>
      <c r="I354">
        <v>7583.7900391000003</v>
      </c>
      <c r="J354">
        <v>7515.4428711</v>
      </c>
      <c r="L354" t="str">
        <f t="shared" si="42"/>
        <v>15DEC2023:17:00:00</v>
      </c>
      <c r="M354">
        <v>18</v>
      </c>
      <c r="N354">
        <f t="shared" si="43"/>
        <v>262.78662110000005</v>
      </c>
      <c r="O354" t="str">
        <f t="shared" si="38"/>
        <v/>
      </c>
      <c r="P354">
        <f t="shared" si="39"/>
        <v>262.78662110000005</v>
      </c>
      <c r="Q354" t="str">
        <f t="shared" si="40"/>
        <v/>
      </c>
      <c r="R354">
        <f t="shared" si="41"/>
        <v>1</v>
      </c>
      <c r="S354">
        <f t="shared" si="44"/>
        <v>3.5738094136732386</v>
      </c>
    </row>
    <row r="355" spans="1:19" x14ac:dyDescent="0.25">
      <c r="A355" t="s">
        <v>379</v>
      </c>
      <c r="B355">
        <v>7591.4692383000001</v>
      </c>
      <c r="C355">
        <v>7872.1699219000002</v>
      </c>
      <c r="D355">
        <v>7404.7495116999999</v>
      </c>
      <c r="E355">
        <v>7492.9501952999999</v>
      </c>
      <c r="F355">
        <v>7840.8500977000003</v>
      </c>
      <c r="G355">
        <v>7833.0400391000003</v>
      </c>
      <c r="H355">
        <v>7872.1699219000002</v>
      </c>
      <c r="I355">
        <v>7812.2797852000003</v>
      </c>
      <c r="J355">
        <v>7753.6743164</v>
      </c>
      <c r="L355" t="str">
        <f t="shared" si="42"/>
        <v>15DEC2023:18:00:00</v>
      </c>
      <c r="M355">
        <v>19</v>
      </c>
      <c r="N355">
        <f t="shared" si="43"/>
        <v>280.70068360000005</v>
      </c>
      <c r="O355" t="str">
        <f t="shared" si="38"/>
        <v/>
      </c>
      <c r="P355">
        <f t="shared" si="39"/>
        <v>280.70068360000005</v>
      </c>
      <c r="Q355" t="str">
        <f t="shared" si="40"/>
        <v/>
      </c>
      <c r="R355">
        <f t="shared" si="41"/>
        <v>1</v>
      </c>
      <c r="S355">
        <f t="shared" si="44"/>
        <v>3.6975804655023397</v>
      </c>
    </row>
    <row r="356" spans="1:19" x14ac:dyDescent="0.25">
      <c r="A356" t="s">
        <v>380</v>
      </c>
      <c r="B356">
        <v>7668.5473633000001</v>
      </c>
      <c r="C356">
        <v>8068.1699219000002</v>
      </c>
      <c r="D356">
        <v>7605.2407227000003</v>
      </c>
      <c r="E356">
        <v>7649.1767577999999</v>
      </c>
      <c r="F356">
        <v>8044.9301758000001</v>
      </c>
      <c r="G356">
        <v>8023.1098633000001</v>
      </c>
      <c r="H356">
        <v>8068.1699219000002</v>
      </c>
      <c r="I356">
        <v>7993.1298827999999</v>
      </c>
      <c r="J356">
        <v>7946.2426758000001</v>
      </c>
      <c r="L356" t="str">
        <f t="shared" si="42"/>
        <v>15DEC2023:19:00:00</v>
      </c>
      <c r="M356">
        <v>20</v>
      </c>
      <c r="N356">
        <f t="shared" si="43"/>
        <v>399.62255860000005</v>
      </c>
      <c r="O356" t="str">
        <f t="shared" si="38"/>
        <v/>
      </c>
      <c r="P356">
        <f t="shared" si="39"/>
        <v>399.62255860000005</v>
      </c>
      <c r="Q356" t="str">
        <f t="shared" si="40"/>
        <v/>
      </c>
      <c r="R356">
        <f t="shared" si="41"/>
        <v>1</v>
      </c>
      <c r="S356">
        <f t="shared" si="44"/>
        <v>5.2111898077660275</v>
      </c>
    </row>
    <row r="357" spans="1:19" x14ac:dyDescent="0.25">
      <c r="A357" t="s">
        <v>381</v>
      </c>
      <c r="B357">
        <v>7551.7436522999997</v>
      </c>
      <c r="C357">
        <v>7924.7299805000002</v>
      </c>
      <c r="D357">
        <v>7535.3325194999998</v>
      </c>
      <c r="E357">
        <v>7543.6821289</v>
      </c>
      <c r="F357">
        <v>7861.0800780999998</v>
      </c>
      <c r="G357">
        <v>7837.9902344000002</v>
      </c>
      <c r="H357">
        <v>7924.7299805000002</v>
      </c>
      <c r="I357">
        <v>7881.6601563000004</v>
      </c>
      <c r="J357">
        <v>7818.890625</v>
      </c>
      <c r="L357" t="str">
        <f t="shared" si="42"/>
        <v>15DEC2023:20:00:00</v>
      </c>
      <c r="M357">
        <v>21</v>
      </c>
      <c r="N357">
        <f t="shared" si="43"/>
        <v>372.98632820000057</v>
      </c>
      <c r="O357" t="str">
        <f t="shared" si="38"/>
        <v/>
      </c>
      <c r="P357">
        <f t="shared" si="39"/>
        <v>372.98632820000057</v>
      </c>
      <c r="Q357" t="str">
        <f t="shared" si="40"/>
        <v/>
      </c>
      <c r="R357">
        <f t="shared" si="41"/>
        <v>1</v>
      </c>
      <c r="S357">
        <f t="shared" si="44"/>
        <v>4.9390756012540473</v>
      </c>
    </row>
    <row r="358" spans="1:19" x14ac:dyDescent="0.25">
      <c r="A358" t="s">
        <v>382</v>
      </c>
      <c r="B358">
        <v>7392.5541991999999</v>
      </c>
      <c r="C358">
        <v>7717.0200194999998</v>
      </c>
      <c r="D358">
        <v>7425.0131836</v>
      </c>
      <c r="E358">
        <v>7429.3764647999997</v>
      </c>
      <c r="F358">
        <v>7642.8300780999998</v>
      </c>
      <c r="G358">
        <v>7624.9101563000004</v>
      </c>
      <c r="H358">
        <v>7717.0200194999998</v>
      </c>
      <c r="I358">
        <v>7713.3198241999999</v>
      </c>
      <c r="J358">
        <v>7640.8789063000004</v>
      </c>
      <c r="L358" t="str">
        <f t="shared" si="42"/>
        <v>15DEC2023:21:00:00</v>
      </c>
      <c r="M358">
        <v>22</v>
      </c>
      <c r="N358">
        <f t="shared" si="43"/>
        <v>324.4658202999999</v>
      </c>
      <c r="O358" t="str">
        <f t="shared" si="38"/>
        <v/>
      </c>
      <c r="P358">
        <f t="shared" si="39"/>
        <v>324.4658202999999</v>
      </c>
      <c r="Q358" t="str">
        <f t="shared" si="40"/>
        <v/>
      </c>
      <c r="R358">
        <f t="shared" si="41"/>
        <v>1</v>
      </c>
      <c r="S358">
        <f t="shared" si="44"/>
        <v>4.3890895021792682</v>
      </c>
    </row>
    <row r="359" spans="1:19" x14ac:dyDescent="0.25">
      <c r="A359" t="s">
        <v>383</v>
      </c>
      <c r="B359">
        <v>7184.4853516000003</v>
      </c>
      <c r="C359">
        <v>7472.3901366999999</v>
      </c>
      <c r="D359">
        <v>7265.6245116999999</v>
      </c>
      <c r="E359">
        <v>7201.1015625</v>
      </c>
      <c r="F359">
        <v>7397.4599608999997</v>
      </c>
      <c r="G359">
        <v>7372.0898438000004</v>
      </c>
      <c r="H359">
        <v>7472.3901366999999</v>
      </c>
      <c r="I359">
        <v>7469.6699219000002</v>
      </c>
      <c r="J359">
        <v>7412.6982422000001</v>
      </c>
      <c r="L359" t="str">
        <f t="shared" si="42"/>
        <v>15DEC2023:22:00:00</v>
      </c>
      <c r="M359">
        <v>23</v>
      </c>
      <c r="N359">
        <f t="shared" si="43"/>
        <v>287.90478509999957</v>
      </c>
      <c r="O359" t="str">
        <f t="shared" si="38"/>
        <v/>
      </c>
      <c r="P359">
        <f t="shared" si="39"/>
        <v>287.90478509999957</v>
      </c>
      <c r="Q359" t="str">
        <f t="shared" si="40"/>
        <v/>
      </c>
      <c r="R359">
        <f t="shared" si="41"/>
        <v>1</v>
      </c>
      <c r="S359">
        <f t="shared" si="44"/>
        <v>4.0073125771755178</v>
      </c>
    </row>
    <row r="360" spans="1:19" x14ac:dyDescent="0.25">
      <c r="A360" t="s">
        <v>384</v>
      </c>
      <c r="B360">
        <v>6949.0512694999998</v>
      </c>
      <c r="C360">
        <v>7209.4702147999997</v>
      </c>
      <c r="D360">
        <v>6966.0263672000001</v>
      </c>
      <c r="E360">
        <v>6950.3681641000003</v>
      </c>
      <c r="F360">
        <v>7130.1201172000001</v>
      </c>
      <c r="G360">
        <v>7087.5400391000003</v>
      </c>
      <c r="H360">
        <v>7209.4702147999997</v>
      </c>
      <c r="I360">
        <v>7127.0297852000003</v>
      </c>
      <c r="J360">
        <v>7115.921875</v>
      </c>
      <c r="L360" t="str">
        <f t="shared" si="42"/>
        <v>15DEC2023:23:00:00</v>
      </c>
      <c r="M360">
        <v>24</v>
      </c>
      <c r="N360">
        <f t="shared" si="43"/>
        <v>260.4189452999999</v>
      </c>
      <c r="O360" t="str">
        <f t="shared" si="38"/>
        <v/>
      </c>
      <c r="P360">
        <f t="shared" si="39"/>
        <v>260.4189452999999</v>
      </c>
      <c r="Q360" t="str">
        <f t="shared" si="40"/>
        <v/>
      </c>
      <c r="R360">
        <f t="shared" si="41"/>
        <v>1</v>
      </c>
      <c r="S360">
        <f t="shared" si="44"/>
        <v>3.7475467542310659</v>
      </c>
    </row>
    <row r="361" spans="1:19" x14ac:dyDescent="0.25">
      <c r="A361" t="s">
        <v>385</v>
      </c>
      <c r="B361">
        <v>6631.7636719000002</v>
      </c>
      <c r="C361">
        <v>6948.2099608999997</v>
      </c>
      <c r="D361">
        <v>6640.9052733999997</v>
      </c>
      <c r="E361">
        <v>6677.9882813000004</v>
      </c>
      <c r="F361">
        <v>6827.2299805000002</v>
      </c>
      <c r="G361">
        <v>6772.2299805000002</v>
      </c>
      <c r="H361">
        <v>6948.2099608999997</v>
      </c>
      <c r="I361">
        <v>6751.3300780999998</v>
      </c>
      <c r="J361">
        <v>6797.9887694999998</v>
      </c>
      <c r="L361" t="str">
        <f t="shared" si="42"/>
        <v>16DEC2023:00:00:00</v>
      </c>
      <c r="M361">
        <v>1</v>
      </c>
      <c r="N361">
        <f t="shared" si="43"/>
        <v>316.44628899999952</v>
      </c>
      <c r="O361" t="str">
        <f t="shared" si="38"/>
        <v/>
      </c>
      <c r="P361">
        <f t="shared" si="39"/>
        <v>316.44628899999952</v>
      </c>
      <c r="Q361" t="str">
        <f t="shared" si="40"/>
        <v/>
      </c>
      <c r="R361">
        <f t="shared" si="41"/>
        <v>1</v>
      </c>
      <c r="S361">
        <f t="shared" si="44"/>
        <v>4.7716762034334925</v>
      </c>
    </row>
    <row r="362" spans="1:19" x14ac:dyDescent="0.25">
      <c r="A362" t="s">
        <v>386</v>
      </c>
      <c r="B362">
        <v>6392.6499022999997</v>
      </c>
      <c r="C362">
        <v>6767.3598633000001</v>
      </c>
      <c r="D362">
        <v>6387.8232422000001</v>
      </c>
      <c r="E362">
        <v>6463.0507813000004</v>
      </c>
      <c r="F362">
        <v>6529.7299805000002</v>
      </c>
      <c r="G362">
        <v>6482.7001952999999</v>
      </c>
      <c r="H362">
        <v>6767.3598633000001</v>
      </c>
      <c r="I362">
        <v>6480</v>
      </c>
      <c r="J362">
        <v>6553.015625</v>
      </c>
      <c r="L362" t="str">
        <f t="shared" si="42"/>
        <v>16DEC2023:01:00:00</v>
      </c>
      <c r="M362">
        <v>2</v>
      </c>
      <c r="N362">
        <f t="shared" si="43"/>
        <v>374.70996100000048</v>
      </c>
      <c r="O362" t="str">
        <f t="shared" si="38"/>
        <v/>
      </c>
      <c r="P362">
        <f t="shared" si="39"/>
        <v>374.70996100000048</v>
      </c>
      <c r="Q362" t="str">
        <f t="shared" si="40"/>
        <v/>
      </c>
      <c r="R362">
        <f t="shared" si="41"/>
        <v>1</v>
      </c>
      <c r="S362">
        <f t="shared" si="44"/>
        <v>5.8615748825097445</v>
      </c>
    </row>
    <row r="363" spans="1:19" x14ac:dyDescent="0.25">
      <c r="A363" t="s">
        <v>387</v>
      </c>
      <c r="B363">
        <v>6233.4868164</v>
      </c>
      <c r="C363">
        <v>6481.3598633000001</v>
      </c>
      <c r="D363">
        <v>6195.8720702999999</v>
      </c>
      <c r="E363">
        <v>6335.7841797000001</v>
      </c>
      <c r="F363">
        <v>6274.8198241999999</v>
      </c>
      <c r="G363">
        <v>6222.6499022999997</v>
      </c>
      <c r="H363">
        <v>6481.3598633000001</v>
      </c>
      <c r="I363">
        <v>6242.7797852000003</v>
      </c>
      <c r="J363">
        <v>6306.1635741999999</v>
      </c>
      <c r="L363" t="str">
        <f t="shared" si="42"/>
        <v>16DEC2023:02:00:00</v>
      </c>
      <c r="M363">
        <v>3</v>
      </c>
      <c r="N363">
        <f t="shared" si="43"/>
        <v>247.87304690000019</v>
      </c>
      <c r="O363" t="str">
        <f t="shared" si="38"/>
        <v/>
      </c>
      <c r="P363">
        <f t="shared" si="39"/>
        <v>247.87304690000019</v>
      </c>
      <c r="Q363" t="str">
        <f t="shared" si="40"/>
        <v/>
      </c>
      <c r="R363">
        <f t="shared" si="41"/>
        <v>1</v>
      </c>
      <c r="S363">
        <f t="shared" si="44"/>
        <v>3.9764750323664484</v>
      </c>
    </row>
    <row r="364" spans="1:19" x14ac:dyDescent="0.25">
      <c r="A364" t="s">
        <v>388</v>
      </c>
      <c r="B364">
        <v>6226.0800780999998</v>
      </c>
      <c r="C364">
        <v>6323.1899414</v>
      </c>
      <c r="D364">
        <v>6116.8813477000003</v>
      </c>
      <c r="E364">
        <v>6324.8349608999997</v>
      </c>
      <c r="F364">
        <v>6134.0097655999998</v>
      </c>
      <c r="G364">
        <v>6082.9599608999997</v>
      </c>
      <c r="H364">
        <v>6323.1899414</v>
      </c>
      <c r="I364">
        <v>6146.5800780999998</v>
      </c>
      <c r="J364">
        <v>6186.0043944999998</v>
      </c>
      <c r="L364" t="str">
        <f t="shared" si="42"/>
        <v>16DEC2023:03:00:00</v>
      </c>
      <c r="M364">
        <v>4</v>
      </c>
      <c r="N364">
        <f t="shared" si="43"/>
        <v>97.109863300000143</v>
      </c>
      <c r="O364" t="str">
        <f t="shared" si="38"/>
        <v/>
      </c>
      <c r="P364">
        <f t="shared" si="39"/>
        <v>97.109863300000143</v>
      </c>
      <c r="Q364" t="str">
        <f t="shared" si="40"/>
        <v/>
      </c>
      <c r="R364">
        <f t="shared" si="41"/>
        <v>1</v>
      </c>
      <c r="S364">
        <f t="shared" si="44"/>
        <v>1.5597271811774538</v>
      </c>
    </row>
    <row r="365" spans="1:19" x14ac:dyDescent="0.25">
      <c r="A365" t="s">
        <v>389</v>
      </c>
      <c r="B365">
        <v>6240.5581055000002</v>
      </c>
      <c r="C365">
        <v>6251.6000977000003</v>
      </c>
      <c r="D365">
        <v>6126.8579102000003</v>
      </c>
      <c r="E365">
        <v>6249.0170897999997</v>
      </c>
      <c r="F365">
        <v>6018.9702147999997</v>
      </c>
      <c r="G365">
        <v>6008.8598633000001</v>
      </c>
      <c r="H365">
        <v>6251.6000977000003</v>
      </c>
      <c r="I365">
        <v>6132.5800780999998</v>
      </c>
      <c r="J365">
        <v>6143.4086914</v>
      </c>
      <c r="L365" t="str">
        <f t="shared" si="42"/>
        <v>16DEC2023:04:00:00</v>
      </c>
      <c r="M365">
        <v>5</v>
      </c>
      <c r="N365">
        <f t="shared" si="43"/>
        <v>11.041992200000095</v>
      </c>
      <c r="O365" t="str">
        <f t="shared" si="38"/>
        <v/>
      </c>
      <c r="P365">
        <f t="shared" si="39"/>
        <v>11.041992200000095</v>
      </c>
      <c r="Q365" t="str">
        <f t="shared" si="40"/>
        <v/>
      </c>
      <c r="R365">
        <f t="shared" si="41"/>
        <v>1</v>
      </c>
      <c r="S365">
        <f t="shared" si="44"/>
        <v>0.17693917776790571</v>
      </c>
    </row>
    <row r="366" spans="1:19" x14ac:dyDescent="0.25">
      <c r="A366" t="s">
        <v>390</v>
      </c>
      <c r="B366">
        <v>6368.1738280999998</v>
      </c>
      <c r="C366">
        <v>6312.9399414</v>
      </c>
      <c r="D366">
        <v>6206.1625977000003</v>
      </c>
      <c r="E366">
        <v>6372.6054688000004</v>
      </c>
      <c r="F366">
        <v>6066.2001952999999</v>
      </c>
      <c r="G366">
        <v>6041.1899414</v>
      </c>
      <c r="H366">
        <v>6312.9399414</v>
      </c>
      <c r="I366">
        <v>6216.1801758000001</v>
      </c>
      <c r="J366">
        <v>6210.7075194999998</v>
      </c>
      <c r="L366" t="str">
        <f t="shared" si="42"/>
        <v>16DEC2023:05:00:00</v>
      </c>
      <c r="M366">
        <v>6</v>
      </c>
      <c r="N366">
        <f t="shared" si="43"/>
        <v>-55.233886699999857</v>
      </c>
      <c r="O366">
        <f t="shared" si="38"/>
        <v>-55.233886699999857</v>
      </c>
      <c r="P366" t="str">
        <f t="shared" si="39"/>
        <v/>
      </c>
      <c r="Q366">
        <f t="shared" si="40"/>
        <v>1</v>
      </c>
      <c r="R366" t="str">
        <f t="shared" si="41"/>
        <v/>
      </c>
      <c r="S366">
        <f t="shared" si="44"/>
        <v>0.86734263528229349</v>
      </c>
    </row>
    <row r="367" spans="1:19" x14ac:dyDescent="0.25">
      <c r="A367" t="s">
        <v>391</v>
      </c>
      <c r="B367">
        <v>6630.4008789</v>
      </c>
      <c r="C367">
        <v>6530.3999022999997</v>
      </c>
      <c r="D367">
        <v>6400.5400391000003</v>
      </c>
      <c r="E367">
        <v>6605.1630858999997</v>
      </c>
      <c r="F367">
        <v>6266.6098633000001</v>
      </c>
      <c r="G367">
        <v>6223.1298827999999</v>
      </c>
      <c r="H367">
        <v>6530.3999022999997</v>
      </c>
      <c r="I367">
        <v>6438.8798827999999</v>
      </c>
      <c r="J367">
        <v>6419.8662108999997</v>
      </c>
      <c r="L367" t="str">
        <f t="shared" si="42"/>
        <v>16DEC2023:06:00:00</v>
      </c>
      <c r="M367">
        <v>7</v>
      </c>
      <c r="N367">
        <f t="shared" si="43"/>
        <v>-100.00097660000029</v>
      </c>
      <c r="O367">
        <f t="shared" si="38"/>
        <v>-100.00097660000029</v>
      </c>
      <c r="P367" t="str">
        <f t="shared" si="39"/>
        <v/>
      </c>
      <c r="Q367">
        <f t="shared" si="40"/>
        <v>1</v>
      </c>
      <c r="R367" t="str">
        <f t="shared" si="41"/>
        <v/>
      </c>
      <c r="S367">
        <f t="shared" si="44"/>
        <v>1.5082191624074275</v>
      </c>
    </row>
    <row r="368" spans="1:19" x14ac:dyDescent="0.25">
      <c r="A368" t="s">
        <v>392</v>
      </c>
      <c r="B368">
        <v>7019.0029297000001</v>
      </c>
      <c r="C368">
        <v>6929.9501952999999</v>
      </c>
      <c r="D368">
        <v>6726.3095702999999</v>
      </c>
      <c r="E368">
        <v>7020.0410155999998</v>
      </c>
      <c r="F368">
        <v>6673.5400391000003</v>
      </c>
      <c r="G368">
        <v>6614.2402344000002</v>
      </c>
      <c r="H368">
        <v>6929.9501952999999</v>
      </c>
      <c r="I368">
        <v>6798.7402344000002</v>
      </c>
      <c r="J368">
        <v>6792.6474608999997</v>
      </c>
      <c r="L368" t="str">
        <f t="shared" si="42"/>
        <v>16DEC2023:07:00:00</v>
      </c>
      <c r="M368">
        <v>8</v>
      </c>
      <c r="N368">
        <f t="shared" si="43"/>
        <v>-89.05273440000019</v>
      </c>
      <c r="O368">
        <f t="shared" si="38"/>
        <v>-89.05273440000019</v>
      </c>
      <c r="P368" t="str">
        <f t="shared" si="39"/>
        <v/>
      </c>
      <c r="Q368">
        <f t="shared" si="40"/>
        <v>1</v>
      </c>
      <c r="R368" t="str">
        <f t="shared" si="41"/>
        <v/>
      </c>
      <c r="S368">
        <f t="shared" si="44"/>
        <v>1.2687376724575097</v>
      </c>
    </row>
    <row r="369" spans="1:19" x14ac:dyDescent="0.25">
      <c r="A369" t="s">
        <v>393</v>
      </c>
      <c r="B369">
        <v>7402.1279297000001</v>
      </c>
      <c r="C369">
        <v>7319.5800780999998</v>
      </c>
      <c r="D369">
        <v>7053.8950194999998</v>
      </c>
      <c r="E369">
        <v>7411.0615233999997</v>
      </c>
      <c r="F369">
        <v>7031.5</v>
      </c>
      <c r="G369">
        <v>6958.7099608999997</v>
      </c>
      <c r="H369">
        <v>7319.5800780999998</v>
      </c>
      <c r="I369">
        <v>7184.5498047000001</v>
      </c>
      <c r="J369">
        <v>7161.0390625</v>
      </c>
      <c r="L369" t="str">
        <f t="shared" si="42"/>
        <v>16DEC2023:08:00:00</v>
      </c>
      <c r="M369">
        <v>9</v>
      </c>
      <c r="N369">
        <f t="shared" si="43"/>
        <v>-82.547851600000286</v>
      </c>
      <c r="O369">
        <f t="shared" si="38"/>
        <v>-82.547851600000286</v>
      </c>
      <c r="P369" t="str">
        <f t="shared" si="39"/>
        <v/>
      </c>
      <c r="Q369">
        <f t="shared" si="40"/>
        <v>1</v>
      </c>
      <c r="R369" t="str">
        <f t="shared" si="41"/>
        <v/>
      </c>
      <c r="S369">
        <f t="shared" si="44"/>
        <v>1.1151908259892214</v>
      </c>
    </row>
    <row r="370" spans="1:19" x14ac:dyDescent="0.25">
      <c r="A370" t="s">
        <v>394</v>
      </c>
      <c r="B370">
        <v>7533.0043944999998</v>
      </c>
      <c r="C370">
        <v>7449.1699219000002</v>
      </c>
      <c r="D370">
        <v>7274.8037108999997</v>
      </c>
      <c r="E370">
        <v>7666.7529297000001</v>
      </c>
      <c r="F370">
        <v>7134.8999022999997</v>
      </c>
      <c r="G370">
        <v>7058.7001952999999</v>
      </c>
      <c r="H370">
        <v>7449.1699219000002</v>
      </c>
      <c r="I370">
        <v>7360.9799805000002</v>
      </c>
      <c r="J370">
        <v>7317.3662108999997</v>
      </c>
      <c r="L370" t="str">
        <f t="shared" si="42"/>
        <v>16DEC2023:09:00:00</v>
      </c>
      <c r="M370">
        <v>10</v>
      </c>
      <c r="N370">
        <f t="shared" si="43"/>
        <v>-83.834472599999572</v>
      </c>
      <c r="O370">
        <f t="shared" si="38"/>
        <v>-83.834472599999572</v>
      </c>
      <c r="P370" t="str">
        <f t="shared" si="39"/>
        <v/>
      </c>
      <c r="Q370">
        <f t="shared" si="40"/>
        <v>1</v>
      </c>
      <c r="R370" t="str">
        <f t="shared" si="41"/>
        <v/>
      </c>
      <c r="S370">
        <f t="shared" si="44"/>
        <v>1.1128955753856833</v>
      </c>
    </row>
    <row r="371" spans="1:19" x14ac:dyDescent="0.25">
      <c r="A371" t="s">
        <v>395</v>
      </c>
      <c r="B371">
        <v>7408.7519530999998</v>
      </c>
      <c r="C371">
        <v>7398.6201172000001</v>
      </c>
      <c r="D371">
        <v>7397.8515625</v>
      </c>
      <c r="E371">
        <v>7549.1962891000003</v>
      </c>
      <c r="F371">
        <v>7081.9501952999999</v>
      </c>
      <c r="G371">
        <v>7021.9799805000002</v>
      </c>
      <c r="H371">
        <v>7398.6201172000001</v>
      </c>
      <c r="I371">
        <v>7380.1201172000001</v>
      </c>
      <c r="J371">
        <v>7323.5859375</v>
      </c>
      <c r="L371" t="str">
        <f t="shared" si="42"/>
        <v>16DEC2023:10:00:00</v>
      </c>
      <c r="M371">
        <v>11</v>
      </c>
      <c r="N371">
        <f t="shared" si="43"/>
        <v>-10.131835899999714</v>
      </c>
      <c r="O371">
        <f t="shared" si="38"/>
        <v>-10.131835899999714</v>
      </c>
      <c r="P371" t="str">
        <f t="shared" si="39"/>
        <v/>
      </c>
      <c r="Q371">
        <f t="shared" si="40"/>
        <v>1</v>
      </c>
      <c r="R371" t="str">
        <f t="shared" si="41"/>
        <v/>
      </c>
      <c r="S371">
        <f t="shared" si="44"/>
        <v>0.13675496175520238</v>
      </c>
    </row>
    <row r="372" spans="1:19" x14ac:dyDescent="0.25">
      <c r="A372" t="s">
        <v>396</v>
      </c>
      <c r="B372">
        <v>7195.1445313000004</v>
      </c>
      <c r="C372">
        <v>7201.8598633000001</v>
      </c>
      <c r="D372">
        <v>7365.2265625</v>
      </c>
      <c r="E372">
        <v>7403.0673827999999</v>
      </c>
      <c r="F372">
        <v>6925.7402344000002</v>
      </c>
      <c r="G372">
        <v>6896.4101563000004</v>
      </c>
      <c r="H372">
        <v>7201.8598633000001</v>
      </c>
      <c r="I372">
        <v>7211.3300780999998</v>
      </c>
      <c r="J372">
        <v>7179.2177733999997</v>
      </c>
      <c r="L372" t="str">
        <f t="shared" si="42"/>
        <v>16DEC2023:11:00:00</v>
      </c>
      <c r="M372">
        <v>12</v>
      </c>
      <c r="N372">
        <f t="shared" si="43"/>
        <v>6.715331999999762</v>
      </c>
      <c r="O372" t="str">
        <f t="shared" si="38"/>
        <v/>
      </c>
      <c r="P372">
        <f t="shared" si="39"/>
        <v>6.715331999999762</v>
      </c>
      <c r="Q372" t="str">
        <f t="shared" si="40"/>
        <v/>
      </c>
      <c r="R372">
        <f t="shared" si="41"/>
        <v>1</v>
      </c>
      <c r="S372">
        <f t="shared" si="44"/>
        <v>9.3331439984103454E-2</v>
      </c>
    </row>
    <row r="373" spans="1:19" x14ac:dyDescent="0.25">
      <c r="A373" t="s">
        <v>397</v>
      </c>
      <c r="B373">
        <v>6971.9931641000003</v>
      </c>
      <c r="C373">
        <v>7012.6000977000003</v>
      </c>
      <c r="D373">
        <v>7243.1767577999999</v>
      </c>
      <c r="E373">
        <v>7324.7944336</v>
      </c>
      <c r="F373">
        <v>6758.7597655999998</v>
      </c>
      <c r="G373">
        <v>6754.7001952999999</v>
      </c>
      <c r="H373">
        <v>7012.6000977000003</v>
      </c>
      <c r="I373">
        <v>7066.6601563000004</v>
      </c>
      <c r="J373">
        <v>7023.7592772999997</v>
      </c>
      <c r="L373" t="str">
        <f t="shared" si="42"/>
        <v>16DEC2023:12:00:00</v>
      </c>
      <c r="M373">
        <v>13</v>
      </c>
      <c r="N373">
        <f t="shared" si="43"/>
        <v>40.606933600000048</v>
      </c>
      <c r="O373" t="str">
        <f t="shared" si="38"/>
        <v/>
      </c>
      <c r="P373">
        <f t="shared" si="39"/>
        <v>40.606933600000048</v>
      </c>
      <c r="Q373" t="str">
        <f t="shared" si="40"/>
        <v/>
      </c>
      <c r="R373">
        <f t="shared" si="41"/>
        <v>1</v>
      </c>
      <c r="S373">
        <f t="shared" si="44"/>
        <v>0.58242933755431914</v>
      </c>
    </row>
    <row r="374" spans="1:19" x14ac:dyDescent="0.25">
      <c r="A374" t="s">
        <v>398</v>
      </c>
      <c r="B374">
        <v>6822.5400391000003</v>
      </c>
      <c r="C374">
        <v>6869.4399414</v>
      </c>
      <c r="D374">
        <v>7078.9956055000002</v>
      </c>
      <c r="E374">
        <v>7140.2333983999997</v>
      </c>
      <c r="F374">
        <v>6631.0097655999998</v>
      </c>
      <c r="G374">
        <v>6645.25</v>
      </c>
      <c r="H374">
        <v>6869.4399414</v>
      </c>
      <c r="I374">
        <v>6948.5097655999998</v>
      </c>
      <c r="J374">
        <v>6888.8105469000002</v>
      </c>
      <c r="L374" t="str">
        <f t="shared" si="42"/>
        <v>16DEC2023:13:00:00</v>
      </c>
      <c r="M374">
        <v>14</v>
      </c>
      <c r="N374">
        <f t="shared" si="43"/>
        <v>46.899902299999667</v>
      </c>
      <c r="O374" t="str">
        <f t="shared" si="38"/>
        <v/>
      </c>
      <c r="P374">
        <f t="shared" si="39"/>
        <v>46.899902299999667</v>
      </c>
      <c r="Q374" t="str">
        <f t="shared" si="40"/>
        <v/>
      </c>
      <c r="R374">
        <f t="shared" si="41"/>
        <v>1</v>
      </c>
      <c r="S374">
        <f t="shared" si="44"/>
        <v>0.68742582720242262</v>
      </c>
    </row>
    <row r="375" spans="1:19" x14ac:dyDescent="0.25">
      <c r="A375" t="s">
        <v>399</v>
      </c>
      <c r="B375">
        <v>6677.8505858999997</v>
      </c>
      <c r="C375">
        <v>6705.7402344000002</v>
      </c>
      <c r="D375">
        <v>6940.2749022999997</v>
      </c>
      <c r="E375">
        <v>6985.1259766000003</v>
      </c>
      <c r="F375">
        <v>6499.7900391000003</v>
      </c>
      <c r="G375">
        <v>6529.3198241999999</v>
      </c>
      <c r="H375">
        <v>6705.7402344000002</v>
      </c>
      <c r="I375">
        <v>6789.5297852000003</v>
      </c>
      <c r="J375">
        <v>6739.5473633000001</v>
      </c>
      <c r="L375" t="str">
        <f t="shared" si="42"/>
        <v>16DEC2023:14:00:00</v>
      </c>
      <c r="M375">
        <v>15</v>
      </c>
      <c r="N375">
        <f t="shared" si="43"/>
        <v>27.889648500000476</v>
      </c>
      <c r="O375" t="str">
        <f t="shared" si="38"/>
        <v/>
      </c>
      <c r="P375">
        <f t="shared" si="39"/>
        <v>27.889648500000476</v>
      </c>
      <c r="Q375" t="str">
        <f t="shared" si="40"/>
        <v/>
      </c>
      <c r="R375">
        <f t="shared" si="41"/>
        <v>1</v>
      </c>
      <c r="S375">
        <f t="shared" si="44"/>
        <v>0.41764409282963433</v>
      </c>
    </row>
    <row r="376" spans="1:19" x14ac:dyDescent="0.25">
      <c r="A376" t="s">
        <v>400</v>
      </c>
      <c r="B376">
        <v>6547.8237305000002</v>
      </c>
      <c r="C376">
        <v>6666.1298827999999</v>
      </c>
      <c r="D376">
        <v>6871.8012694999998</v>
      </c>
      <c r="E376">
        <v>6918.3623047000001</v>
      </c>
      <c r="F376">
        <v>6503.6000977000003</v>
      </c>
      <c r="G376">
        <v>6540.3999022999997</v>
      </c>
      <c r="H376">
        <v>6666.1298827999999</v>
      </c>
      <c r="I376">
        <v>6730.3701172000001</v>
      </c>
      <c r="J376">
        <v>6697.7099608999997</v>
      </c>
      <c r="L376" t="str">
        <f t="shared" si="42"/>
        <v>16DEC2023:15:00:00</v>
      </c>
      <c r="M376">
        <v>16</v>
      </c>
      <c r="N376">
        <f t="shared" si="43"/>
        <v>118.30615229999967</v>
      </c>
      <c r="O376" t="str">
        <f t="shared" si="38"/>
        <v/>
      </c>
      <c r="P376">
        <f t="shared" si="39"/>
        <v>118.30615229999967</v>
      </c>
      <c r="Q376" t="str">
        <f t="shared" si="40"/>
        <v/>
      </c>
      <c r="R376">
        <f t="shared" si="41"/>
        <v>1</v>
      </c>
      <c r="S376">
        <f t="shared" si="44"/>
        <v>1.8068011169715112</v>
      </c>
    </row>
    <row r="377" spans="1:19" x14ac:dyDescent="0.25">
      <c r="A377" t="s">
        <v>401</v>
      </c>
      <c r="B377">
        <v>6622.5361327999999</v>
      </c>
      <c r="C377">
        <v>6678.9902344000002</v>
      </c>
      <c r="D377">
        <v>6880.4838866999999</v>
      </c>
      <c r="E377">
        <v>6990.7607422000001</v>
      </c>
      <c r="F377">
        <v>6598.7299805000002</v>
      </c>
      <c r="G377">
        <v>6635.8701172000001</v>
      </c>
      <c r="H377">
        <v>6678.9902344000002</v>
      </c>
      <c r="I377">
        <v>6675.4799805000002</v>
      </c>
      <c r="J377">
        <v>6705.8979491999999</v>
      </c>
      <c r="L377" t="str">
        <f t="shared" si="42"/>
        <v>16DEC2023:16:00:00</v>
      </c>
      <c r="M377">
        <v>17</v>
      </c>
      <c r="N377">
        <f t="shared" si="43"/>
        <v>56.454101600000286</v>
      </c>
      <c r="O377" t="str">
        <f t="shared" si="38"/>
        <v/>
      </c>
      <c r="P377">
        <f t="shared" si="39"/>
        <v>56.454101600000286</v>
      </c>
      <c r="Q377" t="str">
        <f t="shared" si="40"/>
        <v/>
      </c>
      <c r="R377">
        <f t="shared" si="41"/>
        <v>1</v>
      </c>
      <c r="S377">
        <f t="shared" si="44"/>
        <v>0.85245441425974622</v>
      </c>
    </row>
    <row r="378" spans="1:19" x14ac:dyDescent="0.25">
      <c r="A378" t="s">
        <v>402</v>
      </c>
      <c r="B378">
        <v>6782.3735352000003</v>
      </c>
      <c r="C378">
        <v>6868.25</v>
      </c>
      <c r="D378">
        <v>6981.7407227000003</v>
      </c>
      <c r="E378">
        <v>7137.2534180000002</v>
      </c>
      <c r="F378">
        <v>6821.1401366999999</v>
      </c>
      <c r="G378">
        <v>6849.4399414</v>
      </c>
      <c r="H378">
        <v>6868.25</v>
      </c>
      <c r="I378">
        <v>6831.4599608999997</v>
      </c>
      <c r="J378">
        <v>6873.3193358999997</v>
      </c>
      <c r="L378" t="str">
        <f t="shared" si="42"/>
        <v>16DEC2023:17:00:00</v>
      </c>
      <c r="M378">
        <v>18</v>
      </c>
      <c r="N378">
        <f t="shared" si="43"/>
        <v>85.876464799999667</v>
      </c>
      <c r="O378" t="str">
        <f t="shared" si="38"/>
        <v/>
      </c>
      <c r="P378">
        <f t="shared" si="39"/>
        <v>85.876464799999667</v>
      </c>
      <c r="Q378" t="str">
        <f t="shared" si="40"/>
        <v/>
      </c>
      <c r="R378">
        <f t="shared" si="41"/>
        <v>1</v>
      </c>
      <c r="S378">
        <f t="shared" si="44"/>
        <v>1.2661712651818331</v>
      </c>
    </row>
    <row r="379" spans="1:19" x14ac:dyDescent="0.25">
      <c r="A379" t="s">
        <v>403</v>
      </c>
      <c r="B379">
        <v>7088.4702147999997</v>
      </c>
      <c r="C379">
        <v>7299.1899414</v>
      </c>
      <c r="D379">
        <v>7279.4204102000003</v>
      </c>
      <c r="E379">
        <v>7469.1665039</v>
      </c>
      <c r="F379">
        <v>7286.5898438000004</v>
      </c>
      <c r="G379">
        <v>7292.5297852000003</v>
      </c>
      <c r="H379">
        <v>7299.1899414</v>
      </c>
      <c r="I379">
        <v>7192.6899414</v>
      </c>
      <c r="J379">
        <v>7261.3603516000003</v>
      </c>
      <c r="L379" t="str">
        <f t="shared" si="42"/>
        <v>16DEC2023:18:00:00</v>
      </c>
      <c r="M379">
        <v>19</v>
      </c>
      <c r="N379">
        <f t="shared" si="43"/>
        <v>210.71972660000029</v>
      </c>
      <c r="O379" t="str">
        <f t="shared" si="38"/>
        <v/>
      </c>
      <c r="P379">
        <f t="shared" si="39"/>
        <v>210.71972660000029</v>
      </c>
      <c r="Q379" t="str">
        <f t="shared" si="40"/>
        <v/>
      </c>
      <c r="R379">
        <f t="shared" si="41"/>
        <v>1</v>
      </c>
      <c r="S379">
        <f t="shared" si="44"/>
        <v>2.9727108983266812</v>
      </c>
    </row>
    <row r="380" spans="1:19" x14ac:dyDescent="0.25">
      <c r="A380" t="s">
        <v>404</v>
      </c>
      <c r="B380">
        <v>7409.7929688000004</v>
      </c>
      <c r="C380">
        <v>7770.3398438000004</v>
      </c>
      <c r="D380">
        <v>7497.9414063000004</v>
      </c>
      <c r="E380">
        <v>7691.6254883000001</v>
      </c>
      <c r="F380">
        <v>7749.5600586</v>
      </c>
      <c r="G380">
        <v>7729.5698241999999</v>
      </c>
      <c r="H380">
        <v>7770.3398438000004</v>
      </c>
      <c r="I380">
        <v>7637.2001952999999</v>
      </c>
      <c r="J380">
        <v>7669.7636719000002</v>
      </c>
      <c r="L380" t="str">
        <f t="shared" si="42"/>
        <v>16DEC2023:19:00:00</v>
      </c>
      <c r="M380">
        <v>20</v>
      </c>
      <c r="N380">
        <f t="shared" si="43"/>
        <v>360.546875</v>
      </c>
      <c r="O380" t="str">
        <f t="shared" si="38"/>
        <v/>
      </c>
      <c r="P380">
        <f t="shared" si="39"/>
        <v>360.546875</v>
      </c>
      <c r="Q380" t="str">
        <f t="shared" si="40"/>
        <v/>
      </c>
      <c r="R380">
        <f t="shared" si="41"/>
        <v>1</v>
      </c>
      <c r="S380">
        <f t="shared" si="44"/>
        <v>4.8658157726961404</v>
      </c>
    </row>
    <row r="381" spans="1:19" x14ac:dyDescent="0.25">
      <c r="A381" t="s">
        <v>405</v>
      </c>
      <c r="B381">
        <v>7452.8505858999997</v>
      </c>
      <c r="C381">
        <v>7898.6899414</v>
      </c>
      <c r="D381">
        <v>7535.3271483999997</v>
      </c>
      <c r="E381">
        <v>7752.9267577999999</v>
      </c>
      <c r="F381">
        <v>7873.9902344000002</v>
      </c>
      <c r="G381">
        <v>7843.8398438000004</v>
      </c>
      <c r="H381">
        <v>7898.6899414</v>
      </c>
      <c r="I381">
        <v>7764</v>
      </c>
      <c r="J381">
        <v>7777.6557616999999</v>
      </c>
      <c r="L381" t="str">
        <f t="shared" si="42"/>
        <v>16DEC2023:20:00:00</v>
      </c>
      <c r="M381">
        <v>21</v>
      </c>
      <c r="N381">
        <f t="shared" si="43"/>
        <v>445.83935550000024</v>
      </c>
      <c r="O381" t="str">
        <f t="shared" si="38"/>
        <v/>
      </c>
      <c r="P381">
        <f t="shared" si="39"/>
        <v>445.83935550000024</v>
      </c>
      <c r="Q381" t="str">
        <f t="shared" si="40"/>
        <v/>
      </c>
      <c r="R381">
        <f t="shared" si="41"/>
        <v>1</v>
      </c>
      <c r="S381">
        <f t="shared" si="44"/>
        <v>5.9821319421521864</v>
      </c>
    </row>
    <row r="382" spans="1:19" x14ac:dyDescent="0.25">
      <c r="A382" t="s">
        <v>406</v>
      </c>
      <c r="B382">
        <v>7484.2929688000004</v>
      </c>
      <c r="C382">
        <v>7969.5</v>
      </c>
      <c r="D382">
        <v>7512.8769530999998</v>
      </c>
      <c r="E382">
        <v>7625.9506836</v>
      </c>
      <c r="F382">
        <v>7897.5200194999998</v>
      </c>
      <c r="G382">
        <v>7862.6401366999999</v>
      </c>
      <c r="H382">
        <v>7969.5</v>
      </c>
      <c r="I382">
        <v>7855.3100586</v>
      </c>
      <c r="J382">
        <v>7826.0341797000001</v>
      </c>
      <c r="L382" t="str">
        <f t="shared" si="42"/>
        <v>16DEC2023:21:00:00</v>
      </c>
      <c r="M382">
        <v>22</v>
      </c>
      <c r="N382">
        <f t="shared" si="43"/>
        <v>485.20703119999962</v>
      </c>
      <c r="O382" t="str">
        <f t="shared" si="38"/>
        <v/>
      </c>
      <c r="P382">
        <f t="shared" si="39"/>
        <v>485.20703119999962</v>
      </c>
      <c r="Q382" t="str">
        <f t="shared" si="40"/>
        <v/>
      </c>
      <c r="R382">
        <f t="shared" si="41"/>
        <v>1</v>
      </c>
      <c r="S382">
        <f t="shared" si="44"/>
        <v>6.4830042493352007</v>
      </c>
    </row>
    <row r="383" spans="1:19" x14ac:dyDescent="0.25">
      <c r="A383" t="s">
        <v>407</v>
      </c>
      <c r="B383">
        <v>7468.0034180000002</v>
      </c>
      <c r="C383">
        <v>7989.9702147999997</v>
      </c>
      <c r="D383">
        <v>7450.8291016000003</v>
      </c>
      <c r="E383">
        <v>7364.5434569999998</v>
      </c>
      <c r="F383">
        <v>7875.5200194999998</v>
      </c>
      <c r="G383">
        <v>7837.3901366999999</v>
      </c>
      <c r="H383">
        <v>7989.9702147999997</v>
      </c>
      <c r="I383">
        <v>7899.3999022999997</v>
      </c>
      <c r="J383">
        <v>7828.2685547000001</v>
      </c>
      <c r="L383" t="str">
        <f t="shared" si="42"/>
        <v>16DEC2023:22:00:00</v>
      </c>
      <c r="M383">
        <v>23</v>
      </c>
      <c r="N383">
        <f t="shared" si="43"/>
        <v>521.96679679999943</v>
      </c>
      <c r="O383" t="str">
        <f t="shared" si="38"/>
        <v/>
      </c>
      <c r="P383">
        <f t="shared" si="39"/>
        <v>521.96679679999943</v>
      </c>
      <c r="Q383" t="str">
        <f t="shared" si="40"/>
        <v/>
      </c>
      <c r="R383">
        <f t="shared" si="41"/>
        <v>1</v>
      </c>
      <c r="S383">
        <f t="shared" si="44"/>
        <v>6.9893754405884687</v>
      </c>
    </row>
    <row r="384" spans="1:19" x14ac:dyDescent="0.25">
      <c r="A384" t="s">
        <v>408</v>
      </c>
      <c r="B384">
        <v>7383.7216797000001</v>
      </c>
      <c r="C384">
        <v>7866.7700194999998</v>
      </c>
      <c r="D384">
        <v>7273.4135741999999</v>
      </c>
      <c r="E384">
        <v>7338.4653319999998</v>
      </c>
      <c r="F384">
        <v>7795.2900391000003</v>
      </c>
      <c r="G384">
        <v>7743.7700194999998</v>
      </c>
      <c r="H384">
        <v>7866.7700194999998</v>
      </c>
      <c r="I384">
        <v>7820.3999022999997</v>
      </c>
      <c r="J384">
        <v>7714.7397461</v>
      </c>
      <c r="L384" t="str">
        <f t="shared" si="42"/>
        <v>16DEC2023:23:00:00</v>
      </c>
      <c r="M384">
        <v>24</v>
      </c>
      <c r="N384">
        <f t="shared" si="43"/>
        <v>483.04833979999967</v>
      </c>
      <c r="O384" t="str">
        <f t="shared" si="38"/>
        <v/>
      </c>
      <c r="P384">
        <f t="shared" si="39"/>
        <v>483.04833979999967</v>
      </c>
      <c r="Q384" t="str">
        <f t="shared" si="40"/>
        <v/>
      </c>
      <c r="R384">
        <f t="shared" si="41"/>
        <v>1</v>
      </c>
      <c r="S384">
        <f t="shared" si="44"/>
        <v>6.5420713395527912</v>
      </c>
    </row>
    <row r="385" spans="1:19" x14ac:dyDescent="0.25">
      <c r="A385" t="s">
        <v>409</v>
      </c>
      <c r="B385">
        <v>7237.7431641000003</v>
      </c>
      <c r="C385">
        <v>7698.1801758000001</v>
      </c>
      <c r="D385">
        <v>7091.0161133000001</v>
      </c>
      <c r="E385">
        <v>7254.8305664</v>
      </c>
      <c r="F385">
        <v>7664.1699219000002</v>
      </c>
      <c r="G385">
        <v>7602.0800780999998</v>
      </c>
      <c r="H385">
        <v>7698.1801758000001</v>
      </c>
      <c r="I385">
        <v>7699.8398438000004</v>
      </c>
      <c r="J385">
        <v>7564.234375</v>
      </c>
      <c r="L385" t="str">
        <f t="shared" si="42"/>
        <v>17DEC2023:00:00:00</v>
      </c>
      <c r="M385">
        <v>1</v>
      </c>
      <c r="N385">
        <f t="shared" si="43"/>
        <v>460.43701169999986</v>
      </c>
      <c r="O385" t="str">
        <f t="shared" si="38"/>
        <v/>
      </c>
      <c r="P385">
        <f t="shared" si="39"/>
        <v>460.43701169999986</v>
      </c>
      <c r="Q385" t="str">
        <f t="shared" si="40"/>
        <v/>
      </c>
      <c r="R385">
        <f t="shared" si="41"/>
        <v>1</v>
      </c>
      <c r="S385">
        <f t="shared" si="44"/>
        <v>6.3616102597259587</v>
      </c>
    </row>
    <row r="386" spans="1:19" x14ac:dyDescent="0.25">
      <c r="A386" t="s">
        <v>410</v>
      </c>
      <c r="B386">
        <v>7089.6674805000002</v>
      </c>
      <c r="C386">
        <v>7422.0800780999998</v>
      </c>
      <c r="D386">
        <v>6907.0244141000003</v>
      </c>
      <c r="E386">
        <v>7087.3666991999999</v>
      </c>
      <c r="F386">
        <v>7460.8300780999998</v>
      </c>
      <c r="G386">
        <v>7414.3901366999999</v>
      </c>
      <c r="H386">
        <v>7422.0800780999998</v>
      </c>
      <c r="I386">
        <v>7697.5</v>
      </c>
      <c r="J386">
        <v>7404.8007813000004</v>
      </c>
      <c r="L386" t="str">
        <f t="shared" si="42"/>
        <v>17DEC2023:01:00:00</v>
      </c>
      <c r="M386">
        <v>2</v>
      </c>
      <c r="N386">
        <f t="shared" si="43"/>
        <v>332.41259759999957</v>
      </c>
      <c r="O386" t="str">
        <f t="shared" si="38"/>
        <v/>
      </c>
      <c r="P386">
        <f t="shared" si="39"/>
        <v>332.41259759999957</v>
      </c>
      <c r="Q386" t="str">
        <f t="shared" si="40"/>
        <v/>
      </c>
      <c r="R386">
        <f t="shared" si="41"/>
        <v>1</v>
      </c>
      <c r="S386">
        <f t="shared" si="44"/>
        <v>4.6886909507997983</v>
      </c>
    </row>
    <row r="387" spans="1:19" x14ac:dyDescent="0.25">
      <c r="A387" t="s">
        <v>411</v>
      </c>
      <c r="B387">
        <v>7053.5571289</v>
      </c>
      <c r="C387">
        <v>7225.8198241999999</v>
      </c>
      <c r="D387">
        <v>6778.1074219000002</v>
      </c>
      <c r="E387">
        <v>6998.6479491999999</v>
      </c>
      <c r="F387">
        <v>7343.9902344000002</v>
      </c>
      <c r="G387">
        <v>7277.75</v>
      </c>
      <c r="H387">
        <v>7225.8198241999999</v>
      </c>
      <c r="I387">
        <v>7571.3100586</v>
      </c>
      <c r="J387">
        <v>7256.9345702999999</v>
      </c>
      <c r="L387" t="str">
        <f t="shared" si="42"/>
        <v>17DEC2023:02:00:00</v>
      </c>
      <c r="M387">
        <v>3</v>
      </c>
      <c r="N387">
        <f t="shared" si="43"/>
        <v>172.2626952999999</v>
      </c>
      <c r="O387" t="str">
        <f t="shared" ref="O387:O450" si="45">IF(N387&lt;0,N387,"")</f>
        <v/>
      </c>
      <c r="P387">
        <f t="shared" ref="P387:P450" si="46">IF(N387&gt;0,N387,"")</f>
        <v>172.2626952999999</v>
      </c>
      <c r="Q387" t="str">
        <f t="shared" ref="Q387:Q450" si="47">IF(O387&lt;0,1,"")</f>
        <v/>
      </c>
      <c r="R387">
        <f t="shared" ref="R387:R450" si="48">IF(AND(P387&gt;0,P387&lt;&gt;""),1,"")</f>
        <v>1</v>
      </c>
      <c r="S387">
        <f t="shared" si="44"/>
        <v>2.4422102515367907</v>
      </c>
    </row>
    <row r="388" spans="1:19" x14ac:dyDescent="0.25">
      <c r="A388" t="s">
        <v>412</v>
      </c>
      <c r="B388">
        <v>7044.6186522999997</v>
      </c>
      <c r="C388">
        <v>7137.1499022999997</v>
      </c>
      <c r="D388">
        <v>6761.7124022999997</v>
      </c>
      <c r="E388">
        <v>7052.0263672000001</v>
      </c>
      <c r="F388">
        <v>7327.7700194999998</v>
      </c>
      <c r="G388">
        <v>7249.2998047000001</v>
      </c>
      <c r="H388">
        <v>7137.1499022999997</v>
      </c>
      <c r="I388">
        <v>7515.5600586</v>
      </c>
      <c r="J388">
        <v>7205.8623047000001</v>
      </c>
      <c r="L388" t="str">
        <f t="shared" ref="L388:L451" si="49">A388</f>
        <v>17DEC2023:03:00:00</v>
      </c>
      <c r="M388">
        <v>4</v>
      </c>
      <c r="N388">
        <f t="shared" ref="N388:N451" si="50">C388-B388</f>
        <v>92.53125</v>
      </c>
      <c r="O388" t="str">
        <f t="shared" si="45"/>
        <v/>
      </c>
      <c r="P388">
        <f t="shared" si="46"/>
        <v>92.53125</v>
      </c>
      <c r="Q388" t="str">
        <f t="shared" si="47"/>
        <v/>
      </c>
      <c r="R388">
        <f t="shared" si="48"/>
        <v>1</v>
      </c>
      <c r="S388">
        <f t="shared" ref="S388:S451" si="51">ABS((B388-C388)/B388)*100</f>
        <v>1.3135026119517406</v>
      </c>
    </row>
    <row r="389" spans="1:19" x14ac:dyDescent="0.25">
      <c r="A389" t="s">
        <v>413</v>
      </c>
      <c r="B389">
        <v>7154.0307616999999</v>
      </c>
      <c r="C389">
        <v>7172.8999022999997</v>
      </c>
      <c r="D389">
        <v>6788.6074219000002</v>
      </c>
      <c r="E389">
        <v>7074.7788086</v>
      </c>
      <c r="F389">
        <v>7354</v>
      </c>
      <c r="G389">
        <v>7265.7998047000001</v>
      </c>
      <c r="H389">
        <v>7172.8999022999997</v>
      </c>
      <c r="I389">
        <v>7565.0097655999998</v>
      </c>
      <c r="J389">
        <v>7241.0747069999998</v>
      </c>
      <c r="L389" t="str">
        <f t="shared" si="49"/>
        <v>17DEC2023:04:00:00</v>
      </c>
      <c r="M389">
        <v>5</v>
      </c>
      <c r="N389">
        <f t="shared" si="50"/>
        <v>18.86914059999981</v>
      </c>
      <c r="O389" t="str">
        <f t="shared" si="45"/>
        <v/>
      </c>
      <c r="P389">
        <f t="shared" si="46"/>
        <v>18.86914059999981</v>
      </c>
      <c r="Q389" t="str">
        <f t="shared" si="47"/>
        <v/>
      </c>
      <c r="R389">
        <f t="shared" si="48"/>
        <v>1</v>
      </c>
      <c r="S389">
        <f t="shared" si="51"/>
        <v>0.2637553741174572</v>
      </c>
    </row>
    <row r="390" spans="1:19" x14ac:dyDescent="0.25">
      <c r="A390" t="s">
        <v>414</v>
      </c>
      <c r="B390">
        <v>7321.1772461</v>
      </c>
      <c r="C390">
        <v>7351.5800780999998</v>
      </c>
      <c r="D390">
        <v>6906.0161133000001</v>
      </c>
      <c r="E390">
        <v>7162.7236327999999</v>
      </c>
      <c r="F390">
        <v>7482.5600586</v>
      </c>
      <c r="G390">
        <v>7395.9799805000002</v>
      </c>
      <c r="H390">
        <v>7351.5800780999998</v>
      </c>
      <c r="I390">
        <v>7750.2299805000002</v>
      </c>
      <c r="J390">
        <v>7399.6005858999997</v>
      </c>
      <c r="L390" t="str">
        <f t="shared" si="49"/>
        <v>17DEC2023:05:00:00</v>
      </c>
      <c r="M390">
        <v>6</v>
      </c>
      <c r="N390">
        <f t="shared" si="50"/>
        <v>30.402831999999762</v>
      </c>
      <c r="O390" t="str">
        <f t="shared" si="45"/>
        <v/>
      </c>
      <c r="P390">
        <f t="shared" si="46"/>
        <v>30.402831999999762</v>
      </c>
      <c r="Q390" t="str">
        <f t="shared" si="47"/>
        <v/>
      </c>
      <c r="R390">
        <f t="shared" si="48"/>
        <v>1</v>
      </c>
      <c r="S390">
        <f t="shared" si="51"/>
        <v>0.41527244837837229</v>
      </c>
    </row>
    <row r="391" spans="1:19" x14ac:dyDescent="0.25">
      <c r="A391" t="s">
        <v>415</v>
      </c>
      <c r="B391">
        <v>7551.1503905999998</v>
      </c>
      <c r="C391">
        <v>7629.7700194999998</v>
      </c>
      <c r="D391">
        <v>7129.3012694999998</v>
      </c>
      <c r="E391">
        <v>7381.3193358999997</v>
      </c>
      <c r="F391">
        <v>7721.0400391000003</v>
      </c>
      <c r="G391">
        <v>7641.6000977000003</v>
      </c>
      <c r="H391">
        <v>7629.7700194999998</v>
      </c>
      <c r="I391">
        <v>7965.3100586</v>
      </c>
      <c r="J391">
        <v>7640.6484375</v>
      </c>
      <c r="L391" t="str">
        <f t="shared" si="49"/>
        <v>17DEC2023:06:00:00</v>
      </c>
      <c r="M391">
        <v>7</v>
      </c>
      <c r="N391">
        <f t="shared" si="50"/>
        <v>78.619628899999952</v>
      </c>
      <c r="O391" t="str">
        <f t="shared" si="45"/>
        <v/>
      </c>
      <c r="P391">
        <f t="shared" si="46"/>
        <v>78.619628899999952</v>
      </c>
      <c r="Q391" t="str">
        <f t="shared" si="47"/>
        <v/>
      </c>
      <c r="R391">
        <f t="shared" si="48"/>
        <v>1</v>
      </c>
      <c r="S391">
        <f t="shared" si="51"/>
        <v>1.041160946785924</v>
      </c>
    </row>
    <row r="392" spans="1:19" x14ac:dyDescent="0.25">
      <c r="A392" t="s">
        <v>416</v>
      </c>
      <c r="B392">
        <v>7966.3173827999999</v>
      </c>
      <c r="C392">
        <v>8089.7099608999997</v>
      </c>
      <c r="D392">
        <v>7443.8457030999998</v>
      </c>
      <c r="E392">
        <v>7689.7182616999999</v>
      </c>
      <c r="F392">
        <v>8115.5200194999998</v>
      </c>
      <c r="G392">
        <v>8039.1401366999999</v>
      </c>
      <c r="H392">
        <v>8089.7099608999997</v>
      </c>
      <c r="I392">
        <v>8196.7304688000004</v>
      </c>
      <c r="J392">
        <v>7990.1679688000004</v>
      </c>
      <c r="L392" t="str">
        <f t="shared" si="49"/>
        <v>17DEC2023:07:00:00</v>
      </c>
      <c r="M392">
        <v>8</v>
      </c>
      <c r="N392">
        <f t="shared" si="50"/>
        <v>123.39257809999981</v>
      </c>
      <c r="O392" t="str">
        <f t="shared" si="45"/>
        <v/>
      </c>
      <c r="P392">
        <f t="shared" si="46"/>
        <v>123.39257809999981</v>
      </c>
      <c r="Q392" t="str">
        <f t="shared" si="47"/>
        <v/>
      </c>
      <c r="R392">
        <f t="shared" si="48"/>
        <v>1</v>
      </c>
      <c r="S392">
        <f t="shared" si="51"/>
        <v>1.5489287229054614</v>
      </c>
    </row>
    <row r="393" spans="1:19" x14ac:dyDescent="0.25">
      <c r="A393" t="s">
        <v>417</v>
      </c>
      <c r="B393">
        <v>8347.3134766000003</v>
      </c>
      <c r="C393">
        <v>8530.4804688000004</v>
      </c>
      <c r="D393">
        <v>7727.7446289</v>
      </c>
      <c r="E393">
        <v>7914.9667969000002</v>
      </c>
      <c r="F393">
        <v>8461.7597655999998</v>
      </c>
      <c r="G393">
        <v>8399.6904297000001</v>
      </c>
      <c r="H393">
        <v>8530.4804688000004</v>
      </c>
      <c r="I393">
        <v>8556.1699219000002</v>
      </c>
      <c r="J393">
        <v>8357.6894530999998</v>
      </c>
      <c r="L393" t="str">
        <f t="shared" si="49"/>
        <v>17DEC2023:08:00:00</v>
      </c>
      <c r="M393">
        <v>9</v>
      </c>
      <c r="N393">
        <f t="shared" si="50"/>
        <v>183.1669922000001</v>
      </c>
      <c r="O393" t="str">
        <f t="shared" si="45"/>
        <v/>
      </c>
      <c r="P393">
        <f t="shared" si="46"/>
        <v>183.1669922000001</v>
      </c>
      <c r="Q393" t="str">
        <f t="shared" si="47"/>
        <v/>
      </c>
      <c r="R393">
        <f t="shared" si="48"/>
        <v>1</v>
      </c>
      <c r="S393">
        <f t="shared" si="51"/>
        <v>2.1943226729590495</v>
      </c>
    </row>
    <row r="394" spans="1:19" x14ac:dyDescent="0.25">
      <c r="A394" t="s">
        <v>418</v>
      </c>
      <c r="B394">
        <v>8313.6503905999998</v>
      </c>
      <c r="C394">
        <v>8495.7197266000003</v>
      </c>
      <c r="D394">
        <v>7838.7163086</v>
      </c>
      <c r="E394">
        <v>8051.9208983999997</v>
      </c>
      <c r="F394">
        <v>8368.2001952999999</v>
      </c>
      <c r="G394">
        <v>8332.7900391000003</v>
      </c>
      <c r="H394">
        <v>8495.7197266000003</v>
      </c>
      <c r="I394">
        <v>8679.0498047000001</v>
      </c>
      <c r="J394">
        <v>8390.2734375</v>
      </c>
      <c r="L394" t="str">
        <f t="shared" si="49"/>
        <v>17DEC2023:09:00:00</v>
      </c>
      <c r="M394">
        <v>10</v>
      </c>
      <c r="N394">
        <f t="shared" si="50"/>
        <v>182.06933600000048</v>
      </c>
      <c r="O394" t="str">
        <f t="shared" si="45"/>
        <v/>
      </c>
      <c r="P394">
        <f t="shared" si="46"/>
        <v>182.06933600000048</v>
      </c>
      <c r="Q394" t="str">
        <f t="shared" si="47"/>
        <v/>
      </c>
      <c r="R394">
        <f t="shared" si="48"/>
        <v>1</v>
      </c>
      <c r="S394">
        <f t="shared" si="51"/>
        <v>2.1900047204999251</v>
      </c>
    </row>
    <row r="395" spans="1:19" x14ac:dyDescent="0.25">
      <c r="A395" t="s">
        <v>419</v>
      </c>
      <c r="B395">
        <v>7830.5380858999997</v>
      </c>
      <c r="C395">
        <v>8039.5400391000003</v>
      </c>
      <c r="D395">
        <v>7760.9799805000002</v>
      </c>
      <c r="E395">
        <v>7912.4501952999999</v>
      </c>
      <c r="F395">
        <v>7905.5800780999998</v>
      </c>
      <c r="G395">
        <v>7883.2099608999997</v>
      </c>
      <c r="H395">
        <v>8039.5400391000003</v>
      </c>
      <c r="I395">
        <v>8413.2802733999997</v>
      </c>
      <c r="J395">
        <v>8066.921875</v>
      </c>
      <c r="L395" t="str">
        <f t="shared" si="49"/>
        <v>17DEC2023:10:00:00</v>
      </c>
      <c r="M395">
        <v>11</v>
      </c>
      <c r="N395">
        <f t="shared" si="50"/>
        <v>209.00195320000057</v>
      </c>
      <c r="O395" t="str">
        <f t="shared" si="45"/>
        <v/>
      </c>
      <c r="P395">
        <f t="shared" si="46"/>
        <v>209.00195320000057</v>
      </c>
      <c r="Q395" t="str">
        <f t="shared" si="47"/>
        <v/>
      </c>
      <c r="R395">
        <f t="shared" si="48"/>
        <v>1</v>
      </c>
      <c r="S395">
        <f t="shared" si="51"/>
        <v>2.6690624693638663</v>
      </c>
    </row>
    <row r="396" spans="1:19" x14ac:dyDescent="0.25">
      <c r="A396" t="s">
        <v>420</v>
      </c>
      <c r="B396">
        <v>7316.1645508000001</v>
      </c>
      <c r="C396">
        <v>7482.3701172000001</v>
      </c>
      <c r="D396">
        <v>7485.1191405999998</v>
      </c>
      <c r="E396">
        <v>7566.0878905999998</v>
      </c>
      <c r="F396">
        <v>7359.8901366999999</v>
      </c>
      <c r="G396">
        <v>7334.6201172000001</v>
      </c>
      <c r="H396">
        <v>7482.3701172000001</v>
      </c>
      <c r="I396">
        <v>7967.6499022999997</v>
      </c>
      <c r="J396">
        <v>7601.4804688000004</v>
      </c>
      <c r="L396" t="str">
        <f t="shared" si="49"/>
        <v>17DEC2023:11:00:00</v>
      </c>
      <c r="M396">
        <v>12</v>
      </c>
      <c r="N396">
        <f t="shared" si="50"/>
        <v>166.20556639999995</v>
      </c>
      <c r="O396" t="str">
        <f t="shared" si="45"/>
        <v/>
      </c>
      <c r="P396">
        <f t="shared" si="46"/>
        <v>166.20556639999995</v>
      </c>
      <c r="Q396" t="str">
        <f t="shared" si="47"/>
        <v/>
      </c>
      <c r="R396">
        <f t="shared" si="48"/>
        <v>1</v>
      </c>
      <c r="S396">
        <f t="shared" si="51"/>
        <v>2.2717581766504402</v>
      </c>
    </row>
    <row r="397" spans="1:19" x14ac:dyDescent="0.25">
      <c r="A397" t="s">
        <v>421</v>
      </c>
      <c r="B397">
        <v>6883.3549805000002</v>
      </c>
      <c r="C397">
        <v>7031.9399414</v>
      </c>
      <c r="D397">
        <v>7211.6469727000003</v>
      </c>
      <c r="E397">
        <v>7152.75</v>
      </c>
      <c r="F397">
        <v>6893.1499022999997</v>
      </c>
      <c r="G397">
        <v>6872.25</v>
      </c>
      <c r="H397">
        <v>7031.9399414</v>
      </c>
      <c r="I397">
        <v>7587.2797852000003</v>
      </c>
      <c r="J397">
        <v>7204.6357422000001</v>
      </c>
      <c r="L397" t="str">
        <f t="shared" si="49"/>
        <v>17DEC2023:12:00:00</v>
      </c>
      <c r="M397">
        <v>13</v>
      </c>
      <c r="N397">
        <f t="shared" si="50"/>
        <v>148.58496089999971</v>
      </c>
      <c r="O397" t="str">
        <f t="shared" si="45"/>
        <v/>
      </c>
      <c r="P397">
        <f t="shared" si="46"/>
        <v>148.58496089999971</v>
      </c>
      <c r="Q397" t="str">
        <f t="shared" si="47"/>
        <v/>
      </c>
      <c r="R397">
        <f t="shared" si="48"/>
        <v>1</v>
      </c>
      <c r="S397">
        <f t="shared" si="51"/>
        <v>2.1586124981339645</v>
      </c>
    </row>
    <row r="398" spans="1:19" x14ac:dyDescent="0.25">
      <c r="A398" t="s">
        <v>422</v>
      </c>
      <c r="B398">
        <v>6617.9194336</v>
      </c>
      <c r="C398">
        <v>6821.2299805000002</v>
      </c>
      <c r="D398">
        <v>7057.4038086</v>
      </c>
      <c r="E398">
        <v>7184.5136719000002</v>
      </c>
      <c r="F398">
        <v>6621.4599608999997</v>
      </c>
      <c r="G398">
        <v>6609.5898438000004</v>
      </c>
      <c r="H398">
        <v>6821.2299805000002</v>
      </c>
      <c r="I398">
        <v>7333.2299805000002</v>
      </c>
      <c r="J398">
        <v>6980.9238280999998</v>
      </c>
      <c r="L398" t="str">
        <f t="shared" si="49"/>
        <v>17DEC2023:13:00:00</v>
      </c>
      <c r="M398">
        <v>14</v>
      </c>
      <c r="N398">
        <f t="shared" si="50"/>
        <v>203.31054690000019</v>
      </c>
      <c r="O398" t="str">
        <f t="shared" si="45"/>
        <v/>
      </c>
      <c r="P398">
        <f t="shared" si="46"/>
        <v>203.31054690000019</v>
      </c>
      <c r="Q398" t="str">
        <f t="shared" si="47"/>
        <v/>
      </c>
      <c r="R398">
        <f t="shared" si="48"/>
        <v>1</v>
      </c>
      <c r="S398">
        <f t="shared" si="51"/>
        <v>3.0721218192498272</v>
      </c>
    </row>
    <row r="399" spans="1:19" x14ac:dyDescent="0.25">
      <c r="A399" t="s">
        <v>423</v>
      </c>
      <c r="B399">
        <v>6472.8090819999998</v>
      </c>
      <c r="C399">
        <v>6703.2797852000003</v>
      </c>
      <c r="D399">
        <v>6945.1059569999998</v>
      </c>
      <c r="E399">
        <v>7029.203125</v>
      </c>
      <c r="F399">
        <v>6426.1899414</v>
      </c>
      <c r="G399">
        <v>6421.4799805000002</v>
      </c>
      <c r="H399">
        <v>6703.2797852000003</v>
      </c>
      <c r="I399">
        <v>7120.1699219000002</v>
      </c>
      <c r="J399">
        <v>6820.8232422000001</v>
      </c>
      <c r="L399" t="str">
        <f t="shared" si="49"/>
        <v>17DEC2023:14:00:00</v>
      </c>
      <c r="M399">
        <v>15</v>
      </c>
      <c r="N399">
        <f t="shared" si="50"/>
        <v>230.47070320000057</v>
      </c>
      <c r="O399" t="str">
        <f t="shared" si="45"/>
        <v/>
      </c>
      <c r="P399">
        <f t="shared" si="46"/>
        <v>230.47070320000057</v>
      </c>
      <c r="Q399" t="str">
        <f t="shared" si="47"/>
        <v/>
      </c>
      <c r="R399">
        <f t="shared" si="48"/>
        <v>1</v>
      </c>
      <c r="S399">
        <f t="shared" si="51"/>
        <v>3.5605978838601651</v>
      </c>
    </row>
    <row r="400" spans="1:19" x14ac:dyDescent="0.25">
      <c r="A400" t="s">
        <v>424</v>
      </c>
      <c r="B400">
        <v>6462.8554688000004</v>
      </c>
      <c r="C400">
        <v>6709.7900391000003</v>
      </c>
      <c r="D400">
        <v>6945.0122069999998</v>
      </c>
      <c r="E400">
        <v>7009.3779297000001</v>
      </c>
      <c r="F400">
        <v>6385.75</v>
      </c>
      <c r="G400">
        <v>6392.6899414</v>
      </c>
      <c r="H400">
        <v>6709.7900391000003</v>
      </c>
      <c r="I400">
        <v>6971.4599608999997</v>
      </c>
      <c r="J400">
        <v>6771.2216797000001</v>
      </c>
      <c r="L400" t="str">
        <f t="shared" si="49"/>
        <v>17DEC2023:15:00:00</v>
      </c>
      <c r="M400">
        <v>16</v>
      </c>
      <c r="N400">
        <f t="shared" si="50"/>
        <v>246.9345702999999</v>
      </c>
      <c r="O400" t="str">
        <f t="shared" si="45"/>
        <v/>
      </c>
      <c r="P400">
        <f t="shared" si="46"/>
        <v>246.9345702999999</v>
      </c>
      <c r="Q400" t="str">
        <f t="shared" si="47"/>
        <v/>
      </c>
      <c r="R400">
        <f t="shared" si="48"/>
        <v>1</v>
      </c>
      <c r="S400">
        <f t="shared" si="51"/>
        <v>3.8208276742702685</v>
      </c>
    </row>
    <row r="401" spans="1:19" x14ac:dyDescent="0.25">
      <c r="A401" t="s">
        <v>425</v>
      </c>
      <c r="B401">
        <v>6574.5605469000002</v>
      </c>
      <c r="C401">
        <v>6760.6699219000002</v>
      </c>
      <c r="D401">
        <v>7012.1831055000002</v>
      </c>
      <c r="E401">
        <v>7106.4326172000001</v>
      </c>
      <c r="F401">
        <v>6430.7900391000003</v>
      </c>
      <c r="G401">
        <v>6447.5400391000003</v>
      </c>
      <c r="H401">
        <v>6760.6699219000002</v>
      </c>
      <c r="I401">
        <v>6881.0800780999998</v>
      </c>
      <c r="J401">
        <v>6782.7949219000002</v>
      </c>
      <c r="L401" t="str">
        <f t="shared" si="49"/>
        <v>17DEC2023:16:00:00</v>
      </c>
      <c r="M401">
        <v>17</v>
      </c>
      <c r="N401">
        <f t="shared" si="50"/>
        <v>186.109375</v>
      </c>
      <c r="O401" t="str">
        <f t="shared" si="45"/>
        <v/>
      </c>
      <c r="P401">
        <f t="shared" si="46"/>
        <v>186.109375</v>
      </c>
      <c r="Q401" t="str">
        <f t="shared" si="47"/>
        <v/>
      </c>
      <c r="R401">
        <f t="shared" si="48"/>
        <v>1</v>
      </c>
      <c r="S401">
        <f t="shared" si="51"/>
        <v>2.8307500352666648</v>
      </c>
    </row>
    <row r="402" spans="1:19" x14ac:dyDescent="0.25">
      <c r="A402" t="s">
        <v>426</v>
      </c>
      <c r="B402">
        <v>6775.0078125</v>
      </c>
      <c r="C402">
        <v>6937.5600586</v>
      </c>
      <c r="D402">
        <v>7199.734375</v>
      </c>
      <c r="E402">
        <v>7305.2802733999997</v>
      </c>
      <c r="F402">
        <v>6634.2597655999998</v>
      </c>
      <c r="G402">
        <v>6661.0200194999998</v>
      </c>
      <c r="H402">
        <v>6937.5600586</v>
      </c>
      <c r="I402">
        <v>7011.8198241999999</v>
      </c>
      <c r="J402">
        <v>6954.2890625</v>
      </c>
      <c r="L402" t="str">
        <f t="shared" si="49"/>
        <v>17DEC2023:17:00:00</v>
      </c>
      <c r="M402">
        <v>18</v>
      </c>
      <c r="N402">
        <f t="shared" si="50"/>
        <v>162.55224610000005</v>
      </c>
      <c r="O402" t="str">
        <f t="shared" si="45"/>
        <v/>
      </c>
      <c r="P402">
        <f t="shared" si="46"/>
        <v>162.55224610000005</v>
      </c>
      <c r="Q402" t="str">
        <f t="shared" si="47"/>
        <v/>
      </c>
      <c r="R402">
        <f t="shared" si="48"/>
        <v>1</v>
      </c>
      <c r="S402">
        <f t="shared" si="51"/>
        <v>2.3992923786757636</v>
      </c>
    </row>
    <row r="403" spans="1:19" x14ac:dyDescent="0.25">
      <c r="A403" t="s">
        <v>427</v>
      </c>
      <c r="B403">
        <v>7095.5249022999997</v>
      </c>
      <c r="C403">
        <v>7255.4101563000004</v>
      </c>
      <c r="D403">
        <v>7583.5268555000002</v>
      </c>
      <c r="E403">
        <v>7651.1704102000003</v>
      </c>
      <c r="F403">
        <v>7092.4101563000004</v>
      </c>
      <c r="G403">
        <v>7130.3500977000003</v>
      </c>
      <c r="H403">
        <v>7255.4101563000004</v>
      </c>
      <c r="I403">
        <v>7303.9399414</v>
      </c>
      <c r="J403">
        <v>7306.7866211</v>
      </c>
      <c r="L403" t="str">
        <f t="shared" si="49"/>
        <v>17DEC2023:18:00:00</v>
      </c>
      <c r="M403">
        <v>19</v>
      </c>
      <c r="N403">
        <f t="shared" si="50"/>
        <v>159.88525400000071</v>
      </c>
      <c r="O403" t="str">
        <f t="shared" si="45"/>
        <v/>
      </c>
      <c r="P403">
        <f t="shared" si="46"/>
        <v>159.88525400000071</v>
      </c>
      <c r="Q403" t="str">
        <f t="shared" si="47"/>
        <v/>
      </c>
      <c r="R403">
        <f t="shared" si="48"/>
        <v>1</v>
      </c>
      <c r="S403">
        <f t="shared" si="51"/>
        <v>2.2533252465673717</v>
      </c>
    </row>
    <row r="404" spans="1:19" x14ac:dyDescent="0.25">
      <c r="A404" t="s">
        <v>428</v>
      </c>
      <c r="B404">
        <v>7501.5571289</v>
      </c>
      <c r="C404">
        <v>7670.6098633000001</v>
      </c>
      <c r="D404">
        <v>7869.9848633000001</v>
      </c>
      <c r="E404">
        <v>7896.1767577999999</v>
      </c>
      <c r="F404">
        <v>7638.0097655999998</v>
      </c>
      <c r="G404">
        <v>7680.5097655999998</v>
      </c>
      <c r="H404">
        <v>7670.6098633000001</v>
      </c>
      <c r="I404">
        <v>7736.2202147999997</v>
      </c>
      <c r="J404">
        <v>7727.8984375</v>
      </c>
      <c r="L404" t="str">
        <f t="shared" si="49"/>
        <v>17DEC2023:19:00:00</v>
      </c>
      <c r="M404">
        <v>20</v>
      </c>
      <c r="N404">
        <f t="shared" si="50"/>
        <v>169.05273440000019</v>
      </c>
      <c r="O404" t="str">
        <f t="shared" si="45"/>
        <v/>
      </c>
      <c r="P404">
        <f t="shared" si="46"/>
        <v>169.05273440000019</v>
      </c>
      <c r="Q404" t="str">
        <f t="shared" si="47"/>
        <v/>
      </c>
      <c r="R404">
        <f t="shared" si="48"/>
        <v>1</v>
      </c>
      <c r="S404">
        <f t="shared" si="51"/>
        <v>2.2535685790983164</v>
      </c>
    </row>
    <row r="405" spans="1:19" x14ac:dyDescent="0.25">
      <c r="A405" t="s">
        <v>429</v>
      </c>
      <c r="B405">
        <v>7496.9375</v>
      </c>
      <c r="C405">
        <v>7667.0600586</v>
      </c>
      <c r="D405">
        <v>7873.3017577999999</v>
      </c>
      <c r="E405">
        <v>7850.1962891000003</v>
      </c>
      <c r="F405">
        <v>7807.2700194999998</v>
      </c>
      <c r="G405">
        <v>7837.2299805000002</v>
      </c>
      <c r="H405">
        <v>7667.0600586</v>
      </c>
      <c r="I405">
        <v>7850.8999022999997</v>
      </c>
      <c r="J405">
        <v>7794.4985352000003</v>
      </c>
      <c r="L405" t="str">
        <f t="shared" si="49"/>
        <v>17DEC2023:20:00:00</v>
      </c>
      <c r="M405">
        <v>21</v>
      </c>
      <c r="N405">
        <f t="shared" si="50"/>
        <v>170.12255860000005</v>
      </c>
      <c r="O405" t="str">
        <f t="shared" si="45"/>
        <v/>
      </c>
      <c r="P405">
        <f t="shared" si="46"/>
        <v>170.12255860000005</v>
      </c>
      <c r="Q405" t="str">
        <f t="shared" si="47"/>
        <v/>
      </c>
      <c r="R405">
        <f t="shared" si="48"/>
        <v>1</v>
      </c>
      <c r="S405">
        <f t="shared" si="51"/>
        <v>2.2692273825145275</v>
      </c>
    </row>
    <row r="406" spans="1:19" x14ac:dyDescent="0.25">
      <c r="A406" t="s">
        <v>430</v>
      </c>
      <c r="B406">
        <v>7476.4116211</v>
      </c>
      <c r="C406">
        <v>7556.0800780999998</v>
      </c>
      <c r="D406">
        <v>7816.8227539</v>
      </c>
      <c r="E406">
        <v>7752.9238280999998</v>
      </c>
      <c r="F406">
        <v>7866.2797852000003</v>
      </c>
      <c r="G406">
        <v>7876.9101563000004</v>
      </c>
      <c r="H406">
        <v>7556.0800780999998</v>
      </c>
      <c r="I406">
        <v>7900.4599608999997</v>
      </c>
      <c r="J406">
        <v>7774.6459961</v>
      </c>
      <c r="L406" t="str">
        <f t="shared" si="49"/>
        <v>17DEC2023:21:00:00</v>
      </c>
      <c r="M406">
        <v>22</v>
      </c>
      <c r="N406">
        <f t="shared" si="50"/>
        <v>79.668456999999762</v>
      </c>
      <c r="O406" t="str">
        <f t="shared" si="45"/>
        <v/>
      </c>
      <c r="P406">
        <f t="shared" si="46"/>
        <v>79.668456999999762</v>
      </c>
      <c r="Q406" t="str">
        <f t="shared" si="47"/>
        <v/>
      </c>
      <c r="R406">
        <f t="shared" si="48"/>
        <v>1</v>
      </c>
      <c r="S406">
        <f t="shared" si="51"/>
        <v>1.0655975224151475</v>
      </c>
    </row>
    <row r="407" spans="1:19" x14ac:dyDescent="0.25">
      <c r="A407" t="s">
        <v>431</v>
      </c>
      <c r="B407">
        <v>7375.5117188000004</v>
      </c>
      <c r="C407">
        <v>7355.5</v>
      </c>
      <c r="D407">
        <v>7657.2333983999997</v>
      </c>
      <c r="E407">
        <v>7547.0966797000001</v>
      </c>
      <c r="F407">
        <v>7825.0200194999998</v>
      </c>
      <c r="G407">
        <v>7811.6899414</v>
      </c>
      <c r="H407">
        <v>7355.5</v>
      </c>
      <c r="I407">
        <v>7875.1601563000004</v>
      </c>
      <c r="J407">
        <v>7664.3154297000001</v>
      </c>
      <c r="L407" t="str">
        <f t="shared" si="49"/>
        <v>17DEC2023:22:00:00</v>
      </c>
      <c r="M407">
        <v>23</v>
      </c>
      <c r="N407">
        <f t="shared" si="50"/>
        <v>-20.011718800000381</v>
      </c>
      <c r="O407">
        <f t="shared" si="45"/>
        <v>-20.011718800000381</v>
      </c>
      <c r="P407" t="str">
        <f t="shared" si="46"/>
        <v/>
      </c>
      <c r="Q407">
        <f t="shared" si="47"/>
        <v>1</v>
      </c>
      <c r="R407" t="str">
        <f t="shared" si="48"/>
        <v/>
      </c>
      <c r="S407">
        <f t="shared" si="51"/>
        <v>0.27132651350808645</v>
      </c>
    </row>
    <row r="408" spans="1:19" x14ac:dyDescent="0.25">
      <c r="A408" t="s">
        <v>432</v>
      </c>
      <c r="B408">
        <v>7108.5234375</v>
      </c>
      <c r="C408">
        <v>7004.2700194999998</v>
      </c>
      <c r="D408">
        <v>7314.9980469000002</v>
      </c>
      <c r="E408">
        <v>7101.671875</v>
      </c>
      <c r="F408">
        <v>7492</v>
      </c>
      <c r="G408">
        <v>7465.9199219000002</v>
      </c>
      <c r="H408">
        <v>7004.2700194999998</v>
      </c>
      <c r="I408">
        <v>7542.4799805000002</v>
      </c>
      <c r="J408">
        <v>7322.8168944999998</v>
      </c>
      <c r="L408" t="str">
        <f t="shared" si="49"/>
        <v>17DEC2023:23:00:00</v>
      </c>
      <c r="M408">
        <v>24</v>
      </c>
      <c r="N408">
        <f t="shared" si="50"/>
        <v>-104.25341800000024</v>
      </c>
      <c r="O408">
        <f t="shared" si="45"/>
        <v>-104.25341800000024</v>
      </c>
      <c r="P408" t="str">
        <f t="shared" si="46"/>
        <v/>
      </c>
      <c r="Q408">
        <f t="shared" si="47"/>
        <v>1</v>
      </c>
      <c r="R408" t="str">
        <f t="shared" si="48"/>
        <v/>
      </c>
      <c r="S408">
        <f t="shared" si="51"/>
        <v>1.466597373091945</v>
      </c>
    </row>
    <row r="409" spans="1:19" x14ac:dyDescent="0.25">
      <c r="A409" t="s">
        <v>433</v>
      </c>
      <c r="B409">
        <v>6796.8588866999999</v>
      </c>
      <c r="C409">
        <v>6616.1899414</v>
      </c>
      <c r="D409">
        <v>6938.5151366999999</v>
      </c>
      <c r="E409">
        <v>6675.4516602000003</v>
      </c>
      <c r="F409">
        <v>7108.5297852000003</v>
      </c>
      <c r="G409">
        <v>7068.9199219000002</v>
      </c>
      <c r="H409">
        <v>6616.1899414</v>
      </c>
      <c r="I409">
        <v>7170.8901366999999</v>
      </c>
      <c r="J409">
        <v>6941.5722655999998</v>
      </c>
      <c r="L409" t="str">
        <f t="shared" si="49"/>
        <v>18DEC2023:00:00:00</v>
      </c>
      <c r="M409">
        <v>1</v>
      </c>
      <c r="N409">
        <f t="shared" si="50"/>
        <v>-180.6689452999999</v>
      </c>
      <c r="O409">
        <f t="shared" si="45"/>
        <v>-180.6689452999999</v>
      </c>
      <c r="P409" t="str">
        <f t="shared" si="46"/>
        <v/>
      </c>
      <c r="Q409">
        <f t="shared" si="47"/>
        <v>1</v>
      </c>
      <c r="R409" t="str">
        <f t="shared" si="48"/>
        <v/>
      </c>
      <c r="S409">
        <f t="shared" si="51"/>
        <v>2.6581241175027248</v>
      </c>
    </row>
    <row r="410" spans="1:19" x14ac:dyDescent="0.25">
      <c r="A410" t="s">
        <v>434</v>
      </c>
      <c r="B410">
        <v>6562.4819336</v>
      </c>
      <c r="C410">
        <v>6467.2402344000002</v>
      </c>
      <c r="D410">
        <v>6598.6337891000003</v>
      </c>
      <c r="E410">
        <v>6378.5205077999999</v>
      </c>
      <c r="F410">
        <v>6569.9101563000004</v>
      </c>
      <c r="G410">
        <v>6552.0297852000003</v>
      </c>
      <c r="H410">
        <v>6467.2402344000002</v>
      </c>
      <c r="I410">
        <v>6763.9101563000004</v>
      </c>
      <c r="J410">
        <v>6601.265625</v>
      </c>
      <c r="L410" t="str">
        <f t="shared" si="49"/>
        <v>18DEC2023:01:00:00</v>
      </c>
      <c r="M410">
        <v>2</v>
      </c>
      <c r="N410">
        <f t="shared" si="50"/>
        <v>-95.241699199999857</v>
      </c>
      <c r="O410">
        <f t="shared" si="45"/>
        <v>-95.241699199999857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1.4513060784573137</v>
      </c>
    </row>
    <row r="411" spans="1:19" x14ac:dyDescent="0.25">
      <c r="A411" t="s">
        <v>435</v>
      </c>
      <c r="B411">
        <v>6527.2456055000002</v>
      </c>
      <c r="C411">
        <v>6302</v>
      </c>
      <c r="D411">
        <v>6443.6201172000001</v>
      </c>
      <c r="E411">
        <v>6311.7246094000002</v>
      </c>
      <c r="F411">
        <v>6333.0898438000004</v>
      </c>
      <c r="G411">
        <v>6331.8198241999999</v>
      </c>
      <c r="H411">
        <v>6302</v>
      </c>
      <c r="I411">
        <v>6532.1201172000001</v>
      </c>
      <c r="J411">
        <v>6405.4511719000002</v>
      </c>
      <c r="L411" t="str">
        <f t="shared" si="49"/>
        <v>18DEC2023:02:00:00</v>
      </c>
      <c r="M411">
        <v>3</v>
      </c>
      <c r="N411">
        <f t="shared" si="50"/>
        <v>-225.24560550000024</v>
      </c>
      <c r="O411">
        <f t="shared" si="45"/>
        <v>-225.24560550000024</v>
      </c>
      <c r="P411" t="str">
        <f t="shared" si="46"/>
        <v/>
      </c>
      <c r="Q411">
        <f t="shared" si="47"/>
        <v>1</v>
      </c>
      <c r="R411" t="str">
        <f t="shared" si="48"/>
        <v/>
      </c>
      <c r="S411">
        <f t="shared" si="51"/>
        <v>3.4508523060661815</v>
      </c>
    </row>
    <row r="412" spans="1:19" x14ac:dyDescent="0.25">
      <c r="A412" t="s">
        <v>436</v>
      </c>
      <c r="B412">
        <v>6513.7597655999998</v>
      </c>
      <c r="C412">
        <v>6282.7597655999998</v>
      </c>
      <c r="D412">
        <v>6412.6762694999998</v>
      </c>
      <c r="E412">
        <v>6411.9228516000003</v>
      </c>
      <c r="F412">
        <v>6202.5097655999998</v>
      </c>
      <c r="G412">
        <v>6215.9501952999999</v>
      </c>
      <c r="H412">
        <v>6282.7597655999998</v>
      </c>
      <c r="I412">
        <v>6434.6499022999997</v>
      </c>
      <c r="J412">
        <v>6339.6044922000001</v>
      </c>
      <c r="L412" t="str">
        <f t="shared" si="49"/>
        <v>18DEC2023:03:00:00</v>
      </c>
      <c r="M412">
        <v>4</v>
      </c>
      <c r="N412">
        <f t="shared" si="50"/>
        <v>-231</v>
      </c>
      <c r="O412">
        <f t="shared" si="45"/>
        <v>-231</v>
      </c>
      <c r="P412" t="str">
        <f t="shared" si="46"/>
        <v/>
      </c>
      <c r="Q412">
        <f t="shared" si="47"/>
        <v>1</v>
      </c>
      <c r="R412" t="str">
        <f t="shared" si="48"/>
        <v/>
      </c>
      <c r="S412">
        <f t="shared" si="51"/>
        <v>3.546338954960246</v>
      </c>
    </row>
    <row r="413" spans="1:19" x14ac:dyDescent="0.25">
      <c r="A413" t="s">
        <v>437</v>
      </c>
      <c r="B413">
        <v>6645.3212891000003</v>
      </c>
      <c r="C413">
        <v>6379.8100586</v>
      </c>
      <c r="D413">
        <v>6480.3574219000002</v>
      </c>
      <c r="E413">
        <v>6527.4819336</v>
      </c>
      <c r="F413">
        <v>6244.2900391000003</v>
      </c>
      <c r="G413">
        <v>6255.7797852000003</v>
      </c>
      <c r="H413">
        <v>6379.8100586</v>
      </c>
      <c r="I413">
        <v>6450.2299805000002</v>
      </c>
      <c r="J413">
        <v>6395.0908202999999</v>
      </c>
      <c r="L413" t="str">
        <f t="shared" si="49"/>
        <v>18DEC2023:04:00:00</v>
      </c>
      <c r="M413">
        <v>5</v>
      </c>
      <c r="N413">
        <f t="shared" si="50"/>
        <v>-265.51123050000024</v>
      </c>
      <c r="O413">
        <f t="shared" si="45"/>
        <v>-265.51123050000024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3.9954611515248399</v>
      </c>
    </row>
    <row r="414" spans="1:19" x14ac:dyDescent="0.25">
      <c r="A414" t="s">
        <v>438</v>
      </c>
      <c r="B414">
        <v>6892.0429688000004</v>
      </c>
      <c r="C414">
        <v>6698.4399414</v>
      </c>
      <c r="D414">
        <v>6754.0141602000003</v>
      </c>
      <c r="E414">
        <v>6859.6513672000001</v>
      </c>
      <c r="F414">
        <v>6458.7202147999997</v>
      </c>
      <c r="G414">
        <v>6465.6601563000004</v>
      </c>
      <c r="H414">
        <v>6698.4399414</v>
      </c>
      <c r="I414">
        <v>6602.7597655999998</v>
      </c>
      <c r="J414">
        <v>6633.6010741999999</v>
      </c>
      <c r="L414" t="str">
        <f t="shared" si="49"/>
        <v>18DEC2023:05:00:00</v>
      </c>
      <c r="M414">
        <v>6</v>
      </c>
      <c r="N414">
        <f t="shared" si="50"/>
        <v>-193.60302740000043</v>
      </c>
      <c r="O414">
        <f t="shared" si="45"/>
        <v>-193.60302740000043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2.8090803884484394</v>
      </c>
    </row>
    <row r="415" spans="1:19" x14ac:dyDescent="0.25">
      <c r="A415" t="s">
        <v>439</v>
      </c>
      <c r="B415">
        <v>7349.0991211</v>
      </c>
      <c r="C415">
        <v>7415.7299805000002</v>
      </c>
      <c r="D415">
        <v>7178.546875</v>
      </c>
      <c r="E415">
        <v>7244.0195313000004</v>
      </c>
      <c r="F415">
        <v>6979.4301758000001</v>
      </c>
      <c r="G415">
        <v>6977.3598633000001</v>
      </c>
      <c r="H415">
        <v>7415.7299805000002</v>
      </c>
      <c r="I415">
        <v>7021.8598633000001</v>
      </c>
      <c r="J415">
        <v>7162.6655272999997</v>
      </c>
      <c r="L415" t="str">
        <f t="shared" si="49"/>
        <v>18DEC2023:06:00:00</v>
      </c>
      <c r="M415">
        <v>7</v>
      </c>
      <c r="N415">
        <f t="shared" si="50"/>
        <v>66.63085940000019</v>
      </c>
      <c r="O415" t="str">
        <f t="shared" si="45"/>
        <v/>
      </c>
      <c r="P415">
        <f t="shared" si="46"/>
        <v>66.63085940000019</v>
      </c>
      <c r="Q415" t="str">
        <f t="shared" si="47"/>
        <v/>
      </c>
      <c r="R415">
        <f t="shared" si="48"/>
        <v>1</v>
      </c>
      <c r="S415">
        <f t="shared" si="51"/>
        <v>0.90665343196550885</v>
      </c>
    </row>
    <row r="416" spans="1:19" x14ac:dyDescent="0.25">
      <c r="A416" t="s">
        <v>440</v>
      </c>
      <c r="B416">
        <v>8040.9804688000004</v>
      </c>
      <c r="C416">
        <v>8400.0996094000002</v>
      </c>
      <c r="D416">
        <v>7872.4448241999999</v>
      </c>
      <c r="E416">
        <v>8068.3671875</v>
      </c>
      <c r="F416">
        <v>7732.3398438000004</v>
      </c>
      <c r="G416">
        <v>7717.5400391000003</v>
      </c>
      <c r="H416">
        <v>8400.0996094000002</v>
      </c>
      <c r="I416">
        <v>7573.3300780999998</v>
      </c>
      <c r="J416">
        <v>7911.5058594000002</v>
      </c>
      <c r="L416" t="str">
        <f t="shared" si="49"/>
        <v>18DEC2023:07:00:00</v>
      </c>
      <c r="M416">
        <v>8</v>
      </c>
      <c r="N416">
        <f t="shared" si="50"/>
        <v>359.11914059999981</v>
      </c>
      <c r="O416" t="str">
        <f t="shared" si="45"/>
        <v/>
      </c>
      <c r="P416">
        <f t="shared" si="46"/>
        <v>359.11914059999981</v>
      </c>
      <c r="Q416" t="str">
        <f t="shared" si="47"/>
        <v/>
      </c>
      <c r="R416">
        <f t="shared" si="48"/>
        <v>1</v>
      </c>
      <c r="S416">
        <f t="shared" si="51"/>
        <v>4.4661113404444457</v>
      </c>
    </row>
    <row r="417" spans="1:19" x14ac:dyDescent="0.25">
      <c r="A417" t="s">
        <v>441</v>
      </c>
      <c r="B417">
        <v>8427.984375</v>
      </c>
      <c r="C417">
        <v>8957.0800780999998</v>
      </c>
      <c r="D417">
        <v>8099.4960938000004</v>
      </c>
      <c r="E417">
        <v>8356.8173827999999</v>
      </c>
      <c r="F417">
        <v>8178.4799805000002</v>
      </c>
      <c r="G417">
        <v>8157.7998047000001</v>
      </c>
      <c r="H417">
        <v>8957.0800780999998</v>
      </c>
      <c r="I417">
        <v>7867.0600586</v>
      </c>
      <c r="J417">
        <v>8300.7695313000004</v>
      </c>
      <c r="L417" t="str">
        <f t="shared" si="49"/>
        <v>18DEC2023:08:00:00</v>
      </c>
      <c r="M417">
        <v>9</v>
      </c>
      <c r="N417">
        <f t="shared" si="50"/>
        <v>529.09570309999981</v>
      </c>
      <c r="O417" t="str">
        <f t="shared" si="45"/>
        <v/>
      </c>
      <c r="P417">
        <f t="shared" si="46"/>
        <v>529.09570309999981</v>
      </c>
      <c r="Q417" t="str">
        <f t="shared" si="47"/>
        <v/>
      </c>
      <c r="R417">
        <f t="shared" si="48"/>
        <v>1</v>
      </c>
      <c r="S417">
        <f t="shared" si="51"/>
        <v>6.2778439014369889</v>
      </c>
    </row>
    <row r="418" spans="1:19" x14ac:dyDescent="0.25">
      <c r="A418" t="s">
        <v>442</v>
      </c>
      <c r="B418">
        <v>8164.3745116999999</v>
      </c>
      <c r="C418">
        <v>8670.7001952999999</v>
      </c>
      <c r="D418">
        <v>7977.5664063000004</v>
      </c>
      <c r="E418">
        <v>8186.1528319999998</v>
      </c>
      <c r="F418">
        <v>8058.9199219000002</v>
      </c>
      <c r="G418">
        <v>8045.8798827999999</v>
      </c>
      <c r="H418">
        <v>8670.7001952999999</v>
      </c>
      <c r="I418">
        <v>7773.5200194999998</v>
      </c>
      <c r="J418">
        <v>8139.2592772999997</v>
      </c>
      <c r="L418" t="str">
        <f t="shared" si="49"/>
        <v>18DEC2023:09:00:00</v>
      </c>
      <c r="M418">
        <v>10</v>
      </c>
      <c r="N418">
        <f t="shared" si="50"/>
        <v>506.32568360000005</v>
      </c>
      <c r="O418" t="str">
        <f t="shared" si="45"/>
        <v/>
      </c>
      <c r="P418">
        <f t="shared" si="46"/>
        <v>506.32568360000005</v>
      </c>
      <c r="Q418" t="str">
        <f t="shared" si="47"/>
        <v/>
      </c>
      <c r="R418">
        <f t="shared" si="48"/>
        <v>1</v>
      </c>
      <c r="S418">
        <f t="shared" si="51"/>
        <v>6.2016469586789214</v>
      </c>
    </row>
    <row r="419" spans="1:19" x14ac:dyDescent="0.25">
      <c r="A419" t="s">
        <v>443</v>
      </c>
      <c r="B419">
        <v>7768.5195313000004</v>
      </c>
      <c r="C419">
        <v>7981.8798827999999</v>
      </c>
      <c r="D419">
        <v>7757.3725586</v>
      </c>
      <c r="E419">
        <v>7726.7700194999998</v>
      </c>
      <c r="F419">
        <v>7670.3100586</v>
      </c>
      <c r="G419">
        <v>7668.25</v>
      </c>
      <c r="H419">
        <v>7981.8798827999999</v>
      </c>
      <c r="I419">
        <v>7464.1601563000004</v>
      </c>
      <c r="J419">
        <v>7719.1425780999998</v>
      </c>
      <c r="L419" t="str">
        <f t="shared" si="49"/>
        <v>18DEC2023:10:00:00</v>
      </c>
      <c r="M419">
        <v>11</v>
      </c>
      <c r="N419">
        <f t="shared" si="50"/>
        <v>213.36035149999952</v>
      </c>
      <c r="O419" t="str">
        <f t="shared" si="45"/>
        <v/>
      </c>
      <c r="P419">
        <f t="shared" si="46"/>
        <v>213.36035149999952</v>
      </c>
      <c r="Q419" t="str">
        <f t="shared" si="47"/>
        <v/>
      </c>
      <c r="R419">
        <f t="shared" si="48"/>
        <v>1</v>
      </c>
      <c r="S419">
        <f t="shared" si="51"/>
        <v>2.7464737732891478</v>
      </c>
    </row>
    <row r="420" spans="1:19" x14ac:dyDescent="0.25">
      <c r="A420" t="s">
        <v>444</v>
      </c>
      <c r="B420">
        <v>7416.6533202999999</v>
      </c>
      <c r="C420">
        <v>7347.7597655999998</v>
      </c>
      <c r="D420">
        <v>7569.8681641000003</v>
      </c>
      <c r="E420">
        <v>7472.2602539</v>
      </c>
      <c r="F420">
        <v>7301.1601563000004</v>
      </c>
      <c r="G420">
        <v>7306</v>
      </c>
      <c r="H420">
        <v>7347.7597655999998</v>
      </c>
      <c r="I420">
        <v>7163.3701172000001</v>
      </c>
      <c r="J420">
        <v>7328.0288086</v>
      </c>
      <c r="L420" t="str">
        <f t="shared" si="49"/>
        <v>18DEC2023:11:00:00</v>
      </c>
      <c r="M420">
        <v>12</v>
      </c>
      <c r="N420">
        <f t="shared" si="50"/>
        <v>-68.893554700000095</v>
      </c>
      <c r="O420">
        <f t="shared" si="45"/>
        <v>-68.893554700000095</v>
      </c>
      <c r="P420" t="str">
        <f t="shared" si="46"/>
        <v/>
      </c>
      <c r="Q420">
        <f t="shared" si="47"/>
        <v>1</v>
      </c>
      <c r="R420" t="str">
        <f t="shared" si="48"/>
        <v/>
      </c>
      <c r="S420">
        <f t="shared" si="51"/>
        <v>0.92890353269489723</v>
      </c>
    </row>
    <row r="421" spans="1:19" x14ac:dyDescent="0.25">
      <c r="A421" t="s">
        <v>445</v>
      </c>
      <c r="B421">
        <v>7111.3632813000004</v>
      </c>
      <c r="C421">
        <v>6853.7700194999998</v>
      </c>
      <c r="D421">
        <v>7344.8408202999999</v>
      </c>
      <c r="E421">
        <v>7405.7866211</v>
      </c>
      <c r="F421">
        <v>7021.6899414</v>
      </c>
      <c r="G421">
        <v>7034.2099608999997</v>
      </c>
      <c r="H421">
        <v>6853.7700194999998</v>
      </c>
      <c r="I421">
        <v>6919.3100586</v>
      </c>
      <c r="J421">
        <v>7006.4824219000002</v>
      </c>
      <c r="L421" t="str">
        <f t="shared" si="49"/>
        <v>18DEC2023:12:00:00</v>
      </c>
      <c r="M421">
        <v>13</v>
      </c>
      <c r="N421">
        <f t="shared" si="50"/>
        <v>-257.59326180000062</v>
      </c>
      <c r="O421">
        <f t="shared" si="45"/>
        <v>-257.59326180000062</v>
      </c>
      <c r="P421" t="str">
        <f t="shared" si="46"/>
        <v/>
      </c>
      <c r="Q421">
        <f t="shared" si="47"/>
        <v>1</v>
      </c>
      <c r="R421" t="str">
        <f t="shared" si="48"/>
        <v/>
      </c>
      <c r="S421">
        <f t="shared" si="51"/>
        <v>3.6222767929373871</v>
      </c>
    </row>
    <row r="422" spans="1:19" x14ac:dyDescent="0.25">
      <c r="A422" t="s">
        <v>446</v>
      </c>
      <c r="B422">
        <v>6939.5908202999999</v>
      </c>
      <c r="C422">
        <v>6527.5</v>
      </c>
      <c r="D422">
        <v>7221.2890625</v>
      </c>
      <c r="E422">
        <v>7204.2583008000001</v>
      </c>
      <c r="F422">
        <v>6823.25</v>
      </c>
      <c r="G422">
        <v>6847.8901366999999</v>
      </c>
      <c r="H422">
        <v>6527.5</v>
      </c>
      <c r="I422">
        <v>6783.6098633000001</v>
      </c>
      <c r="J422">
        <v>6804.7050780999998</v>
      </c>
      <c r="L422" t="str">
        <f t="shared" si="49"/>
        <v>18DEC2023:13:00:00</v>
      </c>
      <c r="M422">
        <v>14</v>
      </c>
      <c r="N422">
        <f t="shared" si="50"/>
        <v>-412.0908202999999</v>
      </c>
      <c r="O422">
        <f t="shared" si="45"/>
        <v>-412.0908202999999</v>
      </c>
      <c r="P422" t="str">
        <f t="shared" si="46"/>
        <v/>
      </c>
      <c r="Q422">
        <f t="shared" si="47"/>
        <v>1</v>
      </c>
      <c r="R422" t="str">
        <f t="shared" si="48"/>
        <v/>
      </c>
      <c r="S422">
        <f t="shared" si="51"/>
        <v>5.9382581908796919</v>
      </c>
    </row>
    <row r="423" spans="1:19" x14ac:dyDescent="0.25">
      <c r="A423" t="s">
        <v>447</v>
      </c>
      <c r="B423">
        <v>6841.1401366999999</v>
      </c>
      <c r="C423">
        <v>6324.1201172000001</v>
      </c>
      <c r="D423">
        <v>7113.7832030999998</v>
      </c>
      <c r="E423">
        <v>7081.5522461</v>
      </c>
      <c r="F423">
        <v>6702.0698241999999</v>
      </c>
      <c r="G423">
        <v>6745.5200194999998</v>
      </c>
      <c r="H423">
        <v>6324.1201172000001</v>
      </c>
      <c r="I423">
        <v>6716.9199219000002</v>
      </c>
      <c r="J423">
        <v>6679.828125</v>
      </c>
      <c r="L423" t="str">
        <f t="shared" si="49"/>
        <v>18DEC2023:14:00:00</v>
      </c>
      <c r="M423">
        <v>15</v>
      </c>
      <c r="N423">
        <f t="shared" si="50"/>
        <v>-517.02001949999976</v>
      </c>
      <c r="O423">
        <f t="shared" si="45"/>
        <v>-517.02001949999976</v>
      </c>
      <c r="P423" t="str">
        <f t="shared" si="46"/>
        <v/>
      </c>
      <c r="Q423">
        <f t="shared" si="47"/>
        <v>1</v>
      </c>
      <c r="R423" t="str">
        <f t="shared" si="48"/>
        <v/>
      </c>
      <c r="S423">
        <f t="shared" si="51"/>
        <v>7.557512478459441</v>
      </c>
    </row>
    <row r="424" spans="1:19" x14ac:dyDescent="0.25">
      <c r="A424" t="s">
        <v>448</v>
      </c>
      <c r="B424">
        <v>6843.0981444999998</v>
      </c>
      <c r="C424">
        <v>6287.6801758000001</v>
      </c>
      <c r="D424">
        <v>7055.3847655999998</v>
      </c>
      <c r="E424">
        <v>6994.8339844000002</v>
      </c>
      <c r="F424">
        <v>6694.7998047000001</v>
      </c>
      <c r="G424">
        <v>6757.8300780999998</v>
      </c>
      <c r="H424">
        <v>6287.6801758000001</v>
      </c>
      <c r="I424">
        <v>6753.9301758000001</v>
      </c>
      <c r="J424">
        <v>6668.8232422000001</v>
      </c>
      <c r="L424" t="str">
        <f t="shared" si="49"/>
        <v>18DEC2023:15:00:00</v>
      </c>
      <c r="M424">
        <v>16</v>
      </c>
      <c r="N424">
        <f t="shared" si="50"/>
        <v>-555.41796869999962</v>
      </c>
      <c r="O424">
        <f t="shared" si="45"/>
        <v>-555.41796869999962</v>
      </c>
      <c r="P424" t="str">
        <f t="shared" si="46"/>
        <v/>
      </c>
      <c r="Q424">
        <f t="shared" si="47"/>
        <v>1</v>
      </c>
      <c r="R424" t="str">
        <f t="shared" si="48"/>
        <v/>
      </c>
      <c r="S424">
        <f t="shared" si="51"/>
        <v>8.116469426153202</v>
      </c>
    </row>
    <row r="425" spans="1:19" x14ac:dyDescent="0.25">
      <c r="A425" t="s">
        <v>449</v>
      </c>
      <c r="B425">
        <v>6943.4682616999999</v>
      </c>
      <c r="C425">
        <v>6412.1499022999997</v>
      </c>
      <c r="D425">
        <v>7128.3496094000002</v>
      </c>
      <c r="E425">
        <v>7080.2338866999999</v>
      </c>
      <c r="F425">
        <v>6798.7797852000003</v>
      </c>
      <c r="G425">
        <v>6848.6601563000004</v>
      </c>
      <c r="H425">
        <v>6412.1499022999997</v>
      </c>
      <c r="I425">
        <v>6993.6000977000003</v>
      </c>
      <c r="J425">
        <v>6812.1386719000002</v>
      </c>
      <c r="L425" t="str">
        <f t="shared" si="49"/>
        <v>18DEC2023:16:00:00</v>
      </c>
      <c r="M425">
        <v>17</v>
      </c>
      <c r="N425">
        <f t="shared" si="50"/>
        <v>-531.31835940000019</v>
      </c>
      <c r="O425">
        <f t="shared" si="45"/>
        <v>-531.31835940000019</v>
      </c>
      <c r="P425" t="str">
        <f t="shared" si="46"/>
        <v/>
      </c>
      <c r="Q425">
        <f t="shared" si="47"/>
        <v>1</v>
      </c>
      <c r="R425" t="str">
        <f t="shared" si="48"/>
        <v/>
      </c>
      <c r="S425">
        <f t="shared" si="51"/>
        <v>7.6520600278500464</v>
      </c>
    </row>
    <row r="426" spans="1:19" x14ac:dyDescent="0.25">
      <c r="A426" t="s">
        <v>450</v>
      </c>
      <c r="B426">
        <v>7078.1040039</v>
      </c>
      <c r="C426">
        <v>6810.5800780999998</v>
      </c>
      <c r="D426">
        <v>7297.5063477000003</v>
      </c>
      <c r="E426">
        <v>7246.1904297000001</v>
      </c>
      <c r="F426">
        <v>7113.0898438000004</v>
      </c>
      <c r="G426">
        <v>7170.2797852000003</v>
      </c>
      <c r="H426">
        <v>6810.5800780999998</v>
      </c>
      <c r="I426">
        <v>7308.4902344000002</v>
      </c>
      <c r="J426">
        <v>7123.5595702999999</v>
      </c>
      <c r="L426" t="str">
        <f t="shared" si="49"/>
        <v>18DEC2023:17:00:00</v>
      </c>
      <c r="M426">
        <v>18</v>
      </c>
      <c r="N426">
        <f t="shared" si="50"/>
        <v>-267.52392580000014</v>
      </c>
      <c r="O426">
        <f t="shared" si="45"/>
        <v>-267.52392580000014</v>
      </c>
      <c r="P426" t="str">
        <f t="shared" si="46"/>
        <v/>
      </c>
      <c r="Q426">
        <f t="shared" si="47"/>
        <v>1</v>
      </c>
      <c r="R426" t="str">
        <f t="shared" si="48"/>
        <v/>
      </c>
      <c r="S426">
        <f t="shared" si="51"/>
        <v>3.7795986842323286</v>
      </c>
    </row>
    <row r="427" spans="1:19" x14ac:dyDescent="0.25">
      <c r="A427" t="s">
        <v>451</v>
      </c>
      <c r="B427">
        <v>7349.71875</v>
      </c>
      <c r="C427">
        <v>7605.8398438000004</v>
      </c>
      <c r="D427">
        <v>7659.8432616999999</v>
      </c>
      <c r="E427">
        <v>7591.7270508000001</v>
      </c>
      <c r="F427">
        <v>7718.4599608999997</v>
      </c>
      <c r="G427">
        <v>7775.7299805000002</v>
      </c>
      <c r="H427">
        <v>7605.8398438000004</v>
      </c>
      <c r="I427">
        <v>7922.8999022999997</v>
      </c>
      <c r="J427">
        <v>7740.0097655999998</v>
      </c>
      <c r="L427" t="str">
        <f t="shared" si="49"/>
        <v>18DEC2023:18:00:00</v>
      </c>
      <c r="M427">
        <v>19</v>
      </c>
      <c r="N427">
        <f t="shared" si="50"/>
        <v>256.12109380000038</v>
      </c>
      <c r="O427" t="str">
        <f t="shared" si="45"/>
        <v/>
      </c>
      <c r="P427">
        <f t="shared" si="46"/>
        <v>256.12109380000038</v>
      </c>
      <c r="Q427" t="str">
        <f t="shared" si="47"/>
        <v/>
      </c>
      <c r="R427">
        <f t="shared" si="48"/>
        <v>1</v>
      </c>
      <c r="S427">
        <f t="shared" si="51"/>
        <v>3.4847740779196537</v>
      </c>
    </row>
    <row r="428" spans="1:19" x14ac:dyDescent="0.25">
      <c r="A428" t="s">
        <v>452</v>
      </c>
      <c r="B428">
        <v>7808.0307616999999</v>
      </c>
      <c r="C428">
        <v>8447.9404297000001</v>
      </c>
      <c r="D428">
        <v>7993.0317383000001</v>
      </c>
      <c r="E428">
        <v>7925.6230469000002</v>
      </c>
      <c r="F428">
        <v>8410.0595702999999</v>
      </c>
      <c r="G428">
        <v>8440.9101563000004</v>
      </c>
      <c r="H428">
        <v>8447.9404297000001</v>
      </c>
      <c r="I428">
        <v>8315.2001952999999</v>
      </c>
      <c r="J428">
        <v>8312.6464844000002</v>
      </c>
      <c r="L428" t="str">
        <f t="shared" si="49"/>
        <v>18DEC2023:19:00:00</v>
      </c>
      <c r="M428">
        <v>20</v>
      </c>
      <c r="N428">
        <f t="shared" si="50"/>
        <v>639.90966800000024</v>
      </c>
      <c r="O428" t="str">
        <f t="shared" si="45"/>
        <v/>
      </c>
      <c r="P428">
        <f t="shared" si="46"/>
        <v>639.90966800000024</v>
      </c>
      <c r="Q428" t="str">
        <f t="shared" si="47"/>
        <v/>
      </c>
      <c r="R428">
        <f t="shared" si="48"/>
        <v>1</v>
      </c>
      <c r="S428">
        <f t="shared" si="51"/>
        <v>8.1955321070056364</v>
      </c>
    </row>
    <row r="429" spans="1:19" x14ac:dyDescent="0.25">
      <c r="A429" t="s">
        <v>453</v>
      </c>
      <c r="B429">
        <v>7770.0942383000001</v>
      </c>
      <c r="C429">
        <v>8687.0996094000002</v>
      </c>
      <c r="D429">
        <v>8019.4853516000003</v>
      </c>
      <c r="E429">
        <v>7952.3959961</v>
      </c>
      <c r="F429">
        <v>8548.5595702999999</v>
      </c>
      <c r="G429">
        <v>8581.4404297000001</v>
      </c>
      <c r="H429">
        <v>8687.0996094000002</v>
      </c>
      <c r="I429">
        <v>8406.8496094000002</v>
      </c>
      <c r="J429">
        <v>8445.0820313000004</v>
      </c>
      <c r="L429" t="str">
        <f t="shared" si="49"/>
        <v>18DEC2023:20:00:00</v>
      </c>
      <c r="M429">
        <v>21</v>
      </c>
      <c r="N429">
        <f t="shared" si="50"/>
        <v>917.00537110000005</v>
      </c>
      <c r="O429" t="str">
        <f t="shared" si="45"/>
        <v/>
      </c>
      <c r="P429">
        <f t="shared" si="46"/>
        <v>917.00537110000005</v>
      </c>
      <c r="Q429" t="str">
        <f t="shared" si="47"/>
        <v/>
      </c>
      <c r="R429">
        <f t="shared" si="48"/>
        <v>1</v>
      </c>
      <c r="S429">
        <f t="shared" si="51"/>
        <v>11.801727790892654</v>
      </c>
    </row>
    <row r="430" spans="1:19" x14ac:dyDescent="0.25">
      <c r="A430" t="s">
        <v>454</v>
      </c>
      <c r="B430">
        <v>7719.1396483999997</v>
      </c>
      <c r="C430">
        <v>8786.7402344000002</v>
      </c>
      <c r="D430">
        <v>7959.7387694999998</v>
      </c>
      <c r="E430">
        <v>7971.6845702999999</v>
      </c>
      <c r="F430">
        <v>8587.1699219000002</v>
      </c>
      <c r="G430">
        <v>8600.9697266000003</v>
      </c>
      <c r="H430">
        <v>8786.7402344000002</v>
      </c>
      <c r="I430">
        <v>8403.2998047000001</v>
      </c>
      <c r="J430">
        <v>8467.7744141000003</v>
      </c>
      <c r="L430" t="str">
        <f t="shared" si="49"/>
        <v>18DEC2023:21:00:00</v>
      </c>
      <c r="M430">
        <v>22</v>
      </c>
      <c r="N430">
        <f t="shared" si="50"/>
        <v>1067.6005860000005</v>
      </c>
      <c r="O430" t="str">
        <f t="shared" si="45"/>
        <v/>
      </c>
      <c r="P430">
        <f t="shared" si="46"/>
        <v>1067.6005860000005</v>
      </c>
      <c r="Q430" t="str">
        <f t="shared" si="47"/>
        <v/>
      </c>
      <c r="R430">
        <f t="shared" si="48"/>
        <v>1</v>
      </c>
      <c r="S430">
        <f t="shared" si="51"/>
        <v>13.830564475165177</v>
      </c>
    </row>
    <row r="431" spans="1:19" x14ac:dyDescent="0.25">
      <c r="A431" t="s">
        <v>455</v>
      </c>
      <c r="B431">
        <v>7549.7895508000001</v>
      </c>
      <c r="C431">
        <v>8681.3398438000004</v>
      </c>
      <c r="D431">
        <v>7760.1684569999998</v>
      </c>
      <c r="E431">
        <v>7687.5283202999999</v>
      </c>
      <c r="F431">
        <v>8463.8496094000002</v>
      </c>
      <c r="G431">
        <v>8473.9003905999998</v>
      </c>
      <c r="H431">
        <v>8681.3398438000004</v>
      </c>
      <c r="I431">
        <v>8283.5400391000003</v>
      </c>
      <c r="J431">
        <v>8335.2734375</v>
      </c>
      <c r="L431" t="str">
        <f t="shared" si="49"/>
        <v>18DEC2023:22:00:00</v>
      </c>
      <c r="M431">
        <v>23</v>
      </c>
      <c r="N431">
        <f t="shared" si="50"/>
        <v>1131.5502930000002</v>
      </c>
      <c r="O431" t="str">
        <f t="shared" si="45"/>
        <v/>
      </c>
      <c r="P431">
        <f t="shared" si="46"/>
        <v>1131.5502930000002</v>
      </c>
      <c r="Q431" t="str">
        <f t="shared" si="47"/>
        <v/>
      </c>
      <c r="R431">
        <f t="shared" si="48"/>
        <v>1</v>
      </c>
      <c r="S431">
        <f t="shared" si="51"/>
        <v>14.987838871351023</v>
      </c>
    </row>
    <row r="432" spans="1:19" x14ac:dyDescent="0.25">
      <c r="A432" t="s">
        <v>456</v>
      </c>
      <c r="B432">
        <v>7207.7265625</v>
      </c>
      <c r="C432">
        <v>8284.1503905999998</v>
      </c>
      <c r="D432">
        <v>7388.9375</v>
      </c>
      <c r="E432">
        <v>7200.9960938000004</v>
      </c>
      <c r="F432">
        <v>8086.9599608999997</v>
      </c>
      <c r="G432">
        <v>8099.5600586</v>
      </c>
      <c r="H432">
        <v>8284.1503905999998</v>
      </c>
      <c r="I432">
        <v>7965.0800780999998</v>
      </c>
      <c r="J432">
        <v>7971.2089844000002</v>
      </c>
      <c r="L432" t="str">
        <f t="shared" si="49"/>
        <v>18DEC2023:23:00:00</v>
      </c>
      <c r="M432">
        <v>24</v>
      </c>
      <c r="N432">
        <f t="shared" si="50"/>
        <v>1076.4238280999998</v>
      </c>
      <c r="O432" t="str">
        <f t="shared" si="45"/>
        <v/>
      </c>
      <c r="P432">
        <f t="shared" si="46"/>
        <v>1076.4238280999998</v>
      </c>
      <c r="Q432" t="str">
        <f t="shared" si="47"/>
        <v/>
      </c>
      <c r="R432">
        <f t="shared" si="48"/>
        <v>1</v>
      </c>
      <c r="S432">
        <f t="shared" si="51"/>
        <v>14.934304440742299</v>
      </c>
    </row>
    <row r="433" spans="1:19" x14ac:dyDescent="0.25">
      <c r="A433" t="s">
        <v>457</v>
      </c>
      <c r="B433">
        <v>6933.4160155999998</v>
      </c>
      <c r="C433">
        <v>7792.4399414</v>
      </c>
      <c r="D433">
        <v>7012.1831055000002</v>
      </c>
      <c r="E433">
        <v>7002.7050780999998</v>
      </c>
      <c r="F433">
        <v>7643.3398438000004</v>
      </c>
      <c r="G433">
        <v>7665.6499022999997</v>
      </c>
      <c r="H433">
        <v>7792.4399414</v>
      </c>
      <c r="I433">
        <v>7558.3901366999999</v>
      </c>
      <c r="J433">
        <v>7538.5844727000003</v>
      </c>
      <c r="L433" t="str">
        <f t="shared" si="49"/>
        <v>19DEC2023:00:00:00</v>
      </c>
      <c r="M433">
        <v>1</v>
      </c>
      <c r="N433">
        <f t="shared" si="50"/>
        <v>859.02392580000014</v>
      </c>
      <c r="O433" t="str">
        <f t="shared" si="45"/>
        <v/>
      </c>
      <c r="P433">
        <f t="shared" si="46"/>
        <v>859.02392580000014</v>
      </c>
      <c r="Q433" t="str">
        <f t="shared" si="47"/>
        <v/>
      </c>
      <c r="R433">
        <f t="shared" si="48"/>
        <v>1</v>
      </c>
      <c r="S433">
        <f t="shared" si="51"/>
        <v>12.389620410303079</v>
      </c>
    </row>
    <row r="434" spans="1:19" x14ac:dyDescent="0.25">
      <c r="A434" t="s">
        <v>458</v>
      </c>
      <c r="B434">
        <v>6711.2548827999999</v>
      </c>
      <c r="C434">
        <v>7078.8901366999999</v>
      </c>
      <c r="D434">
        <v>6619.1645508000001</v>
      </c>
      <c r="E434">
        <v>6623.6054688000004</v>
      </c>
      <c r="F434">
        <v>6879.0698241999999</v>
      </c>
      <c r="G434">
        <v>6850.6298827999999</v>
      </c>
      <c r="H434">
        <v>7078.8901366999999</v>
      </c>
      <c r="I434">
        <v>6969.9399414</v>
      </c>
      <c r="J434">
        <v>6911.4521483999997</v>
      </c>
      <c r="L434" t="str">
        <f t="shared" si="49"/>
        <v>19DEC2023:01:00:00</v>
      </c>
      <c r="M434">
        <v>2</v>
      </c>
      <c r="N434">
        <f t="shared" si="50"/>
        <v>367.63525389999995</v>
      </c>
      <c r="O434" t="str">
        <f t="shared" si="45"/>
        <v/>
      </c>
      <c r="P434">
        <f t="shared" si="46"/>
        <v>367.63525389999995</v>
      </c>
      <c r="Q434" t="str">
        <f t="shared" si="47"/>
        <v/>
      </c>
      <c r="R434">
        <f t="shared" si="48"/>
        <v>1</v>
      </c>
      <c r="S434">
        <f t="shared" si="51"/>
        <v>5.4778913976609243</v>
      </c>
    </row>
    <row r="435" spans="1:19" x14ac:dyDescent="0.25">
      <c r="A435" t="s">
        <v>459</v>
      </c>
      <c r="B435">
        <v>6634.5903319999998</v>
      </c>
      <c r="C435">
        <v>6989.1499022999997</v>
      </c>
      <c r="D435">
        <v>6499.9077147999997</v>
      </c>
      <c r="E435">
        <v>6601.015625</v>
      </c>
      <c r="F435">
        <v>6694.2001952999999</v>
      </c>
      <c r="G435">
        <v>6706.0400391000003</v>
      </c>
      <c r="H435">
        <v>6989.1499022999997</v>
      </c>
      <c r="I435">
        <v>6784.9101563000004</v>
      </c>
      <c r="J435">
        <v>6772.2241211</v>
      </c>
      <c r="L435" t="str">
        <f t="shared" si="49"/>
        <v>19DEC2023:02:00:00</v>
      </c>
      <c r="M435">
        <v>3</v>
      </c>
      <c r="N435">
        <f t="shared" si="50"/>
        <v>354.5595702999999</v>
      </c>
      <c r="O435" t="str">
        <f t="shared" si="45"/>
        <v/>
      </c>
      <c r="P435">
        <f t="shared" si="46"/>
        <v>354.5595702999999</v>
      </c>
      <c r="Q435" t="str">
        <f t="shared" si="47"/>
        <v/>
      </c>
      <c r="R435">
        <f t="shared" si="48"/>
        <v>1</v>
      </c>
      <c r="S435">
        <f t="shared" si="51"/>
        <v>5.3441064565793281</v>
      </c>
    </row>
    <row r="436" spans="1:19" x14ac:dyDescent="0.25">
      <c r="A436" t="s">
        <v>460</v>
      </c>
      <c r="B436">
        <v>6602.2783202999999</v>
      </c>
      <c r="C436">
        <v>6975.8398438000004</v>
      </c>
      <c r="D436">
        <v>6465.6196289</v>
      </c>
      <c r="E436">
        <v>6631.9501952999999</v>
      </c>
      <c r="F436">
        <v>6576.2700194999998</v>
      </c>
      <c r="G436">
        <v>6615.4301758000001</v>
      </c>
      <c r="H436">
        <v>6975.8398438000004</v>
      </c>
      <c r="I436">
        <v>6708.2202147999997</v>
      </c>
      <c r="J436">
        <v>6717.5122069999998</v>
      </c>
      <c r="L436" t="str">
        <f t="shared" si="49"/>
        <v>19DEC2023:03:00:00</v>
      </c>
      <c r="M436">
        <v>4</v>
      </c>
      <c r="N436">
        <f t="shared" si="50"/>
        <v>373.56152350000048</v>
      </c>
      <c r="O436" t="str">
        <f t="shared" si="45"/>
        <v/>
      </c>
      <c r="P436">
        <f t="shared" si="46"/>
        <v>373.56152350000048</v>
      </c>
      <c r="Q436" t="str">
        <f t="shared" si="47"/>
        <v/>
      </c>
      <c r="R436">
        <f t="shared" si="48"/>
        <v>1</v>
      </c>
      <c r="S436">
        <f t="shared" si="51"/>
        <v>5.6580699173406899</v>
      </c>
    </row>
    <row r="437" spans="1:19" x14ac:dyDescent="0.25">
      <c r="A437" t="s">
        <v>461</v>
      </c>
      <c r="B437">
        <v>6678.2275391000003</v>
      </c>
      <c r="C437">
        <v>7041.2001952999999</v>
      </c>
      <c r="D437">
        <v>6552.3745116999999</v>
      </c>
      <c r="E437">
        <v>6805.5332030999998</v>
      </c>
      <c r="F437">
        <v>6617.3598633000001</v>
      </c>
      <c r="G437">
        <v>6646.3398438000004</v>
      </c>
      <c r="H437">
        <v>7041.2001952999999</v>
      </c>
      <c r="I437">
        <v>6730.1699219000002</v>
      </c>
      <c r="J437">
        <v>6768.2558594000002</v>
      </c>
      <c r="L437" t="str">
        <f t="shared" si="49"/>
        <v>19DEC2023:04:00:00</v>
      </c>
      <c r="M437">
        <v>5</v>
      </c>
      <c r="N437">
        <f t="shared" si="50"/>
        <v>362.97265619999962</v>
      </c>
      <c r="O437" t="str">
        <f t="shared" si="45"/>
        <v/>
      </c>
      <c r="P437">
        <f t="shared" si="46"/>
        <v>362.97265619999962</v>
      </c>
      <c r="Q437" t="str">
        <f t="shared" si="47"/>
        <v/>
      </c>
      <c r="R437">
        <f t="shared" si="48"/>
        <v>1</v>
      </c>
      <c r="S437">
        <f t="shared" si="51"/>
        <v>5.4351645563864102</v>
      </c>
    </row>
    <row r="438" spans="1:19" x14ac:dyDescent="0.25">
      <c r="A438" t="s">
        <v>462</v>
      </c>
      <c r="B438">
        <v>6926.6962891000003</v>
      </c>
      <c r="C438">
        <v>7247.0600586</v>
      </c>
      <c r="D438">
        <v>6739.2324219000002</v>
      </c>
      <c r="E438">
        <v>6992.1166991999999</v>
      </c>
      <c r="F438">
        <v>6821.8701172000001</v>
      </c>
      <c r="G438">
        <v>6841.6098633000001</v>
      </c>
      <c r="H438">
        <v>7247.0600586</v>
      </c>
      <c r="I438">
        <v>6940.2597655999998</v>
      </c>
      <c r="J438">
        <v>6970.390625</v>
      </c>
      <c r="L438" t="str">
        <f t="shared" si="49"/>
        <v>19DEC2023:05:00:00</v>
      </c>
      <c r="M438">
        <v>6</v>
      </c>
      <c r="N438">
        <f t="shared" si="50"/>
        <v>320.36376949999976</v>
      </c>
      <c r="O438" t="str">
        <f t="shared" si="45"/>
        <v/>
      </c>
      <c r="P438">
        <f t="shared" si="46"/>
        <v>320.36376949999976</v>
      </c>
      <c r="Q438" t="str">
        <f t="shared" si="47"/>
        <v/>
      </c>
      <c r="R438">
        <f t="shared" si="48"/>
        <v>1</v>
      </c>
      <c r="S438">
        <f t="shared" si="51"/>
        <v>4.6250587022868483</v>
      </c>
    </row>
    <row r="439" spans="1:19" x14ac:dyDescent="0.25">
      <c r="A439" t="s">
        <v>463</v>
      </c>
      <c r="B439">
        <v>7399.3046875</v>
      </c>
      <c r="C439">
        <v>7707.1601563000004</v>
      </c>
      <c r="D439">
        <v>7172.8666991999999</v>
      </c>
      <c r="E439">
        <v>7420.8569336</v>
      </c>
      <c r="F439">
        <v>7284.6298827999999</v>
      </c>
      <c r="G439">
        <v>7281.7299805000002</v>
      </c>
      <c r="H439">
        <v>7707.1601563000004</v>
      </c>
      <c r="I439">
        <v>7399.7099608999997</v>
      </c>
      <c r="J439">
        <v>7423.2705077999999</v>
      </c>
      <c r="L439" t="str">
        <f t="shared" si="49"/>
        <v>19DEC2023:06:00:00</v>
      </c>
      <c r="M439">
        <v>7</v>
      </c>
      <c r="N439">
        <f t="shared" si="50"/>
        <v>307.85546880000038</v>
      </c>
      <c r="O439" t="str">
        <f t="shared" si="45"/>
        <v/>
      </c>
      <c r="P439">
        <f t="shared" si="46"/>
        <v>307.85546880000038</v>
      </c>
      <c r="Q439" t="str">
        <f t="shared" si="47"/>
        <v/>
      </c>
      <c r="R439">
        <f t="shared" si="48"/>
        <v>1</v>
      </c>
      <c r="S439">
        <f t="shared" si="51"/>
        <v>4.1605999725903349</v>
      </c>
    </row>
    <row r="440" spans="1:19" x14ac:dyDescent="0.25">
      <c r="A440" t="s">
        <v>464</v>
      </c>
      <c r="B440">
        <v>8033.4980469000002</v>
      </c>
      <c r="C440">
        <v>8348.1904297000001</v>
      </c>
      <c r="D440">
        <v>7830.5507813000004</v>
      </c>
      <c r="E440">
        <v>8136.4072266000003</v>
      </c>
      <c r="F440">
        <v>7970.9702147999997</v>
      </c>
      <c r="G440">
        <v>7923.9799805000002</v>
      </c>
      <c r="H440">
        <v>8348.1904297000001</v>
      </c>
      <c r="I440">
        <v>7946.75</v>
      </c>
      <c r="J440">
        <v>8044.0878905999998</v>
      </c>
      <c r="L440" t="str">
        <f t="shared" si="49"/>
        <v>19DEC2023:07:00:00</v>
      </c>
      <c r="M440">
        <v>8</v>
      </c>
      <c r="N440">
        <f t="shared" si="50"/>
        <v>314.6923827999999</v>
      </c>
      <c r="O440" t="str">
        <f t="shared" si="45"/>
        <v/>
      </c>
      <c r="P440">
        <f t="shared" si="46"/>
        <v>314.6923827999999</v>
      </c>
      <c r="Q440" t="str">
        <f t="shared" si="47"/>
        <v/>
      </c>
      <c r="R440">
        <f t="shared" si="48"/>
        <v>1</v>
      </c>
      <c r="S440">
        <f t="shared" si="51"/>
        <v>3.9172522475615055</v>
      </c>
    </row>
    <row r="441" spans="1:19" x14ac:dyDescent="0.25">
      <c r="A441" t="s">
        <v>465</v>
      </c>
      <c r="B441">
        <v>8464.5537108999997</v>
      </c>
      <c r="C441">
        <v>8676.5195313000004</v>
      </c>
      <c r="D441">
        <v>8167.5371094000002</v>
      </c>
      <c r="E441">
        <v>8473.1044922000001</v>
      </c>
      <c r="F441">
        <v>8359.25</v>
      </c>
      <c r="G441">
        <v>8301.6699219000002</v>
      </c>
      <c r="H441">
        <v>8676.5195313000004</v>
      </c>
      <c r="I441">
        <v>8289.2402344000002</v>
      </c>
      <c r="J441">
        <v>8389.328125</v>
      </c>
      <c r="L441" t="str">
        <f t="shared" si="49"/>
        <v>19DEC2023:08:00:00</v>
      </c>
      <c r="M441">
        <v>9</v>
      </c>
      <c r="N441">
        <f t="shared" si="50"/>
        <v>211.96582040000067</v>
      </c>
      <c r="O441" t="str">
        <f t="shared" si="45"/>
        <v/>
      </c>
      <c r="P441">
        <f t="shared" si="46"/>
        <v>211.96582040000067</v>
      </c>
      <c r="Q441" t="str">
        <f t="shared" si="47"/>
        <v/>
      </c>
      <c r="R441">
        <f t="shared" si="48"/>
        <v>1</v>
      </c>
      <c r="S441">
        <f t="shared" si="51"/>
        <v>2.504158253813753</v>
      </c>
    </row>
    <row r="442" spans="1:19" x14ac:dyDescent="0.25">
      <c r="A442" t="s">
        <v>466</v>
      </c>
      <c r="B442">
        <v>8323.2900391000003</v>
      </c>
      <c r="C442">
        <v>8424.8701172000001</v>
      </c>
      <c r="D442">
        <v>8076.4619141000003</v>
      </c>
      <c r="E442">
        <v>8341.5986327999999</v>
      </c>
      <c r="F442">
        <v>8207.3398438000004</v>
      </c>
      <c r="G442">
        <v>8215.1201172000001</v>
      </c>
      <c r="H442">
        <v>8424.8701172000001</v>
      </c>
      <c r="I442">
        <v>8299.0996094000002</v>
      </c>
      <c r="J442">
        <v>8274.7294922000001</v>
      </c>
      <c r="L442" t="str">
        <f t="shared" si="49"/>
        <v>19DEC2023:09:00:00</v>
      </c>
      <c r="M442">
        <v>10</v>
      </c>
      <c r="N442">
        <f t="shared" si="50"/>
        <v>101.58007809999981</v>
      </c>
      <c r="O442" t="str">
        <f t="shared" si="45"/>
        <v/>
      </c>
      <c r="P442">
        <f t="shared" si="46"/>
        <v>101.58007809999981</v>
      </c>
      <c r="Q442" t="str">
        <f t="shared" si="47"/>
        <v/>
      </c>
      <c r="R442">
        <f t="shared" si="48"/>
        <v>1</v>
      </c>
      <c r="S442">
        <f t="shared" si="51"/>
        <v>1.2204317958741191</v>
      </c>
    </row>
    <row r="443" spans="1:19" x14ac:dyDescent="0.25">
      <c r="A443" t="s">
        <v>467</v>
      </c>
      <c r="B443">
        <v>7914.0825194999998</v>
      </c>
      <c r="C443">
        <v>7931.1499022999997</v>
      </c>
      <c r="D443">
        <v>7853.5454102000003</v>
      </c>
      <c r="E443">
        <v>7894.9707030999998</v>
      </c>
      <c r="F443">
        <v>7793.6201172000001</v>
      </c>
      <c r="G443">
        <v>7873.6401366999999</v>
      </c>
      <c r="H443">
        <v>7931.1499022999997</v>
      </c>
      <c r="I443">
        <v>8011.1298827999999</v>
      </c>
      <c r="J443">
        <v>7920.1191405999998</v>
      </c>
      <c r="L443" t="str">
        <f t="shared" si="49"/>
        <v>19DEC2023:10:00:00</v>
      </c>
      <c r="M443">
        <v>11</v>
      </c>
      <c r="N443">
        <f t="shared" si="50"/>
        <v>17.067382799999905</v>
      </c>
      <c r="O443" t="str">
        <f t="shared" si="45"/>
        <v/>
      </c>
      <c r="P443">
        <f t="shared" si="46"/>
        <v>17.067382799999905</v>
      </c>
      <c r="Q443" t="str">
        <f t="shared" si="47"/>
        <v/>
      </c>
      <c r="R443">
        <f t="shared" si="48"/>
        <v>1</v>
      </c>
      <c r="S443">
        <f t="shared" si="51"/>
        <v>0.2156583881700313</v>
      </c>
    </row>
    <row r="444" spans="1:19" x14ac:dyDescent="0.25">
      <c r="A444" t="s">
        <v>468</v>
      </c>
      <c r="B444">
        <v>7466.6616211</v>
      </c>
      <c r="C444">
        <v>7500.1000977000003</v>
      </c>
      <c r="D444">
        <v>7653.7700194999998</v>
      </c>
      <c r="E444">
        <v>7702.7631836</v>
      </c>
      <c r="F444">
        <v>7407.4301758000001</v>
      </c>
      <c r="G444">
        <v>7549.4301758000001</v>
      </c>
      <c r="H444">
        <v>7500.1000977000003</v>
      </c>
      <c r="I444">
        <v>7716.4199219000002</v>
      </c>
      <c r="J444">
        <v>7591.3964844000002</v>
      </c>
      <c r="L444" t="str">
        <f t="shared" si="49"/>
        <v>19DEC2023:11:00:00</v>
      </c>
      <c r="M444">
        <v>12</v>
      </c>
      <c r="N444">
        <f t="shared" si="50"/>
        <v>33.438476600000286</v>
      </c>
      <c r="O444" t="str">
        <f t="shared" si="45"/>
        <v/>
      </c>
      <c r="P444">
        <f t="shared" si="46"/>
        <v>33.438476600000286</v>
      </c>
      <c r="Q444" t="str">
        <f t="shared" si="47"/>
        <v/>
      </c>
      <c r="R444">
        <f t="shared" si="48"/>
        <v>1</v>
      </c>
      <c r="S444">
        <f t="shared" si="51"/>
        <v>0.44783704280245762</v>
      </c>
    </row>
    <row r="445" spans="1:19" x14ac:dyDescent="0.25">
      <c r="A445" t="s">
        <v>469</v>
      </c>
      <c r="B445">
        <v>7129.5659180000002</v>
      </c>
      <c r="C445">
        <v>7139.1899414</v>
      </c>
      <c r="D445">
        <v>7388.8525391000003</v>
      </c>
      <c r="E445">
        <v>7332.7705077999999</v>
      </c>
      <c r="F445">
        <v>7084.9799805000002</v>
      </c>
      <c r="G445">
        <v>7251.7099608999997</v>
      </c>
      <c r="H445">
        <v>7139.1899414</v>
      </c>
      <c r="I445">
        <v>7409.6000977000003</v>
      </c>
      <c r="J445">
        <v>7276.0761719000002</v>
      </c>
      <c r="L445" t="str">
        <f t="shared" si="49"/>
        <v>19DEC2023:12:00:00</v>
      </c>
      <c r="M445">
        <v>13</v>
      </c>
      <c r="N445">
        <f t="shared" si="50"/>
        <v>9.6240233999997145</v>
      </c>
      <c r="O445" t="str">
        <f t="shared" si="45"/>
        <v/>
      </c>
      <c r="P445">
        <f t="shared" si="46"/>
        <v>9.6240233999997145</v>
      </c>
      <c r="Q445" t="str">
        <f t="shared" si="47"/>
        <v/>
      </c>
      <c r="R445">
        <f t="shared" si="48"/>
        <v>1</v>
      </c>
      <c r="S445">
        <f t="shared" si="51"/>
        <v>0.13498750850598018</v>
      </c>
    </row>
    <row r="446" spans="1:19" x14ac:dyDescent="0.25">
      <c r="A446" t="s">
        <v>470</v>
      </c>
      <c r="B446">
        <v>6937.6040039</v>
      </c>
      <c r="C446">
        <v>6861.0297852000003</v>
      </c>
      <c r="D446">
        <v>7197.3305664</v>
      </c>
      <c r="E446">
        <v>7172.5410155999998</v>
      </c>
      <c r="F446">
        <v>6811.8999022999997</v>
      </c>
      <c r="G446">
        <v>7014.9902344000002</v>
      </c>
      <c r="H446">
        <v>6861.0297852000003</v>
      </c>
      <c r="I446">
        <v>7200.2597655999998</v>
      </c>
      <c r="J446">
        <v>7040.5424805000002</v>
      </c>
      <c r="L446" t="str">
        <f t="shared" si="49"/>
        <v>19DEC2023:13:00:00</v>
      </c>
      <c r="M446">
        <v>14</v>
      </c>
      <c r="N446">
        <f t="shared" si="50"/>
        <v>-76.574218699999619</v>
      </c>
      <c r="O446">
        <f t="shared" si="45"/>
        <v>-76.574218699999619</v>
      </c>
      <c r="P446" t="str">
        <f t="shared" si="46"/>
        <v/>
      </c>
      <c r="Q446">
        <f t="shared" si="47"/>
        <v>1</v>
      </c>
      <c r="R446" t="str">
        <f t="shared" si="48"/>
        <v/>
      </c>
      <c r="S446">
        <f t="shared" si="51"/>
        <v>1.1037559747854322</v>
      </c>
    </row>
    <row r="447" spans="1:19" x14ac:dyDescent="0.25">
      <c r="A447" t="s">
        <v>471</v>
      </c>
      <c r="B447">
        <v>6850.4501952999999</v>
      </c>
      <c r="C447">
        <v>6661.0898438000004</v>
      </c>
      <c r="D447">
        <v>7052.0917969000002</v>
      </c>
      <c r="E447">
        <v>7003.9833983999997</v>
      </c>
      <c r="F447">
        <v>6647.8999022999997</v>
      </c>
      <c r="G447">
        <v>6891.8398438000004</v>
      </c>
      <c r="H447">
        <v>6661.0898438000004</v>
      </c>
      <c r="I447">
        <v>7101.9399414</v>
      </c>
      <c r="J447">
        <v>6893.3012694999998</v>
      </c>
      <c r="L447" t="str">
        <f t="shared" si="49"/>
        <v>19DEC2023:14:00:00</v>
      </c>
      <c r="M447">
        <v>15</v>
      </c>
      <c r="N447">
        <f t="shared" si="50"/>
        <v>-189.36035149999952</v>
      </c>
      <c r="O447">
        <f t="shared" si="45"/>
        <v>-189.36035149999952</v>
      </c>
      <c r="P447" t="str">
        <f t="shared" si="46"/>
        <v/>
      </c>
      <c r="Q447">
        <f t="shared" si="47"/>
        <v>1</v>
      </c>
      <c r="R447" t="str">
        <f t="shared" si="48"/>
        <v/>
      </c>
      <c r="S447">
        <f t="shared" si="51"/>
        <v>2.764203024640878</v>
      </c>
    </row>
    <row r="448" spans="1:19" x14ac:dyDescent="0.25">
      <c r="A448" t="s">
        <v>472</v>
      </c>
      <c r="B448">
        <v>6875.6694336</v>
      </c>
      <c r="C448">
        <v>6573.7900391000003</v>
      </c>
      <c r="D448">
        <v>6969.0957030999998</v>
      </c>
      <c r="E448">
        <v>6876.1523438000004</v>
      </c>
      <c r="F448">
        <v>6576.5800780999998</v>
      </c>
      <c r="G448">
        <v>6821.1298827999999</v>
      </c>
      <c r="H448">
        <v>6573.7900391000003</v>
      </c>
      <c r="I448">
        <v>7045.1801758000001</v>
      </c>
      <c r="J448">
        <v>6819.2817383000001</v>
      </c>
      <c r="L448" t="str">
        <f t="shared" si="49"/>
        <v>19DEC2023:15:00:00</v>
      </c>
      <c r="M448">
        <v>16</v>
      </c>
      <c r="N448">
        <f t="shared" si="50"/>
        <v>-301.87939449999976</v>
      </c>
      <c r="O448">
        <f t="shared" si="45"/>
        <v>-301.87939449999976</v>
      </c>
      <c r="P448" t="str">
        <f t="shared" si="46"/>
        <v/>
      </c>
      <c r="Q448">
        <f t="shared" si="47"/>
        <v>1</v>
      </c>
      <c r="R448" t="str">
        <f t="shared" si="48"/>
        <v/>
      </c>
      <c r="S448">
        <f t="shared" si="51"/>
        <v>4.3905454940107571</v>
      </c>
    </row>
    <row r="449" spans="1:19" x14ac:dyDescent="0.25">
      <c r="A449" t="s">
        <v>473</v>
      </c>
      <c r="B449">
        <v>6989.3486327999999</v>
      </c>
      <c r="C449">
        <v>6577.5898438000004</v>
      </c>
      <c r="D449">
        <v>7032.6484375</v>
      </c>
      <c r="E449">
        <v>6934.9311522999997</v>
      </c>
      <c r="F449">
        <v>6597.0698241999999</v>
      </c>
      <c r="G449">
        <v>6856.7001952999999</v>
      </c>
      <c r="H449">
        <v>6577.5898438000004</v>
      </c>
      <c r="I449">
        <v>7142.1499022999997</v>
      </c>
      <c r="J449">
        <v>6867.8286133000001</v>
      </c>
      <c r="L449" t="str">
        <f t="shared" si="49"/>
        <v>19DEC2023:16:00:00</v>
      </c>
      <c r="M449">
        <v>17</v>
      </c>
      <c r="N449">
        <f t="shared" si="50"/>
        <v>-411.75878899999952</v>
      </c>
      <c r="O449">
        <f t="shared" si="45"/>
        <v>-411.75878899999952</v>
      </c>
      <c r="P449" t="str">
        <f t="shared" si="46"/>
        <v/>
      </c>
      <c r="Q449">
        <f t="shared" si="47"/>
        <v>1</v>
      </c>
      <c r="R449" t="str">
        <f t="shared" si="48"/>
        <v/>
      </c>
      <c r="S449">
        <f t="shared" si="51"/>
        <v>5.8912326546092606</v>
      </c>
    </row>
    <row r="450" spans="1:19" x14ac:dyDescent="0.25">
      <c r="A450" t="s">
        <v>474</v>
      </c>
      <c r="B450">
        <v>7088.9423827999999</v>
      </c>
      <c r="C450">
        <v>6783.0600586</v>
      </c>
      <c r="D450">
        <v>7193.171875</v>
      </c>
      <c r="E450">
        <v>7081.5195313000004</v>
      </c>
      <c r="F450">
        <v>6806.4399414</v>
      </c>
      <c r="G450">
        <v>7066.7998047000001</v>
      </c>
      <c r="H450">
        <v>6783.0600586</v>
      </c>
      <c r="I450">
        <v>7348.1699219000002</v>
      </c>
      <c r="J450">
        <v>7065.3276366999999</v>
      </c>
      <c r="L450" t="str">
        <f t="shared" si="49"/>
        <v>19DEC2023:17:00:00</v>
      </c>
      <c r="M450">
        <v>18</v>
      </c>
      <c r="N450">
        <f t="shared" si="50"/>
        <v>-305.88232419999986</v>
      </c>
      <c r="O450">
        <f t="shared" si="45"/>
        <v>-305.88232419999986</v>
      </c>
      <c r="P450" t="str">
        <f t="shared" si="46"/>
        <v/>
      </c>
      <c r="Q450">
        <f t="shared" si="47"/>
        <v>1</v>
      </c>
      <c r="R450" t="str">
        <f t="shared" si="48"/>
        <v/>
      </c>
      <c r="S450">
        <f t="shared" si="51"/>
        <v>4.3149218555107236</v>
      </c>
    </row>
    <row r="451" spans="1:19" x14ac:dyDescent="0.25">
      <c r="A451" t="s">
        <v>475</v>
      </c>
      <c r="B451">
        <v>7396.1904297000001</v>
      </c>
      <c r="C451">
        <v>7242.7597655999998</v>
      </c>
      <c r="D451">
        <v>7524.9462891000003</v>
      </c>
      <c r="E451">
        <v>7385.6074219000002</v>
      </c>
      <c r="F451">
        <v>7248.1298827999999</v>
      </c>
      <c r="G451">
        <v>7523.9702147999997</v>
      </c>
      <c r="H451">
        <v>7242.7597655999998</v>
      </c>
      <c r="I451">
        <v>7848.8100586</v>
      </c>
      <c r="J451">
        <v>7509.6704102000003</v>
      </c>
      <c r="L451" t="str">
        <f t="shared" si="49"/>
        <v>19DEC2023:18:00:00</v>
      </c>
      <c r="M451">
        <v>19</v>
      </c>
      <c r="N451">
        <f t="shared" si="50"/>
        <v>-153.43066410000029</v>
      </c>
      <c r="O451">
        <f t="shared" ref="O451:O514" si="52">IF(N451&lt;0,N451,"")</f>
        <v>-153.43066410000029</v>
      </c>
      <c r="P451" t="str">
        <f t="shared" ref="P451:P514" si="53">IF(N451&gt;0,N451,"")</f>
        <v/>
      </c>
      <c r="Q451">
        <f t="shared" ref="Q451:Q514" si="54">IF(O451&lt;0,1,"")</f>
        <v>1</v>
      </c>
      <c r="R451" t="str">
        <f t="shared" ref="R451:R514" si="55">IF(AND(P451&gt;0,P451&lt;&gt;""),1,"")</f>
        <v/>
      </c>
      <c r="S451">
        <f t="shared" si="51"/>
        <v>2.0744552963899774</v>
      </c>
    </row>
    <row r="452" spans="1:19" x14ac:dyDescent="0.25">
      <c r="A452" t="s">
        <v>476</v>
      </c>
      <c r="B452">
        <v>7748.6401366999999</v>
      </c>
      <c r="C452">
        <v>7679.3198241999999</v>
      </c>
      <c r="D452">
        <v>7847.8837891000003</v>
      </c>
      <c r="E452">
        <v>7725.8916016000003</v>
      </c>
      <c r="F452">
        <v>7745.7797852000003</v>
      </c>
      <c r="G452">
        <v>7923.75</v>
      </c>
      <c r="H452">
        <v>7679.3198241999999</v>
      </c>
      <c r="I452">
        <v>8161.4501952999999</v>
      </c>
      <c r="J452">
        <v>7888.7612305000002</v>
      </c>
      <c r="L452" t="str">
        <f t="shared" ref="L452:L515" si="56">A452</f>
        <v>19DEC2023:19:00:00</v>
      </c>
      <c r="M452">
        <v>20</v>
      </c>
      <c r="N452">
        <f t="shared" ref="N452:N515" si="57">C452-B452</f>
        <v>-69.3203125</v>
      </c>
      <c r="O452">
        <f t="shared" si="52"/>
        <v>-69.3203125</v>
      </c>
      <c r="P452" t="str">
        <f t="shared" si="53"/>
        <v/>
      </c>
      <c r="Q452">
        <f t="shared" si="54"/>
        <v>1</v>
      </c>
      <c r="R452" t="str">
        <f t="shared" si="55"/>
        <v/>
      </c>
      <c r="S452">
        <f t="shared" ref="S452:S515" si="58">ABS((B452-C452)/B452)*100</f>
        <v>0.89461261946695869</v>
      </c>
    </row>
    <row r="453" spans="1:19" x14ac:dyDescent="0.25">
      <c r="A453" t="s">
        <v>477</v>
      </c>
      <c r="B453">
        <v>7720.8730469000002</v>
      </c>
      <c r="C453">
        <v>7730.5698241999999</v>
      </c>
      <c r="D453">
        <v>7816.3945313000004</v>
      </c>
      <c r="E453">
        <v>7697.8325194999998</v>
      </c>
      <c r="F453">
        <v>7766.5200194999998</v>
      </c>
      <c r="G453">
        <v>7882.9799805000002</v>
      </c>
      <c r="H453">
        <v>7730.5698241999999</v>
      </c>
      <c r="I453">
        <v>8129.5200194999998</v>
      </c>
      <c r="J453">
        <v>7886.2568358999997</v>
      </c>
      <c r="L453" t="str">
        <f t="shared" si="56"/>
        <v>19DEC2023:20:00:00</v>
      </c>
      <c r="M453">
        <v>21</v>
      </c>
      <c r="N453">
        <f t="shared" si="57"/>
        <v>9.6967772999996669</v>
      </c>
      <c r="O453" t="str">
        <f t="shared" si="52"/>
        <v/>
      </c>
      <c r="P453">
        <f t="shared" si="53"/>
        <v>9.6967772999996669</v>
      </c>
      <c r="Q453" t="str">
        <f t="shared" si="54"/>
        <v/>
      </c>
      <c r="R453">
        <f t="shared" si="55"/>
        <v>1</v>
      </c>
      <c r="S453">
        <f t="shared" si="58"/>
        <v>0.12559172053596981</v>
      </c>
    </row>
    <row r="454" spans="1:19" x14ac:dyDescent="0.25">
      <c r="A454" t="s">
        <v>478</v>
      </c>
      <c r="B454">
        <v>7630.2841797000001</v>
      </c>
      <c r="C454">
        <v>7665.5297852000003</v>
      </c>
      <c r="D454">
        <v>7680.8466797000001</v>
      </c>
      <c r="E454">
        <v>7585.3388672000001</v>
      </c>
      <c r="F454">
        <v>7696.8798827999999</v>
      </c>
      <c r="G454">
        <v>7744.1499022999997</v>
      </c>
      <c r="H454">
        <v>7665.5297852000003</v>
      </c>
      <c r="I454">
        <v>8018.3500977000003</v>
      </c>
      <c r="J454">
        <v>7785.4365233999997</v>
      </c>
      <c r="L454" t="str">
        <f t="shared" si="56"/>
        <v>19DEC2023:21:00:00</v>
      </c>
      <c r="M454">
        <v>22</v>
      </c>
      <c r="N454">
        <f t="shared" si="57"/>
        <v>35.245605500000238</v>
      </c>
      <c r="O454" t="str">
        <f t="shared" si="52"/>
        <v/>
      </c>
      <c r="P454">
        <f t="shared" si="53"/>
        <v>35.245605500000238</v>
      </c>
      <c r="Q454" t="str">
        <f t="shared" si="54"/>
        <v/>
      </c>
      <c r="R454">
        <f t="shared" si="55"/>
        <v>1</v>
      </c>
      <c r="S454">
        <f t="shared" si="58"/>
        <v>0.46191733715199568</v>
      </c>
    </row>
    <row r="455" spans="1:19" x14ac:dyDescent="0.25">
      <c r="A455" t="s">
        <v>479</v>
      </c>
      <c r="B455">
        <v>7413.6201172000001</v>
      </c>
      <c r="C455">
        <v>7450.1899414</v>
      </c>
      <c r="D455">
        <v>7396.6162108999997</v>
      </c>
      <c r="E455">
        <v>7357.9785155999998</v>
      </c>
      <c r="F455">
        <v>7478.0297852000003</v>
      </c>
      <c r="G455">
        <v>7471.5800780999998</v>
      </c>
      <c r="H455">
        <v>7450.1899414</v>
      </c>
      <c r="I455">
        <v>7767.3701172000001</v>
      </c>
      <c r="J455">
        <v>7539.5527344000002</v>
      </c>
      <c r="L455" t="str">
        <f t="shared" si="56"/>
        <v>19DEC2023:22:00:00</v>
      </c>
      <c r="M455">
        <v>23</v>
      </c>
      <c r="N455">
        <f t="shared" si="57"/>
        <v>36.569824199999857</v>
      </c>
      <c r="O455" t="str">
        <f t="shared" si="52"/>
        <v/>
      </c>
      <c r="P455">
        <f t="shared" si="53"/>
        <v>36.569824199999857</v>
      </c>
      <c r="Q455" t="str">
        <f t="shared" si="54"/>
        <v/>
      </c>
      <c r="R455">
        <f t="shared" si="55"/>
        <v>1</v>
      </c>
      <c r="S455">
        <f t="shared" si="58"/>
        <v>0.49327890587698026</v>
      </c>
    </row>
    <row r="456" spans="1:19" x14ac:dyDescent="0.25">
      <c r="A456" t="s">
        <v>480</v>
      </c>
      <c r="B456">
        <v>7015.6821289</v>
      </c>
      <c r="C456">
        <v>7091.6899414</v>
      </c>
      <c r="D456">
        <v>6998.2797852000003</v>
      </c>
      <c r="E456">
        <v>6965.2236327999999</v>
      </c>
      <c r="F456">
        <v>7122.8500977000003</v>
      </c>
      <c r="G456">
        <v>7101.8701172000001</v>
      </c>
      <c r="H456">
        <v>7091.6899414</v>
      </c>
      <c r="I456">
        <v>7355.2900391000003</v>
      </c>
      <c r="J456">
        <v>7156.2216797000001</v>
      </c>
      <c r="L456" t="str">
        <f t="shared" si="56"/>
        <v>19DEC2023:23:00:00</v>
      </c>
      <c r="M456">
        <v>24</v>
      </c>
      <c r="N456">
        <f t="shared" si="57"/>
        <v>76.0078125</v>
      </c>
      <c r="O456" t="str">
        <f t="shared" si="52"/>
        <v/>
      </c>
      <c r="P456">
        <f t="shared" si="53"/>
        <v>76.0078125</v>
      </c>
      <c r="Q456" t="str">
        <f t="shared" si="54"/>
        <v/>
      </c>
      <c r="R456">
        <f t="shared" si="55"/>
        <v>1</v>
      </c>
      <c r="S456">
        <f t="shared" si="58"/>
        <v>1.0833987501642608</v>
      </c>
    </row>
    <row r="457" spans="1:19" x14ac:dyDescent="0.25">
      <c r="A457" t="s">
        <v>481</v>
      </c>
      <c r="B457">
        <v>6708.4697266000003</v>
      </c>
      <c r="C457">
        <v>6709.1201172000001</v>
      </c>
      <c r="D457">
        <v>6588.3974608999997</v>
      </c>
      <c r="E457">
        <v>6540.3422852000003</v>
      </c>
      <c r="F457">
        <v>6741.3901366999999</v>
      </c>
      <c r="G457">
        <v>6722.0097655999998</v>
      </c>
      <c r="H457">
        <v>6709.1201172000001</v>
      </c>
      <c r="I457">
        <v>6865.6401366999999</v>
      </c>
      <c r="J457">
        <v>6736.4482422000001</v>
      </c>
      <c r="L457" t="str">
        <f t="shared" si="56"/>
        <v>20DEC2023:00:00:00</v>
      </c>
      <c r="M457">
        <v>1</v>
      </c>
      <c r="N457">
        <f t="shared" si="57"/>
        <v>0.65039059999980964</v>
      </c>
      <c r="O457" t="str">
        <f t="shared" si="52"/>
        <v/>
      </c>
      <c r="P457">
        <f t="shared" si="53"/>
        <v>0.65039059999980964</v>
      </c>
      <c r="Q457" t="str">
        <f t="shared" si="54"/>
        <v/>
      </c>
      <c r="R457">
        <f t="shared" si="55"/>
        <v>1</v>
      </c>
      <c r="S457">
        <f t="shared" si="58"/>
        <v>9.6950664832088588E-3</v>
      </c>
    </row>
    <row r="458" spans="1:19" x14ac:dyDescent="0.25">
      <c r="A458" t="s">
        <v>482</v>
      </c>
      <c r="B458">
        <v>6287.5991211</v>
      </c>
      <c r="C458">
        <v>6456.75</v>
      </c>
      <c r="D458">
        <v>6312.1826172000001</v>
      </c>
      <c r="E458">
        <v>6281.1782227000003</v>
      </c>
      <c r="F458">
        <v>6395.7900391000003</v>
      </c>
      <c r="G458">
        <v>6443.5800780999998</v>
      </c>
      <c r="H458">
        <v>6333.2700194999998</v>
      </c>
      <c r="I458">
        <v>6456.75</v>
      </c>
      <c r="J458">
        <v>6383.3793944999998</v>
      </c>
      <c r="L458" t="str">
        <f t="shared" si="56"/>
        <v>20DEC2023:01:00:00</v>
      </c>
      <c r="M458">
        <v>2</v>
      </c>
      <c r="N458">
        <f t="shared" si="57"/>
        <v>169.15087889999995</v>
      </c>
      <c r="O458" t="str">
        <f t="shared" si="52"/>
        <v/>
      </c>
      <c r="P458">
        <f t="shared" si="53"/>
        <v>169.15087889999995</v>
      </c>
      <c r="Q458" t="str">
        <f t="shared" si="54"/>
        <v/>
      </c>
      <c r="R458">
        <f t="shared" si="55"/>
        <v>1</v>
      </c>
      <c r="S458">
        <f t="shared" si="58"/>
        <v>2.6902300169290601</v>
      </c>
    </row>
    <row r="459" spans="1:19" x14ac:dyDescent="0.25">
      <c r="A459" t="s">
        <v>483</v>
      </c>
      <c r="B459">
        <v>6075.4609375</v>
      </c>
      <c r="C459">
        <v>6282.0898438000004</v>
      </c>
      <c r="D459">
        <v>6165.9653319999998</v>
      </c>
      <c r="E459">
        <v>6096.0810547000001</v>
      </c>
      <c r="F459">
        <v>6210.7299805000002</v>
      </c>
      <c r="G459">
        <v>6259.2402344000002</v>
      </c>
      <c r="H459">
        <v>6166.6899414</v>
      </c>
      <c r="I459">
        <v>6282.0898438000004</v>
      </c>
      <c r="J459">
        <v>6214.8242188000004</v>
      </c>
      <c r="L459" t="str">
        <f t="shared" si="56"/>
        <v>20DEC2023:02:00:00</v>
      </c>
      <c r="M459">
        <v>3</v>
      </c>
      <c r="N459">
        <f t="shared" si="57"/>
        <v>206.62890630000038</v>
      </c>
      <c r="O459" t="str">
        <f t="shared" si="52"/>
        <v/>
      </c>
      <c r="P459">
        <f t="shared" si="53"/>
        <v>206.62890630000038</v>
      </c>
      <c r="Q459" t="str">
        <f t="shared" si="54"/>
        <v/>
      </c>
      <c r="R459">
        <f t="shared" si="55"/>
        <v>1</v>
      </c>
      <c r="S459">
        <f t="shared" si="58"/>
        <v>3.4010408169133317</v>
      </c>
    </row>
    <row r="460" spans="1:19" x14ac:dyDescent="0.25">
      <c r="A460" t="s">
        <v>484</v>
      </c>
      <c r="B460">
        <v>6019.0161133000001</v>
      </c>
      <c r="C460">
        <v>6184.0297852000003</v>
      </c>
      <c r="D460">
        <v>6076.9106444999998</v>
      </c>
      <c r="E460">
        <v>6005.09375</v>
      </c>
      <c r="F460">
        <v>6096.8500977000003</v>
      </c>
      <c r="G460">
        <v>6142.9501952999999</v>
      </c>
      <c r="H460">
        <v>6080.4902344000002</v>
      </c>
      <c r="I460">
        <v>6184.0297852000003</v>
      </c>
      <c r="J460">
        <v>6118.7182616999999</v>
      </c>
      <c r="L460" t="str">
        <f t="shared" si="56"/>
        <v>20DEC2023:03:00:00</v>
      </c>
      <c r="M460">
        <v>4</v>
      </c>
      <c r="N460">
        <f t="shared" si="57"/>
        <v>165.01367190000019</v>
      </c>
      <c r="O460" t="str">
        <f t="shared" si="52"/>
        <v/>
      </c>
      <c r="P460">
        <f t="shared" si="53"/>
        <v>165.01367190000019</v>
      </c>
      <c r="Q460" t="str">
        <f t="shared" si="54"/>
        <v/>
      </c>
      <c r="R460">
        <f t="shared" si="55"/>
        <v>1</v>
      </c>
      <c r="S460">
        <f t="shared" si="58"/>
        <v>2.7415389624124034</v>
      </c>
    </row>
    <row r="461" spans="1:19" x14ac:dyDescent="0.25">
      <c r="A461" t="s">
        <v>485</v>
      </c>
      <c r="B461">
        <v>5989.6147461</v>
      </c>
      <c r="C461">
        <v>6152.7202147999997</v>
      </c>
      <c r="D461">
        <v>6127.9692383000001</v>
      </c>
      <c r="E461">
        <v>6075.4594727000003</v>
      </c>
      <c r="F461">
        <v>6075.0698241999999</v>
      </c>
      <c r="G461">
        <v>6119.3798827999999</v>
      </c>
      <c r="H461">
        <v>6063.8100586</v>
      </c>
      <c r="I461">
        <v>6152.7202147999997</v>
      </c>
      <c r="J461">
        <v>6109.9980469000002</v>
      </c>
      <c r="L461" t="str">
        <f t="shared" si="56"/>
        <v>20DEC2023:04:00:00</v>
      </c>
      <c r="M461">
        <v>5</v>
      </c>
      <c r="N461">
        <f t="shared" si="57"/>
        <v>163.10546869999962</v>
      </c>
      <c r="O461" t="str">
        <f t="shared" si="52"/>
        <v/>
      </c>
      <c r="P461">
        <f t="shared" si="53"/>
        <v>163.10546869999962</v>
      </c>
      <c r="Q461" t="str">
        <f t="shared" si="54"/>
        <v/>
      </c>
      <c r="R461">
        <f t="shared" si="55"/>
        <v>1</v>
      </c>
      <c r="S461">
        <f t="shared" si="58"/>
        <v>2.7231378914011453</v>
      </c>
    </row>
    <row r="462" spans="1:19" x14ac:dyDescent="0.25">
      <c r="A462" t="s">
        <v>486</v>
      </c>
      <c r="B462">
        <v>6131.5161133000001</v>
      </c>
      <c r="C462">
        <v>6230.6401366999999</v>
      </c>
      <c r="D462">
        <v>6267.4838866999999</v>
      </c>
      <c r="E462">
        <v>6158.9858397999997</v>
      </c>
      <c r="F462">
        <v>6164.9399414</v>
      </c>
      <c r="G462">
        <v>6216.1499022999997</v>
      </c>
      <c r="H462">
        <v>6176.5800780999998</v>
      </c>
      <c r="I462">
        <v>6230.6401366999999</v>
      </c>
      <c r="J462">
        <v>6213.7724608999997</v>
      </c>
      <c r="L462" t="str">
        <f t="shared" si="56"/>
        <v>20DEC2023:05:00:00</v>
      </c>
      <c r="M462">
        <v>6</v>
      </c>
      <c r="N462">
        <f t="shared" si="57"/>
        <v>99.124023399999714</v>
      </c>
      <c r="O462" t="str">
        <f t="shared" si="52"/>
        <v/>
      </c>
      <c r="P462">
        <f t="shared" si="53"/>
        <v>99.124023399999714</v>
      </c>
      <c r="Q462" t="str">
        <f t="shared" si="54"/>
        <v/>
      </c>
      <c r="R462">
        <f t="shared" si="55"/>
        <v>1</v>
      </c>
      <c r="S462">
        <f t="shared" si="58"/>
        <v>1.6166315405253151</v>
      </c>
    </row>
    <row r="463" spans="1:19" x14ac:dyDescent="0.25">
      <c r="A463" t="s">
        <v>487</v>
      </c>
      <c r="B463">
        <v>6490.5849608999997</v>
      </c>
      <c r="C463">
        <v>6451.2299805000002</v>
      </c>
      <c r="D463">
        <v>6631.0478516000003</v>
      </c>
      <c r="E463">
        <v>6498.8447266000003</v>
      </c>
      <c r="F463">
        <v>6410.0097655999998</v>
      </c>
      <c r="G463">
        <v>6468.0800780999998</v>
      </c>
      <c r="H463">
        <v>6471.3100586</v>
      </c>
      <c r="I463">
        <v>6451.2299805000002</v>
      </c>
      <c r="J463">
        <v>6490.7807616999999</v>
      </c>
      <c r="L463" t="str">
        <f t="shared" si="56"/>
        <v>20DEC2023:06:00:00</v>
      </c>
      <c r="M463">
        <v>7</v>
      </c>
      <c r="N463">
        <f t="shared" si="57"/>
        <v>-39.354980399999477</v>
      </c>
      <c r="O463">
        <f t="shared" si="52"/>
        <v>-39.354980399999477</v>
      </c>
      <c r="P463" t="str">
        <f t="shared" si="53"/>
        <v/>
      </c>
      <c r="Q463">
        <f t="shared" si="54"/>
        <v>1</v>
      </c>
      <c r="R463" t="str">
        <f t="shared" si="55"/>
        <v/>
      </c>
      <c r="S463">
        <f t="shared" si="58"/>
        <v>0.60633950001545656</v>
      </c>
    </row>
    <row r="464" spans="1:19" x14ac:dyDescent="0.25">
      <c r="A464" t="s">
        <v>488</v>
      </c>
      <c r="B464">
        <v>7062.9306641000003</v>
      </c>
      <c r="C464">
        <v>6792.3198241999999</v>
      </c>
      <c r="D464">
        <v>7200.7265625</v>
      </c>
      <c r="E464">
        <v>7016.5244141000003</v>
      </c>
      <c r="F464">
        <v>6800.9101563000004</v>
      </c>
      <c r="G464">
        <v>6863.6201172000001</v>
      </c>
      <c r="H464">
        <v>6894.0800780999998</v>
      </c>
      <c r="I464">
        <v>6792.3198241999999</v>
      </c>
      <c r="J464">
        <v>6912.5185547000001</v>
      </c>
      <c r="L464" t="str">
        <f t="shared" si="56"/>
        <v>20DEC2023:07:00:00</v>
      </c>
      <c r="M464">
        <v>8</v>
      </c>
      <c r="N464">
        <f t="shared" si="57"/>
        <v>-270.61083990000043</v>
      </c>
      <c r="O464">
        <f t="shared" si="52"/>
        <v>-270.61083990000043</v>
      </c>
      <c r="P464" t="str">
        <f t="shared" si="53"/>
        <v/>
      </c>
      <c r="Q464">
        <f t="shared" si="54"/>
        <v>1</v>
      </c>
      <c r="R464" t="str">
        <f t="shared" si="55"/>
        <v/>
      </c>
      <c r="S464">
        <f t="shared" si="58"/>
        <v>3.831424273715184</v>
      </c>
    </row>
    <row r="465" spans="1:19" x14ac:dyDescent="0.25">
      <c r="A465" t="s">
        <v>489</v>
      </c>
      <c r="B465">
        <v>7433.0688477000003</v>
      </c>
      <c r="C465">
        <v>7021.3100586</v>
      </c>
      <c r="D465">
        <v>7506.0439452999999</v>
      </c>
      <c r="E465">
        <v>7356.6103516000003</v>
      </c>
      <c r="F465">
        <v>7063.3300780999998</v>
      </c>
      <c r="G465">
        <v>7131.1401366999999</v>
      </c>
      <c r="H465">
        <v>7191.7700194999998</v>
      </c>
      <c r="I465">
        <v>7021.3100586</v>
      </c>
      <c r="J465">
        <v>7184.5800780999998</v>
      </c>
      <c r="L465" t="str">
        <f t="shared" si="56"/>
        <v>20DEC2023:08:00:00</v>
      </c>
      <c r="M465">
        <v>9</v>
      </c>
      <c r="N465">
        <f t="shared" si="57"/>
        <v>-411.75878910000029</v>
      </c>
      <c r="O465">
        <f t="shared" si="52"/>
        <v>-411.75878910000029</v>
      </c>
      <c r="P465" t="str">
        <f t="shared" si="53"/>
        <v/>
      </c>
      <c r="Q465">
        <f t="shared" si="54"/>
        <v>1</v>
      </c>
      <c r="R465" t="str">
        <f t="shared" si="55"/>
        <v/>
      </c>
      <c r="S465">
        <f t="shared" si="58"/>
        <v>5.539553010159592</v>
      </c>
    </row>
    <row r="466" spans="1:19" x14ac:dyDescent="0.25">
      <c r="A466" t="s">
        <v>490</v>
      </c>
      <c r="B466">
        <v>7437.0610352000003</v>
      </c>
      <c r="C466">
        <v>7068.1699219000002</v>
      </c>
      <c r="D466">
        <v>7405.5361327999999</v>
      </c>
      <c r="E466">
        <v>7266.6679688000004</v>
      </c>
      <c r="F466">
        <v>7111.6601563000004</v>
      </c>
      <c r="G466">
        <v>7190.6499022999997</v>
      </c>
      <c r="H466">
        <v>7293.9702147999997</v>
      </c>
      <c r="I466">
        <v>7068.1699219000002</v>
      </c>
      <c r="J466">
        <v>7219.9804688000004</v>
      </c>
      <c r="L466" t="str">
        <f t="shared" si="56"/>
        <v>20DEC2023:09:00:00</v>
      </c>
      <c r="M466">
        <v>10</v>
      </c>
      <c r="N466">
        <f t="shared" si="57"/>
        <v>-368.89111330000014</v>
      </c>
      <c r="O466">
        <f t="shared" si="52"/>
        <v>-368.89111330000014</v>
      </c>
      <c r="P466" t="str">
        <f t="shared" si="53"/>
        <v/>
      </c>
      <c r="Q466">
        <f t="shared" si="54"/>
        <v>1</v>
      </c>
      <c r="R466" t="str">
        <f t="shared" si="55"/>
        <v/>
      </c>
      <c r="S466">
        <f t="shared" si="58"/>
        <v>4.9601732667517338</v>
      </c>
    </row>
    <row r="467" spans="1:19" x14ac:dyDescent="0.25">
      <c r="A467" t="s">
        <v>491</v>
      </c>
      <c r="B467">
        <v>7332.8325194999998</v>
      </c>
      <c r="C467">
        <v>7052.2797852000003</v>
      </c>
      <c r="D467">
        <v>7326.9804688000004</v>
      </c>
      <c r="E467">
        <v>7266.7294922000001</v>
      </c>
      <c r="F467">
        <v>7079.2299805000002</v>
      </c>
      <c r="G467">
        <v>7157.3798827999999</v>
      </c>
      <c r="H467">
        <v>7278.8300780999998</v>
      </c>
      <c r="I467">
        <v>7052.2797852000003</v>
      </c>
      <c r="J467">
        <v>7188.3901366999999</v>
      </c>
      <c r="L467" t="str">
        <f t="shared" si="56"/>
        <v>20DEC2023:10:00:00</v>
      </c>
      <c r="M467">
        <v>11</v>
      </c>
      <c r="N467">
        <f t="shared" si="57"/>
        <v>-280.55273429999943</v>
      </c>
      <c r="O467">
        <f t="shared" si="52"/>
        <v>-280.55273429999943</v>
      </c>
      <c r="P467" t="str">
        <f t="shared" si="53"/>
        <v/>
      </c>
      <c r="Q467">
        <f t="shared" si="54"/>
        <v>1</v>
      </c>
      <c r="R467" t="str">
        <f t="shared" si="55"/>
        <v/>
      </c>
      <c r="S467">
        <f t="shared" si="58"/>
        <v>3.8259803909871564</v>
      </c>
    </row>
    <row r="468" spans="1:19" x14ac:dyDescent="0.25">
      <c r="A468" t="s">
        <v>492</v>
      </c>
      <c r="B468">
        <v>7094.2514647999997</v>
      </c>
      <c r="C468">
        <v>7024.4799805000002</v>
      </c>
      <c r="D468">
        <v>7229.234375</v>
      </c>
      <c r="E468">
        <v>7214.6069336</v>
      </c>
      <c r="F468">
        <v>7046.2700194999998</v>
      </c>
      <c r="G468">
        <v>7111.3198241999999</v>
      </c>
      <c r="H468">
        <v>7233.9702147999997</v>
      </c>
      <c r="I468">
        <v>7024.4799805000002</v>
      </c>
      <c r="J468">
        <v>7139.140625</v>
      </c>
      <c r="L468" t="str">
        <f t="shared" si="56"/>
        <v>20DEC2023:11:00:00</v>
      </c>
      <c r="M468">
        <v>12</v>
      </c>
      <c r="N468">
        <f t="shared" si="57"/>
        <v>-69.771484299999429</v>
      </c>
      <c r="O468">
        <f t="shared" si="52"/>
        <v>-69.771484299999429</v>
      </c>
      <c r="P468" t="str">
        <f t="shared" si="53"/>
        <v/>
      </c>
      <c r="Q468">
        <f t="shared" si="54"/>
        <v>1</v>
      </c>
      <c r="R468" t="str">
        <f t="shared" si="55"/>
        <v/>
      </c>
      <c r="S468">
        <f t="shared" si="58"/>
        <v>0.98349325007985777</v>
      </c>
    </row>
    <row r="469" spans="1:19" x14ac:dyDescent="0.25">
      <c r="A469" t="s">
        <v>493</v>
      </c>
      <c r="B469">
        <v>6974.1625977000003</v>
      </c>
      <c r="C469">
        <v>6982.5200194999998</v>
      </c>
      <c r="D469">
        <v>7075.4257813000004</v>
      </c>
      <c r="E469">
        <v>7005.1342772999997</v>
      </c>
      <c r="F469">
        <v>7020.3398438000004</v>
      </c>
      <c r="G469">
        <v>7067.6401366999999</v>
      </c>
      <c r="H469">
        <v>7142.0200194999998</v>
      </c>
      <c r="I469">
        <v>6982.5200194999998</v>
      </c>
      <c r="J469">
        <v>7061.2451172000001</v>
      </c>
      <c r="L469" t="str">
        <f t="shared" si="56"/>
        <v>20DEC2023:12:00:00</v>
      </c>
      <c r="M469">
        <v>13</v>
      </c>
      <c r="N469">
        <f t="shared" si="57"/>
        <v>8.3574217999994289</v>
      </c>
      <c r="O469" t="str">
        <f t="shared" si="52"/>
        <v/>
      </c>
      <c r="P469">
        <f t="shared" si="53"/>
        <v>8.3574217999994289</v>
      </c>
      <c r="Q469" t="str">
        <f t="shared" si="54"/>
        <v/>
      </c>
      <c r="R469">
        <f t="shared" si="55"/>
        <v>1</v>
      </c>
      <c r="S469">
        <f t="shared" si="58"/>
        <v>0.11983405438174917</v>
      </c>
    </row>
    <row r="470" spans="1:19" x14ac:dyDescent="0.25">
      <c r="A470" t="s">
        <v>494</v>
      </c>
      <c r="B470">
        <v>7029.2783202999999</v>
      </c>
      <c r="C470">
        <v>6977.0600586</v>
      </c>
      <c r="D470">
        <v>6978.0126952999999</v>
      </c>
      <c r="E470">
        <v>6867.7202147999997</v>
      </c>
      <c r="F470">
        <v>7021.6801758000001</v>
      </c>
      <c r="G470">
        <v>7032.9599608999997</v>
      </c>
      <c r="H470">
        <v>7049.6499022999997</v>
      </c>
      <c r="I470">
        <v>6977.0600586</v>
      </c>
      <c r="J470">
        <v>7009.0795897999997</v>
      </c>
      <c r="L470" t="str">
        <f t="shared" si="56"/>
        <v>20DEC2023:13:00:00</v>
      </c>
      <c r="M470">
        <v>14</v>
      </c>
      <c r="N470">
        <f t="shared" si="57"/>
        <v>-52.218261699999857</v>
      </c>
      <c r="O470">
        <f t="shared" si="52"/>
        <v>-52.218261699999857</v>
      </c>
      <c r="P470" t="str">
        <f t="shared" si="53"/>
        <v/>
      </c>
      <c r="Q470">
        <f t="shared" si="54"/>
        <v>1</v>
      </c>
      <c r="R470" t="str">
        <f t="shared" si="55"/>
        <v/>
      </c>
      <c r="S470">
        <f t="shared" si="58"/>
        <v>0.7428680345348917</v>
      </c>
    </row>
    <row r="471" spans="1:19" x14ac:dyDescent="0.25">
      <c r="A471" t="s">
        <v>495</v>
      </c>
      <c r="B471">
        <v>7048.9487305000002</v>
      </c>
      <c r="C471">
        <v>7069.75</v>
      </c>
      <c r="D471">
        <v>6915.4467772999997</v>
      </c>
      <c r="E471">
        <v>6849.7182616999999</v>
      </c>
      <c r="F471">
        <v>7110.7001952999999</v>
      </c>
      <c r="G471">
        <v>7092.7900391000003</v>
      </c>
      <c r="H471">
        <v>7040.4399414</v>
      </c>
      <c r="I471">
        <v>7069.75</v>
      </c>
      <c r="J471">
        <v>7036.4951172000001</v>
      </c>
      <c r="L471" t="str">
        <f t="shared" si="56"/>
        <v>20DEC2023:14:00:00</v>
      </c>
      <c r="M471">
        <v>15</v>
      </c>
      <c r="N471">
        <f t="shared" si="57"/>
        <v>20.801269499999762</v>
      </c>
      <c r="O471" t="str">
        <f t="shared" si="52"/>
        <v/>
      </c>
      <c r="P471">
        <f t="shared" si="53"/>
        <v>20.801269499999762</v>
      </c>
      <c r="Q471" t="str">
        <f t="shared" si="54"/>
        <v/>
      </c>
      <c r="R471">
        <f t="shared" si="55"/>
        <v>1</v>
      </c>
      <c r="S471">
        <f t="shared" si="58"/>
        <v>0.2950974719108827</v>
      </c>
    </row>
    <row r="472" spans="1:19" x14ac:dyDescent="0.25">
      <c r="A472" t="s">
        <v>496</v>
      </c>
      <c r="B472">
        <v>7078.2778319999998</v>
      </c>
      <c r="C472">
        <v>7161.9399414</v>
      </c>
      <c r="D472">
        <v>6906.0478516000003</v>
      </c>
      <c r="E472">
        <v>6869.0576172000001</v>
      </c>
      <c r="F472">
        <v>7221.6000977000003</v>
      </c>
      <c r="G472">
        <v>7178.75</v>
      </c>
      <c r="H472">
        <v>7052.6601563000004</v>
      </c>
      <c r="I472">
        <v>7161.9399414</v>
      </c>
      <c r="J472">
        <v>7085.625</v>
      </c>
      <c r="L472" t="str">
        <f t="shared" si="56"/>
        <v>20DEC2023:15:00:00</v>
      </c>
      <c r="M472">
        <v>16</v>
      </c>
      <c r="N472">
        <f t="shared" si="57"/>
        <v>83.66210940000019</v>
      </c>
      <c r="O472" t="str">
        <f t="shared" si="52"/>
        <v/>
      </c>
      <c r="P472">
        <f t="shared" si="53"/>
        <v>83.66210940000019</v>
      </c>
      <c r="Q472" t="str">
        <f t="shared" si="54"/>
        <v/>
      </c>
      <c r="R472">
        <f t="shared" si="55"/>
        <v>1</v>
      </c>
      <c r="S472">
        <f t="shared" si="58"/>
        <v>1.1819557155806228</v>
      </c>
    </row>
    <row r="473" spans="1:19" x14ac:dyDescent="0.25">
      <c r="A473" t="s">
        <v>497</v>
      </c>
      <c r="B473">
        <v>7147.375</v>
      </c>
      <c r="C473">
        <v>7315.1499022999997</v>
      </c>
      <c r="D473">
        <v>7005.0996094000002</v>
      </c>
      <c r="E473">
        <v>6984.2626952999999</v>
      </c>
      <c r="F473">
        <v>7366.6401366999999</v>
      </c>
      <c r="G473">
        <v>7332.0297852000003</v>
      </c>
      <c r="H473">
        <v>7169.0200194999998</v>
      </c>
      <c r="I473">
        <v>7315.1499022999997</v>
      </c>
      <c r="J473">
        <v>7216.1376952999999</v>
      </c>
      <c r="L473" t="str">
        <f t="shared" si="56"/>
        <v>20DEC2023:16:00:00</v>
      </c>
      <c r="M473">
        <v>17</v>
      </c>
      <c r="N473">
        <f t="shared" si="57"/>
        <v>167.77490229999967</v>
      </c>
      <c r="O473" t="str">
        <f t="shared" si="52"/>
        <v/>
      </c>
      <c r="P473">
        <f t="shared" si="53"/>
        <v>167.77490229999967</v>
      </c>
      <c r="Q473" t="str">
        <f t="shared" si="54"/>
        <v/>
      </c>
      <c r="R473">
        <f t="shared" si="55"/>
        <v>1</v>
      </c>
      <c r="S473">
        <f t="shared" si="58"/>
        <v>2.347363924517738</v>
      </c>
    </row>
    <row r="474" spans="1:19" x14ac:dyDescent="0.25">
      <c r="A474" t="s">
        <v>498</v>
      </c>
      <c r="B474">
        <v>7233.7529297000001</v>
      </c>
      <c r="C474">
        <v>7476.1899414</v>
      </c>
      <c r="D474">
        <v>7165.9511719000002</v>
      </c>
      <c r="E474">
        <v>7149.6791991999999</v>
      </c>
      <c r="F474">
        <v>7532.9501952999999</v>
      </c>
      <c r="G474">
        <v>7515.4399414</v>
      </c>
      <c r="H474">
        <v>7341.3798827999999</v>
      </c>
      <c r="I474">
        <v>7476.1899414</v>
      </c>
      <c r="J474">
        <v>7383.3007813000004</v>
      </c>
      <c r="L474" t="str">
        <f t="shared" si="56"/>
        <v>20DEC2023:17:00:00</v>
      </c>
      <c r="M474">
        <v>18</v>
      </c>
      <c r="N474">
        <f t="shared" si="57"/>
        <v>242.43701169999986</v>
      </c>
      <c r="O474" t="str">
        <f t="shared" si="52"/>
        <v/>
      </c>
      <c r="P474">
        <f t="shared" si="53"/>
        <v>242.43701169999986</v>
      </c>
      <c r="Q474" t="str">
        <f t="shared" si="54"/>
        <v/>
      </c>
      <c r="R474">
        <f t="shared" si="55"/>
        <v>1</v>
      </c>
      <c r="S474">
        <f t="shared" si="58"/>
        <v>3.3514693417937105</v>
      </c>
    </row>
    <row r="475" spans="1:19" x14ac:dyDescent="0.25">
      <c r="A475" t="s">
        <v>499</v>
      </c>
      <c r="B475">
        <v>7490.3256836</v>
      </c>
      <c r="C475">
        <v>7704.3999022999997</v>
      </c>
      <c r="D475">
        <v>7483.7661133000001</v>
      </c>
      <c r="E475">
        <v>7450.1152344000002</v>
      </c>
      <c r="F475">
        <v>7773.5097655999998</v>
      </c>
      <c r="G475">
        <v>7788.9799805000002</v>
      </c>
      <c r="H475">
        <v>7665.0698241999999</v>
      </c>
      <c r="I475">
        <v>7704.3999022999997</v>
      </c>
      <c r="J475">
        <v>7663.84375</v>
      </c>
      <c r="L475" t="str">
        <f t="shared" si="56"/>
        <v>20DEC2023:18:00:00</v>
      </c>
      <c r="M475">
        <v>19</v>
      </c>
      <c r="N475">
        <f t="shared" si="57"/>
        <v>214.07421869999962</v>
      </c>
      <c r="O475" t="str">
        <f t="shared" si="52"/>
        <v/>
      </c>
      <c r="P475">
        <f t="shared" si="53"/>
        <v>214.07421869999962</v>
      </c>
      <c r="Q475" t="str">
        <f t="shared" si="54"/>
        <v/>
      </c>
      <c r="R475">
        <f t="shared" si="55"/>
        <v>1</v>
      </c>
      <c r="S475">
        <f t="shared" si="58"/>
        <v>2.8580094877411431</v>
      </c>
    </row>
    <row r="476" spans="1:19" x14ac:dyDescent="0.25">
      <c r="A476" t="s">
        <v>500</v>
      </c>
      <c r="B476">
        <v>7704.7514647999997</v>
      </c>
      <c r="C476">
        <v>7856.0800780999998</v>
      </c>
      <c r="D476">
        <v>7831.2373047000001</v>
      </c>
      <c r="E476">
        <v>7816.3774414</v>
      </c>
      <c r="F476">
        <v>7961.7597655999998</v>
      </c>
      <c r="G476">
        <v>8009.7700194999998</v>
      </c>
      <c r="H476">
        <v>7904.5600586</v>
      </c>
      <c r="I476">
        <v>7856.0800780999998</v>
      </c>
      <c r="J476">
        <v>7891.5927733999997</v>
      </c>
      <c r="L476" t="str">
        <f t="shared" si="56"/>
        <v>20DEC2023:19:00:00</v>
      </c>
      <c r="M476">
        <v>20</v>
      </c>
      <c r="N476">
        <f t="shared" si="57"/>
        <v>151.32861330000014</v>
      </c>
      <c r="O476" t="str">
        <f t="shared" si="52"/>
        <v/>
      </c>
      <c r="P476">
        <f t="shared" si="53"/>
        <v>151.32861330000014</v>
      </c>
      <c r="Q476" t="str">
        <f t="shared" si="54"/>
        <v/>
      </c>
      <c r="R476">
        <f t="shared" si="55"/>
        <v>1</v>
      </c>
      <c r="S476">
        <f t="shared" si="58"/>
        <v>1.9640946757512097</v>
      </c>
    </row>
    <row r="477" spans="1:19" x14ac:dyDescent="0.25">
      <c r="A477" t="s">
        <v>501</v>
      </c>
      <c r="B477">
        <v>7618.4477539</v>
      </c>
      <c r="C477">
        <v>7767.7001952999999</v>
      </c>
      <c r="D477">
        <v>7742.1372069999998</v>
      </c>
      <c r="E477">
        <v>7719.1059569999998</v>
      </c>
      <c r="F477">
        <v>7882.0400391000003</v>
      </c>
      <c r="G477">
        <v>7917.1699219000002</v>
      </c>
      <c r="H477">
        <v>7851.9702147999997</v>
      </c>
      <c r="I477">
        <v>7767.7001952999999</v>
      </c>
      <c r="J477">
        <v>7814.2495116999999</v>
      </c>
      <c r="L477" t="str">
        <f t="shared" si="56"/>
        <v>20DEC2023:20:00:00</v>
      </c>
      <c r="M477">
        <v>21</v>
      </c>
      <c r="N477">
        <f t="shared" si="57"/>
        <v>149.25244139999995</v>
      </c>
      <c r="O477" t="str">
        <f t="shared" si="52"/>
        <v/>
      </c>
      <c r="P477">
        <f t="shared" si="53"/>
        <v>149.25244139999995</v>
      </c>
      <c r="Q477" t="str">
        <f t="shared" si="54"/>
        <v/>
      </c>
      <c r="R477">
        <f t="shared" si="55"/>
        <v>1</v>
      </c>
      <c r="S477">
        <f t="shared" si="58"/>
        <v>1.9590925372375934</v>
      </c>
    </row>
    <row r="478" spans="1:19" x14ac:dyDescent="0.25">
      <c r="A478" t="s">
        <v>502</v>
      </c>
      <c r="B478">
        <v>7512.4750977000003</v>
      </c>
      <c r="C478">
        <v>7621.2597655999998</v>
      </c>
      <c r="D478">
        <v>7604.9067383000001</v>
      </c>
      <c r="E478">
        <v>7594.0834961</v>
      </c>
      <c r="F478">
        <v>7731.3198241999999</v>
      </c>
      <c r="G478">
        <v>7759.1699219000002</v>
      </c>
      <c r="H478">
        <v>7725.0800780999998</v>
      </c>
      <c r="I478">
        <v>7621.2597655999998</v>
      </c>
      <c r="J478">
        <v>7673.9326172000001</v>
      </c>
      <c r="L478" t="str">
        <f t="shared" si="56"/>
        <v>20DEC2023:21:00:00</v>
      </c>
      <c r="M478">
        <v>22</v>
      </c>
      <c r="N478">
        <f t="shared" si="57"/>
        <v>108.78466789999948</v>
      </c>
      <c r="O478" t="str">
        <f t="shared" si="52"/>
        <v/>
      </c>
      <c r="P478">
        <f t="shared" si="53"/>
        <v>108.78466789999948</v>
      </c>
      <c r="Q478" t="str">
        <f t="shared" si="54"/>
        <v/>
      </c>
      <c r="R478">
        <f t="shared" si="55"/>
        <v>1</v>
      </c>
      <c r="S478">
        <f t="shared" si="58"/>
        <v>1.4480536239421906</v>
      </c>
    </row>
    <row r="479" spans="1:19" x14ac:dyDescent="0.25">
      <c r="A479" t="s">
        <v>503</v>
      </c>
      <c r="B479">
        <v>7290.1821289</v>
      </c>
      <c r="C479">
        <v>7407.0297852000003</v>
      </c>
      <c r="D479">
        <v>7316.2763672000001</v>
      </c>
      <c r="E479">
        <v>7295.4052733999997</v>
      </c>
      <c r="F479">
        <v>7511.2202147999997</v>
      </c>
      <c r="G479">
        <v>7538.4501952999999</v>
      </c>
      <c r="H479">
        <v>7493.4599608999997</v>
      </c>
      <c r="I479">
        <v>7407.0297852000003</v>
      </c>
      <c r="J479">
        <v>7438.3691405999998</v>
      </c>
      <c r="L479" t="str">
        <f t="shared" si="56"/>
        <v>20DEC2023:22:00:00</v>
      </c>
      <c r="M479">
        <v>23</v>
      </c>
      <c r="N479">
        <f t="shared" si="57"/>
        <v>116.84765630000038</v>
      </c>
      <c r="O479" t="str">
        <f t="shared" si="52"/>
        <v/>
      </c>
      <c r="P479">
        <f t="shared" si="53"/>
        <v>116.84765630000038</v>
      </c>
      <c r="Q479" t="str">
        <f t="shared" si="54"/>
        <v/>
      </c>
      <c r="R479">
        <f t="shared" si="55"/>
        <v>1</v>
      </c>
      <c r="S479">
        <f t="shared" si="58"/>
        <v>1.6028084653302244</v>
      </c>
    </row>
    <row r="480" spans="1:19" x14ac:dyDescent="0.25">
      <c r="A480" t="s">
        <v>504</v>
      </c>
      <c r="B480">
        <v>6916.7363280999998</v>
      </c>
      <c r="C480">
        <v>7077.5400391000003</v>
      </c>
      <c r="D480">
        <v>6902.6884766000003</v>
      </c>
      <c r="E480">
        <v>6935.8886719000002</v>
      </c>
      <c r="F480">
        <v>7164.6899414</v>
      </c>
      <c r="G480">
        <v>7185.4501952999999</v>
      </c>
      <c r="H480">
        <v>7142.8901366999999</v>
      </c>
      <c r="I480">
        <v>7077.5400391000003</v>
      </c>
      <c r="J480">
        <v>7081.6811522999997</v>
      </c>
      <c r="L480" t="str">
        <f t="shared" si="56"/>
        <v>20DEC2023:23:00:00</v>
      </c>
      <c r="M480">
        <v>24</v>
      </c>
      <c r="N480">
        <f t="shared" si="57"/>
        <v>160.80371100000048</v>
      </c>
      <c r="O480" t="str">
        <f t="shared" si="52"/>
        <v/>
      </c>
      <c r="P480">
        <f t="shared" si="53"/>
        <v>160.80371100000048</v>
      </c>
      <c r="Q480" t="str">
        <f t="shared" si="54"/>
        <v/>
      </c>
      <c r="R480">
        <f t="shared" si="55"/>
        <v>1</v>
      </c>
      <c r="S480">
        <f t="shared" si="58"/>
        <v>2.3248495153229678</v>
      </c>
    </row>
    <row r="481" spans="1:19" x14ac:dyDescent="0.25">
      <c r="A481" t="s">
        <v>505</v>
      </c>
      <c r="B481">
        <v>6497.8588866999999</v>
      </c>
      <c r="C481">
        <v>6701.7998047000001</v>
      </c>
      <c r="D481">
        <v>6487.1474608999997</v>
      </c>
      <c r="E481">
        <v>6494.96875</v>
      </c>
      <c r="F481">
        <v>6768.0297852000003</v>
      </c>
      <c r="G481">
        <v>6782.4799805000002</v>
      </c>
      <c r="H481">
        <v>6737.0698241999999</v>
      </c>
      <c r="I481">
        <v>6701.7998047000001</v>
      </c>
      <c r="J481">
        <v>6684.1416016000003</v>
      </c>
      <c r="L481" t="str">
        <f t="shared" si="56"/>
        <v>21DEC2023:00:00:00</v>
      </c>
      <c r="M481">
        <v>1</v>
      </c>
      <c r="N481">
        <f t="shared" si="57"/>
        <v>203.94091800000024</v>
      </c>
      <c r="O481" t="str">
        <f t="shared" si="52"/>
        <v/>
      </c>
      <c r="P481">
        <f t="shared" si="53"/>
        <v>203.94091800000024</v>
      </c>
      <c r="Q481" t="str">
        <f t="shared" si="54"/>
        <v/>
      </c>
      <c r="R481">
        <f t="shared" si="55"/>
        <v>1</v>
      </c>
      <c r="S481">
        <f t="shared" si="58"/>
        <v>3.1385864414112201</v>
      </c>
    </row>
    <row r="482" spans="1:19" x14ac:dyDescent="0.25">
      <c r="A482" t="s">
        <v>506</v>
      </c>
      <c r="B482">
        <v>6158.9179688000004</v>
      </c>
      <c r="C482">
        <v>6314.9301758000001</v>
      </c>
      <c r="D482">
        <v>6166.7954102000003</v>
      </c>
      <c r="E482">
        <v>6176.9604491999999</v>
      </c>
      <c r="F482">
        <v>6351.0800780999998</v>
      </c>
      <c r="G482">
        <v>6334.2299805000002</v>
      </c>
      <c r="H482">
        <v>6378.3398438000004</v>
      </c>
      <c r="I482">
        <v>6314.9301758000001</v>
      </c>
      <c r="J482">
        <v>6309.8710938000004</v>
      </c>
      <c r="L482" t="str">
        <f t="shared" si="56"/>
        <v>21DEC2023:01:00:00</v>
      </c>
      <c r="M482">
        <v>2</v>
      </c>
      <c r="N482">
        <f t="shared" si="57"/>
        <v>156.01220699999976</v>
      </c>
      <c r="O482" t="str">
        <f t="shared" si="52"/>
        <v/>
      </c>
      <c r="P482">
        <f t="shared" si="53"/>
        <v>156.01220699999976</v>
      </c>
      <c r="Q482" t="str">
        <f t="shared" si="54"/>
        <v/>
      </c>
      <c r="R482">
        <f t="shared" si="55"/>
        <v>1</v>
      </c>
      <c r="S482">
        <f t="shared" si="58"/>
        <v>2.533110650122802</v>
      </c>
    </row>
    <row r="483" spans="1:19" x14ac:dyDescent="0.25">
      <c r="A483" t="s">
        <v>507</v>
      </c>
      <c r="B483">
        <v>5928.5048827999999</v>
      </c>
      <c r="C483">
        <v>6077.0800780999998</v>
      </c>
      <c r="D483">
        <v>6034.65625</v>
      </c>
      <c r="E483">
        <v>6002.5556641000003</v>
      </c>
      <c r="F483">
        <v>6102.4501952999999</v>
      </c>
      <c r="G483">
        <v>6082.8598633000001</v>
      </c>
      <c r="H483">
        <v>6136.2001952999999</v>
      </c>
      <c r="I483">
        <v>6077.0800780999998</v>
      </c>
      <c r="J483">
        <v>6089.4462891000003</v>
      </c>
      <c r="L483" t="str">
        <f t="shared" si="56"/>
        <v>21DEC2023:02:00:00</v>
      </c>
      <c r="M483">
        <v>3</v>
      </c>
      <c r="N483">
        <f t="shared" si="57"/>
        <v>148.5751952999999</v>
      </c>
      <c r="O483" t="str">
        <f t="shared" si="52"/>
        <v/>
      </c>
      <c r="P483">
        <f t="shared" si="53"/>
        <v>148.5751952999999</v>
      </c>
      <c r="Q483" t="str">
        <f t="shared" si="54"/>
        <v/>
      </c>
      <c r="R483">
        <f t="shared" si="55"/>
        <v>1</v>
      </c>
      <c r="S483">
        <f t="shared" si="58"/>
        <v>2.5061157616830481</v>
      </c>
    </row>
    <row r="484" spans="1:19" x14ac:dyDescent="0.25">
      <c r="A484" t="s">
        <v>508</v>
      </c>
      <c r="B484">
        <v>5811.4262694999998</v>
      </c>
      <c r="C484">
        <v>5904.1000977000003</v>
      </c>
      <c r="D484">
        <v>5939.4023438000004</v>
      </c>
      <c r="E484">
        <v>5848.5473633000001</v>
      </c>
      <c r="F484">
        <v>5925.9902344000002</v>
      </c>
      <c r="G484">
        <v>5901.8798827999999</v>
      </c>
      <c r="H484">
        <v>5976.1499022999997</v>
      </c>
      <c r="I484">
        <v>5904.1000977000003</v>
      </c>
      <c r="J484">
        <v>5934.7426758000001</v>
      </c>
      <c r="L484" t="str">
        <f t="shared" si="56"/>
        <v>21DEC2023:03:00:00</v>
      </c>
      <c r="M484">
        <v>4</v>
      </c>
      <c r="N484">
        <f t="shared" si="57"/>
        <v>92.673828200000571</v>
      </c>
      <c r="O484" t="str">
        <f t="shared" si="52"/>
        <v/>
      </c>
      <c r="P484">
        <f t="shared" si="53"/>
        <v>92.673828200000571</v>
      </c>
      <c r="Q484" t="str">
        <f t="shared" si="54"/>
        <v/>
      </c>
      <c r="R484">
        <f t="shared" si="55"/>
        <v>1</v>
      </c>
      <c r="S484">
        <f t="shared" si="58"/>
        <v>1.5946830244819399</v>
      </c>
    </row>
    <row r="485" spans="1:19" x14ac:dyDescent="0.25">
      <c r="A485" t="s">
        <v>509</v>
      </c>
      <c r="B485">
        <v>5755.1757813000004</v>
      </c>
      <c r="C485">
        <v>5874.5</v>
      </c>
      <c r="D485">
        <v>5986.3808594000002</v>
      </c>
      <c r="E485">
        <v>5889.5722655999998</v>
      </c>
      <c r="F485">
        <v>5896.2099608999997</v>
      </c>
      <c r="G485">
        <v>5871.5200194999998</v>
      </c>
      <c r="H485">
        <v>5946.9199219000002</v>
      </c>
      <c r="I485">
        <v>5874.5</v>
      </c>
      <c r="J485">
        <v>5920.4755858999997</v>
      </c>
      <c r="L485" t="str">
        <f t="shared" si="56"/>
        <v>21DEC2023:04:00:00</v>
      </c>
      <c r="M485">
        <v>5</v>
      </c>
      <c r="N485">
        <f t="shared" si="57"/>
        <v>119.32421869999962</v>
      </c>
      <c r="O485" t="str">
        <f t="shared" si="52"/>
        <v/>
      </c>
      <c r="P485">
        <f t="shared" si="53"/>
        <v>119.32421869999962</v>
      </c>
      <c r="Q485" t="str">
        <f t="shared" si="54"/>
        <v/>
      </c>
      <c r="R485">
        <f t="shared" si="55"/>
        <v>1</v>
      </c>
      <c r="S485">
        <f t="shared" si="58"/>
        <v>2.0733375179905664</v>
      </c>
    </row>
    <row r="486" spans="1:19" x14ac:dyDescent="0.25">
      <c r="A486" t="s">
        <v>510</v>
      </c>
      <c r="B486">
        <v>5839.0908202999999</v>
      </c>
      <c r="C486">
        <v>5961.6899414</v>
      </c>
      <c r="D486">
        <v>6115.4604491999999</v>
      </c>
      <c r="E486">
        <v>5999.0229491999999</v>
      </c>
      <c r="F486">
        <v>5990.1601563000004</v>
      </c>
      <c r="G486">
        <v>5966.6401366999999</v>
      </c>
      <c r="H486">
        <v>6050.0898438000004</v>
      </c>
      <c r="I486">
        <v>5961.6899414</v>
      </c>
      <c r="J486">
        <v>6022.3066405999998</v>
      </c>
      <c r="L486" t="str">
        <f t="shared" si="56"/>
        <v>21DEC2023:05:00:00</v>
      </c>
      <c r="M486">
        <v>6</v>
      </c>
      <c r="N486">
        <f t="shared" si="57"/>
        <v>122.59912110000005</v>
      </c>
      <c r="O486" t="str">
        <f t="shared" si="52"/>
        <v/>
      </c>
      <c r="P486">
        <f t="shared" si="53"/>
        <v>122.59912110000005</v>
      </c>
      <c r="Q486" t="str">
        <f t="shared" si="54"/>
        <v/>
      </c>
      <c r="R486">
        <f t="shared" si="55"/>
        <v>1</v>
      </c>
      <c r="S486">
        <f t="shared" si="58"/>
        <v>2.0996268918060972</v>
      </c>
    </row>
    <row r="487" spans="1:19" x14ac:dyDescent="0.25">
      <c r="A487" t="s">
        <v>511</v>
      </c>
      <c r="B487">
        <v>6081.8491211</v>
      </c>
      <c r="C487">
        <v>6206.8798827999999</v>
      </c>
      <c r="D487">
        <v>6472.2807616999999</v>
      </c>
      <c r="E487">
        <v>6378.2651366999999</v>
      </c>
      <c r="F487">
        <v>6257.5</v>
      </c>
      <c r="G487">
        <v>6234.1401366999999</v>
      </c>
      <c r="H487">
        <v>6341.2299805000002</v>
      </c>
      <c r="I487">
        <v>6206.8798827999999</v>
      </c>
      <c r="J487">
        <v>6308.0532227000003</v>
      </c>
      <c r="L487" t="str">
        <f t="shared" si="56"/>
        <v>21DEC2023:06:00:00</v>
      </c>
      <c r="M487">
        <v>7</v>
      </c>
      <c r="N487">
        <f t="shared" si="57"/>
        <v>125.03076169999986</v>
      </c>
      <c r="O487" t="str">
        <f t="shared" si="52"/>
        <v/>
      </c>
      <c r="P487">
        <f t="shared" si="53"/>
        <v>125.03076169999986</v>
      </c>
      <c r="Q487" t="str">
        <f t="shared" si="54"/>
        <v/>
      </c>
      <c r="R487">
        <f t="shared" si="55"/>
        <v>1</v>
      </c>
      <c r="S487">
        <f t="shared" si="58"/>
        <v>2.0558017670353852</v>
      </c>
    </row>
    <row r="488" spans="1:19" x14ac:dyDescent="0.25">
      <c r="A488" t="s">
        <v>512</v>
      </c>
      <c r="B488">
        <v>6484.4375</v>
      </c>
      <c r="C488">
        <v>6607.6298827999999</v>
      </c>
      <c r="D488">
        <v>7023.1386719000002</v>
      </c>
      <c r="E488">
        <v>6853.4038086</v>
      </c>
      <c r="F488">
        <v>6692.7099608999997</v>
      </c>
      <c r="G488">
        <v>6669.1201172000001</v>
      </c>
      <c r="H488">
        <v>6795.7402344000002</v>
      </c>
      <c r="I488">
        <v>6607.6298827999999</v>
      </c>
      <c r="J488">
        <v>6761.8222655999998</v>
      </c>
      <c r="L488" t="str">
        <f t="shared" si="56"/>
        <v>21DEC2023:07:00:00</v>
      </c>
      <c r="M488">
        <v>8</v>
      </c>
      <c r="N488">
        <f t="shared" si="57"/>
        <v>123.1923827999999</v>
      </c>
      <c r="O488" t="str">
        <f t="shared" si="52"/>
        <v/>
      </c>
      <c r="P488">
        <f t="shared" si="53"/>
        <v>123.1923827999999</v>
      </c>
      <c r="Q488" t="str">
        <f t="shared" si="54"/>
        <v/>
      </c>
      <c r="R488">
        <f t="shared" si="55"/>
        <v>1</v>
      </c>
      <c r="S488">
        <f t="shared" si="58"/>
        <v>1.8998160256768597</v>
      </c>
    </row>
    <row r="489" spans="1:19" x14ac:dyDescent="0.25">
      <c r="A489" t="s">
        <v>513</v>
      </c>
      <c r="B489">
        <v>6830.5932616999999</v>
      </c>
      <c r="C489">
        <v>6882.3999022999997</v>
      </c>
      <c r="D489">
        <v>7318.2192383000001</v>
      </c>
      <c r="E489">
        <v>7182.0112305000002</v>
      </c>
      <c r="F489">
        <v>6988.7001952999999</v>
      </c>
      <c r="G489">
        <v>6968.5498047000001</v>
      </c>
      <c r="H489">
        <v>7107.0097655999998</v>
      </c>
      <c r="I489">
        <v>6882.3999022999997</v>
      </c>
      <c r="J489">
        <v>7056.1914063000004</v>
      </c>
      <c r="L489" t="str">
        <f t="shared" si="56"/>
        <v>21DEC2023:08:00:00</v>
      </c>
      <c r="M489">
        <v>9</v>
      </c>
      <c r="N489">
        <f t="shared" si="57"/>
        <v>51.80664059999981</v>
      </c>
      <c r="O489" t="str">
        <f t="shared" si="52"/>
        <v/>
      </c>
      <c r="P489">
        <f t="shared" si="53"/>
        <v>51.80664059999981</v>
      </c>
      <c r="Q489" t="str">
        <f t="shared" si="54"/>
        <v/>
      </c>
      <c r="R489">
        <f t="shared" si="55"/>
        <v>1</v>
      </c>
      <c r="S489">
        <f t="shared" si="58"/>
        <v>0.75845008793725421</v>
      </c>
    </row>
    <row r="490" spans="1:19" x14ac:dyDescent="0.25">
      <c r="A490" t="s">
        <v>514</v>
      </c>
      <c r="B490">
        <v>7049.4370116999999</v>
      </c>
      <c r="C490">
        <v>7023.6801758000001</v>
      </c>
      <c r="D490">
        <v>7215.2685547000001</v>
      </c>
      <c r="E490">
        <v>7015.8364258000001</v>
      </c>
      <c r="F490">
        <v>7119.1601563000004</v>
      </c>
      <c r="G490">
        <v>7109.8598633000001</v>
      </c>
      <c r="H490">
        <v>7257.8798827999999</v>
      </c>
      <c r="I490">
        <v>7023.6801758000001</v>
      </c>
      <c r="J490">
        <v>7150.4238280999998</v>
      </c>
      <c r="L490" t="str">
        <f t="shared" si="56"/>
        <v>21DEC2023:09:00:00</v>
      </c>
      <c r="M490">
        <v>10</v>
      </c>
      <c r="N490">
        <f t="shared" si="57"/>
        <v>-25.756835899999714</v>
      </c>
      <c r="O490">
        <f t="shared" si="52"/>
        <v>-25.756835899999714</v>
      </c>
      <c r="P490" t="str">
        <f t="shared" si="53"/>
        <v/>
      </c>
      <c r="Q490">
        <f t="shared" si="54"/>
        <v>1</v>
      </c>
      <c r="R490" t="str">
        <f t="shared" si="55"/>
        <v/>
      </c>
      <c r="S490">
        <f t="shared" si="58"/>
        <v>0.36537436758780756</v>
      </c>
    </row>
    <row r="491" spans="1:19" x14ac:dyDescent="0.25">
      <c r="A491" t="s">
        <v>515</v>
      </c>
      <c r="B491">
        <v>7217.7216797000001</v>
      </c>
      <c r="C491">
        <v>7073.3500977000003</v>
      </c>
      <c r="D491">
        <v>7157.1899414</v>
      </c>
      <c r="E491">
        <v>7001.8671875</v>
      </c>
      <c r="F491">
        <v>7157.3300780999998</v>
      </c>
      <c r="G491">
        <v>7159.5200194999998</v>
      </c>
      <c r="H491">
        <v>7303.1098633000001</v>
      </c>
      <c r="I491">
        <v>7073.3500977000003</v>
      </c>
      <c r="J491">
        <v>7176.0615233999997</v>
      </c>
      <c r="L491" t="str">
        <f t="shared" si="56"/>
        <v>21DEC2023:10:00:00</v>
      </c>
      <c r="M491">
        <v>11</v>
      </c>
      <c r="N491">
        <f t="shared" si="57"/>
        <v>-144.37158199999976</v>
      </c>
      <c r="O491">
        <f t="shared" si="52"/>
        <v>-144.37158199999976</v>
      </c>
      <c r="P491" t="str">
        <f t="shared" si="53"/>
        <v/>
      </c>
      <c r="Q491">
        <f t="shared" si="54"/>
        <v>1</v>
      </c>
      <c r="R491" t="str">
        <f t="shared" si="55"/>
        <v/>
      </c>
      <c r="S491">
        <f t="shared" si="58"/>
        <v>2.0002375875208376</v>
      </c>
    </row>
    <row r="492" spans="1:19" x14ac:dyDescent="0.25">
      <c r="A492" t="s">
        <v>516</v>
      </c>
      <c r="B492">
        <v>7315.6547852000003</v>
      </c>
      <c r="C492">
        <v>7102.7797852000003</v>
      </c>
      <c r="D492">
        <v>7074.3125</v>
      </c>
      <c r="E492">
        <v>6958.3022461</v>
      </c>
      <c r="F492">
        <v>7182.1000977000003</v>
      </c>
      <c r="G492">
        <v>7187.8701172000001</v>
      </c>
      <c r="H492">
        <v>7320.6298827999999</v>
      </c>
      <c r="I492">
        <v>7102.7797852000003</v>
      </c>
      <c r="J492">
        <v>7178.8828125</v>
      </c>
      <c r="L492" t="str">
        <f t="shared" si="56"/>
        <v>21DEC2023:11:00:00</v>
      </c>
      <c r="M492">
        <v>12</v>
      </c>
      <c r="N492">
        <f t="shared" si="57"/>
        <v>-212.875</v>
      </c>
      <c r="O492">
        <f t="shared" si="52"/>
        <v>-212.875</v>
      </c>
      <c r="P492" t="str">
        <f t="shared" si="53"/>
        <v/>
      </c>
      <c r="Q492">
        <f t="shared" si="54"/>
        <v>1</v>
      </c>
      <c r="R492" t="str">
        <f t="shared" si="55"/>
        <v/>
      </c>
      <c r="S492">
        <f t="shared" si="58"/>
        <v>2.9098557306265822</v>
      </c>
    </row>
    <row r="493" spans="1:19" x14ac:dyDescent="0.25">
      <c r="A493" t="s">
        <v>517</v>
      </c>
      <c r="B493">
        <v>7300.2563477000003</v>
      </c>
      <c r="C493">
        <v>7101.8198241999999</v>
      </c>
      <c r="D493">
        <v>6958.1914063000004</v>
      </c>
      <c r="E493">
        <v>6865.0654297000001</v>
      </c>
      <c r="F493">
        <v>7177.7202147999997</v>
      </c>
      <c r="G493">
        <v>7182.4702147999997</v>
      </c>
      <c r="H493">
        <v>7277.7099608999997</v>
      </c>
      <c r="I493">
        <v>7101.8198241999999</v>
      </c>
      <c r="J493">
        <v>7141.5166016000003</v>
      </c>
      <c r="L493" t="str">
        <f t="shared" si="56"/>
        <v>21DEC2023:12:00:00</v>
      </c>
      <c r="M493">
        <v>13</v>
      </c>
      <c r="N493">
        <f t="shared" si="57"/>
        <v>-198.43652350000048</v>
      </c>
      <c r="O493">
        <f t="shared" si="52"/>
        <v>-198.43652350000048</v>
      </c>
      <c r="P493" t="str">
        <f t="shared" si="53"/>
        <v/>
      </c>
      <c r="Q493">
        <f t="shared" si="54"/>
        <v>1</v>
      </c>
      <c r="R493" t="str">
        <f t="shared" si="55"/>
        <v/>
      </c>
      <c r="S493">
        <f t="shared" si="58"/>
        <v>2.7182130879899766</v>
      </c>
    </row>
    <row r="494" spans="1:19" x14ac:dyDescent="0.25">
      <c r="A494" t="s">
        <v>518</v>
      </c>
      <c r="B494">
        <v>7309.8764647999997</v>
      </c>
      <c r="C494">
        <v>7100.8701172000001</v>
      </c>
      <c r="D494">
        <v>6897.1616211</v>
      </c>
      <c r="E494">
        <v>6784.0678711</v>
      </c>
      <c r="F494">
        <v>7172.4199219000002</v>
      </c>
      <c r="G494">
        <v>7164.8798827999999</v>
      </c>
      <c r="H494">
        <v>7216.75</v>
      </c>
      <c r="I494">
        <v>7100.8701172000001</v>
      </c>
      <c r="J494">
        <v>7108.4487305000002</v>
      </c>
      <c r="L494" t="str">
        <f t="shared" si="56"/>
        <v>21DEC2023:13:00:00</v>
      </c>
      <c r="M494">
        <v>14</v>
      </c>
      <c r="N494">
        <f t="shared" si="57"/>
        <v>-209.00634759999957</v>
      </c>
      <c r="O494">
        <f t="shared" si="52"/>
        <v>-209.00634759999957</v>
      </c>
      <c r="P494" t="str">
        <f t="shared" si="53"/>
        <v/>
      </c>
      <c r="Q494">
        <f t="shared" si="54"/>
        <v>1</v>
      </c>
      <c r="R494" t="str">
        <f t="shared" si="55"/>
        <v/>
      </c>
      <c r="S494">
        <f t="shared" si="58"/>
        <v>2.859232281235522</v>
      </c>
    </row>
    <row r="495" spans="1:19" x14ac:dyDescent="0.25">
      <c r="A495" t="s">
        <v>519</v>
      </c>
      <c r="B495">
        <v>7307.7978516000003</v>
      </c>
      <c r="C495">
        <v>7178.8300780999998</v>
      </c>
      <c r="D495">
        <v>6870.8681641000003</v>
      </c>
      <c r="E495">
        <v>6845.7177733999997</v>
      </c>
      <c r="F495">
        <v>7246.9599608999997</v>
      </c>
      <c r="G495">
        <v>7225.6401366999999</v>
      </c>
      <c r="H495">
        <v>7217.6899414</v>
      </c>
      <c r="I495">
        <v>7178.8300780999998</v>
      </c>
      <c r="J495">
        <v>7140.3896483999997</v>
      </c>
      <c r="L495" t="str">
        <f t="shared" si="56"/>
        <v>21DEC2023:14:00:00</v>
      </c>
      <c r="M495">
        <v>15</v>
      </c>
      <c r="N495">
        <f t="shared" si="57"/>
        <v>-128.96777350000048</v>
      </c>
      <c r="O495">
        <f t="shared" si="52"/>
        <v>-128.96777350000048</v>
      </c>
      <c r="P495" t="str">
        <f t="shared" si="53"/>
        <v/>
      </c>
      <c r="Q495">
        <f t="shared" si="54"/>
        <v>1</v>
      </c>
      <c r="R495" t="str">
        <f t="shared" si="55"/>
        <v/>
      </c>
      <c r="S495">
        <f t="shared" si="58"/>
        <v>1.7647966749896309</v>
      </c>
    </row>
    <row r="496" spans="1:19" x14ac:dyDescent="0.25">
      <c r="A496" t="s">
        <v>520</v>
      </c>
      <c r="B496">
        <v>7278.4165039</v>
      </c>
      <c r="C496">
        <v>7234.8500977000003</v>
      </c>
      <c r="D496">
        <v>6899.1103516000003</v>
      </c>
      <c r="E496">
        <v>6949.8139647999997</v>
      </c>
      <c r="F496">
        <v>7316.5698241999999</v>
      </c>
      <c r="G496">
        <v>7281.4199219000002</v>
      </c>
      <c r="H496">
        <v>7217.2597655999998</v>
      </c>
      <c r="I496">
        <v>7234.8500977000003</v>
      </c>
      <c r="J496">
        <v>7175.2539063000004</v>
      </c>
      <c r="L496" t="str">
        <f t="shared" si="56"/>
        <v>21DEC2023:15:00:00</v>
      </c>
      <c r="M496">
        <v>16</v>
      </c>
      <c r="N496">
        <f t="shared" si="57"/>
        <v>-43.566406199999619</v>
      </c>
      <c r="O496">
        <f t="shared" si="52"/>
        <v>-43.566406199999619</v>
      </c>
      <c r="P496" t="str">
        <f t="shared" si="53"/>
        <v/>
      </c>
      <c r="Q496">
        <f t="shared" si="54"/>
        <v>1</v>
      </c>
      <c r="R496" t="str">
        <f t="shared" si="55"/>
        <v/>
      </c>
      <c r="S496">
        <f t="shared" si="58"/>
        <v>0.5985698424465733</v>
      </c>
    </row>
    <row r="497" spans="1:19" x14ac:dyDescent="0.25">
      <c r="A497" t="s">
        <v>521</v>
      </c>
      <c r="B497">
        <v>7229.6118164</v>
      </c>
      <c r="C497">
        <v>7338.1499022999997</v>
      </c>
      <c r="D497">
        <v>7013.1997069999998</v>
      </c>
      <c r="E497">
        <v>7087.7280272999997</v>
      </c>
      <c r="F497">
        <v>7438.3901366999999</v>
      </c>
      <c r="G497">
        <v>7396.6098633000001</v>
      </c>
      <c r="H497">
        <v>7303.0200194999998</v>
      </c>
      <c r="I497">
        <v>7338.1499022999997</v>
      </c>
      <c r="J497">
        <v>7278.4912108999997</v>
      </c>
      <c r="L497" t="str">
        <f t="shared" si="56"/>
        <v>21DEC2023:16:00:00</v>
      </c>
      <c r="M497">
        <v>17</v>
      </c>
      <c r="N497">
        <f t="shared" si="57"/>
        <v>108.53808589999971</v>
      </c>
      <c r="O497" t="str">
        <f t="shared" si="52"/>
        <v/>
      </c>
      <c r="P497">
        <f t="shared" si="53"/>
        <v>108.53808589999971</v>
      </c>
      <c r="Q497" t="str">
        <f t="shared" si="54"/>
        <v/>
      </c>
      <c r="R497">
        <f t="shared" si="55"/>
        <v>1</v>
      </c>
      <c r="S497">
        <f t="shared" si="58"/>
        <v>1.5012989446236475</v>
      </c>
    </row>
    <row r="498" spans="1:19" x14ac:dyDescent="0.25">
      <c r="A498" t="s">
        <v>522</v>
      </c>
      <c r="B498">
        <v>7221.5234375</v>
      </c>
      <c r="C498">
        <v>7505.2597655999998</v>
      </c>
      <c r="D498">
        <v>7158.0498047000001</v>
      </c>
      <c r="E498">
        <v>7231.7148438000004</v>
      </c>
      <c r="F498">
        <v>7612.3901366999999</v>
      </c>
      <c r="G498">
        <v>7565.3798827999999</v>
      </c>
      <c r="H498">
        <v>7456.0297852000003</v>
      </c>
      <c r="I498">
        <v>7505.2597655999998</v>
      </c>
      <c r="J498">
        <v>7437.7744141000003</v>
      </c>
      <c r="L498" t="str">
        <f t="shared" si="56"/>
        <v>21DEC2023:17:00:00</v>
      </c>
      <c r="M498">
        <v>18</v>
      </c>
      <c r="N498">
        <f t="shared" si="57"/>
        <v>283.73632809999981</v>
      </c>
      <c r="O498" t="str">
        <f t="shared" si="52"/>
        <v/>
      </c>
      <c r="P498">
        <f t="shared" si="53"/>
        <v>283.73632809999981</v>
      </c>
      <c r="Q498" t="str">
        <f t="shared" si="54"/>
        <v/>
      </c>
      <c r="R498">
        <f t="shared" si="55"/>
        <v>1</v>
      </c>
      <c r="S498">
        <f t="shared" si="58"/>
        <v>3.9290370038351043</v>
      </c>
    </row>
    <row r="499" spans="1:19" x14ac:dyDescent="0.25">
      <c r="A499" t="s">
        <v>523</v>
      </c>
      <c r="B499">
        <v>7484.9868164</v>
      </c>
      <c r="C499">
        <v>7755.0400391000003</v>
      </c>
      <c r="D499">
        <v>7473.5449219000002</v>
      </c>
      <c r="E499">
        <v>7522.8608397999997</v>
      </c>
      <c r="F499">
        <v>7868.7099608999997</v>
      </c>
      <c r="G499">
        <v>7832.9101563000004</v>
      </c>
      <c r="H499">
        <v>7751.5600586</v>
      </c>
      <c r="I499">
        <v>7755.0400391000003</v>
      </c>
      <c r="J499">
        <v>7716.8510741999999</v>
      </c>
      <c r="L499" t="str">
        <f t="shared" si="56"/>
        <v>21DEC2023:18:00:00</v>
      </c>
      <c r="M499">
        <v>19</v>
      </c>
      <c r="N499">
        <f t="shared" si="57"/>
        <v>270.05322270000033</v>
      </c>
      <c r="O499" t="str">
        <f t="shared" si="52"/>
        <v/>
      </c>
      <c r="P499">
        <f t="shared" si="53"/>
        <v>270.05322270000033</v>
      </c>
      <c r="Q499" t="str">
        <f t="shared" si="54"/>
        <v/>
      </c>
      <c r="R499">
        <f t="shared" si="55"/>
        <v>1</v>
      </c>
      <c r="S499">
        <f t="shared" si="58"/>
        <v>3.6079318417542106</v>
      </c>
    </row>
    <row r="500" spans="1:19" x14ac:dyDescent="0.25">
      <c r="A500" t="s">
        <v>524</v>
      </c>
      <c r="B500">
        <v>7775.0908202999999</v>
      </c>
      <c r="C500">
        <v>7940.9301758000001</v>
      </c>
      <c r="D500">
        <v>7813.9184569999998</v>
      </c>
      <c r="E500">
        <v>7841.8315430000002</v>
      </c>
      <c r="F500">
        <v>8061.5297852000003</v>
      </c>
      <c r="G500">
        <v>8041.6098633000001</v>
      </c>
      <c r="H500">
        <v>7964.8701172000001</v>
      </c>
      <c r="I500">
        <v>7940.9301758000001</v>
      </c>
      <c r="J500">
        <v>7944.8378905999998</v>
      </c>
      <c r="L500" t="str">
        <f t="shared" si="56"/>
        <v>21DEC2023:19:00:00</v>
      </c>
      <c r="M500">
        <v>20</v>
      </c>
      <c r="N500">
        <f t="shared" si="57"/>
        <v>165.83935550000024</v>
      </c>
      <c r="O500" t="str">
        <f t="shared" si="52"/>
        <v/>
      </c>
      <c r="P500">
        <f t="shared" si="53"/>
        <v>165.83935550000024</v>
      </c>
      <c r="Q500" t="str">
        <f t="shared" si="54"/>
        <v/>
      </c>
      <c r="R500">
        <f t="shared" si="55"/>
        <v>1</v>
      </c>
      <c r="S500">
        <f t="shared" si="58"/>
        <v>2.1329571490922001</v>
      </c>
    </row>
    <row r="501" spans="1:19" x14ac:dyDescent="0.25">
      <c r="A501" t="s">
        <v>525</v>
      </c>
      <c r="B501">
        <v>7650.7104491999999</v>
      </c>
      <c r="C501">
        <v>7801.3198241999999</v>
      </c>
      <c r="D501">
        <v>7729.1440430000002</v>
      </c>
      <c r="E501">
        <v>7768.0043944999998</v>
      </c>
      <c r="F501">
        <v>7928.3901366999999</v>
      </c>
      <c r="G501">
        <v>7912.6298827999999</v>
      </c>
      <c r="H501">
        <v>7861.9399414</v>
      </c>
      <c r="I501">
        <v>7801.3198241999999</v>
      </c>
      <c r="J501">
        <v>7828.9086914</v>
      </c>
      <c r="L501" t="str">
        <f t="shared" si="56"/>
        <v>21DEC2023:20:00:00</v>
      </c>
      <c r="M501">
        <v>21</v>
      </c>
      <c r="N501">
        <f t="shared" si="57"/>
        <v>150.609375</v>
      </c>
      <c r="O501" t="str">
        <f t="shared" si="52"/>
        <v/>
      </c>
      <c r="P501">
        <f t="shared" si="53"/>
        <v>150.609375</v>
      </c>
      <c r="Q501" t="str">
        <f t="shared" si="54"/>
        <v/>
      </c>
      <c r="R501">
        <f t="shared" si="55"/>
        <v>1</v>
      </c>
      <c r="S501">
        <f t="shared" si="58"/>
        <v>1.9685671807870933</v>
      </c>
    </row>
    <row r="502" spans="1:19" x14ac:dyDescent="0.25">
      <c r="A502" t="s">
        <v>526</v>
      </c>
      <c r="B502">
        <v>7489.8466797000001</v>
      </c>
      <c r="C502">
        <v>7627.8701172000001</v>
      </c>
      <c r="D502">
        <v>7600.4067383000001</v>
      </c>
      <c r="E502">
        <v>7653.9042969000002</v>
      </c>
      <c r="F502">
        <v>7744.0200194999998</v>
      </c>
      <c r="G502">
        <v>7737.3500977000003</v>
      </c>
      <c r="H502">
        <v>7704.8701172000001</v>
      </c>
      <c r="I502">
        <v>7627.8701172000001</v>
      </c>
      <c r="J502">
        <v>7668.0410155999998</v>
      </c>
      <c r="L502" t="str">
        <f t="shared" si="56"/>
        <v>21DEC2023:21:00:00</v>
      </c>
      <c r="M502">
        <v>22</v>
      </c>
      <c r="N502">
        <f t="shared" si="57"/>
        <v>138.0234375</v>
      </c>
      <c r="O502" t="str">
        <f t="shared" si="52"/>
        <v/>
      </c>
      <c r="P502">
        <f t="shared" si="53"/>
        <v>138.0234375</v>
      </c>
      <c r="Q502" t="str">
        <f t="shared" si="54"/>
        <v/>
      </c>
      <c r="R502">
        <f t="shared" si="55"/>
        <v>1</v>
      </c>
      <c r="S502">
        <f t="shared" si="58"/>
        <v>1.8428072482990856</v>
      </c>
    </row>
    <row r="503" spans="1:19" x14ac:dyDescent="0.25">
      <c r="A503" t="s">
        <v>527</v>
      </c>
      <c r="B503">
        <v>7272.5444336</v>
      </c>
      <c r="C503">
        <v>7401.5297852000003</v>
      </c>
      <c r="D503">
        <v>7322.8715819999998</v>
      </c>
      <c r="E503">
        <v>7374.1176758000001</v>
      </c>
      <c r="F503">
        <v>7506.7900391000003</v>
      </c>
      <c r="G503">
        <v>7505.5</v>
      </c>
      <c r="H503">
        <v>7471.8500977000003</v>
      </c>
      <c r="I503">
        <v>7401.5297852000003</v>
      </c>
      <c r="J503">
        <v>7427.8173827999999</v>
      </c>
      <c r="L503" t="str">
        <f t="shared" si="56"/>
        <v>21DEC2023:22:00:00</v>
      </c>
      <c r="M503">
        <v>23</v>
      </c>
      <c r="N503">
        <f t="shared" si="57"/>
        <v>128.98535160000029</v>
      </c>
      <c r="O503" t="str">
        <f t="shared" si="52"/>
        <v/>
      </c>
      <c r="P503">
        <f t="shared" si="53"/>
        <v>128.98535160000029</v>
      </c>
      <c r="Q503" t="str">
        <f t="shared" si="54"/>
        <v/>
      </c>
      <c r="R503">
        <f t="shared" si="55"/>
        <v>1</v>
      </c>
      <c r="S503">
        <f t="shared" si="58"/>
        <v>1.7735931733063464</v>
      </c>
    </row>
    <row r="504" spans="1:19" x14ac:dyDescent="0.25">
      <c r="A504" t="s">
        <v>528</v>
      </c>
      <c r="B504">
        <v>6942.0776366999999</v>
      </c>
      <c r="C504">
        <v>7081.8500977000003</v>
      </c>
      <c r="D504">
        <v>6904.2138672000001</v>
      </c>
      <c r="E504">
        <v>6981.40625</v>
      </c>
      <c r="F504">
        <v>7172.8999022999997</v>
      </c>
      <c r="G504">
        <v>7169.7700194999998</v>
      </c>
      <c r="H504">
        <v>7140.6298827999999</v>
      </c>
      <c r="I504">
        <v>7081.8500977000003</v>
      </c>
      <c r="J504">
        <v>7081.8540039</v>
      </c>
      <c r="L504" t="str">
        <f t="shared" si="56"/>
        <v>21DEC2023:23:00:00</v>
      </c>
      <c r="M504">
        <v>24</v>
      </c>
      <c r="N504">
        <f t="shared" si="57"/>
        <v>139.77246100000048</v>
      </c>
      <c r="O504" t="str">
        <f t="shared" si="52"/>
        <v/>
      </c>
      <c r="P504">
        <f t="shared" si="53"/>
        <v>139.77246100000048</v>
      </c>
      <c r="Q504" t="str">
        <f t="shared" si="54"/>
        <v/>
      </c>
      <c r="R504">
        <f t="shared" si="55"/>
        <v>1</v>
      </c>
      <c r="S504">
        <f t="shared" si="58"/>
        <v>2.0134096493113121</v>
      </c>
    </row>
    <row r="505" spans="1:19" x14ac:dyDescent="0.25">
      <c r="A505" t="s">
        <v>529</v>
      </c>
      <c r="B505">
        <v>6553.3945313000004</v>
      </c>
      <c r="C505">
        <v>6714.7402344000002</v>
      </c>
      <c r="D505">
        <v>6508.1020508000001</v>
      </c>
      <c r="E505">
        <v>6574.09375</v>
      </c>
      <c r="F505">
        <v>6788.6000977000003</v>
      </c>
      <c r="G505">
        <v>6779.5698241999999</v>
      </c>
      <c r="H505">
        <v>6746.0097655999998</v>
      </c>
      <c r="I505">
        <v>6714.7402344000002</v>
      </c>
      <c r="J505">
        <v>6696.6621094000002</v>
      </c>
      <c r="L505" t="str">
        <f t="shared" si="56"/>
        <v>22DEC2023:00:00:00</v>
      </c>
      <c r="M505">
        <v>1</v>
      </c>
      <c r="N505">
        <f t="shared" si="57"/>
        <v>161.34570309999981</v>
      </c>
      <c r="O505" t="str">
        <f t="shared" si="52"/>
        <v/>
      </c>
      <c r="P505">
        <f t="shared" si="53"/>
        <v>161.34570309999981</v>
      </c>
      <c r="Q505" t="str">
        <f t="shared" si="54"/>
        <v/>
      </c>
      <c r="R505">
        <f t="shared" si="55"/>
        <v>1</v>
      </c>
      <c r="S505">
        <f t="shared" si="58"/>
        <v>2.4620172389955832</v>
      </c>
    </row>
    <row r="506" spans="1:19" x14ac:dyDescent="0.25">
      <c r="A506" t="s">
        <v>530</v>
      </c>
      <c r="B506">
        <v>6200.0415039</v>
      </c>
      <c r="C506">
        <v>6394.4399414</v>
      </c>
      <c r="D506">
        <v>6163.0634766000003</v>
      </c>
      <c r="E506">
        <v>6192.1757813000004</v>
      </c>
      <c r="F506">
        <v>6423.6298827999999</v>
      </c>
      <c r="G506">
        <v>6380.1899414</v>
      </c>
      <c r="H506">
        <v>6394.4399414</v>
      </c>
      <c r="I506">
        <v>6322.7900391000003</v>
      </c>
      <c r="J506">
        <v>6328.1635741999999</v>
      </c>
      <c r="L506" t="str">
        <f t="shared" si="56"/>
        <v>22DEC2023:01:00:00</v>
      </c>
      <c r="M506">
        <v>2</v>
      </c>
      <c r="N506">
        <f t="shared" si="57"/>
        <v>194.3984375</v>
      </c>
      <c r="O506" t="str">
        <f t="shared" si="52"/>
        <v/>
      </c>
      <c r="P506">
        <f t="shared" si="53"/>
        <v>194.3984375</v>
      </c>
      <c r="Q506" t="str">
        <f t="shared" si="54"/>
        <v/>
      </c>
      <c r="R506">
        <f t="shared" si="55"/>
        <v>1</v>
      </c>
      <c r="S506">
        <f t="shared" si="58"/>
        <v>3.13543768017872</v>
      </c>
    </row>
    <row r="507" spans="1:19" x14ac:dyDescent="0.25">
      <c r="A507" t="s">
        <v>531</v>
      </c>
      <c r="B507">
        <v>5959.2368164</v>
      </c>
      <c r="C507">
        <v>6119.9199219000002</v>
      </c>
      <c r="D507">
        <v>5991.5434569999998</v>
      </c>
      <c r="E507">
        <v>5978.4545897999997</v>
      </c>
      <c r="F507">
        <v>6140.3100586</v>
      </c>
      <c r="G507">
        <v>6103.6298827999999</v>
      </c>
      <c r="H507">
        <v>6119.9199219000002</v>
      </c>
      <c r="I507">
        <v>6051.2402344000002</v>
      </c>
      <c r="J507">
        <v>6074.0507813000004</v>
      </c>
      <c r="L507" t="str">
        <f t="shared" si="56"/>
        <v>22DEC2023:02:00:00</v>
      </c>
      <c r="M507">
        <v>3</v>
      </c>
      <c r="N507">
        <f t="shared" si="57"/>
        <v>160.68310550000024</v>
      </c>
      <c r="O507" t="str">
        <f t="shared" si="52"/>
        <v/>
      </c>
      <c r="P507">
        <f t="shared" si="53"/>
        <v>160.68310550000024</v>
      </c>
      <c r="Q507" t="str">
        <f t="shared" si="54"/>
        <v/>
      </c>
      <c r="R507">
        <f t="shared" si="55"/>
        <v>1</v>
      </c>
      <c r="S507">
        <f t="shared" si="58"/>
        <v>2.6963705328473515</v>
      </c>
    </row>
    <row r="508" spans="1:19" x14ac:dyDescent="0.25">
      <c r="A508" t="s">
        <v>532</v>
      </c>
      <c r="B508">
        <v>5816.4228516000003</v>
      </c>
      <c r="C508">
        <v>5930.2402344000002</v>
      </c>
      <c r="D508">
        <v>5894.5966797000001</v>
      </c>
      <c r="E508">
        <v>5869.4824219000002</v>
      </c>
      <c r="F508">
        <v>5943.8500977000003</v>
      </c>
      <c r="G508">
        <v>5906.4599608999997</v>
      </c>
      <c r="H508">
        <v>5930.2402344000002</v>
      </c>
      <c r="I508">
        <v>5841.8198241999999</v>
      </c>
      <c r="J508">
        <v>5895.5683594000002</v>
      </c>
      <c r="L508" t="str">
        <f t="shared" si="56"/>
        <v>22DEC2023:03:00:00</v>
      </c>
      <c r="M508">
        <v>4</v>
      </c>
      <c r="N508">
        <f t="shared" si="57"/>
        <v>113.8173827999999</v>
      </c>
      <c r="O508" t="str">
        <f t="shared" si="52"/>
        <v/>
      </c>
      <c r="P508">
        <f t="shared" si="53"/>
        <v>113.8173827999999</v>
      </c>
      <c r="Q508" t="str">
        <f t="shared" si="54"/>
        <v/>
      </c>
      <c r="R508">
        <f t="shared" si="55"/>
        <v>1</v>
      </c>
      <c r="S508">
        <f t="shared" si="58"/>
        <v>1.9568278597332491</v>
      </c>
    </row>
    <row r="509" spans="1:19" x14ac:dyDescent="0.25">
      <c r="A509" t="s">
        <v>533</v>
      </c>
      <c r="B509">
        <v>5733.0239258000001</v>
      </c>
      <c r="C509">
        <v>5893.6801758000001</v>
      </c>
      <c r="D509">
        <v>5899.2153319999998</v>
      </c>
      <c r="E509">
        <v>5853.2192383000001</v>
      </c>
      <c r="F509">
        <v>5905.3300780999998</v>
      </c>
      <c r="G509">
        <v>5870.9301758000001</v>
      </c>
      <c r="H509">
        <v>5893.6801758000001</v>
      </c>
      <c r="I509">
        <v>5807.4799805000002</v>
      </c>
      <c r="J509">
        <v>5867.8173827999999</v>
      </c>
      <c r="L509" t="str">
        <f t="shared" si="56"/>
        <v>22DEC2023:04:00:00</v>
      </c>
      <c r="M509">
        <v>5</v>
      </c>
      <c r="N509">
        <f t="shared" si="57"/>
        <v>160.65625</v>
      </c>
      <c r="O509" t="str">
        <f t="shared" si="52"/>
        <v/>
      </c>
      <c r="P509">
        <f t="shared" si="53"/>
        <v>160.65625</v>
      </c>
      <c r="Q509" t="str">
        <f t="shared" si="54"/>
        <v/>
      </c>
      <c r="R509">
        <f t="shared" si="55"/>
        <v>1</v>
      </c>
      <c r="S509">
        <f t="shared" si="58"/>
        <v>2.8022951252132033</v>
      </c>
    </row>
    <row r="510" spans="1:19" x14ac:dyDescent="0.25">
      <c r="A510" t="s">
        <v>534</v>
      </c>
      <c r="B510">
        <v>5799.9067383000001</v>
      </c>
      <c r="C510">
        <v>5985.7202147999997</v>
      </c>
      <c r="D510">
        <v>6014.8837891000003</v>
      </c>
      <c r="E510">
        <v>5940.6108397999997</v>
      </c>
      <c r="F510">
        <v>5999.9902344000002</v>
      </c>
      <c r="G510">
        <v>5965.7402344000002</v>
      </c>
      <c r="H510">
        <v>5985.7202147999997</v>
      </c>
      <c r="I510">
        <v>5898.5200194999998</v>
      </c>
      <c r="J510">
        <v>5964.8222655999998</v>
      </c>
      <c r="L510" t="str">
        <f t="shared" si="56"/>
        <v>22DEC2023:05:00:00</v>
      </c>
      <c r="M510">
        <v>6</v>
      </c>
      <c r="N510">
        <f t="shared" si="57"/>
        <v>185.81347649999952</v>
      </c>
      <c r="O510" t="str">
        <f t="shared" si="52"/>
        <v/>
      </c>
      <c r="P510">
        <f t="shared" si="53"/>
        <v>185.81347649999952</v>
      </c>
      <c r="Q510" t="str">
        <f t="shared" si="54"/>
        <v/>
      </c>
      <c r="R510">
        <f t="shared" si="55"/>
        <v>1</v>
      </c>
      <c r="S510">
        <f t="shared" si="58"/>
        <v>3.2037321440527675</v>
      </c>
    </row>
    <row r="511" spans="1:19" x14ac:dyDescent="0.25">
      <c r="A511" t="s">
        <v>535</v>
      </c>
      <c r="B511">
        <v>5992.4306641000003</v>
      </c>
      <c r="C511">
        <v>6251.6201172000001</v>
      </c>
      <c r="D511">
        <v>6332.1782227000003</v>
      </c>
      <c r="E511">
        <v>6305.3979491999999</v>
      </c>
      <c r="F511">
        <v>6278.7998047000001</v>
      </c>
      <c r="G511">
        <v>6235.1298827999999</v>
      </c>
      <c r="H511">
        <v>6251.6201172000001</v>
      </c>
      <c r="I511">
        <v>6155.8798827999999</v>
      </c>
      <c r="J511">
        <v>6240.0786133000001</v>
      </c>
      <c r="L511" t="str">
        <f t="shared" si="56"/>
        <v>22DEC2023:06:00:00</v>
      </c>
      <c r="M511">
        <v>7</v>
      </c>
      <c r="N511">
        <f t="shared" si="57"/>
        <v>259.18945309999981</v>
      </c>
      <c r="O511" t="str">
        <f t="shared" si="52"/>
        <v/>
      </c>
      <c r="P511">
        <f t="shared" si="53"/>
        <v>259.18945309999981</v>
      </c>
      <c r="Q511" t="str">
        <f t="shared" si="54"/>
        <v/>
      </c>
      <c r="R511">
        <f t="shared" si="55"/>
        <v>1</v>
      </c>
      <c r="S511">
        <f t="shared" si="58"/>
        <v>4.3252808022089537</v>
      </c>
    </row>
    <row r="512" spans="1:19" x14ac:dyDescent="0.25">
      <c r="A512" t="s">
        <v>536</v>
      </c>
      <c r="B512">
        <v>6335.6640625</v>
      </c>
      <c r="C512">
        <v>6686.5200194999998</v>
      </c>
      <c r="D512">
        <v>6861.0307616999999</v>
      </c>
      <c r="E512">
        <v>6819.1796875</v>
      </c>
      <c r="F512">
        <v>6753.9301758000001</v>
      </c>
      <c r="G512">
        <v>6690.0898438000004</v>
      </c>
      <c r="H512">
        <v>6686.5200194999998</v>
      </c>
      <c r="I512">
        <v>6594.2202147999997</v>
      </c>
      <c r="J512">
        <v>6700.8305664</v>
      </c>
      <c r="L512" t="str">
        <f t="shared" si="56"/>
        <v>22DEC2023:07:00:00</v>
      </c>
      <c r="M512">
        <v>8</v>
      </c>
      <c r="N512">
        <f t="shared" si="57"/>
        <v>350.85595699999976</v>
      </c>
      <c r="O512" t="str">
        <f t="shared" si="52"/>
        <v/>
      </c>
      <c r="P512">
        <f t="shared" si="53"/>
        <v>350.85595699999976</v>
      </c>
      <c r="Q512" t="str">
        <f t="shared" si="54"/>
        <v/>
      </c>
      <c r="R512">
        <f t="shared" si="55"/>
        <v>1</v>
      </c>
      <c r="S512">
        <f t="shared" si="58"/>
        <v>5.5377929375497059</v>
      </c>
    </row>
    <row r="513" spans="1:19" x14ac:dyDescent="0.25">
      <c r="A513" t="s">
        <v>537</v>
      </c>
      <c r="B513">
        <v>6667.0839844000002</v>
      </c>
      <c r="C513">
        <v>7015.1000977000003</v>
      </c>
      <c r="D513">
        <v>7163.0576172000001</v>
      </c>
      <c r="E513">
        <v>7174.5673827999999</v>
      </c>
      <c r="F513">
        <v>7095.7099608999997</v>
      </c>
      <c r="G513">
        <v>7028.4301758000001</v>
      </c>
      <c r="H513">
        <v>7015.1000977000003</v>
      </c>
      <c r="I513">
        <v>6929.6601563000004</v>
      </c>
      <c r="J513">
        <v>7028.4541016000003</v>
      </c>
      <c r="L513" t="str">
        <f t="shared" si="56"/>
        <v>22DEC2023:08:00:00</v>
      </c>
      <c r="M513">
        <v>9</v>
      </c>
      <c r="N513">
        <f t="shared" si="57"/>
        <v>348.01611330000014</v>
      </c>
      <c r="O513" t="str">
        <f t="shared" si="52"/>
        <v/>
      </c>
      <c r="P513">
        <f t="shared" si="53"/>
        <v>348.01611330000014</v>
      </c>
      <c r="Q513" t="str">
        <f t="shared" si="54"/>
        <v/>
      </c>
      <c r="R513">
        <f t="shared" si="55"/>
        <v>1</v>
      </c>
      <c r="S513">
        <f t="shared" si="58"/>
        <v>5.2199149450390436</v>
      </c>
    </row>
    <row r="514" spans="1:19" x14ac:dyDescent="0.25">
      <c r="A514" t="s">
        <v>538</v>
      </c>
      <c r="B514">
        <v>6876.0556641000003</v>
      </c>
      <c r="C514">
        <v>7212.1499022999997</v>
      </c>
      <c r="D514">
        <v>7107.7631836</v>
      </c>
      <c r="E514">
        <v>7073.6303711</v>
      </c>
      <c r="F514">
        <v>7266.3999022999997</v>
      </c>
      <c r="G514">
        <v>7217.6098633000001</v>
      </c>
      <c r="H514">
        <v>7212.1499022999997</v>
      </c>
      <c r="I514">
        <v>7131.4199219000002</v>
      </c>
      <c r="J514">
        <v>7173.0244141000003</v>
      </c>
      <c r="L514" t="str">
        <f t="shared" si="56"/>
        <v>22DEC2023:09:00:00</v>
      </c>
      <c r="M514">
        <v>10</v>
      </c>
      <c r="N514">
        <f t="shared" si="57"/>
        <v>336.09423819999938</v>
      </c>
      <c r="O514" t="str">
        <f t="shared" si="52"/>
        <v/>
      </c>
      <c r="P514">
        <f t="shared" si="53"/>
        <v>336.09423819999938</v>
      </c>
      <c r="Q514" t="str">
        <f t="shared" si="54"/>
        <v/>
      </c>
      <c r="R514">
        <f t="shared" si="55"/>
        <v>1</v>
      </c>
      <c r="S514">
        <f t="shared" si="58"/>
        <v>4.887892923187823</v>
      </c>
    </row>
    <row r="515" spans="1:19" x14ac:dyDescent="0.25">
      <c r="A515" t="s">
        <v>539</v>
      </c>
      <c r="B515">
        <v>7050.8793944999998</v>
      </c>
      <c r="C515">
        <v>7314.2202147999997</v>
      </c>
      <c r="D515">
        <v>7086.2832030999998</v>
      </c>
      <c r="E515">
        <v>7000.0375977000003</v>
      </c>
      <c r="F515">
        <v>7347.8500977000003</v>
      </c>
      <c r="G515">
        <v>7313.0297852000003</v>
      </c>
      <c r="H515">
        <v>7314.2202147999997</v>
      </c>
      <c r="I515">
        <v>7238.8701172000001</v>
      </c>
      <c r="J515">
        <v>7249.2719727000003</v>
      </c>
      <c r="L515" t="str">
        <f t="shared" si="56"/>
        <v>22DEC2023:10:00:00</v>
      </c>
      <c r="M515">
        <v>11</v>
      </c>
      <c r="N515">
        <f t="shared" si="57"/>
        <v>263.3408202999999</v>
      </c>
      <c r="O515" t="str">
        <f t="shared" ref="O515:O578" si="59">IF(N515&lt;0,N515,"")</f>
        <v/>
      </c>
      <c r="P515">
        <f t="shared" ref="P515:P578" si="60">IF(N515&gt;0,N515,"")</f>
        <v>263.3408202999999</v>
      </c>
      <c r="Q515" t="str">
        <f t="shared" ref="Q515:Q578" si="61">IF(O515&lt;0,1,"")</f>
        <v/>
      </c>
      <c r="R515">
        <f t="shared" ref="R515:R578" si="62">IF(AND(P515&gt;0,P515&lt;&gt;""),1,"")</f>
        <v>1</v>
      </c>
      <c r="S515">
        <f t="shared" si="58"/>
        <v>3.7348649092681616</v>
      </c>
    </row>
    <row r="516" spans="1:19" x14ac:dyDescent="0.25">
      <c r="A516" t="s">
        <v>540</v>
      </c>
      <c r="B516">
        <v>7116.3374022999997</v>
      </c>
      <c r="C516">
        <v>7391.5297852000003</v>
      </c>
      <c r="D516">
        <v>7006.4038086</v>
      </c>
      <c r="E516">
        <v>6938.2329102000003</v>
      </c>
      <c r="F516">
        <v>7418.5297852000003</v>
      </c>
      <c r="G516">
        <v>7387.5</v>
      </c>
      <c r="H516">
        <v>7391.5297852000003</v>
      </c>
      <c r="I516">
        <v>7317.2099608999997</v>
      </c>
      <c r="J516">
        <v>7294.5058594000002</v>
      </c>
      <c r="L516" t="str">
        <f t="shared" ref="L516:L579" si="63">A516</f>
        <v>22DEC2023:11:00:00</v>
      </c>
      <c r="M516">
        <v>12</v>
      </c>
      <c r="N516">
        <f t="shared" ref="N516:N579" si="64">C516-B516</f>
        <v>275.19238290000067</v>
      </c>
      <c r="O516" t="str">
        <f t="shared" si="59"/>
        <v/>
      </c>
      <c r="P516">
        <f t="shared" si="60"/>
        <v>275.19238290000067</v>
      </c>
      <c r="Q516" t="str">
        <f t="shared" si="61"/>
        <v/>
      </c>
      <c r="R516">
        <f t="shared" si="62"/>
        <v>1</v>
      </c>
      <c r="S516">
        <f t="shared" ref="S516:S579" si="65">ABS((B516-C516)/B516)*100</f>
        <v>3.8670508063748992</v>
      </c>
    </row>
    <row r="517" spans="1:19" x14ac:dyDescent="0.25">
      <c r="A517" t="s">
        <v>541</v>
      </c>
      <c r="B517">
        <v>7141.2133789</v>
      </c>
      <c r="C517">
        <v>7381.25</v>
      </c>
      <c r="D517">
        <v>6930.9267577999999</v>
      </c>
      <c r="E517">
        <v>6896.0205077999999</v>
      </c>
      <c r="F517">
        <v>7424.2099608999997</v>
      </c>
      <c r="G517">
        <v>7391.3701172000001</v>
      </c>
      <c r="H517">
        <v>7381.25</v>
      </c>
      <c r="I517">
        <v>7322.2998047000001</v>
      </c>
      <c r="J517">
        <v>7278.8081055000002</v>
      </c>
      <c r="L517" t="str">
        <f t="shared" si="63"/>
        <v>22DEC2023:12:00:00</v>
      </c>
      <c r="M517">
        <v>13</v>
      </c>
      <c r="N517">
        <f t="shared" si="64"/>
        <v>240.03662110000005</v>
      </c>
      <c r="O517" t="str">
        <f t="shared" si="59"/>
        <v/>
      </c>
      <c r="P517">
        <f t="shared" si="60"/>
        <v>240.03662110000005</v>
      </c>
      <c r="Q517" t="str">
        <f t="shared" si="61"/>
        <v/>
      </c>
      <c r="R517">
        <f t="shared" si="62"/>
        <v>1</v>
      </c>
      <c r="S517">
        <f t="shared" si="65"/>
        <v>3.3612862179588614</v>
      </c>
    </row>
    <row r="518" spans="1:19" x14ac:dyDescent="0.25">
      <c r="A518" t="s">
        <v>542</v>
      </c>
      <c r="B518">
        <v>7073.9741211</v>
      </c>
      <c r="C518">
        <v>7320.6000977000003</v>
      </c>
      <c r="D518">
        <v>6904.7998047000001</v>
      </c>
      <c r="E518">
        <v>6910.4052733999997</v>
      </c>
      <c r="F518">
        <v>7397.7001952999999</v>
      </c>
      <c r="G518">
        <v>7356.7001952999999</v>
      </c>
      <c r="H518">
        <v>7320.6000977000003</v>
      </c>
      <c r="I518">
        <v>7286.7700194999998</v>
      </c>
      <c r="J518">
        <v>7238.6113280999998</v>
      </c>
      <c r="L518" t="str">
        <f t="shared" si="63"/>
        <v>22DEC2023:13:00:00</v>
      </c>
      <c r="M518">
        <v>14</v>
      </c>
      <c r="N518">
        <f t="shared" si="64"/>
        <v>246.62597660000029</v>
      </c>
      <c r="O518" t="str">
        <f t="shared" si="59"/>
        <v/>
      </c>
      <c r="P518">
        <f t="shared" si="60"/>
        <v>246.62597660000029</v>
      </c>
      <c r="Q518" t="str">
        <f t="shared" si="61"/>
        <v/>
      </c>
      <c r="R518">
        <f t="shared" si="62"/>
        <v>1</v>
      </c>
      <c r="S518">
        <f t="shared" si="65"/>
        <v>3.4863850556700946</v>
      </c>
    </row>
    <row r="519" spans="1:19" x14ac:dyDescent="0.25">
      <c r="A519" t="s">
        <v>543</v>
      </c>
      <c r="B519">
        <v>7035.3686522999997</v>
      </c>
      <c r="C519">
        <v>7341.5200194999998</v>
      </c>
      <c r="D519">
        <v>6921.0517577999999</v>
      </c>
      <c r="E519">
        <v>6962.9794922000001</v>
      </c>
      <c r="F519">
        <v>7454.5698241999999</v>
      </c>
      <c r="G519">
        <v>7403.5498047000001</v>
      </c>
      <c r="H519">
        <v>7341.5200194999998</v>
      </c>
      <c r="I519">
        <v>7337.7900391000003</v>
      </c>
      <c r="J519">
        <v>7273.8154297000001</v>
      </c>
      <c r="L519" t="str">
        <f t="shared" si="63"/>
        <v>22DEC2023:14:00:00</v>
      </c>
      <c r="M519">
        <v>15</v>
      </c>
      <c r="N519">
        <f t="shared" si="64"/>
        <v>306.1513672000001</v>
      </c>
      <c r="O519" t="str">
        <f t="shared" si="59"/>
        <v/>
      </c>
      <c r="P519">
        <f t="shared" si="60"/>
        <v>306.1513672000001</v>
      </c>
      <c r="Q519" t="str">
        <f t="shared" si="61"/>
        <v/>
      </c>
      <c r="R519">
        <f t="shared" si="62"/>
        <v>1</v>
      </c>
      <c r="S519">
        <f t="shared" si="65"/>
        <v>4.3516037656379698</v>
      </c>
    </row>
    <row r="520" spans="1:19" x14ac:dyDescent="0.25">
      <c r="A520" t="s">
        <v>544</v>
      </c>
      <c r="B520">
        <v>7031.5146483999997</v>
      </c>
      <c r="C520">
        <v>7376.9199219000002</v>
      </c>
      <c r="D520">
        <v>6967.7451172000001</v>
      </c>
      <c r="E520">
        <v>7038.6870116999999</v>
      </c>
      <c r="F520">
        <v>7530.4501952999999</v>
      </c>
      <c r="G520">
        <v>7460.8701172000001</v>
      </c>
      <c r="H520">
        <v>7376.9199219000002</v>
      </c>
      <c r="I520">
        <v>7389.1000977000003</v>
      </c>
      <c r="J520">
        <v>7322.4873047000001</v>
      </c>
      <c r="L520" t="str">
        <f t="shared" si="63"/>
        <v>22DEC2023:15:00:00</v>
      </c>
      <c r="M520">
        <v>16</v>
      </c>
      <c r="N520">
        <f t="shared" si="64"/>
        <v>345.40527350000048</v>
      </c>
      <c r="O520" t="str">
        <f t="shared" si="59"/>
        <v/>
      </c>
      <c r="P520">
        <f t="shared" si="60"/>
        <v>345.40527350000048</v>
      </c>
      <c r="Q520" t="str">
        <f t="shared" si="61"/>
        <v/>
      </c>
      <c r="R520">
        <f t="shared" si="62"/>
        <v>1</v>
      </c>
      <c r="S520">
        <f t="shared" si="65"/>
        <v>4.91224566500187</v>
      </c>
    </row>
    <row r="521" spans="1:19" x14ac:dyDescent="0.25">
      <c r="A521" t="s">
        <v>545</v>
      </c>
      <c r="B521">
        <v>7080.9848633000001</v>
      </c>
      <c r="C521">
        <v>7477.4399414</v>
      </c>
      <c r="D521">
        <v>7044.8740233999997</v>
      </c>
      <c r="E521">
        <v>7127.0708008000001</v>
      </c>
      <c r="F521">
        <v>7652.3300780999998</v>
      </c>
      <c r="G521">
        <v>7563.9702147999997</v>
      </c>
      <c r="H521">
        <v>7477.4399414</v>
      </c>
      <c r="I521">
        <v>7481.1499022999997</v>
      </c>
      <c r="J521">
        <v>7418.1816405999998</v>
      </c>
      <c r="L521" t="str">
        <f t="shared" si="63"/>
        <v>22DEC2023:16:00:00</v>
      </c>
      <c r="M521">
        <v>17</v>
      </c>
      <c r="N521">
        <f t="shared" si="64"/>
        <v>396.45507809999981</v>
      </c>
      <c r="O521" t="str">
        <f t="shared" si="59"/>
        <v/>
      </c>
      <c r="P521">
        <f t="shared" si="60"/>
        <v>396.45507809999981</v>
      </c>
      <c r="Q521" t="str">
        <f t="shared" si="61"/>
        <v/>
      </c>
      <c r="R521">
        <f t="shared" si="62"/>
        <v>1</v>
      </c>
      <c r="S521">
        <f t="shared" si="65"/>
        <v>5.5988691651465716</v>
      </c>
    </row>
    <row r="522" spans="1:19" x14ac:dyDescent="0.25">
      <c r="A522" t="s">
        <v>546</v>
      </c>
      <c r="B522">
        <v>7181.6352539</v>
      </c>
      <c r="C522">
        <v>7620.0400391000003</v>
      </c>
      <c r="D522">
        <v>7085.6240233999997</v>
      </c>
      <c r="E522">
        <v>7129.1625977000003</v>
      </c>
      <c r="F522">
        <v>7785.0600586</v>
      </c>
      <c r="G522">
        <v>7701.0200194999998</v>
      </c>
      <c r="H522">
        <v>7620.0400391000003</v>
      </c>
      <c r="I522">
        <v>7607.9799805000002</v>
      </c>
      <c r="J522">
        <v>7534.1391602000003</v>
      </c>
      <c r="L522" t="str">
        <f t="shared" si="63"/>
        <v>22DEC2023:17:00:00</v>
      </c>
      <c r="M522">
        <v>18</v>
      </c>
      <c r="N522">
        <f t="shared" si="64"/>
        <v>438.40478520000033</v>
      </c>
      <c r="O522" t="str">
        <f t="shared" si="59"/>
        <v/>
      </c>
      <c r="P522">
        <f t="shared" si="60"/>
        <v>438.40478520000033</v>
      </c>
      <c r="Q522" t="str">
        <f t="shared" si="61"/>
        <v/>
      </c>
      <c r="R522">
        <f t="shared" si="62"/>
        <v>1</v>
      </c>
      <c r="S522">
        <f t="shared" si="65"/>
        <v>6.1045259150682121</v>
      </c>
    </row>
    <row r="523" spans="1:19" x14ac:dyDescent="0.25">
      <c r="A523" t="s">
        <v>547</v>
      </c>
      <c r="B523">
        <v>7403.7612305000002</v>
      </c>
      <c r="C523">
        <v>7885.4799805000002</v>
      </c>
      <c r="D523">
        <v>7297.6967772999997</v>
      </c>
      <c r="E523">
        <v>7356.3984375</v>
      </c>
      <c r="F523">
        <v>8012.8701172000001</v>
      </c>
      <c r="G523">
        <v>7920.9399414</v>
      </c>
      <c r="H523">
        <v>7885.4799805000002</v>
      </c>
      <c r="I523">
        <v>7833.7700194999998</v>
      </c>
      <c r="J523">
        <v>7768.6953125</v>
      </c>
      <c r="L523" t="str">
        <f t="shared" si="63"/>
        <v>22DEC2023:18:00:00</v>
      </c>
      <c r="M523">
        <v>19</v>
      </c>
      <c r="N523">
        <f t="shared" si="64"/>
        <v>481.71875</v>
      </c>
      <c r="O523" t="str">
        <f t="shared" si="59"/>
        <v/>
      </c>
      <c r="P523">
        <f t="shared" si="60"/>
        <v>481.71875</v>
      </c>
      <c r="Q523" t="str">
        <f t="shared" si="61"/>
        <v/>
      </c>
      <c r="R523">
        <f t="shared" si="62"/>
        <v>1</v>
      </c>
      <c r="S523">
        <f t="shared" si="65"/>
        <v>6.5064057983872603</v>
      </c>
    </row>
    <row r="524" spans="1:19" x14ac:dyDescent="0.25">
      <c r="A524" t="s">
        <v>548</v>
      </c>
      <c r="B524">
        <v>7600.0083008000001</v>
      </c>
      <c r="C524">
        <v>8039.2700194999998</v>
      </c>
      <c r="D524">
        <v>7472.4111327999999</v>
      </c>
      <c r="E524">
        <v>7527.4619141000003</v>
      </c>
      <c r="F524">
        <v>8163.6699219000002</v>
      </c>
      <c r="G524">
        <v>8086.2001952999999</v>
      </c>
      <c r="H524">
        <v>8039.2700194999998</v>
      </c>
      <c r="I524">
        <v>7970.1499022999997</v>
      </c>
      <c r="J524">
        <v>7922.2958983999997</v>
      </c>
      <c r="L524" t="str">
        <f t="shared" si="63"/>
        <v>22DEC2023:19:00:00</v>
      </c>
      <c r="M524">
        <v>20</v>
      </c>
      <c r="N524">
        <f t="shared" si="64"/>
        <v>439.26171869999962</v>
      </c>
      <c r="O524" t="str">
        <f t="shared" si="59"/>
        <v/>
      </c>
      <c r="P524">
        <f t="shared" si="60"/>
        <v>439.26171869999962</v>
      </c>
      <c r="Q524" t="str">
        <f t="shared" si="61"/>
        <v/>
      </c>
      <c r="R524">
        <f t="shared" si="62"/>
        <v>1</v>
      </c>
      <c r="S524">
        <f t="shared" si="65"/>
        <v>5.7797531438717185</v>
      </c>
    </row>
    <row r="525" spans="1:19" x14ac:dyDescent="0.25">
      <c r="A525" t="s">
        <v>549</v>
      </c>
      <c r="B525">
        <v>7472.6791991999999</v>
      </c>
      <c r="C525">
        <v>7848.6098633000001</v>
      </c>
      <c r="D525">
        <v>7353.3417969000002</v>
      </c>
      <c r="E525">
        <v>7361.828125</v>
      </c>
      <c r="F525">
        <v>7973.8100586</v>
      </c>
      <c r="G525">
        <v>7889.3901366999999</v>
      </c>
      <c r="H525">
        <v>7848.6098633000001</v>
      </c>
      <c r="I525">
        <v>7740.4702147999997</v>
      </c>
      <c r="J525">
        <v>7733.7124022999997</v>
      </c>
      <c r="L525" t="str">
        <f t="shared" si="63"/>
        <v>22DEC2023:20:00:00</v>
      </c>
      <c r="M525">
        <v>21</v>
      </c>
      <c r="N525">
        <f t="shared" si="64"/>
        <v>375.93066410000029</v>
      </c>
      <c r="O525" t="str">
        <f t="shared" si="59"/>
        <v/>
      </c>
      <c r="P525">
        <f t="shared" si="60"/>
        <v>375.93066410000029</v>
      </c>
      <c r="Q525" t="str">
        <f t="shared" si="61"/>
        <v/>
      </c>
      <c r="R525">
        <f t="shared" si="62"/>
        <v>1</v>
      </c>
      <c r="S525">
        <f t="shared" si="65"/>
        <v>5.0307346813475711</v>
      </c>
    </row>
    <row r="526" spans="1:19" x14ac:dyDescent="0.25">
      <c r="A526" t="s">
        <v>550</v>
      </c>
      <c r="B526">
        <v>7304.0444336</v>
      </c>
      <c r="C526">
        <v>7651.7099608999997</v>
      </c>
      <c r="D526">
        <v>7233.7832030999998</v>
      </c>
      <c r="E526">
        <v>7247.4492188000004</v>
      </c>
      <c r="F526">
        <v>7759.1000977000003</v>
      </c>
      <c r="G526">
        <v>7686.2099608999997</v>
      </c>
      <c r="H526">
        <v>7651.7099608999997</v>
      </c>
      <c r="I526">
        <v>7551.6899414</v>
      </c>
      <c r="J526">
        <v>7552.3076172000001</v>
      </c>
      <c r="L526" t="str">
        <f t="shared" si="63"/>
        <v>22DEC2023:21:00:00</v>
      </c>
      <c r="M526">
        <v>22</v>
      </c>
      <c r="N526">
        <f t="shared" si="64"/>
        <v>347.66552729999967</v>
      </c>
      <c r="O526" t="str">
        <f t="shared" si="59"/>
        <v/>
      </c>
      <c r="P526">
        <f t="shared" si="60"/>
        <v>347.66552729999967</v>
      </c>
      <c r="Q526" t="str">
        <f t="shared" si="61"/>
        <v/>
      </c>
      <c r="R526">
        <f t="shared" si="62"/>
        <v>1</v>
      </c>
      <c r="S526">
        <f t="shared" si="65"/>
        <v>4.7599043305469477</v>
      </c>
    </row>
    <row r="527" spans="1:19" x14ac:dyDescent="0.25">
      <c r="A527" t="s">
        <v>551</v>
      </c>
      <c r="B527">
        <v>7144.5244141000003</v>
      </c>
      <c r="C527">
        <v>7436.1201172000001</v>
      </c>
      <c r="D527">
        <v>7066.6108397999997</v>
      </c>
      <c r="E527">
        <v>7078.7114258000001</v>
      </c>
      <c r="F527">
        <v>7529.1499022999997</v>
      </c>
      <c r="G527">
        <v>7460.3798827999999</v>
      </c>
      <c r="H527">
        <v>7436.1201172000001</v>
      </c>
      <c r="I527">
        <v>7335.1201172000001</v>
      </c>
      <c r="J527">
        <v>7343.6474608999997</v>
      </c>
      <c r="L527" t="str">
        <f t="shared" si="63"/>
        <v>22DEC2023:22:00:00</v>
      </c>
      <c r="M527">
        <v>23</v>
      </c>
      <c r="N527">
        <f t="shared" si="64"/>
        <v>291.59570309999981</v>
      </c>
      <c r="O527" t="str">
        <f t="shared" si="59"/>
        <v/>
      </c>
      <c r="P527">
        <f t="shared" si="60"/>
        <v>291.59570309999981</v>
      </c>
      <c r="Q527" t="str">
        <f t="shared" si="61"/>
        <v/>
      </c>
      <c r="R527">
        <f t="shared" si="62"/>
        <v>1</v>
      </c>
      <c r="S527">
        <f t="shared" si="65"/>
        <v>4.0813871742746688</v>
      </c>
    </row>
    <row r="528" spans="1:19" x14ac:dyDescent="0.25">
      <c r="A528" t="s">
        <v>552</v>
      </c>
      <c r="B528">
        <v>6880.0639647999997</v>
      </c>
      <c r="C528">
        <v>7052.3198241999999</v>
      </c>
      <c r="D528">
        <v>6805.5517577999999</v>
      </c>
      <c r="E528">
        <v>6854.5234375</v>
      </c>
      <c r="F528">
        <v>7115.6000977000003</v>
      </c>
      <c r="G528">
        <v>7062.5898438000004</v>
      </c>
      <c r="H528">
        <v>7052.3198241999999</v>
      </c>
      <c r="I528">
        <v>6964.8300780999998</v>
      </c>
      <c r="J528">
        <v>6984.0747069999998</v>
      </c>
      <c r="L528" t="str">
        <f t="shared" si="63"/>
        <v>22DEC2023:23:00:00</v>
      </c>
      <c r="M528">
        <v>24</v>
      </c>
      <c r="N528">
        <f t="shared" si="64"/>
        <v>172.25585940000019</v>
      </c>
      <c r="O528" t="str">
        <f t="shared" si="59"/>
        <v/>
      </c>
      <c r="P528">
        <f t="shared" si="60"/>
        <v>172.25585940000019</v>
      </c>
      <c r="Q528" t="str">
        <f t="shared" si="61"/>
        <v/>
      </c>
      <c r="R528">
        <f t="shared" si="62"/>
        <v>1</v>
      </c>
      <c r="S528">
        <f t="shared" si="65"/>
        <v>2.5036956092458014</v>
      </c>
    </row>
    <row r="529" spans="1:19" x14ac:dyDescent="0.25">
      <c r="A529" t="s">
        <v>553</v>
      </c>
      <c r="B529">
        <v>6469.0117188000004</v>
      </c>
      <c r="C529">
        <v>6596.7099608999997</v>
      </c>
      <c r="D529">
        <v>6495.6728516000003</v>
      </c>
      <c r="E529">
        <v>6544.3486327999999</v>
      </c>
      <c r="F529">
        <v>6630.8100586</v>
      </c>
      <c r="G529">
        <v>6600.2900391000003</v>
      </c>
      <c r="H529">
        <v>6596.7099608999997</v>
      </c>
      <c r="I529">
        <v>6533.1000977000003</v>
      </c>
      <c r="J529">
        <v>6561.1879883000001</v>
      </c>
      <c r="L529" t="str">
        <f t="shared" si="63"/>
        <v>23DEC2023:00:00:00</v>
      </c>
      <c r="M529">
        <v>1</v>
      </c>
      <c r="N529">
        <f t="shared" si="64"/>
        <v>127.69824209999933</v>
      </c>
      <c r="O529" t="str">
        <f t="shared" si="59"/>
        <v/>
      </c>
      <c r="P529">
        <f t="shared" si="60"/>
        <v>127.69824209999933</v>
      </c>
      <c r="Q529" t="str">
        <f t="shared" si="61"/>
        <v/>
      </c>
      <c r="R529">
        <f t="shared" si="62"/>
        <v>1</v>
      </c>
      <c r="S529">
        <f t="shared" si="65"/>
        <v>1.9739992390010281</v>
      </c>
    </row>
    <row r="530" spans="1:19" x14ac:dyDescent="0.25">
      <c r="A530" t="s">
        <v>554</v>
      </c>
      <c r="B530">
        <v>6196.9340819999998</v>
      </c>
      <c r="C530">
        <v>5593.0600586</v>
      </c>
      <c r="D530">
        <v>6205.1391602000003</v>
      </c>
      <c r="E530">
        <v>6238.2314452999999</v>
      </c>
      <c r="F530">
        <v>5994.3300780999998</v>
      </c>
      <c r="G530">
        <v>5980.5200194999998</v>
      </c>
      <c r="H530">
        <v>5763.1499022999997</v>
      </c>
      <c r="I530">
        <v>5593.0600586</v>
      </c>
      <c r="J530">
        <v>5845.3759766000003</v>
      </c>
      <c r="L530" t="str">
        <f t="shared" si="63"/>
        <v>23DEC2023:01:00:00</v>
      </c>
      <c r="M530">
        <v>2</v>
      </c>
      <c r="N530">
        <f t="shared" si="64"/>
        <v>-603.87402339999971</v>
      </c>
      <c r="O530">
        <f t="shared" si="59"/>
        <v>-603.87402339999971</v>
      </c>
      <c r="P530" t="str">
        <f t="shared" si="60"/>
        <v/>
      </c>
      <c r="Q530">
        <f t="shared" si="61"/>
        <v>1</v>
      </c>
      <c r="R530" t="str">
        <f t="shared" si="62"/>
        <v/>
      </c>
      <c r="S530">
        <f t="shared" si="65"/>
        <v>9.7447223967421213</v>
      </c>
    </row>
    <row r="531" spans="1:19" x14ac:dyDescent="0.25">
      <c r="A531" t="s">
        <v>555</v>
      </c>
      <c r="B531">
        <v>5919.1708983999997</v>
      </c>
      <c r="C531">
        <v>5196.1201172000001</v>
      </c>
      <c r="D531">
        <v>5988.6616211</v>
      </c>
      <c r="E531">
        <v>5996.4150391000003</v>
      </c>
      <c r="F531">
        <v>5545.4101563000004</v>
      </c>
      <c r="G531">
        <v>5529.1201172000001</v>
      </c>
      <c r="H531">
        <v>5346.9199219000002</v>
      </c>
      <c r="I531">
        <v>5196.1201172000001</v>
      </c>
      <c r="J531">
        <v>5468.0971680000002</v>
      </c>
      <c r="L531" t="str">
        <f t="shared" si="63"/>
        <v>23DEC2023:02:00:00</v>
      </c>
      <c r="M531">
        <v>3</v>
      </c>
      <c r="N531">
        <f t="shared" si="64"/>
        <v>-723.05078119999962</v>
      </c>
      <c r="O531">
        <f t="shared" si="59"/>
        <v>-723.05078119999962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12.21540640760087</v>
      </c>
    </row>
    <row r="532" spans="1:19" x14ac:dyDescent="0.25">
      <c r="A532" t="s">
        <v>556</v>
      </c>
      <c r="B532">
        <v>5754.9765625</v>
      </c>
      <c r="C532">
        <v>4908.0898438000004</v>
      </c>
      <c r="D532">
        <v>5861.1992188000004</v>
      </c>
      <c r="E532">
        <v>5884.671875</v>
      </c>
      <c r="F532">
        <v>5259.2797852000003</v>
      </c>
      <c r="G532">
        <v>5239.8300780999998</v>
      </c>
      <c r="H532">
        <v>5075.1298827999999</v>
      </c>
      <c r="I532">
        <v>4908.0898438000004</v>
      </c>
      <c r="J532">
        <v>5217.1171875</v>
      </c>
      <c r="L532" t="str">
        <f t="shared" si="63"/>
        <v>23DEC2023:03:00:00</v>
      </c>
      <c r="M532">
        <v>4</v>
      </c>
      <c r="N532">
        <f t="shared" si="64"/>
        <v>-846.88671869999962</v>
      </c>
      <c r="O532">
        <f t="shared" si="59"/>
        <v>-846.88671869999962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14.715728370092727</v>
      </c>
    </row>
    <row r="533" spans="1:19" x14ac:dyDescent="0.25">
      <c r="A533" t="s">
        <v>557</v>
      </c>
      <c r="B533">
        <v>5541.9506836</v>
      </c>
      <c r="C533">
        <v>4851.6201172000001</v>
      </c>
      <c r="D533">
        <v>5809.1547852000003</v>
      </c>
      <c r="E533">
        <v>5807.4370116999999</v>
      </c>
      <c r="F533">
        <v>5155.9399414</v>
      </c>
      <c r="G533">
        <v>5139.7202147999997</v>
      </c>
      <c r="H533">
        <v>4999.6699219000002</v>
      </c>
      <c r="I533">
        <v>4851.6201172000001</v>
      </c>
      <c r="J533">
        <v>5146.7841797000001</v>
      </c>
      <c r="L533" t="str">
        <f t="shared" si="63"/>
        <v>23DEC2023:04:00:00</v>
      </c>
      <c r="M533">
        <v>5</v>
      </c>
      <c r="N533">
        <f t="shared" si="64"/>
        <v>-690.33056639999995</v>
      </c>
      <c r="O533">
        <f t="shared" si="59"/>
        <v>-690.33056639999995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12.456454519576626</v>
      </c>
    </row>
    <row r="534" spans="1:19" x14ac:dyDescent="0.25">
      <c r="A534" t="s">
        <v>558</v>
      </c>
      <c r="B534">
        <v>5573.4526366999999</v>
      </c>
      <c r="C534">
        <v>4837.8798827999999</v>
      </c>
      <c r="D534">
        <v>5813.4184569999998</v>
      </c>
      <c r="E534">
        <v>5780.4819336</v>
      </c>
      <c r="F534">
        <v>5104.5698241999999</v>
      </c>
      <c r="G534">
        <v>5091.4101563000004</v>
      </c>
      <c r="H534">
        <v>4975.25</v>
      </c>
      <c r="I534">
        <v>4837.8798827999999</v>
      </c>
      <c r="J534">
        <v>5126.2207030999998</v>
      </c>
      <c r="L534" t="str">
        <f t="shared" si="63"/>
        <v>23DEC2023:05:00:00</v>
      </c>
      <c r="M534">
        <v>6</v>
      </c>
      <c r="N534">
        <f t="shared" si="64"/>
        <v>-735.57275389999995</v>
      </c>
      <c r="O534">
        <f t="shared" si="59"/>
        <v>-735.57275389999995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13.197793214504236</v>
      </c>
    </row>
    <row r="535" spans="1:19" x14ac:dyDescent="0.25">
      <c r="A535" t="s">
        <v>559</v>
      </c>
      <c r="B535">
        <v>5632.2548827999999</v>
      </c>
      <c r="C535">
        <v>4876.9399414</v>
      </c>
      <c r="D535">
        <v>5911.9599608999997</v>
      </c>
      <c r="E535">
        <v>5885.4833983999997</v>
      </c>
      <c r="F535">
        <v>5131.5200194999998</v>
      </c>
      <c r="G535">
        <v>5122.6699219000002</v>
      </c>
      <c r="H535">
        <v>5041.8100586</v>
      </c>
      <c r="I535">
        <v>4876.9399414</v>
      </c>
      <c r="J535">
        <v>5183.4360352000003</v>
      </c>
      <c r="L535" t="str">
        <f t="shared" si="63"/>
        <v>23DEC2023:06:00:00</v>
      </c>
      <c r="M535">
        <v>7</v>
      </c>
      <c r="N535">
        <f t="shared" si="64"/>
        <v>-755.31494139999995</v>
      </c>
      <c r="O535">
        <f t="shared" si="59"/>
        <v>-755.31494139999995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13.410524862903669</v>
      </c>
    </row>
    <row r="536" spans="1:19" x14ac:dyDescent="0.25">
      <c r="A536" t="s">
        <v>560</v>
      </c>
      <c r="B536">
        <v>5732.2250977000003</v>
      </c>
      <c r="C536">
        <v>4982.9199219000002</v>
      </c>
      <c r="D536">
        <v>6109.8491211</v>
      </c>
      <c r="E536">
        <v>6084.71875</v>
      </c>
      <c r="F536">
        <v>5245.9501952999999</v>
      </c>
      <c r="G536">
        <v>5240.3999022999997</v>
      </c>
      <c r="H536">
        <v>5198.0600586</v>
      </c>
      <c r="I536">
        <v>4982.9199219000002</v>
      </c>
      <c r="J536">
        <v>5324.8989258000001</v>
      </c>
      <c r="L536" t="str">
        <f t="shared" si="63"/>
        <v>23DEC2023:07:00:00</v>
      </c>
      <c r="M536">
        <v>8</v>
      </c>
      <c r="N536">
        <f t="shared" si="64"/>
        <v>-749.30517580000014</v>
      </c>
      <c r="O536">
        <f t="shared" si="59"/>
        <v>-749.30517580000014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13.071803061269376</v>
      </c>
    </row>
    <row r="537" spans="1:19" x14ac:dyDescent="0.25">
      <c r="A537" t="s">
        <v>561</v>
      </c>
      <c r="B537">
        <v>6008.3212891000003</v>
      </c>
      <c r="C537">
        <v>5218.9599608999997</v>
      </c>
      <c r="D537">
        <v>6382.1855469000002</v>
      </c>
      <c r="E537">
        <v>6394.4536133000001</v>
      </c>
      <c r="F537">
        <v>5470.5498047000001</v>
      </c>
      <c r="G537">
        <v>5467.4702147999997</v>
      </c>
      <c r="H537">
        <v>5468.2402344000002</v>
      </c>
      <c r="I537">
        <v>5218.9599608999997</v>
      </c>
      <c r="J537">
        <v>5576.3994141000003</v>
      </c>
      <c r="L537" t="str">
        <f t="shared" si="63"/>
        <v>23DEC2023:08:00:00</v>
      </c>
      <c r="M537">
        <v>9</v>
      </c>
      <c r="N537">
        <f t="shared" si="64"/>
        <v>-789.36132820000057</v>
      </c>
      <c r="O537">
        <f t="shared" si="59"/>
        <v>-789.36132820000057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13.137801562509996</v>
      </c>
    </row>
    <row r="538" spans="1:19" x14ac:dyDescent="0.25">
      <c r="A538" t="s">
        <v>562</v>
      </c>
      <c r="B538">
        <v>6304.8564452999999</v>
      </c>
      <c r="C538">
        <v>5536.6699219000002</v>
      </c>
      <c r="D538">
        <v>6626.9794922000001</v>
      </c>
      <c r="E538">
        <v>6666.5244141000003</v>
      </c>
      <c r="F538">
        <v>5734.1499022999997</v>
      </c>
      <c r="G538">
        <v>5734.5698241999999</v>
      </c>
      <c r="H538">
        <v>5779.9799805000002</v>
      </c>
      <c r="I538">
        <v>5536.6699219000002</v>
      </c>
      <c r="J538">
        <v>5867.2626952999999</v>
      </c>
      <c r="L538" t="str">
        <f t="shared" si="63"/>
        <v>23DEC2023:09:00:00</v>
      </c>
      <c r="M538">
        <v>10</v>
      </c>
      <c r="N538">
        <f t="shared" si="64"/>
        <v>-768.18652339999971</v>
      </c>
      <c r="O538">
        <f t="shared" si="59"/>
        <v>-768.18652339999971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12.184044633921044</v>
      </c>
    </row>
    <row r="539" spans="1:19" x14ac:dyDescent="0.25">
      <c r="A539" t="s">
        <v>563</v>
      </c>
      <c r="B539">
        <v>6591.4873047000001</v>
      </c>
      <c r="C539">
        <v>5806.0097655999998</v>
      </c>
      <c r="D539">
        <v>6808.8959961</v>
      </c>
      <c r="E539">
        <v>6867.0283202999999</v>
      </c>
      <c r="F539">
        <v>5985.9902344000002</v>
      </c>
      <c r="G539">
        <v>5988.3198241999999</v>
      </c>
      <c r="H539">
        <v>6057.7900391000003</v>
      </c>
      <c r="I539">
        <v>5806.0097655999998</v>
      </c>
      <c r="J539">
        <v>6118.3505858999997</v>
      </c>
      <c r="L539" t="str">
        <f t="shared" si="63"/>
        <v>23DEC2023:10:00:00</v>
      </c>
      <c r="M539">
        <v>11</v>
      </c>
      <c r="N539">
        <f t="shared" si="64"/>
        <v>-785.47753910000029</v>
      </c>
      <c r="O539">
        <f t="shared" si="59"/>
        <v>-785.47753910000029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11.916544821984603</v>
      </c>
    </row>
    <row r="540" spans="1:19" x14ac:dyDescent="0.25">
      <c r="A540" t="s">
        <v>564</v>
      </c>
      <c r="B540">
        <v>6825.2348633000001</v>
      </c>
      <c r="C540">
        <v>6000.0097655999998</v>
      </c>
      <c r="D540">
        <v>6849.2670897999997</v>
      </c>
      <c r="E540">
        <v>6957.1000977000003</v>
      </c>
      <c r="F540">
        <v>6120.7099608999997</v>
      </c>
      <c r="G540">
        <v>6124</v>
      </c>
      <c r="H540">
        <v>6224.3500977000003</v>
      </c>
      <c r="I540">
        <v>6000.0097655999998</v>
      </c>
      <c r="J540">
        <v>6261.6323241999999</v>
      </c>
      <c r="L540" t="str">
        <f t="shared" si="63"/>
        <v>23DEC2023:11:00:00</v>
      </c>
      <c r="M540">
        <v>12</v>
      </c>
      <c r="N540">
        <f t="shared" si="64"/>
        <v>-825.22509770000033</v>
      </c>
      <c r="O540">
        <f t="shared" si="59"/>
        <v>-825.22509770000033</v>
      </c>
      <c r="P540" t="str">
        <f t="shared" si="60"/>
        <v/>
      </c>
      <c r="Q540">
        <f t="shared" si="61"/>
        <v>1</v>
      </c>
      <c r="R540" t="str">
        <f t="shared" si="62"/>
        <v/>
      </c>
      <c r="S540">
        <f t="shared" si="65"/>
        <v>12.090794151822113</v>
      </c>
    </row>
    <row r="541" spans="1:19" x14ac:dyDescent="0.25">
      <c r="A541" t="s">
        <v>565</v>
      </c>
      <c r="B541">
        <v>6903.9624022999997</v>
      </c>
      <c r="C541">
        <v>6068.7001952999999</v>
      </c>
      <c r="D541">
        <v>6835.8325194999998</v>
      </c>
      <c r="E541">
        <v>6957.4184569999998</v>
      </c>
      <c r="F541">
        <v>6112.2998047000001</v>
      </c>
      <c r="G541">
        <v>6113.6298827999999</v>
      </c>
      <c r="H541">
        <v>6206.5898438000004</v>
      </c>
      <c r="I541">
        <v>6068.7001952999999</v>
      </c>
      <c r="J541">
        <v>6272.3466797000001</v>
      </c>
      <c r="L541" t="str">
        <f t="shared" si="63"/>
        <v>23DEC2023:12:00:00</v>
      </c>
      <c r="M541">
        <v>13</v>
      </c>
      <c r="N541">
        <f t="shared" si="64"/>
        <v>-835.26220699999976</v>
      </c>
      <c r="O541">
        <f t="shared" si="59"/>
        <v>-835.26220699999976</v>
      </c>
      <c r="P541" t="str">
        <f t="shared" si="60"/>
        <v/>
      </c>
      <c r="Q541">
        <f t="shared" si="61"/>
        <v>1</v>
      </c>
      <c r="R541" t="str">
        <f t="shared" si="62"/>
        <v/>
      </c>
      <c r="S541">
        <f t="shared" si="65"/>
        <v>12.098301791471791</v>
      </c>
    </row>
    <row r="542" spans="1:19" x14ac:dyDescent="0.25">
      <c r="A542" t="s">
        <v>566</v>
      </c>
      <c r="B542">
        <v>6928.0991211</v>
      </c>
      <c r="C542">
        <v>5979.5600586</v>
      </c>
      <c r="D542">
        <v>6833.5737305000002</v>
      </c>
      <c r="E542">
        <v>6932.8486327999999</v>
      </c>
      <c r="F542">
        <v>5930.3598633000001</v>
      </c>
      <c r="G542">
        <v>5925.5200194999998</v>
      </c>
      <c r="H542">
        <v>5958.1601563000004</v>
      </c>
      <c r="I542">
        <v>5979.5600586</v>
      </c>
      <c r="J542">
        <v>6133.6191405999998</v>
      </c>
      <c r="L542" t="str">
        <f t="shared" si="63"/>
        <v>23DEC2023:13:00:00</v>
      </c>
      <c r="M542">
        <v>14</v>
      </c>
      <c r="N542">
        <f t="shared" si="64"/>
        <v>-948.5390625</v>
      </c>
      <c r="O542">
        <f t="shared" si="59"/>
        <v>-948.5390625</v>
      </c>
      <c r="P542" t="str">
        <f t="shared" si="60"/>
        <v/>
      </c>
      <c r="Q542">
        <f t="shared" si="61"/>
        <v>1</v>
      </c>
      <c r="R542" t="str">
        <f t="shared" si="62"/>
        <v/>
      </c>
      <c r="S542">
        <f t="shared" si="65"/>
        <v>13.691187812413933</v>
      </c>
    </row>
    <row r="543" spans="1:19" x14ac:dyDescent="0.25">
      <c r="A543" t="s">
        <v>567</v>
      </c>
      <c r="B543">
        <v>6929.4951172000001</v>
      </c>
      <c r="C543">
        <v>5915.6000977000003</v>
      </c>
      <c r="D543">
        <v>6807.1997069999998</v>
      </c>
      <c r="E543">
        <v>6929.5976563000004</v>
      </c>
      <c r="F543">
        <v>5752.6401366999999</v>
      </c>
      <c r="G543">
        <v>5739.2202147999997</v>
      </c>
      <c r="H543">
        <v>5709.1699219000002</v>
      </c>
      <c r="I543">
        <v>5915.6000977000003</v>
      </c>
      <c r="J543">
        <v>5998.0571289</v>
      </c>
      <c r="L543" t="str">
        <f t="shared" si="63"/>
        <v>23DEC2023:14:00:00</v>
      </c>
      <c r="M543">
        <v>15</v>
      </c>
      <c r="N543">
        <f t="shared" si="64"/>
        <v>-1013.8950194999998</v>
      </c>
      <c r="O543">
        <f t="shared" si="59"/>
        <v>-1013.8950194999998</v>
      </c>
      <c r="P543" t="str">
        <f t="shared" si="60"/>
        <v/>
      </c>
      <c r="Q543">
        <f t="shared" si="61"/>
        <v>1</v>
      </c>
      <c r="R543" t="str">
        <f t="shared" si="62"/>
        <v/>
      </c>
      <c r="S543">
        <f t="shared" si="65"/>
        <v>14.631585741122279</v>
      </c>
    </row>
    <row r="544" spans="1:19" x14ac:dyDescent="0.25">
      <c r="A544" t="s">
        <v>568</v>
      </c>
      <c r="B544">
        <v>6969.4882813000004</v>
      </c>
      <c r="C544">
        <v>5844.5</v>
      </c>
      <c r="D544">
        <v>6808.8525391000003</v>
      </c>
      <c r="E544">
        <v>6995.9023438000004</v>
      </c>
      <c r="F544">
        <v>5651.9199219000002</v>
      </c>
      <c r="G544">
        <v>5635.3798827999999</v>
      </c>
      <c r="H544">
        <v>5534.5400391000003</v>
      </c>
      <c r="I544">
        <v>5844.5</v>
      </c>
      <c r="J544">
        <v>5904.2124022999997</v>
      </c>
      <c r="L544" t="str">
        <f t="shared" si="63"/>
        <v>23DEC2023:15:00:00</v>
      </c>
      <c r="M544">
        <v>16</v>
      </c>
      <c r="N544">
        <f t="shared" si="64"/>
        <v>-1124.9882813000004</v>
      </c>
      <c r="O544">
        <f t="shared" si="59"/>
        <v>-1124.9882813000004</v>
      </c>
      <c r="P544" t="str">
        <f t="shared" si="60"/>
        <v/>
      </c>
      <c r="Q544">
        <f t="shared" si="61"/>
        <v>1</v>
      </c>
      <c r="R544" t="str">
        <f t="shared" si="62"/>
        <v/>
      </c>
      <c r="S544">
        <f t="shared" si="65"/>
        <v>16.141619526335717</v>
      </c>
    </row>
    <row r="545" spans="1:19" x14ac:dyDescent="0.25">
      <c r="A545" t="s">
        <v>569</v>
      </c>
      <c r="B545">
        <v>6986.4487305000002</v>
      </c>
      <c r="C545">
        <v>5951.2202147999997</v>
      </c>
      <c r="D545">
        <v>6842.6484375</v>
      </c>
      <c r="E545">
        <v>7049.6684569999998</v>
      </c>
      <c r="F545">
        <v>5680.2202147999997</v>
      </c>
      <c r="G545">
        <v>5663.8300780999998</v>
      </c>
      <c r="H545">
        <v>5558.2900391000003</v>
      </c>
      <c r="I545">
        <v>5951.2202147999997</v>
      </c>
      <c r="J545">
        <v>5955.7880858999997</v>
      </c>
      <c r="L545" t="str">
        <f t="shared" si="63"/>
        <v>23DEC2023:16:00:00</v>
      </c>
      <c r="M545">
        <v>17</v>
      </c>
      <c r="N545">
        <f t="shared" si="64"/>
        <v>-1035.2285157000006</v>
      </c>
      <c r="O545">
        <f t="shared" si="59"/>
        <v>-1035.2285157000006</v>
      </c>
      <c r="P545" t="str">
        <f t="shared" si="60"/>
        <v/>
      </c>
      <c r="Q545">
        <f t="shared" si="61"/>
        <v>1</v>
      </c>
      <c r="R545" t="str">
        <f t="shared" si="62"/>
        <v/>
      </c>
      <c r="S545">
        <f t="shared" si="65"/>
        <v>14.817664247368093</v>
      </c>
    </row>
    <row r="546" spans="1:19" x14ac:dyDescent="0.25">
      <c r="A546" t="s">
        <v>570</v>
      </c>
      <c r="B546">
        <v>7040.3520508000001</v>
      </c>
      <c r="C546">
        <v>6041.8100586</v>
      </c>
      <c r="D546">
        <v>6890.5366211</v>
      </c>
      <c r="E546">
        <v>7104.2690430000002</v>
      </c>
      <c r="F546">
        <v>5777.5</v>
      </c>
      <c r="G546">
        <v>5765.4199219000002</v>
      </c>
      <c r="H546">
        <v>5665.0400391000003</v>
      </c>
      <c r="I546">
        <v>6041.8100586</v>
      </c>
      <c r="J546">
        <v>6044.4545897999997</v>
      </c>
      <c r="L546" t="str">
        <f t="shared" si="63"/>
        <v>23DEC2023:17:00:00</v>
      </c>
      <c r="M546">
        <v>18</v>
      </c>
      <c r="N546">
        <f t="shared" si="64"/>
        <v>-998.5419922000001</v>
      </c>
      <c r="O546">
        <f t="shared" si="59"/>
        <v>-998.5419922000001</v>
      </c>
      <c r="P546" t="str">
        <f t="shared" si="60"/>
        <v/>
      </c>
      <c r="Q546">
        <f t="shared" si="61"/>
        <v>1</v>
      </c>
      <c r="R546" t="str">
        <f t="shared" si="62"/>
        <v/>
      </c>
      <c r="S546">
        <f t="shared" si="65"/>
        <v>14.183125857840235</v>
      </c>
    </row>
    <row r="547" spans="1:19" x14ac:dyDescent="0.25">
      <c r="A547" t="s">
        <v>571</v>
      </c>
      <c r="B547">
        <v>7208.7006836</v>
      </c>
      <c r="C547">
        <v>6231.9301758000001</v>
      </c>
      <c r="D547">
        <v>7120.1201172000001</v>
      </c>
      <c r="E547">
        <v>7343.4121094000002</v>
      </c>
      <c r="F547">
        <v>6136.3798827999999</v>
      </c>
      <c r="G547">
        <v>6135.7001952999999</v>
      </c>
      <c r="H547">
        <v>6054.6499022999997</v>
      </c>
      <c r="I547">
        <v>6231.9301758000001</v>
      </c>
      <c r="J547">
        <v>6337.2060547000001</v>
      </c>
      <c r="L547" t="str">
        <f t="shared" si="63"/>
        <v>23DEC2023:18:00:00</v>
      </c>
      <c r="M547">
        <v>19</v>
      </c>
      <c r="N547">
        <f t="shared" si="64"/>
        <v>-976.7705077999999</v>
      </c>
      <c r="O547">
        <f t="shared" si="59"/>
        <v>-976.7705077999999</v>
      </c>
      <c r="P547" t="str">
        <f t="shared" si="60"/>
        <v/>
      </c>
      <c r="Q547">
        <f t="shared" si="61"/>
        <v>1</v>
      </c>
      <c r="R547" t="str">
        <f t="shared" si="62"/>
        <v/>
      </c>
      <c r="S547">
        <f t="shared" si="65"/>
        <v>13.549882991010859</v>
      </c>
    </row>
    <row r="548" spans="1:19" x14ac:dyDescent="0.25">
      <c r="A548" t="s">
        <v>572</v>
      </c>
      <c r="B548">
        <v>7359.9018555000002</v>
      </c>
      <c r="C548">
        <v>6298.5400391000003</v>
      </c>
      <c r="D548">
        <v>7315.7885741999999</v>
      </c>
      <c r="E548">
        <v>7503.0996094000002</v>
      </c>
      <c r="F548">
        <v>6362.4399414</v>
      </c>
      <c r="G548">
        <v>6374.0600586</v>
      </c>
      <c r="H548">
        <v>6309.9199219000002</v>
      </c>
      <c r="I548">
        <v>6298.5400391000003</v>
      </c>
      <c r="J548">
        <v>6519.3461914</v>
      </c>
      <c r="L548" t="str">
        <f t="shared" si="63"/>
        <v>23DEC2023:19:00:00</v>
      </c>
      <c r="M548">
        <v>20</v>
      </c>
      <c r="N548">
        <f t="shared" si="64"/>
        <v>-1061.3618164</v>
      </c>
      <c r="O548">
        <f t="shared" si="59"/>
        <v>-1061.3618164</v>
      </c>
      <c r="P548" t="str">
        <f t="shared" si="60"/>
        <v/>
      </c>
      <c r="Q548">
        <f t="shared" si="61"/>
        <v>1</v>
      </c>
      <c r="R548" t="str">
        <f t="shared" si="62"/>
        <v/>
      </c>
      <c r="S548">
        <f t="shared" si="65"/>
        <v>14.420869153395735</v>
      </c>
    </row>
    <row r="549" spans="1:19" x14ac:dyDescent="0.25">
      <c r="A549" t="s">
        <v>573</v>
      </c>
      <c r="B549">
        <v>7270.9199219000002</v>
      </c>
      <c r="C549">
        <v>6137.25</v>
      </c>
      <c r="D549">
        <v>7216.8549805000002</v>
      </c>
      <c r="E549">
        <v>7378.3979491999999</v>
      </c>
      <c r="F549">
        <v>6346</v>
      </c>
      <c r="G549">
        <v>6366.0698241999999</v>
      </c>
      <c r="H549">
        <v>6307.5600586</v>
      </c>
      <c r="I549">
        <v>6137.25</v>
      </c>
      <c r="J549">
        <v>6448.0205077999999</v>
      </c>
      <c r="L549" t="str">
        <f t="shared" si="63"/>
        <v>23DEC2023:20:00:00</v>
      </c>
      <c r="M549">
        <v>21</v>
      </c>
      <c r="N549">
        <f t="shared" si="64"/>
        <v>-1133.6699219000002</v>
      </c>
      <c r="O549">
        <f t="shared" si="59"/>
        <v>-1133.6699219000002</v>
      </c>
      <c r="P549" t="str">
        <f t="shared" si="60"/>
        <v/>
      </c>
      <c r="Q549">
        <f t="shared" si="61"/>
        <v>1</v>
      </c>
      <c r="R549" t="str">
        <f t="shared" si="62"/>
        <v/>
      </c>
      <c r="S549">
        <f t="shared" si="65"/>
        <v>15.591836164848798</v>
      </c>
    </row>
    <row r="550" spans="1:19" x14ac:dyDescent="0.25">
      <c r="A550" t="s">
        <v>574</v>
      </c>
      <c r="B550">
        <v>7195.8535155999998</v>
      </c>
      <c r="C550">
        <v>5960.5600586</v>
      </c>
      <c r="D550">
        <v>7089.8662108999997</v>
      </c>
      <c r="E550">
        <v>7223.0883789</v>
      </c>
      <c r="F550">
        <v>6257.4301758000001</v>
      </c>
      <c r="G550">
        <v>6288.9501952999999</v>
      </c>
      <c r="H550">
        <v>6249.3999022999997</v>
      </c>
      <c r="I550">
        <v>5960.5600586</v>
      </c>
      <c r="J550">
        <v>6335.5996094000002</v>
      </c>
      <c r="L550" t="str">
        <f t="shared" si="63"/>
        <v>23DEC2023:21:00:00</v>
      </c>
      <c r="M550">
        <v>22</v>
      </c>
      <c r="N550">
        <f t="shared" si="64"/>
        <v>-1235.2934569999998</v>
      </c>
      <c r="O550">
        <f t="shared" si="59"/>
        <v>-1235.2934569999998</v>
      </c>
      <c r="P550" t="str">
        <f t="shared" si="60"/>
        <v/>
      </c>
      <c r="Q550">
        <f t="shared" si="61"/>
        <v>1</v>
      </c>
      <c r="R550" t="str">
        <f t="shared" si="62"/>
        <v/>
      </c>
      <c r="S550">
        <f t="shared" si="65"/>
        <v>17.166739905446775</v>
      </c>
    </row>
    <row r="551" spans="1:19" x14ac:dyDescent="0.25">
      <c r="A551" t="s">
        <v>575</v>
      </c>
      <c r="B551">
        <v>7069.2832030999998</v>
      </c>
      <c r="C551">
        <v>5780.1699219000002</v>
      </c>
      <c r="D551">
        <v>6941.6650391000003</v>
      </c>
      <c r="E551">
        <v>7046.9892577999999</v>
      </c>
      <c r="F551">
        <v>6148.4902344000002</v>
      </c>
      <c r="G551">
        <v>6185.9199219000002</v>
      </c>
      <c r="H551">
        <v>6139.6699219000002</v>
      </c>
      <c r="I551">
        <v>5780.1699219000002</v>
      </c>
      <c r="J551">
        <v>6197.7265625</v>
      </c>
      <c r="L551" t="str">
        <f t="shared" si="63"/>
        <v>23DEC2023:22:00:00</v>
      </c>
      <c r="M551">
        <v>23</v>
      </c>
      <c r="N551">
        <f t="shared" si="64"/>
        <v>-1289.1132811999996</v>
      </c>
      <c r="O551">
        <f t="shared" si="59"/>
        <v>-1289.1132811999996</v>
      </c>
      <c r="P551" t="str">
        <f t="shared" si="60"/>
        <v/>
      </c>
      <c r="Q551">
        <f t="shared" si="61"/>
        <v>1</v>
      </c>
      <c r="R551" t="str">
        <f t="shared" si="62"/>
        <v/>
      </c>
      <c r="S551">
        <f t="shared" si="65"/>
        <v>18.235417144339355</v>
      </c>
    </row>
    <row r="552" spans="1:19" x14ac:dyDescent="0.25">
      <c r="A552" t="s">
        <v>576</v>
      </c>
      <c r="B552">
        <v>6810.8188477000003</v>
      </c>
      <c r="C552">
        <v>5742.9599608999997</v>
      </c>
      <c r="D552">
        <v>6704.1108397999997</v>
      </c>
      <c r="E552">
        <v>6788.6240233999997</v>
      </c>
      <c r="F552">
        <v>6112.2099608999997</v>
      </c>
      <c r="G552">
        <v>6148.9599608999997</v>
      </c>
      <c r="H552">
        <v>6111.4501952999999</v>
      </c>
      <c r="I552">
        <v>5742.9599608999997</v>
      </c>
      <c r="J552">
        <v>6123.2626952999999</v>
      </c>
      <c r="L552" t="str">
        <f t="shared" si="63"/>
        <v>23DEC2023:23:00:00</v>
      </c>
      <c r="M552">
        <v>24</v>
      </c>
      <c r="N552">
        <f t="shared" si="64"/>
        <v>-1067.8588868000006</v>
      </c>
      <c r="O552">
        <f t="shared" si="59"/>
        <v>-1067.8588868000006</v>
      </c>
      <c r="P552" t="str">
        <f t="shared" si="60"/>
        <v/>
      </c>
      <c r="Q552">
        <f t="shared" si="61"/>
        <v>1</v>
      </c>
      <c r="R552" t="str">
        <f t="shared" si="62"/>
        <v/>
      </c>
      <c r="S552">
        <f t="shared" si="65"/>
        <v>15.678861979431657</v>
      </c>
    </row>
    <row r="553" spans="1:19" x14ac:dyDescent="0.25">
      <c r="A553" t="s">
        <v>577</v>
      </c>
      <c r="B553">
        <v>6489.3325194999998</v>
      </c>
      <c r="C553">
        <v>5630.1298827999999</v>
      </c>
      <c r="D553">
        <v>6462.015625</v>
      </c>
      <c r="E553">
        <v>6529.0502930000002</v>
      </c>
      <c r="F553">
        <v>5990.6899414</v>
      </c>
      <c r="G553">
        <v>6022.6401366999999</v>
      </c>
      <c r="H553">
        <v>5975.3701172000001</v>
      </c>
      <c r="I553">
        <v>5630.1298827999999</v>
      </c>
      <c r="J553">
        <v>5975.3867188000004</v>
      </c>
      <c r="L553" t="str">
        <f t="shared" si="63"/>
        <v>24DEC2023:00:00:00</v>
      </c>
      <c r="M553">
        <v>1</v>
      </c>
      <c r="N553">
        <f t="shared" si="64"/>
        <v>-859.20263669999986</v>
      </c>
      <c r="O553">
        <f t="shared" si="59"/>
        <v>-859.20263669999986</v>
      </c>
      <c r="P553" t="str">
        <f t="shared" si="60"/>
        <v/>
      </c>
      <c r="Q553">
        <f t="shared" si="61"/>
        <v>1</v>
      </c>
      <c r="R553" t="str">
        <f t="shared" si="62"/>
        <v/>
      </c>
      <c r="S553">
        <f t="shared" si="65"/>
        <v>13.240231319910867</v>
      </c>
    </row>
    <row r="554" spans="1:19" x14ac:dyDescent="0.25">
      <c r="A554" t="s">
        <v>578</v>
      </c>
      <c r="B554">
        <v>6134.9057616999999</v>
      </c>
      <c r="C554">
        <v>5383.4101563000004</v>
      </c>
      <c r="D554">
        <v>6186.4272461</v>
      </c>
      <c r="E554">
        <v>6220.1274414</v>
      </c>
      <c r="F554">
        <v>5813.8100586</v>
      </c>
      <c r="G554">
        <v>5857.9301758000001</v>
      </c>
      <c r="H554">
        <v>5769.2597655999998</v>
      </c>
      <c r="I554">
        <v>5383.4101563000004</v>
      </c>
      <c r="J554">
        <v>5750.2602539</v>
      </c>
      <c r="L554" t="str">
        <f t="shared" si="63"/>
        <v>24DEC2023:01:00:00</v>
      </c>
      <c r="M554">
        <v>2</v>
      </c>
      <c r="N554">
        <f t="shared" si="64"/>
        <v>-751.49560539999948</v>
      </c>
      <c r="O554">
        <f t="shared" si="59"/>
        <v>-751.49560539999948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12.249505283219834</v>
      </c>
    </row>
    <row r="555" spans="1:19" x14ac:dyDescent="0.25">
      <c r="A555" t="s">
        <v>579</v>
      </c>
      <c r="B555">
        <v>5857.0444336</v>
      </c>
      <c r="C555">
        <v>5092.3300780999998</v>
      </c>
      <c r="D555">
        <v>6005.3427733999997</v>
      </c>
      <c r="E555">
        <v>5999.328125</v>
      </c>
      <c r="F555">
        <v>5418.0498047000001</v>
      </c>
      <c r="G555">
        <v>5465.8300780999998</v>
      </c>
      <c r="H555">
        <v>5392.8398438000004</v>
      </c>
      <c r="I555">
        <v>5092.3300780999998</v>
      </c>
      <c r="J555">
        <v>5435.0078125</v>
      </c>
      <c r="L555" t="str">
        <f t="shared" si="63"/>
        <v>24DEC2023:02:00:00</v>
      </c>
      <c r="M555">
        <v>3</v>
      </c>
      <c r="N555">
        <f t="shared" si="64"/>
        <v>-764.71435550000024</v>
      </c>
      <c r="O555">
        <f t="shared" si="59"/>
        <v>-764.71435550000024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13.056318151063998</v>
      </c>
    </row>
    <row r="556" spans="1:19" x14ac:dyDescent="0.25">
      <c r="A556" t="s">
        <v>580</v>
      </c>
      <c r="B556">
        <v>5637.1425780999998</v>
      </c>
      <c r="C556">
        <v>4949.0200194999998</v>
      </c>
      <c r="D556">
        <v>5848.9594727000003</v>
      </c>
      <c r="E556">
        <v>5837.6796875</v>
      </c>
      <c r="F556">
        <v>5232.7202147999997</v>
      </c>
      <c r="G556">
        <v>5283.2299805000002</v>
      </c>
      <c r="H556">
        <v>5211.0898438000004</v>
      </c>
      <c r="I556">
        <v>4949.0200194999998</v>
      </c>
      <c r="J556">
        <v>5269.4199219000002</v>
      </c>
      <c r="L556" t="str">
        <f t="shared" si="63"/>
        <v>24DEC2023:03:00:00</v>
      </c>
      <c r="M556">
        <v>4</v>
      </c>
      <c r="N556">
        <f t="shared" si="64"/>
        <v>-688.12255860000005</v>
      </c>
      <c r="O556">
        <f t="shared" si="59"/>
        <v>-688.12255860000005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12.206939048753524</v>
      </c>
    </row>
    <row r="557" spans="1:19" x14ac:dyDescent="0.25">
      <c r="A557" t="s">
        <v>581</v>
      </c>
      <c r="B557">
        <v>5513.4501952999999</v>
      </c>
      <c r="C557">
        <v>4770.6899414</v>
      </c>
      <c r="D557">
        <v>5803.9868164</v>
      </c>
      <c r="E557">
        <v>5739.8945313000004</v>
      </c>
      <c r="F557">
        <v>4996.3798827999999</v>
      </c>
      <c r="G557">
        <v>5042.6699219000002</v>
      </c>
      <c r="H557">
        <v>4978.7597655999998</v>
      </c>
      <c r="I557">
        <v>4770.6899414</v>
      </c>
      <c r="J557">
        <v>5089.5371094000002</v>
      </c>
      <c r="L557" t="str">
        <f t="shared" si="63"/>
        <v>24DEC2023:04:00:00</v>
      </c>
      <c r="M557">
        <v>5</v>
      </c>
      <c r="N557">
        <f t="shared" si="64"/>
        <v>-742.76025389999995</v>
      </c>
      <c r="O557">
        <f t="shared" si="59"/>
        <v>-742.76025389999995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13.471786768531507</v>
      </c>
    </row>
    <row r="558" spans="1:19" x14ac:dyDescent="0.25">
      <c r="A558" t="s">
        <v>582</v>
      </c>
      <c r="B558">
        <v>5459.8505858999997</v>
      </c>
      <c r="C558">
        <v>4648.9399414</v>
      </c>
      <c r="D558">
        <v>5786.1928711</v>
      </c>
      <c r="E558">
        <v>5708.5170897999997</v>
      </c>
      <c r="F558">
        <v>4843.5698241999999</v>
      </c>
      <c r="G558">
        <v>4882.4199219000002</v>
      </c>
      <c r="H558">
        <v>4819.0498047000001</v>
      </c>
      <c r="I558">
        <v>4648.9399414</v>
      </c>
      <c r="J558">
        <v>4970.2348633000001</v>
      </c>
      <c r="L558" t="str">
        <f t="shared" si="63"/>
        <v>24DEC2023:05:00:00</v>
      </c>
      <c r="M558">
        <v>6</v>
      </c>
      <c r="N558">
        <f t="shared" si="64"/>
        <v>-810.91064449999976</v>
      </c>
      <c r="O558">
        <f t="shared" si="59"/>
        <v>-810.91064449999976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14.852249740939193</v>
      </c>
    </row>
    <row r="559" spans="1:19" x14ac:dyDescent="0.25">
      <c r="A559" t="s">
        <v>583</v>
      </c>
      <c r="B559">
        <v>5442.2924805000002</v>
      </c>
      <c r="C559">
        <v>4642.9399414</v>
      </c>
      <c r="D559">
        <v>5818.3168944999998</v>
      </c>
      <c r="E559">
        <v>5727.6811522999997</v>
      </c>
      <c r="F559">
        <v>4862.2099608999997</v>
      </c>
      <c r="G559">
        <v>4885.6298827999999</v>
      </c>
      <c r="H559">
        <v>4812.4702147999997</v>
      </c>
      <c r="I559">
        <v>4642.9399414</v>
      </c>
      <c r="J559">
        <v>4975.0703125</v>
      </c>
      <c r="L559" t="str">
        <f t="shared" si="63"/>
        <v>24DEC2023:06:00:00</v>
      </c>
      <c r="M559">
        <v>7</v>
      </c>
      <c r="N559">
        <f t="shared" si="64"/>
        <v>-799.35253910000029</v>
      </c>
      <c r="O559">
        <f t="shared" si="59"/>
        <v>-799.35253910000029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14.687790888933652</v>
      </c>
    </row>
    <row r="560" spans="1:19" x14ac:dyDescent="0.25">
      <c r="A560" t="s">
        <v>584</v>
      </c>
      <c r="B560">
        <v>5571.4125977000003</v>
      </c>
      <c r="C560">
        <v>4781.2998047000001</v>
      </c>
      <c r="D560">
        <v>5940.1367188000004</v>
      </c>
      <c r="E560">
        <v>5823.3652344000002</v>
      </c>
      <c r="F560">
        <v>5042.3901366999999</v>
      </c>
      <c r="G560">
        <v>5043.8300780999998</v>
      </c>
      <c r="H560">
        <v>4970.4199219000002</v>
      </c>
      <c r="I560">
        <v>4781.2998047000001</v>
      </c>
      <c r="J560">
        <v>5122.1655272999997</v>
      </c>
      <c r="L560" t="str">
        <f t="shared" si="63"/>
        <v>24DEC2023:07:00:00</v>
      </c>
      <c r="M560">
        <v>8</v>
      </c>
      <c r="N560">
        <f t="shared" si="64"/>
        <v>-790.11279300000024</v>
      </c>
      <c r="O560">
        <f t="shared" si="59"/>
        <v>-790.11279300000024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14.181552328868552</v>
      </c>
    </row>
    <row r="561" spans="1:19" x14ac:dyDescent="0.25">
      <c r="A561" t="s">
        <v>585</v>
      </c>
      <c r="B561">
        <v>5826.0537108999997</v>
      </c>
      <c r="C561">
        <v>5019.3500977000003</v>
      </c>
      <c r="D561">
        <v>6185.5307616999999</v>
      </c>
      <c r="E561">
        <v>6091.4838866999999</v>
      </c>
      <c r="F561">
        <v>5289.6601563000004</v>
      </c>
      <c r="G561">
        <v>5282.1499022999997</v>
      </c>
      <c r="H561">
        <v>5219.5200194999998</v>
      </c>
      <c r="I561">
        <v>5019.3500977000003</v>
      </c>
      <c r="J561">
        <v>5365.9487305000002</v>
      </c>
      <c r="L561" t="str">
        <f t="shared" si="63"/>
        <v>24DEC2023:08:00:00</v>
      </c>
      <c r="M561">
        <v>9</v>
      </c>
      <c r="N561">
        <f t="shared" si="64"/>
        <v>-806.70361319999938</v>
      </c>
      <c r="O561">
        <f t="shared" si="59"/>
        <v>-806.70361319999938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13.846484313914454</v>
      </c>
    </row>
    <row r="562" spans="1:19" x14ac:dyDescent="0.25">
      <c r="A562" t="s">
        <v>586</v>
      </c>
      <c r="B562">
        <v>6122.6772461</v>
      </c>
      <c r="C562">
        <v>5356.6899414</v>
      </c>
      <c r="D562">
        <v>6378.9550780999998</v>
      </c>
      <c r="E562">
        <v>6361.1323241999999</v>
      </c>
      <c r="F562">
        <v>5577.1499022999997</v>
      </c>
      <c r="G562">
        <v>5584.6601563000004</v>
      </c>
      <c r="H562">
        <v>5547.3100586</v>
      </c>
      <c r="I562">
        <v>5356.6899414</v>
      </c>
      <c r="J562">
        <v>5663.1723633000001</v>
      </c>
      <c r="L562" t="str">
        <f t="shared" si="63"/>
        <v>24DEC2023:09:00:00</v>
      </c>
      <c r="M562">
        <v>10</v>
      </c>
      <c r="N562">
        <f t="shared" si="64"/>
        <v>-765.9873047000001</v>
      </c>
      <c r="O562">
        <f t="shared" si="59"/>
        <v>-765.9873047000001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12.510659535220736</v>
      </c>
    </row>
    <row r="563" spans="1:19" x14ac:dyDescent="0.25">
      <c r="A563" t="s">
        <v>587</v>
      </c>
      <c r="B563">
        <v>6431.6943358999997</v>
      </c>
      <c r="C563">
        <v>5627.0097655999998</v>
      </c>
      <c r="D563">
        <v>6589.7172852000003</v>
      </c>
      <c r="E563">
        <v>6608.9091797000001</v>
      </c>
      <c r="F563">
        <v>5829.1201172000001</v>
      </c>
      <c r="G563">
        <v>5859.8701172000001</v>
      </c>
      <c r="H563">
        <v>5838.9599608999997</v>
      </c>
      <c r="I563">
        <v>5627.0097655999998</v>
      </c>
      <c r="J563">
        <v>5926.6337891000003</v>
      </c>
      <c r="L563" t="str">
        <f t="shared" si="63"/>
        <v>24DEC2023:10:00:00</v>
      </c>
      <c r="M563">
        <v>11</v>
      </c>
      <c r="N563">
        <f t="shared" si="64"/>
        <v>-804.6845702999999</v>
      </c>
      <c r="O563">
        <f t="shared" si="59"/>
        <v>-804.6845702999999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12.511237759053095</v>
      </c>
    </row>
    <row r="564" spans="1:19" x14ac:dyDescent="0.25">
      <c r="A564" t="s">
        <v>588</v>
      </c>
      <c r="B564">
        <v>6536.2436522999997</v>
      </c>
      <c r="C564">
        <v>5817.1098633000001</v>
      </c>
      <c r="D564">
        <v>6674.4985352000003</v>
      </c>
      <c r="E564">
        <v>6725.7636719000002</v>
      </c>
      <c r="F564">
        <v>5968.0698241999999</v>
      </c>
      <c r="G564">
        <v>6010.1000977000003</v>
      </c>
      <c r="H564">
        <v>6014.6499022999997</v>
      </c>
      <c r="I564">
        <v>5817.1098633000001</v>
      </c>
      <c r="J564">
        <v>6082.2451172000001</v>
      </c>
      <c r="L564" t="str">
        <f t="shared" si="63"/>
        <v>24DEC2023:11:00:00</v>
      </c>
      <c r="M564">
        <v>12</v>
      </c>
      <c r="N564">
        <f t="shared" si="64"/>
        <v>-719.13378899999952</v>
      </c>
      <c r="O564">
        <f t="shared" si="59"/>
        <v>-719.13378899999952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11.002248803055984</v>
      </c>
    </row>
    <row r="565" spans="1:19" x14ac:dyDescent="0.25">
      <c r="A565" t="s">
        <v>589</v>
      </c>
      <c r="B565">
        <v>6597.6650391000003</v>
      </c>
      <c r="C565">
        <v>5829.5600586</v>
      </c>
      <c r="D565">
        <v>6732.2880858999997</v>
      </c>
      <c r="E565">
        <v>6849.1928711</v>
      </c>
      <c r="F565">
        <v>5897.7597655999998</v>
      </c>
      <c r="G565">
        <v>5942.3701172000001</v>
      </c>
      <c r="H565">
        <v>5966.7001952999999</v>
      </c>
      <c r="I565">
        <v>5829.5600586</v>
      </c>
      <c r="J565">
        <v>6069.3491211</v>
      </c>
      <c r="L565" t="str">
        <f t="shared" si="63"/>
        <v>24DEC2023:12:00:00</v>
      </c>
      <c r="M565">
        <v>13</v>
      </c>
      <c r="N565">
        <f t="shared" si="64"/>
        <v>-768.10498050000024</v>
      </c>
      <c r="O565">
        <f t="shared" si="59"/>
        <v>-768.10498050000024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11.642073005342795</v>
      </c>
    </row>
    <row r="566" spans="1:19" x14ac:dyDescent="0.25">
      <c r="A566" t="s">
        <v>590</v>
      </c>
      <c r="B566">
        <v>6685.2006836</v>
      </c>
      <c r="C566">
        <v>5869.8398438000004</v>
      </c>
      <c r="D566">
        <v>6788.6123047000001</v>
      </c>
      <c r="E566">
        <v>6890.5292969000002</v>
      </c>
      <c r="F566">
        <v>5873.7900391000003</v>
      </c>
      <c r="G566">
        <v>5898.1499022999997</v>
      </c>
      <c r="H566">
        <v>5924.9599608999997</v>
      </c>
      <c r="I566">
        <v>5869.8398438000004</v>
      </c>
      <c r="J566">
        <v>6073.3564452999999</v>
      </c>
      <c r="L566" t="str">
        <f t="shared" si="63"/>
        <v>24DEC2023:13:00:00</v>
      </c>
      <c r="M566">
        <v>14</v>
      </c>
      <c r="N566">
        <f t="shared" si="64"/>
        <v>-815.36083979999967</v>
      </c>
      <c r="O566">
        <f t="shared" si="59"/>
        <v>-815.36083979999967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12.196505062297179</v>
      </c>
    </row>
    <row r="567" spans="1:19" x14ac:dyDescent="0.25">
      <c r="A567" t="s">
        <v>591</v>
      </c>
      <c r="B567">
        <v>6811.1450194999998</v>
      </c>
      <c r="C567">
        <v>5992.7998047000001</v>
      </c>
      <c r="D567">
        <v>6821.7583008000001</v>
      </c>
      <c r="E567">
        <v>6951.9746094000002</v>
      </c>
      <c r="F567">
        <v>5921.1699219000002</v>
      </c>
      <c r="G567">
        <v>5905.8500977000003</v>
      </c>
      <c r="H567">
        <v>5936.3901366999999</v>
      </c>
      <c r="I567">
        <v>5992.7998047000001</v>
      </c>
      <c r="J567">
        <v>6125.8105469000002</v>
      </c>
      <c r="L567" t="str">
        <f t="shared" si="63"/>
        <v>24DEC2023:14:00:00</v>
      </c>
      <c r="M567">
        <v>15</v>
      </c>
      <c r="N567">
        <f t="shared" si="64"/>
        <v>-818.34521479999967</v>
      </c>
      <c r="O567">
        <f t="shared" si="59"/>
        <v>-818.34521479999967</v>
      </c>
      <c r="P567" t="str">
        <f t="shared" si="60"/>
        <v/>
      </c>
      <c r="Q567">
        <f t="shared" si="61"/>
        <v>1</v>
      </c>
      <c r="R567" t="str">
        <f t="shared" si="62"/>
        <v/>
      </c>
      <c r="S567">
        <f t="shared" si="65"/>
        <v>12.014796520366463</v>
      </c>
    </row>
    <row r="568" spans="1:19" x14ac:dyDescent="0.25">
      <c r="A568" t="s">
        <v>592</v>
      </c>
      <c r="B568">
        <v>6930.0263672000001</v>
      </c>
      <c r="C568">
        <v>6012.4501952999999</v>
      </c>
      <c r="D568">
        <v>6887.1347655999998</v>
      </c>
      <c r="E568">
        <v>6999.3149414</v>
      </c>
      <c r="F568">
        <v>5885.7402344000002</v>
      </c>
      <c r="G568">
        <v>5843.3198241999999</v>
      </c>
      <c r="H568">
        <v>5868.3701172000001</v>
      </c>
      <c r="I568">
        <v>6012.4501952999999</v>
      </c>
      <c r="J568">
        <v>6114.5791016000003</v>
      </c>
      <c r="L568" t="str">
        <f t="shared" si="63"/>
        <v>24DEC2023:15:00:00</v>
      </c>
      <c r="M568">
        <v>16</v>
      </c>
      <c r="N568">
        <f t="shared" si="64"/>
        <v>-917.57617190000019</v>
      </c>
      <c r="O568">
        <f t="shared" si="59"/>
        <v>-917.57617190000019</v>
      </c>
      <c r="P568" t="str">
        <f t="shared" si="60"/>
        <v/>
      </c>
      <c r="Q568">
        <f t="shared" si="61"/>
        <v>1</v>
      </c>
      <c r="R568" t="str">
        <f t="shared" si="62"/>
        <v/>
      </c>
      <c r="S568">
        <f t="shared" si="65"/>
        <v>13.240587023491177</v>
      </c>
    </row>
    <row r="569" spans="1:19" x14ac:dyDescent="0.25">
      <c r="A569" t="s">
        <v>593</v>
      </c>
      <c r="B569">
        <v>7052.6591797000001</v>
      </c>
      <c r="C569">
        <v>6029.5097655999998</v>
      </c>
      <c r="D569">
        <v>6983.4804688000004</v>
      </c>
      <c r="E569">
        <v>7112.6118164</v>
      </c>
      <c r="F569">
        <v>5793.8198241999999</v>
      </c>
      <c r="G569">
        <v>5732.2700194999998</v>
      </c>
      <c r="H569">
        <v>5767.8300780999998</v>
      </c>
      <c r="I569">
        <v>6029.5097655999998</v>
      </c>
      <c r="J569">
        <v>6088.5073241999999</v>
      </c>
      <c r="L569" t="str">
        <f t="shared" si="63"/>
        <v>24DEC2023:16:00:00</v>
      </c>
      <c r="M569">
        <v>17</v>
      </c>
      <c r="N569">
        <f t="shared" si="64"/>
        <v>-1023.1494141000003</v>
      </c>
      <c r="O569">
        <f t="shared" si="59"/>
        <v>-1023.1494141000003</v>
      </c>
      <c r="P569" t="str">
        <f t="shared" si="60"/>
        <v/>
      </c>
      <c r="Q569">
        <f t="shared" si="61"/>
        <v>1</v>
      </c>
      <c r="R569" t="str">
        <f t="shared" si="62"/>
        <v/>
      </c>
      <c r="S569">
        <f t="shared" si="65"/>
        <v>14.507285663895106</v>
      </c>
    </row>
    <row r="570" spans="1:19" x14ac:dyDescent="0.25">
      <c r="A570" t="s">
        <v>594</v>
      </c>
      <c r="B570">
        <v>7082.6972655999998</v>
      </c>
      <c r="C570">
        <v>6029.4799805000002</v>
      </c>
      <c r="D570">
        <v>7123.9243164</v>
      </c>
      <c r="E570">
        <v>7208.8007813000004</v>
      </c>
      <c r="F570">
        <v>5757.1098633000001</v>
      </c>
      <c r="G570">
        <v>5689.5097655999998</v>
      </c>
      <c r="H570">
        <v>5720.3598633000001</v>
      </c>
      <c r="I570">
        <v>6029.4799805000002</v>
      </c>
      <c r="J570">
        <v>6094.3989258000001</v>
      </c>
      <c r="L570" t="str">
        <f t="shared" si="63"/>
        <v>24DEC2023:17:00:00</v>
      </c>
      <c r="M570">
        <v>18</v>
      </c>
      <c r="N570">
        <f t="shared" si="64"/>
        <v>-1053.2172850999996</v>
      </c>
      <c r="O570">
        <f t="shared" si="59"/>
        <v>-1053.2172850999996</v>
      </c>
      <c r="P570" t="str">
        <f t="shared" si="60"/>
        <v/>
      </c>
      <c r="Q570">
        <f t="shared" si="61"/>
        <v>1</v>
      </c>
      <c r="R570" t="str">
        <f t="shared" si="62"/>
        <v/>
      </c>
      <c r="S570">
        <f t="shared" si="65"/>
        <v>14.870285226157803</v>
      </c>
    </row>
    <row r="571" spans="1:19" x14ac:dyDescent="0.25">
      <c r="A571" t="s">
        <v>595</v>
      </c>
      <c r="B571">
        <v>7115.8813477000003</v>
      </c>
      <c r="C571">
        <v>6265.2099608999997</v>
      </c>
      <c r="D571">
        <v>7416.1450194999998</v>
      </c>
      <c r="E571">
        <v>7474.7641602000003</v>
      </c>
      <c r="F571">
        <v>6122.4799805000002</v>
      </c>
      <c r="G571">
        <v>6061.7998047000001</v>
      </c>
      <c r="H571">
        <v>6060.7202147999997</v>
      </c>
      <c r="I571">
        <v>6265.2099608999997</v>
      </c>
      <c r="J571">
        <v>6399.4360352000003</v>
      </c>
      <c r="L571" t="str">
        <f t="shared" si="63"/>
        <v>24DEC2023:18:00:00</v>
      </c>
      <c r="M571">
        <v>19</v>
      </c>
      <c r="N571">
        <f t="shared" si="64"/>
        <v>-850.67138680000062</v>
      </c>
      <c r="O571">
        <f t="shared" si="59"/>
        <v>-850.67138680000062</v>
      </c>
      <c r="P571" t="str">
        <f t="shared" si="60"/>
        <v/>
      </c>
      <c r="Q571">
        <f t="shared" si="61"/>
        <v>1</v>
      </c>
      <c r="R571" t="str">
        <f t="shared" si="62"/>
        <v/>
      </c>
      <c r="S571">
        <f t="shared" si="65"/>
        <v>11.954547093101196</v>
      </c>
    </row>
    <row r="572" spans="1:19" x14ac:dyDescent="0.25">
      <c r="A572" t="s">
        <v>596</v>
      </c>
      <c r="B572">
        <v>7134.6269530999998</v>
      </c>
      <c r="C572">
        <v>6670.1098633000001</v>
      </c>
      <c r="D572">
        <v>7696.9804688000004</v>
      </c>
      <c r="E572">
        <v>7719.5395508000001</v>
      </c>
      <c r="F572">
        <v>6698.2900391000003</v>
      </c>
      <c r="G572">
        <v>6638.1499022999997</v>
      </c>
      <c r="H572">
        <v>6605.6801758000001</v>
      </c>
      <c r="I572">
        <v>6670.1098633000001</v>
      </c>
      <c r="J572">
        <v>6855.7773438000004</v>
      </c>
      <c r="L572" t="str">
        <f t="shared" si="63"/>
        <v>24DEC2023:19:00:00</v>
      </c>
      <c r="M572">
        <v>20</v>
      </c>
      <c r="N572">
        <f t="shared" si="64"/>
        <v>-464.51708979999967</v>
      </c>
      <c r="O572">
        <f t="shared" si="59"/>
        <v>-464.51708979999967</v>
      </c>
      <c r="P572" t="str">
        <f t="shared" si="60"/>
        <v/>
      </c>
      <c r="Q572">
        <f t="shared" si="61"/>
        <v>1</v>
      </c>
      <c r="R572" t="str">
        <f t="shared" si="62"/>
        <v/>
      </c>
      <c r="S572">
        <f t="shared" si="65"/>
        <v>6.5107411060667548</v>
      </c>
    </row>
    <row r="573" spans="1:19" x14ac:dyDescent="0.25">
      <c r="A573" t="s">
        <v>597</v>
      </c>
      <c r="B573">
        <v>6906.9736327999999</v>
      </c>
      <c r="C573">
        <v>6596.7700194999998</v>
      </c>
      <c r="D573">
        <v>7562.5112305000002</v>
      </c>
      <c r="E573">
        <v>7545.2128905999998</v>
      </c>
      <c r="F573">
        <v>6808.6201172000001</v>
      </c>
      <c r="G573">
        <v>6754.3798827999999</v>
      </c>
      <c r="H573">
        <v>6670.0097655999998</v>
      </c>
      <c r="I573">
        <v>6596.7700194999998</v>
      </c>
      <c r="J573">
        <v>6848.8364258000001</v>
      </c>
      <c r="L573" t="str">
        <f t="shared" si="63"/>
        <v>24DEC2023:20:00:00</v>
      </c>
      <c r="M573">
        <v>21</v>
      </c>
      <c r="N573">
        <f t="shared" si="64"/>
        <v>-310.20361330000014</v>
      </c>
      <c r="O573">
        <f t="shared" si="59"/>
        <v>-310.20361330000014</v>
      </c>
      <c r="P573" t="str">
        <f t="shared" si="60"/>
        <v/>
      </c>
      <c r="Q573">
        <f t="shared" si="61"/>
        <v>1</v>
      </c>
      <c r="R573" t="str">
        <f t="shared" si="62"/>
        <v/>
      </c>
      <c r="S573">
        <f t="shared" si="65"/>
        <v>4.4911654480176075</v>
      </c>
    </row>
    <row r="574" spans="1:19" x14ac:dyDescent="0.25">
      <c r="A574" t="s">
        <v>598</v>
      </c>
      <c r="B574">
        <v>6714</v>
      </c>
      <c r="C574">
        <v>6420.8398438000004</v>
      </c>
      <c r="D574">
        <v>7410.1049805000002</v>
      </c>
      <c r="E574">
        <v>7358.8632813000004</v>
      </c>
      <c r="F574">
        <v>6736.0600586</v>
      </c>
      <c r="G574">
        <v>6699.9799805000002</v>
      </c>
      <c r="H574">
        <v>6582.0600586</v>
      </c>
      <c r="I574">
        <v>6420.8398438000004</v>
      </c>
      <c r="J574">
        <v>6726.4951172000001</v>
      </c>
      <c r="L574" t="str">
        <f t="shared" si="63"/>
        <v>24DEC2023:21:00:00</v>
      </c>
      <c r="M574">
        <v>22</v>
      </c>
      <c r="N574">
        <f t="shared" si="64"/>
        <v>-293.16015619999962</v>
      </c>
      <c r="O574">
        <f t="shared" si="59"/>
        <v>-293.16015619999962</v>
      </c>
      <c r="P574" t="str">
        <f t="shared" si="60"/>
        <v/>
      </c>
      <c r="Q574">
        <f t="shared" si="61"/>
        <v>1</v>
      </c>
      <c r="R574" t="str">
        <f t="shared" si="62"/>
        <v/>
      </c>
      <c r="S574">
        <f t="shared" si="65"/>
        <v>4.3664008966338939</v>
      </c>
    </row>
    <row r="575" spans="1:19" x14ac:dyDescent="0.25">
      <c r="A575" t="s">
        <v>599</v>
      </c>
      <c r="B575">
        <v>6558.4174805000002</v>
      </c>
      <c r="C575">
        <v>6190.1000977000003</v>
      </c>
      <c r="D575">
        <v>7195.6938477000003</v>
      </c>
      <c r="E575">
        <v>7136.8339844000002</v>
      </c>
      <c r="F575">
        <v>6581.8598633000001</v>
      </c>
      <c r="G575">
        <v>6558.6801758000001</v>
      </c>
      <c r="H575">
        <v>6410.1298827999999</v>
      </c>
      <c r="I575">
        <v>6190.1000977000003</v>
      </c>
      <c r="J575">
        <v>6533.2622069999998</v>
      </c>
      <c r="L575" t="str">
        <f t="shared" si="63"/>
        <v>24DEC2023:22:00:00</v>
      </c>
      <c r="M575">
        <v>23</v>
      </c>
      <c r="N575">
        <f t="shared" si="64"/>
        <v>-368.3173827999999</v>
      </c>
      <c r="O575">
        <f t="shared" si="59"/>
        <v>-368.3173827999999</v>
      </c>
      <c r="P575" t="str">
        <f t="shared" si="60"/>
        <v/>
      </c>
      <c r="Q575">
        <f t="shared" si="61"/>
        <v>1</v>
      </c>
      <c r="R575" t="str">
        <f t="shared" si="62"/>
        <v/>
      </c>
      <c r="S575">
        <f t="shared" si="65"/>
        <v>5.6159490287879654</v>
      </c>
    </row>
    <row r="576" spans="1:19" x14ac:dyDescent="0.25">
      <c r="A576" t="s">
        <v>600</v>
      </c>
      <c r="B576">
        <v>6381.9160155999998</v>
      </c>
      <c r="C576">
        <v>5855.7099608999997</v>
      </c>
      <c r="D576">
        <v>6850.4350586</v>
      </c>
      <c r="E576">
        <v>6773.0537108999997</v>
      </c>
      <c r="F576">
        <v>6249.8100586</v>
      </c>
      <c r="G576">
        <v>6232.9599608999997</v>
      </c>
      <c r="H576">
        <v>6101.1000977000003</v>
      </c>
      <c r="I576">
        <v>5855.7099608999997</v>
      </c>
      <c r="J576">
        <v>6205.4072266000003</v>
      </c>
      <c r="L576" t="str">
        <f t="shared" si="63"/>
        <v>24DEC2023:23:00:00</v>
      </c>
      <c r="M576">
        <v>24</v>
      </c>
      <c r="N576">
        <f t="shared" si="64"/>
        <v>-526.2060547000001</v>
      </c>
      <c r="O576">
        <f t="shared" si="59"/>
        <v>-526.2060547000001</v>
      </c>
      <c r="P576" t="str">
        <f t="shared" si="60"/>
        <v/>
      </c>
      <c r="Q576">
        <f t="shared" si="61"/>
        <v>1</v>
      </c>
      <c r="R576" t="str">
        <f t="shared" si="62"/>
        <v/>
      </c>
      <c r="S576">
        <f t="shared" si="65"/>
        <v>8.2452676189053324</v>
      </c>
    </row>
    <row r="577" spans="1:19" x14ac:dyDescent="0.25">
      <c r="A577" t="s">
        <v>601</v>
      </c>
      <c r="B577">
        <v>6174.5761719000002</v>
      </c>
      <c r="C577">
        <v>5501.8701172000001</v>
      </c>
      <c r="D577">
        <v>6459.7773438000004</v>
      </c>
      <c r="E577">
        <v>6358.2412108999997</v>
      </c>
      <c r="F577">
        <v>5904.6098633000001</v>
      </c>
      <c r="G577">
        <v>5887.3300780999998</v>
      </c>
      <c r="H577">
        <v>5772.5097655999998</v>
      </c>
      <c r="I577">
        <v>5501.8701172000001</v>
      </c>
      <c r="J577">
        <v>5853.4633789</v>
      </c>
      <c r="L577" t="str">
        <f t="shared" si="63"/>
        <v>25DEC2023:00:00:00</v>
      </c>
      <c r="M577">
        <v>1</v>
      </c>
      <c r="N577">
        <f t="shared" si="64"/>
        <v>-672.7060547000001</v>
      </c>
      <c r="O577">
        <f t="shared" si="59"/>
        <v>-672.7060547000001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10.894772952375764</v>
      </c>
    </row>
    <row r="578" spans="1:19" x14ac:dyDescent="0.25">
      <c r="A578" t="s">
        <v>602</v>
      </c>
      <c r="B578">
        <v>5956.9946289</v>
      </c>
      <c r="C578">
        <v>5865.3598633000001</v>
      </c>
      <c r="D578">
        <v>6249.6269530999998</v>
      </c>
      <c r="E578">
        <v>6241.7377930000002</v>
      </c>
      <c r="F578">
        <v>6199.9702147999997</v>
      </c>
      <c r="G578">
        <v>6385.5498047000001</v>
      </c>
      <c r="H578">
        <v>5865.3598633000001</v>
      </c>
      <c r="I578">
        <v>6333.8500977000003</v>
      </c>
      <c r="J578">
        <v>6168.2407227000003</v>
      </c>
      <c r="L578" t="str">
        <f t="shared" si="63"/>
        <v>25DEC2023:01:00:00</v>
      </c>
      <c r="M578">
        <v>2</v>
      </c>
      <c r="N578">
        <f t="shared" si="64"/>
        <v>-91.63476559999981</v>
      </c>
      <c r="O578">
        <f t="shared" si="59"/>
        <v>-91.63476559999981</v>
      </c>
      <c r="P578" t="str">
        <f t="shared" si="60"/>
        <v/>
      </c>
      <c r="Q578">
        <f t="shared" si="61"/>
        <v>1</v>
      </c>
      <c r="R578" t="str">
        <f t="shared" si="62"/>
        <v/>
      </c>
      <c r="S578">
        <f t="shared" si="65"/>
        <v>1.5382717512525406</v>
      </c>
    </row>
    <row r="579" spans="1:19" x14ac:dyDescent="0.25">
      <c r="A579" t="s">
        <v>603</v>
      </c>
      <c r="B579">
        <v>5830.1284180000002</v>
      </c>
      <c r="C579">
        <v>5665.5097655999998</v>
      </c>
      <c r="D579">
        <v>6108.8500977000003</v>
      </c>
      <c r="E579">
        <v>6098.0976563000004</v>
      </c>
      <c r="F579">
        <v>6078.6298827999999</v>
      </c>
      <c r="G579">
        <v>6305.7202147999997</v>
      </c>
      <c r="H579">
        <v>5665.5097655999998</v>
      </c>
      <c r="I579">
        <v>6228.4199219000002</v>
      </c>
      <c r="J579">
        <v>6028.3837891000003</v>
      </c>
      <c r="L579" t="str">
        <f t="shared" si="63"/>
        <v>25DEC2023:02:00:00</v>
      </c>
      <c r="M579">
        <v>3</v>
      </c>
      <c r="N579">
        <f t="shared" si="64"/>
        <v>-164.61865240000043</v>
      </c>
      <c r="O579">
        <f t="shared" ref="O579:O642" si="66">IF(N579&lt;0,N579,"")</f>
        <v>-164.61865240000043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2.8235853586304387</v>
      </c>
    </row>
    <row r="580" spans="1:19" x14ac:dyDescent="0.25">
      <c r="A580" t="s">
        <v>604</v>
      </c>
      <c r="B580">
        <v>5786.9228516000003</v>
      </c>
      <c r="C580">
        <v>5553.1499022999997</v>
      </c>
      <c r="D580">
        <v>6010.6689452999999</v>
      </c>
      <c r="E580">
        <v>5975.3979491999999</v>
      </c>
      <c r="F580">
        <v>6053.8198241999999</v>
      </c>
      <c r="G580">
        <v>6313.1098633000001</v>
      </c>
      <c r="H580">
        <v>5553.1499022999997</v>
      </c>
      <c r="I580">
        <v>6200.8198241999999</v>
      </c>
      <c r="J580">
        <v>5965.0180664</v>
      </c>
      <c r="L580" t="str">
        <f t="shared" ref="L580:L643" si="70">A580</f>
        <v>25DEC2023:03:00:00</v>
      </c>
      <c r="M580">
        <v>4</v>
      </c>
      <c r="N580">
        <f t="shared" ref="N580:N643" si="71">C580-B580</f>
        <v>-233.77294930000062</v>
      </c>
      <c r="O580">
        <f t="shared" si="66"/>
        <v>-233.77294930000062</v>
      </c>
      <c r="P580" t="str">
        <f t="shared" si="67"/>
        <v/>
      </c>
      <c r="Q580">
        <f t="shared" si="68"/>
        <v>1</v>
      </c>
      <c r="R580" t="str">
        <f t="shared" si="69"/>
        <v/>
      </c>
      <c r="S580">
        <f t="shared" ref="S580:S643" si="72">ABS((B580-C580)/B580)*100</f>
        <v>4.0396762717402703</v>
      </c>
    </row>
    <row r="581" spans="1:19" x14ac:dyDescent="0.25">
      <c r="A581" t="s">
        <v>605</v>
      </c>
      <c r="B581">
        <v>5818.3789063000004</v>
      </c>
      <c r="C581">
        <v>5578.1298827999999</v>
      </c>
      <c r="D581">
        <v>6007.4814452999999</v>
      </c>
      <c r="E581">
        <v>5970.2006836</v>
      </c>
      <c r="F581">
        <v>6051.4501952999999</v>
      </c>
      <c r="G581">
        <v>6298.3100586</v>
      </c>
      <c r="H581">
        <v>5578.1298827999999</v>
      </c>
      <c r="I581">
        <v>6153.4101563000004</v>
      </c>
      <c r="J581">
        <v>5955.9345702999999</v>
      </c>
      <c r="L581" t="str">
        <f t="shared" si="70"/>
        <v>25DEC2023:04:00:00</v>
      </c>
      <c r="M581">
        <v>5</v>
      </c>
      <c r="N581">
        <f t="shared" si="71"/>
        <v>-240.24902350000048</v>
      </c>
      <c r="O581">
        <f t="shared" si="66"/>
        <v>-240.24902350000048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4.1291402187620445</v>
      </c>
    </row>
    <row r="582" spans="1:19" x14ac:dyDescent="0.25">
      <c r="A582" t="s">
        <v>606</v>
      </c>
      <c r="B582">
        <v>5941.5053711</v>
      </c>
      <c r="C582">
        <v>5749.6801758000001</v>
      </c>
      <c r="D582">
        <v>6102.0449219000002</v>
      </c>
      <c r="E582">
        <v>6208.6396483999997</v>
      </c>
      <c r="F582">
        <v>6209.7797852000003</v>
      </c>
      <c r="G582">
        <v>6430.3100586</v>
      </c>
      <c r="H582">
        <v>5749.6801758000001</v>
      </c>
      <c r="I582">
        <v>6236.0898438000004</v>
      </c>
      <c r="J582">
        <v>6080.1494141000003</v>
      </c>
      <c r="L582" t="str">
        <f t="shared" si="70"/>
        <v>25DEC2023:05:00:00</v>
      </c>
      <c r="M582">
        <v>6</v>
      </c>
      <c r="N582">
        <f t="shared" si="71"/>
        <v>-191.8251952999999</v>
      </c>
      <c r="O582">
        <f t="shared" si="66"/>
        <v>-191.8251952999999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3.2285621794276977</v>
      </c>
    </row>
    <row r="583" spans="1:19" x14ac:dyDescent="0.25">
      <c r="A583" t="s">
        <v>607</v>
      </c>
      <c r="B583">
        <v>6190.3886719000002</v>
      </c>
      <c r="C583">
        <v>6124.0698241999999</v>
      </c>
      <c r="D583">
        <v>6230.9599608999997</v>
      </c>
      <c r="E583">
        <v>6409.6611327999999</v>
      </c>
      <c r="F583">
        <v>6585.7900391000003</v>
      </c>
      <c r="G583">
        <v>6761.4301758000001</v>
      </c>
      <c r="H583">
        <v>6124.0698241999999</v>
      </c>
      <c r="I583">
        <v>6492.2099608999997</v>
      </c>
      <c r="J583">
        <v>6365.7983397999997</v>
      </c>
      <c r="L583" t="str">
        <f t="shared" si="70"/>
        <v>25DEC2023:06:00:00</v>
      </c>
      <c r="M583">
        <v>7</v>
      </c>
      <c r="N583">
        <f t="shared" si="71"/>
        <v>-66.318847700000333</v>
      </c>
      <c r="O583">
        <f t="shared" si="66"/>
        <v>-66.318847700000333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1.0713196087515657</v>
      </c>
    </row>
    <row r="584" spans="1:19" x14ac:dyDescent="0.25">
      <c r="A584" t="s">
        <v>608</v>
      </c>
      <c r="B584">
        <v>6540.7099608999997</v>
      </c>
      <c r="C584">
        <v>6651.2797852000003</v>
      </c>
      <c r="D584">
        <v>6452.2778319999998</v>
      </c>
      <c r="E584">
        <v>6667.4643555000002</v>
      </c>
      <c r="F584">
        <v>7110.4301758000001</v>
      </c>
      <c r="G584">
        <v>7219.75</v>
      </c>
      <c r="H584">
        <v>6651.2797852000003</v>
      </c>
      <c r="I584">
        <v>6864.3300780999998</v>
      </c>
      <c r="J584">
        <v>6778.15625</v>
      </c>
      <c r="L584" t="str">
        <f t="shared" si="70"/>
        <v>25DEC2023:07:00:00</v>
      </c>
      <c r="M584">
        <v>8</v>
      </c>
      <c r="N584">
        <f t="shared" si="71"/>
        <v>110.56982430000062</v>
      </c>
      <c r="O584" t="str">
        <f t="shared" si="66"/>
        <v/>
      </c>
      <c r="P584">
        <f t="shared" si="67"/>
        <v>110.56982430000062</v>
      </c>
      <c r="Q584" t="str">
        <f t="shared" si="68"/>
        <v/>
      </c>
      <c r="R584">
        <f t="shared" si="69"/>
        <v>1</v>
      </c>
      <c r="S584">
        <f t="shared" si="72"/>
        <v>1.6904865826642808</v>
      </c>
    </row>
    <row r="585" spans="1:19" x14ac:dyDescent="0.25">
      <c r="A585" t="s">
        <v>609</v>
      </c>
      <c r="B585">
        <v>6967.0209961</v>
      </c>
      <c r="C585">
        <v>7074.4599608999997</v>
      </c>
      <c r="D585">
        <v>6820.1938477000003</v>
      </c>
      <c r="E585">
        <v>7106.3569336</v>
      </c>
      <c r="F585">
        <v>7491.0400391000003</v>
      </c>
      <c r="G585">
        <v>7543.1298827999999</v>
      </c>
      <c r="H585">
        <v>7074.4599608999997</v>
      </c>
      <c r="I585">
        <v>7118.75</v>
      </c>
      <c r="J585">
        <v>7125.4189452999999</v>
      </c>
      <c r="L585" t="str">
        <f t="shared" si="70"/>
        <v>25DEC2023:08:00:00</v>
      </c>
      <c r="M585">
        <v>9</v>
      </c>
      <c r="N585">
        <f t="shared" si="71"/>
        <v>107.43896479999967</v>
      </c>
      <c r="O585" t="str">
        <f t="shared" si="66"/>
        <v/>
      </c>
      <c r="P585">
        <f t="shared" si="67"/>
        <v>107.43896479999967</v>
      </c>
      <c r="Q585" t="str">
        <f t="shared" si="68"/>
        <v/>
      </c>
      <c r="R585">
        <f t="shared" si="69"/>
        <v>1</v>
      </c>
      <c r="S585">
        <f t="shared" si="72"/>
        <v>1.5421076649566847</v>
      </c>
    </row>
    <row r="586" spans="1:19" x14ac:dyDescent="0.25">
      <c r="A586" t="s">
        <v>610</v>
      </c>
      <c r="B586">
        <v>7189.2070313000004</v>
      </c>
      <c r="C586">
        <v>7343.8598633000001</v>
      </c>
      <c r="D586">
        <v>7096.9633789</v>
      </c>
      <c r="E586">
        <v>7488.7241211</v>
      </c>
      <c r="F586">
        <v>7681.9902344000002</v>
      </c>
      <c r="G586">
        <v>7712.0097655999998</v>
      </c>
      <c r="H586">
        <v>7343.8598633000001</v>
      </c>
      <c r="I586">
        <v>7275.4599608999997</v>
      </c>
      <c r="J586">
        <v>7344.5888672000001</v>
      </c>
      <c r="L586" t="str">
        <f t="shared" si="70"/>
        <v>25DEC2023:09:00:00</v>
      </c>
      <c r="M586">
        <v>10</v>
      </c>
      <c r="N586">
        <f t="shared" si="71"/>
        <v>154.65283199999976</v>
      </c>
      <c r="O586" t="str">
        <f t="shared" si="66"/>
        <v/>
      </c>
      <c r="P586">
        <f t="shared" si="67"/>
        <v>154.65283199999976</v>
      </c>
      <c r="Q586" t="str">
        <f t="shared" si="68"/>
        <v/>
      </c>
      <c r="R586">
        <f t="shared" si="69"/>
        <v>1</v>
      </c>
      <c r="S586">
        <f t="shared" si="72"/>
        <v>2.1511806702280265</v>
      </c>
    </row>
    <row r="587" spans="1:19" x14ac:dyDescent="0.25">
      <c r="A587" t="s">
        <v>611</v>
      </c>
      <c r="B587">
        <v>7153.90625</v>
      </c>
      <c r="C587">
        <v>7469.7900391000003</v>
      </c>
      <c r="D587">
        <v>7306.8735352000003</v>
      </c>
      <c r="E587">
        <v>7774.7089844000002</v>
      </c>
      <c r="F587">
        <v>7717.4199219000002</v>
      </c>
      <c r="G587">
        <v>7742.6298827999999</v>
      </c>
      <c r="H587">
        <v>7469.7900391000003</v>
      </c>
      <c r="I587">
        <v>7364.1000977000003</v>
      </c>
      <c r="J587">
        <v>7457.546875</v>
      </c>
      <c r="L587" t="str">
        <f t="shared" si="70"/>
        <v>25DEC2023:10:00:00</v>
      </c>
      <c r="M587">
        <v>11</v>
      </c>
      <c r="N587">
        <f t="shared" si="71"/>
        <v>315.88378910000029</v>
      </c>
      <c r="O587" t="str">
        <f t="shared" si="66"/>
        <v/>
      </c>
      <c r="P587">
        <f t="shared" si="67"/>
        <v>315.88378910000029</v>
      </c>
      <c r="Q587" t="str">
        <f t="shared" si="68"/>
        <v/>
      </c>
      <c r="R587">
        <f t="shared" si="69"/>
        <v>1</v>
      </c>
      <c r="S587">
        <f t="shared" si="72"/>
        <v>4.4155427547013248</v>
      </c>
    </row>
    <row r="588" spans="1:19" x14ac:dyDescent="0.25">
      <c r="A588" t="s">
        <v>612</v>
      </c>
      <c r="B588">
        <v>6990.7792969000002</v>
      </c>
      <c r="C588">
        <v>7465.25</v>
      </c>
      <c r="D588">
        <v>7334.8100586</v>
      </c>
      <c r="E588">
        <v>7789.6694336</v>
      </c>
      <c r="F588">
        <v>7626.1801758000001</v>
      </c>
      <c r="G588">
        <v>7645.8300780999998</v>
      </c>
      <c r="H588">
        <v>7465.25</v>
      </c>
      <c r="I588">
        <v>7363.6601563000004</v>
      </c>
      <c r="J588">
        <v>7442.8364258000001</v>
      </c>
      <c r="L588" t="str">
        <f t="shared" si="70"/>
        <v>25DEC2023:11:00:00</v>
      </c>
      <c r="M588">
        <v>12</v>
      </c>
      <c r="N588">
        <f t="shared" si="71"/>
        <v>474.47070309999981</v>
      </c>
      <c r="O588" t="str">
        <f t="shared" si="66"/>
        <v/>
      </c>
      <c r="P588">
        <f t="shared" si="67"/>
        <v>474.47070309999981</v>
      </c>
      <c r="Q588" t="str">
        <f t="shared" si="68"/>
        <v/>
      </c>
      <c r="R588">
        <f t="shared" si="69"/>
        <v>1</v>
      </c>
      <c r="S588">
        <f t="shared" si="72"/>
        <v>6.7870931544126947</v>
      </c>
    </row>
    <row r="589" spans="1:19" x14ac:dyDescent="0.25">
      <c r="A589" t="s">
        <v>613</v>
      </c>
      <c r="B589">
        <v>6782.2416991999999</v>
      </c>
      <c r="C589">
        <v>7389.1499022999997</v>
      </c>
      <c r="D589">
        <v>7294.5083008000001</v>
      </c>
      <c r="E589">
        <v>7632.4985352000003</v>
      </c>
      <c r="F589">
        <v>7460.5600586</v>
      </c>
      <c r="G589">
        <v>7474.7998047000001</v>
      </c>
      <c r="H589">
        <v>7389.1499022999997</v>
      </c>
      <c r="I589">
        <v>7291.6699219000002</v>
      </c>
      <c r="J589">
        <v>7356.6835938000004</v>
      </c>
      <c r="L589" t="str">
        <f t="shared" si="70"/>
        <v>25DEC2023:12:00:00</v>
      </c>
      <c r="M589">
        <v>13</v>
      </c>
      <c r="N589">
        <f t="shared" si="71"/>
        <v>606.90820309999981</v>
      </c>
      <c r="O589" t="str">
        <f t="shared" si="66"/>
        <v/>
      </c>
      <c r="P589">
        <f t="shared" si="67"/>
        <v>606.90820309999981</v>
      </c>
      <c r="Q589" t="str">
        <f t="shared" si="68"/>
        <v/>
      </c>
      <c r="R589">
        <f t="shared" si="69"/>
        <v>1</v>
      </c>
      <c r="S589">
        <f t="shared" si="72"/>
        <v>8.9484897474471854</v>
      </c>
    </row>
    <row r="590" spans="1:19" x14ac:dyDescent="0.25">
      <c r="A590" t="s">
        <v>614</v>
      </c>
      <c r="B590">
        <v>6620.9277344000002</v>
      </c>
      <c r="C590">
        <v>7281.9399414</v>
      </c>
      <c r="D590">
        <v>7187.7661133000001</v>
      </c>
      <c r="E590">
        <v>7393.8007813000004</v>
      </c>
      <c r="F590">
        <v>7265.4501952999999</v>
      </c>
      <c r="G590">
        <v>7267.8701172000001</v>
      </c>
      <c r="H590">
        <v>7281.9399414</v>
      </c>
      <c r="I590">
        <v>7186.5800780999998</v>
      </c>
      <c r="J590">
        <v>7231.4414063000004</v>
      </c>
      <c r="L590" t="str">
        <f t="shared" si="70"/>
        <v>25DEC2023:13:00:00</v>
      </c>
      <c r="M590">
        <v>14</v>
      </c>
      <c r="N590">
        <f t="shared" si="71"/>
        <v>661.01220699999976</v>
      </c>
      <c r="O590" t="str">
        <f t="shared" si="66"/>
        <v/>
      </c>
      <c r="P590">
        <f t="shared" si="67"/>
        <v>661.01220699999976</v>
      </c>
      <c r="Q590" t="str">
        <f t="shared" si="68"/>
        <v/>
      </c>
      <c r="R590">
        <f t="shared" si="69"/>
        <v>1</v>
      </c>
      <c r="S590">
        <f t="shared" si="72"/>
        <v>9.9836795312779802</v>
      </c>
    </row>
    <row r="591" spans="1:19" x14ac:dyDescent="0.25">
      <c r="A591" t="s">
        <v>615</v>
      </c>
      <c r="B591">
        <v>6485.5629883000001</v>
      </c>
      <c r="C591">
        <v>7155.8999022999997</v>
      </c>
      <c r="D591">
        <v>7084.9042969000002</v>
      </c>
      <c r="E591">
        <v>7210.5234375</v>
      </c>
      <c r="F591">
        <v>7073.9101563000004</v>
      </c>
      <c r="G591">
        <v>7054.5600586</v>
      </c>
      <c r="H591">
        <v>7155.8999022999997</v>
      </c>
      <c r="I591">
        <v>7076.7402344000002</v>
      </c>
      <c r="J591">
        <v>7099.6201172000001</v>
      </c>
      <c r="L591" t="str">
        <f t="shared" si="70"/>
        <v>25DEC2023:14:00:00</v>
      </c>
      <c r="M591">
        <v>15</v>
      </c>
      <c r="N591">
        <f t="shared" si="71"/>
        <v>670.33691399999952</v>
      </c>
      <c r="O591" t="str">
        <f t="shared" si="66"/>
        <v/>
      </c>
      <c r="P591">
        <f t="shared" si="67"/>
        <v>670.33691399999952</v>
      </c>
      <c r="Q591" t="str">
        <f t="shared" si="68"/>
        <v/>
      </c>
      <c r="R591">
        <f t="shared" si="69"/>
        <v>1</v>
      </c>
      <c r="S591">
        <f t="shared" si="72"/>
        <v>10.335832297200596</v>
      </c>
    </row>
    <row r="592" spans="1:19" x14ac:dyDescent="0.25">
      <c r="A592" t="s">
        <v>616</v>
      </c>
      <c r="B592">
        <v>6411.4477539</v>
      </c>
      <c r="C592">
        <v>7075.3198241999999</v>
      </c>
      <c r="D592">
        <v>7060.0522461</v>
      </c>
      <c r="E592">
        <v>7084.5771483999997</v>
      </c>
      <c r="F592">
        <v>6945.4902344000002</v>
      </c>
      <c r="G592">
        <v>6891.8798827999999</v>
      </c>
      <c r="H592">
        <v>7075.3198241999999</v>
      </c>
      <c r="I592">
        <v>7004.1899414</v>
      </c>
      <c r="J592">
        <v>7019.6005858999997</v>
      </c>
      <c r="L592" t="str">
        <f t="shared" si="70"/>
        <v>25DEC2023:15:00:00</v>
      </c>
      <c r="M592">
        <v>16</v>
      </c>
      <c r="N592">
        <f t="shared" si="71"/>
        <v>663.8720702999999</v>
      </c>
      <c r="O592" t="str">
        <f t="shared" si="66"/>
        <v/>
      </c>
      <c r="P592">
        <f t="shared" si="67"/>
        <v>663.8720702999999</v>
      </c>
      <c r="Q592" t="str">
        <f t="shared" si="68"/>
        <v/>
      </c>
      <c r="R592">
        <f t="shared" si="69"/>
        <v>1</v>
      </c>
      <c r="S592">
        <f t="shared" si="72"/>
        <v>10.354479920641561</v>
      </c>
    </row>
    <row r="593" spans="1:19" x14ac:dyDescent="0.25">
      <c r="A593" t="s">
        <v>617</v>
      </c>
      <c r="B593">
        <v>6484.0126952999999</v>
      </c>
      <c r="C593">
        <v>7058.6699219000002</v>
      </c>
      <c r="D593">
        <v>7083.2558594000002</v>
      </c>
      <c r="E593">
        <v>7101.4628905999998</v>
      </c>
      <c r="F593">
        <v>6918.7597655999998</v>
      </c>
      <c r="G593">
        <v>6826.1000977000003</v>
      </c>
      <c r="H593">
        <v>7058.6699219000002</v>
      </c>
      <c r="I593">
        <v>7008.2402344000002</v>
      </c>
      <c r="J593">
        <v>7011.2104491999999</v>
      </c>
      <c r="L593" t="str">
        <f t="shared" si="70"/>
        <v>25DEC2023:16:00:00</v>
      </c>
      <c r="M593">
        <v>17</v>
      </c>
      <c r="N593">
        <f t="shared" si="71"/>
        <v>574.65722660000029</v>
      </c>
      <c r="O593" t="str">
        <f t="shared" si="66"/>
        <v/>
      </c>
      <c r="P593">
        <f t="shared" si="67"/>
        <v>574.65722660000029</v>
      </c>
      <c r="Q593" t="str">
        <f t="shared" si="68"/>
        <v/>
      </c>
      <c r="R593">
        <f t="shared" si="69"/>
        <v>1</v>
      </c>
      <c r="S593">
        <f t="shared" si="72"/>
        <v>8.862678924372652</v>
      </c>
    </row>
    <row r="594" spans="1:19" x14ac:dyDescent="0.25">
      <c r="A594" t="s">
        <v>618</v>
      </c>
      <c r="B594">
        <v>6618.0659180000002</v>
      </c>
      <c r="C594">
        <v>7249.3598633000001</v>
      </c>
      <c r="D594">
        <v>7226.1376952999999</v>
      </c>
      <c r="E594">
        <v>7241.5400391000003</v>
      </c>
      <c r="F594">
        <v>7127.0600586</v>
      </c>
      <c r="G594">
        <v>7000.4902344000002</v>
      </c>
      <c r="H594">
        <v>7249.3598633000001</v>
      </c>
      <c r="I594">
        <v>7177.0800780999998</v>
      </c>
      <c r="J594">
        <v>7185.9150391000003</v>
      </c>
      <c r="L594" t="str">
        <f t="shared" si="70"/>
        <v>25DEC2023:17:00:00</v>
      </c>
      <c r="M594">
        <v>18</v>
      </c>
      <c r="N594">
        <f t="shared" si="71"/>
        <v>631.2939452999999</v>
      </c>
      <c r="O594" t="str">
        <f t="shared" si="66"/>
        <v/>
      </c>
      <c r="P594">
        <f t="shared" si="67"/>
        <v>631.2939452999999</v>
      </c>
      <c r="Q594" t="str">
        <f t="shared" si="68"/>
        <v/>
      </c>
      <c r="R594">
        <f t="shared" si="69"/>
        <v>1</v>
      </c>
      <c r="S594">
        <f t="shared" si="72"/>
        <v>9.5389491903214356</v>
      </c>
    </row>
    <row r="595" spans="1:19" x14ac:dyDescent="0.25">
      <c r="A595" t="s">
        <v>619</v>
      </c>
      <c r="B595">
        <v>6987.5805664</v>
      </c>
      <c r="C595">
        <v>7694.9501952999999</v>
      </c>
      <c r="D595">
        <v>7580.6918944999998</v>
      </c>
      <c r="E595">
        <v>7515.6499022999997</v>
      </c>
      <c r="F595">
        <v>7608.1298827999999</v>
      </c>
      <c r="G595">
        <v>7448.7900391000003</v>
      </c>
      <c r="H595">
        <v>7694.9501952999999</v>
      </c>
      <c r="I595">
        <v>7527.1699219000002</v>
      </c>
      <c r="J595">
        <v>7588.4667969000002</v>
      </c>
      <c r="L595" t="str">
        <f t="shared" si="70"/>
        <v>25DEC2023:18:00:00</v>
      </c>
      <c r="M595">
        <v>19</v>
      </c>
      <c r="N595">
        <f t="shared" si="71"/>
        <v>707.36962889999995</v>
      </c>
      <c r="O595" t="str">
        <f t="shared" si="66"/>
        <v/>
      </c>
      <c r="P595">
        <f t="shared" si="67"/>
        <v>707.36962889999995</v>
      </c>
      <c r="Q595" t="str">
        <f t="shared" si="68"/>
        <v/>
      </c>
      <c r="R595">
        <f t="shared" si="69"/>
        <v>1</v>
      </c>
      <c r="S595">
        <f t="shared" si="72"/>
        <v>10.123241115836416</v>
      </c>
    </row>
    <row r="596" spans="1:19" x14ac:dyDescent="0.25">
      <c r="A596" t="s">
        <v>620</v>
      </c>
      <c r="B596">
        <v>7350.4775391000003</v>
      </c>
      <c r="C596">
        <v>8289.0703125</v>
      </c>
      <c r="D596">
        <v>8035.2685547000001</v>
      </c>
      <c r="E596">
        <v>7930.7431641000003</v>
      </c>
      <c r="F596">
        <v>8211.0703125</v>
      </c>
      <c r="G596">
        <v>8002.6601563000004</v>
      </c>
      <c r="H596">
        <v>8289.0703125</v>
      </c>
      <c r="I596">
        <v>7946.5600586</v>
      </c>
      <c r="J596">
        <v>8099.1162108999997</v>
      </c>
      <c r="L596" t="str">
        <f t="shared" si="70"/>
        <v>25DEC2023:19:00:00</v>
      </c>
      <c r="M596">
        <v>20</v>
      </c>
      <c r="N596">
        <f t="shared" si="71"/>
        <v>938.59277339999971</v>
      </c>
      <c r="O596" t="str">
        <f t="shared" si="66"/>
        <v/>
      </c>
      <c r="P596">
        <f t="shared" si="67"/>
        <v>938.59277339999971</v>
      </c>
      <c r="Q596" t="str">
        <f t="shared" si="68"/>
        <v/>
      </c>
      <c r="R596">
        <f t="shared" si="69"/>
        <v>1</v>
      </c>
      <c r="S596">
        <f t="shared" si="72"/>
        <v>12.769140078413491</v>
      </c>
    </row>
    <row r="597" spans="1:19" x14ac:dyDescent="0.25">
      <c r="A597" t="s">
        <v>621</v>
      </c>
      <c r="B597">
        <v>7463.7929688000004</v>
      </c>
      <c r="C597">
        <v>8416.8603516000003</v>
      </c>
      <c r="D597">
        <v>8074.2055664</v>
      </c>
      <c r="E597">
        <v>7992.9926758000001</v>
      </c>
      <c r="F597">
        <v>8322.1904297000001</v>
      </c>
      <c r="G597">
        <v>8109.8198241999999</v>
      </c>
      <c r="H597">
        <v>8416.8603516000003</v>
      </c>
      <c r="I597">
        <v>8000.7099608999997</v>
      </c>
      <c r="J597">
        <v>8183.3134766000003</v>
      </c>
      <c r="L597" t="str">
        <f t="shared" si="70"/>
        <v>25DEC2023:20:00:00</v>
      </c>
      <c r="M597">
        <v>21</v>
      </c>
      <c r="N597">
        <f t="shared" si="71"/>
        <v>953.0673827999999</v>
      </c>
      <c r="O597" t="str">
        <f t="shared" si="66"/>
        <v/>
      </c>
      <c r="P597">
        <f t="shared" si="67"/>
        <v>953.0673827999999</v>
      </c>
      <c r="Q597" t="str">
        <f t="shared" si="68"/>
        <v/>
      </c>
      <c r="R597">
        <f t="shared" si="69"/>
        <v>1</v>
      </c>
      <c r="S597">
        <f t="shared" si="72"/>
        <v>12.769209794322983</v>
      </c>
    </row>
    <row r="598" spans="1:19" x14ac:dyDescent="0.25">
      <c r="A598" t="s">
        <v>622</v>
      </c>
      <c r="B598">
        <v>7525.8754883000001</v>
      </c>
      <c r="C598">
        <v>8424.5898438000004</v>
      </c>
      <c r="D598">
        <v>8082.8081055000002</v>
      </c>
      <c r="E598">
        <v>8107.4580077999999</v>
      </c>
      <c r="F598">
        <v>8311.9501952999999</v>
      </c>
      <c r="G598">
        <v>8115.8999022999997</v>
      </c>
      <c r="H598">
        <v>8424.5898438000004</v>
      </c>
      <c r="I598">
        <v>7964.8798827999999</v>
      </c>
      <c r="J598">
        <v>8176.1875</v>
      </c>
      <c r="L598" t="str">
        <f t="shared" si="70"/>
        <v>25DEC2023:21:00:00</v>
      </c>
      <c r="M598">
        <v>22</v>
      </c>
      <c r="N598">
        <f t="shared" si="71"/>
        <v>898.71435550000024</v>
      </c>
      <c r="O598" t="str">
        <f t="shared" si="66"/>
        <v/>
      </c>
      <c r="P598">
        <f t="shared" si="67"/>
        <v>898.71435550000024</v>
      </c>
      <c r="Q598" t="str">
        <f t="shared" si="68"/>
        <v/>
      </c>
      <c r="R598">
        <f t="shared" si="69"/>
        <v>1</v>
      </c>
      <c r="S598">
        <f t="shared" si="72"/>
        <v>11.941658573772237</v>
      </c>
    </row>
    <row r="599" spans="1:19" x14ac:dyDescent="0.25">
      <c r="A599" t="s">
        <v>623</v>
      </c>
      <c r="B599">
        <v>7504.1591797000001</v>
      </c>
      <c r="C599">
        <v>8311.4599608999997</v>
      </c>
      <c r="D599">
        <v>7977.4389647999997</v>
      </c>
      <c r="E599">
        <v>8023.8183594000002</v>
      </c>
      <c r="F599">
        <v>8172.2700194999998</v>
      </c>
      <c r="G599">
        <v>7996.3198241999999</v>
      </c>
      <c r="H599">
        <v>8311.4599608999997</v>
      </c>
      <c r="I599">
        <v>7827.5097655999998</v>
      </c>
      <c r="J599">
        <v>8054.0380858999997</v>
      </c>
      <c r="L599" t="str">
        <f t="shared" si="70"/>
        <v>25DEC2023:22:00:00</v>
      </c>
      <c r="M599">
        <v>23</v>
      </c>
      <c r="N599">
        <f t="shared" si="71"/>
        <v>807.30078119999962</v>
      </c>
      <c r="O599" t="str">
        <f t="shared" si="66"/>
        <v/>
      </c>
      <c r="P599">
        <f t="shared" si="67"/>
        <v>807.30078119999962</v>
      </c>
      <c r="Q599" t="str">
        <f t="shared" si="68"/>
        <v/>
      </c>
      <c r="R599">
        <f t="shared" si="69"/>
        <v>1</v>
      </c>
      <c r="S599">
        <f t="shared" si="72"/>
        <v>10.75804446398049</v>
      </c>
    </row>
    <row r="600" spans="1:19" x14ac:dyDescent="0.25">
      <c r="A600" t="s">
        <v>624</v>
      </c>
      <c r="B600">
        <v>7341.5161133000001</v>
      </c>
      <c r="C600">
        <v>8034.2797852000003</v>
      </c>
      <c r="D600">
        <v>7709.8129883000001</v>
      </c>
      <c r="E600">
        <v>7789.5585938000004</v>
      </c>
      <c r="F600">
        <v>7895.2299805000002</v>
      </c>
      <c r="G600">
        <v>7764.8198241999999</v>
      </c>
      <c r="H600">
        <v>8034.2797852000003</v>
      </c>
      <c r="I600">
        <v>7531.2998047000001</v>
      </c>
      <c r="J600">
        <v>7777.6416016000003</v>
      </c>
      <c r="L600" t="str">
        <f t="shared" si="70"/>
        <v>25DEC2023:23:00:00</v>
      </c>
      <c r="M600">
        <v>24</v>
      </c>
      <c r="N600">
        <f t="shared" si="71"/>
        <v>692.76367190000019</v>
      </c>
      <c r="O600" t="str">
        <f t="shared" si="66"/>
        <v/>
      </c>
      <c r="P600">
        <f t="shared" si="67"/>
        <v>692.76367190000019</v>
      </c>
      <c r="Q600" t="str">
        <f t="shared" si="68"/>
        <v/>
      </c>
      <c r="R600">
        <f t="shared" si="69"/>
        <v>1</v>
      </c>
      <c r="S600">
        <f t="shared" si="72"/>
        <v>9.4362480611461059</v>
      </c>
    </row>
    <row r="601" spans="1:19" x14ac:dyDescent="0.25">
      <c r="A601" t="s">
        <v>625</v>
      </c>
      <c r="B601">
        <v>7147.1650391000003</v>
      </c>
      <c r="C601">
        <v>7716.7900391000003</v>
      </c>
      <c r="D601">
        <v>7338.9194336</v>
      </c>
      <c r="E601">
        <v>7384.390625</v>
      </c>
      <c r="F601">
        <v>7587.7202147999997</v>
      </c>
      <c r="G601">
        <v>7508.3500977000003</v>
      </c>
      <c r="H601">
        <v>7716.7900391000003</v>
      </c>
      <c r="I601">
        <v>7215.7402344000002</v>
      </c>
      <c r="J601">
        <v>7457.1499022999997</v>
      </c>
      <c r="L601" t="str">
        <f t="shared" si="70"/>
        <v>26DEC2023:00:00:00</v>
      </c>
      <c r="M601">
        <v>1</v>
      </c>
      <c r="N601">
        <f t="shared" si="71"/>
        <v>569.625</v>
      </c>
      <c r="O601" t="str">
        <f t="shared" si="66"/>
        <v/>
      </c>
      <c r="P601">
        <f t="shared" si="67"/>
        <v>569.625</v>
      </c>
      <c r="Q601" t="str">
        <f t="shared" si="68"/>
        <v/>
      </c>
      <c r="R601">
        <f t="shared" si="69"/>
        <v>1</v>
      </c>
      <c r="S601">
        <f t="shared" si="72"/>
        <v>7.9699432835782043</v>
      </c>
    </row>
    <row r="602" spans="1:19" x14ac:dyDescent="0.25">
      <c r="A602" t="s">
        <v>626</v>
      </c>
      <c r="B602">
        <v>6966.8554688000004</v>
      </c>
      <c r="C602">
        <v>7557.0600586</v>
      </c>
      <c r="D602">
        <v>7162.4072266000003</v>
      </c>
      <c r="E602">
        <v>7257.5068358999997</v>
      </c>
      <c r="F602">
        <v>7409.7099608999997</v>
      </c>
      <c r="G602">
        <v>7470.2797852000003</v>
      </c>
      <c r="H602">
        <v>7557.0600586</v>
      </c>
      <c r="I602">
        <v>7041.3398438000004</v>
      </c>
      <c r="J602">
        <v>7300.0009766000003</v>
      </c>
      <c r="L602" t="str">
        <f t="shared" si="70"/>
        <v>26DEC2023:01:00:00</v>
      </c>
      <c r="M602">
        <v>2</v>
      </c>
      <c r="N602">
        <f t="shared" si="71"/>
        <v>590.20458979999967</v>
      </c>
      <c r="O602" t="str">
        <f t="shared" si="66"/>
        <v/>
      </c>
      <c r="P602">
        <f t="shared" si="67"/>
        <v>590.20458979999967</v>
      </c>
      <c r="Q602" t="str">
        <f t="shared" si="68"/>
        <v/>
      </c>
      <c r="R602">
        <f t="shared" si="69"/>
        <v>1</v>
      </c>
      <c r="S602">
        <f t="shared" si="72"/>
        <v>8.4716066300376252</v>
      </c>
    </row>
    <row r="603" spans="1:19" x14ac:dyDescent="0.25">
      <c r="A603" t="s">
        <v>627</v>
      </c>
      <c r="B603">
        <v>6867.34375</v>
      </c>
      <c r="C603">
        <v>7542.2700194999998</v>
      </c>
      <c r="D603">
        <v>7047.6904297000001</v>
      </c>
      <c r="E603">
        <v>7113.2905272999997</v>
      </c>
      <c r="F603">
        <v>7323.75</v>
      </c>
      <c r="G603">
        <v>7429.8198241999999</v>
      </c>
      <c r="H603">
        <v>7542.2700194999998</v>
      </c>
      <c r="I603">
        <v>6805.8701172000001</v>
      </c>
      <c r="J603">
        <v>7189.3374022999997</v>
      </c>
      <c r="L603" t="str">
        <f t="shared" si="70"/>
        <v>26DEC2023:02:00:00</v>
      </c>
      <c r="M603">
        <v>3</v>
      </c>
      <c r="N603">
        <f t="shared" si="71"/>
        <v>674.92626949999976</v>
      </c>
      <c r="O603" t="str">
        <f t="shared" si="66"/>
        <v/>
      </c>
      <c r="P603">
        <f t="shared" si="67"/>
        <v>674.92626949999976</v>
      </c>
      <c r="Q603" t="str">
        <f t="shared" si="68"/>
        <v/>
      </c>
      <c r="R603">
        <f t="shared" si="69"/>
        <v>1</v>
      </c>
      <c r="S603">
        <f t="shared" si="72"/>
        <v>9.8280542531455453</v>
      </c>
    </row>
    <row r="604" spans="1:19" x14ac:dyDescent="0.25">
      <c r="A604" t="s">
        <v>628</v>
      </c>
      <c r="B604">
        <v>6859.2485352000003</v>
      </c>
      <c r="C604">
        <v>7540.4799805000002</v>
      </c>
      <c r="D604">
        <v>7022.1499022999997</v>
      </c>
      <c r="E604">
        <v>7018.8081055000002</v>
      </c>
      <c r="F604">
        <v>7283.3500977000003</v>
      </c>
      <c r="G604">
        <v>7416.5097655999998</v>
      </c>
      <c r="H604">
        <v>7540.4799805000002</v>
      </c>
      <c r="I604">
        <v>6646.4599608999997</v>
      </c>
      <c r="J604">
        <v>7130.4980469000002</v>
      </c>
      <c r="L604" t="str">
        <f t="shared" si="70"/>
        <v>26DEC2023:03:00:00</v>
      </c>
      <c r="M604">
        <v>4</v>
      </c>
      <c r="N604">
        <f t="shared" si="71"/>
        <v>681.2314452999999</v>
      </c>
      <c r="O604" t="str">
        <f t="shared" si="66"/>
        <v/>
      </c>
      <c r="P604">
        <f t="shared" si="67"/>
        <v>681.2314452999999</v>
      </c>
      <c r="Q604" t="str">
        <f t="shared" si="68"/>
        <v/>
      </c>
      <c r="R604">
        <f t="shared" si="69"/>
        <v>1</v>
      </c>
      <c r="S604">
        <f t="shared" si="72"/>
        <v>9.9315754751280014</v>
      </c>
    </row>
    <row r="605" spans="1:19" x14ac:dyDescent="0.25">
      <c r="A605" t="s">
        <v>629</v>
      </c>
      <c r="B605">
        <v>6989.5776366999999</v>
      </c>
      <c r="C605">
        <v>7543.8100586</v>
      </c>
      <c r="D605">
        <v>7045.2685547000001</v>
      </c>
      <c r="E605">
        <v>6973.4492188000004</v>
      </c>
      <c r="F605">
        <v>7325.8598633000001</v>
      </c>
      <c r="G605">
        <v>7437.6499022999997</v>
      </c>
      <c r="H605">
        <v>7543.8100586</v>
      </c>
      <c r="I605">
        <v>6640.3701172000001</v>
      </c>
      <c r="J605">
        <v>7140.6591797000001</v>
      </c>
      <c r="L605" t="str">
        <f t="shared" si="70"/>
        <v>26DEC2023:04:00:00</v>
      </c>
      <c r="M605">
        <v>5</v>
      </c>
      <c r="N605">
        <f t="shared" si="71"/>
        <v>554.23242190000019</v>
      </c>
      <c r="O605" t="str">
        <f t="shared" si="66"/>
        <v/>
      </c>
      <c r="P605">
        <f t="shared" si="67"/>
        <v>554.23242190000019</v>
      </c>
      <c r="Q605" t="str">
        <f t="shared" si="68"/>
        <v/>
      </c>
      <c r="R605">
        <f t="shared" si="69"/>
        <v>1</v>
      </c>
      <c r="S605">
        <f t="shared" si="72"/>
        <v>7.9294122006729832</v>
      </c>
    </row>
    <row r="606" spans="1:19" x14ac:dyDescent="0.25">
      <c r="A606" t="s">
        <v>630</v>
      </c>
      <c r="B606">
        <v>7235.7416991999999</v>
      </c>
      <c r="C606">
        <v>7583.6401366999999</v>
      </c>
      <c r="D606">
        <v>7276.7167969000002</v>
      </c>
      <c r="E606">
        <v>7171.1596680000002</v>
      </c>
      <c r="F606">
        <v>7488.0297852000003</v>
      </c>
      <c r="G606">
        <v>7534.7700194999998</v>
      </c>
      <c r="H606">
        <v>7583.6401366999999</v>
      </c>
      <c r="I606">
        <v>6811.3100586</v>
      </c>
      <c r="J606">
        <v>7276.1088866999999</v>
      </c>
      <c r="L606" t="str">
        <f t="shared" si="70"/>
        <v>26DEC2023:05:00:00</v>
      </c>
      <c r="M606">
        <v>6</v>
      </c>
      <c r="N606">
        <f t="shared" si="71"/>
        <v>347.8984375</v>
      </c>
      <c r="O606" t="str">
        <f t="shared" si="66"/>
        <v/>
      </c>
      <c r="P606">
        <f t="shared" si="67"/>
        <v>347.8984375</v>
      </c>
      <c r="Q606" t="str">
        <f t="shared" si="68"/>
        <v/>
      </c>
      <c r="R606">
        <f t="shared" si="69"/>
        <v>1</v>
      </c>
      <c r="S606">
        <f t="shared" si="72"/>
        <v>4.8080549577725309</v>
      </c>
    </row>
    <row r="607" spans="1:19" x14ac:dyDescent="0.25">
      <c r="A607" t="s">
        <v>631</v>
      </c>
      <c r="B607">
        <v>7639.2070313000004</v>
      </c>
      <c r="C607">
        <v>7671.9902344000002</v>
      </c>
      <c r="D607">
        <v>7666.6542969000002</v>
      </c>
      <c r="E607">
        <v>7517.2919922000001</v>
      </c>
      <c r="F607">
        <v>7810.2700194999998</v>
      </c>
      <c r="G607">
        <v>7734.5698241999999</v>
      </c>
      <c r="H607">
        <v>7671.9902344000002</v>
      </c>
      <c r="I607">
        <v>7216.2900391000003</v>
      </c>
      <c r="J607">
        <v>7554.2993164</v>
      </c>
      <c r="L607" t="str">
        <f t="shared" si="70"/>
        <v>26DEC2023:06:00:00</v>
      </c>
      <c r="M607">
        <v>7</v>
      </c>
      <c r="N607">
        <f t="shared" si="71"/>
        <v>32.78320309999981</v>
      </c>
      <c r="O607" t="str">
        <f t="shared" si="66"/>
        <v/>
      </c>
      <c r="P607">
        <f t="shared" si="67"/>
        <v>32.78320309999981</v>
      </c>
      <c r="Q607" t="str">
        <f t="shared" si="68"/>
        <v/>
      </c>
      <c r="R607">
        <f t="shared" si="69"/>
        <v>1</v>
      </c>
      <c r="S607">
        <f t="shared" si="72"/>
        <v>0.42914405861338384</v>
      </c>
    </row>
    <row r="608" spans="1:19" x14ac:dyDescent="0.25">
      <c r="A608" t="s">
        <v>632</v>
      </c>
      <c r="B608">
        <v>8120.1074219000002</v>
      </c>
      <c r="C608">
        <v>7786.9702147999997</v>
      </c>
      <c r="D608">
        <v>8285.2158202999999</v>
      </c>
      <c r="E608">
        <v>8063.5</v>
      </c>
      <c r="F608">
        <v>8238.3300780999998</v>
      </c>
      <c r="G608">
        <v>7997.8701172000001</v>
      </c>
      <c r="H608">
        <v>7786.9702147999997</v>
      </c>
      <c r="I608">
        <v>7785.8198241999999</v>
      </c>
      <c r="J608">
        <v>7952.5004883000001</v>
      </c>
      <c r="L608" t="str">
        <f t="shared" si="70"/>
        <v>26DEC2023:07:00:00</v>
      </c>
      <c r="M608">
        <v>8</v>
      </c>
      <c r="N608">
        <f t="shared" si="71"/>
        <v>-333.13720710000052</v>
      </c>
      <c r="O608">
        <f t="shared" si="66"/>
        <v>-333.13720710000052</v>
      </c>
      <c r="P608" t="str">
        <f t="shared" si="67"/>
        <v/>
      </c>
      <c r="Q608">
        <f t="shared" si="68"/>
        <v>1</v>
      </c>
      <c r="R608" t="str">
        <f t="shared" si="69"/>
        <v/>
      </c>
      <c r="S608">
        <f t="shared" si="72"/>
        <v>4.102620689493917</v>
      </c>
    </row>
    <row r="609" spans="1:19" x14ac:dyDescent="0.25">
      <c r="A609" t="s">
        <v>633</v>
      </c>
      <c r="B609">
        <v>8571.9716797000001</v>
      </c>
      <c r="C609">
        <v>7854.2001952999999</v>
      </c>
      <c r="D609">
        <v>8728.0498047000001</v>
      </c>
      <c r="E609">
        <v>8434.5527344000002</v>
      </c>
      <c r="F609">
        <v>8520.7304688000004</v>
      </c>
      <c r="G609">
        <v>8167.8598633000001</v>
      </c>
      <c r="H609">
        <v>7854.2001952999999</v>
      </c>
      <c r="I609">
        <v>8145.8798827999999</v>
      </c>
      <c r="J609">
        <v>8214.4941405999998</v>
      </c>
      <c r="L609" t="str">
        <f t="shared" si="70"/>
        <v>26DEC2023:08:00:00</v>
      </c>
      <c r="M609">
        <v>9</v>
      </c>
      <c r="N609">
        <f t="shared" si="71"/>
        <v>-717.77148440000019</v>
      </c>
      <c r="O609">
        <f t="shared" si="66"/>
        <v>-717.77148440000019</v>
      </c>
      <c r="P609" t="str">
        <f t="shared" si="67"/>
        <v/>
      </c>
      <c r="Q609">
        <f t="shared" si="68"/>
        <v>1</v>
      </c>
      <c r="R609" t="str">
        <f t="shared" si="69"/>
        <v/>
      </c>
      <c r="S609">
        <f t="shared" si="72"/>
        <v>8.3734700862324907</v>
      </c>
    </row>
    <row r="610" spans="1:19" x14ac:dyDescent="0.25">
      <c r="A610" t="s">
        <v>634</v>
      </c>
      <c r="B610">
        <v>8640.4775391000003</v>
      </c>
      <c r="C610">
        <v>7845.5200194999998</v>
      </c>
      <c r="D610">
        <v>8753.6005858999997</v>
      </c>
      <c r="E610">
        <v>8517.3808594000002</v>
      </c>
      <c r="F610">
        <v>8521.1396483999997</v>
      </c>
      <c r="G610">
        <v>8171.5</v>
      </c>
      <c r="H610">
        <v>7845.5200194999998</v>
      </c>
      <c r="I610">
        <v>8186.1000977000003</v>
      </c>
      <c r="J610">
        <v>8229.4697266000003</v>
      </c>
      <c r="L610" t="str">
        <f t="shared" si="70"/>
        <v>26DEC2023:09:00:00</v>
      </c>
      <c r="M610">
        <v>10</v>
      </c>
      <c r="N610">
        <f t="shared" si="71"/>
        <v>-794.95751960000052</v>
      </c>
      <c r="O610">
        <f t="shared" si="66"/>
        <v>-794.95751960000052</v>
      </c>
      <c r="P610" t="str">
        <f t="shared" si="67"/>
        <v/>
      </c>
      <c r="Q610">
        <f t="shared" si="68"/>
        <v>1</v>
      </c>
      <c r="R610" t="str">
        <f t="shared" si="69"/>
        <v/>
      </c>
      <c r="S610">
        <f t="shared" si="72"/>
        <v>9.2003887054002345</v>
      </c>
    </row>
    <row r="611" spans="1:19" x14ac:dyDescent="0.25">
      <c r="A611" t="s">
        <v>635</v>
      </c>
      <c r="B611">
        <v>8309.2880858999997</v>
      </c>
      <c r="C611">
        <v>7767.8500977000003</v>
      </c>
      <c r="D611">
        <v>8593.9228516000003</v>
      </c>
      <c r="E611">
        <v>8532.0644530999998</v>
      </c>
      <c r="F611">
        <v>8288.8896483999997</v>
      </c>
      <c r="G611">
        <v>8026.7099608999997</v>
      </c>
      <c r="H611">
        <v>7767.8500977000003</v>
      </c>
      <c r="I611">
        <v>7999.7299805000002</v>
      </c>
      <c r="J611">
        <v>8080.6191405999998</v>
      </c>
      <c r="L611" t="str">
        <f t="shared" si="70"/>
        <v>26DEC2023:10:00:00</v>
      </c>
      <c r="M611">
        <v>11</v>
      </c>
      <c r="N611">
        <f t="shared" si="71"/>
        <v>-541.43798819999938</v>
      </c>
      <c r="O611">
        <f t="shared" si="66"/>
        <v>-541.43798819999938</v>
      </c>
      <c r="P611" t="str">
        <f t="shared" si="67"/>
        <v/>
      </c>
      <c r="Q611">
        <f t="shared" si="68"/>
        <v>1</v>
      </c>
      <c r="R611" t="str">
        <f t="shared" si="69"/>
        <v/>
      </c>
      <c r="S611">
        <f t="shared" si="72"/>
        <v>6.516057484139508</v>
      </c>
    </row>
    <row r="612" spans="1:19" x14ac:dyDescent="0.25">
      <c r="A612" t="s">
        <v>636</v>
      </c>
      <c r="B612">
        <v>7970.1508789</v>
      </c>
      <c r="C612">
        <v>7656.8198241999999</v>
      </c>
      <c r="D612">
        <v>8292.8681641000003</v>
      </c>
      <c r="E612">
        <v>8322.4453125</v>
      </c>
      <c r="F612">
        <v>7964.8100586</v>
      </c>
      <c r="G612">
        <v>7812.0400391000003</v>
      </c>
      <c r="H612">
        <v>7656.8198241999999</v>
      </c>
      <c r="I612">
        <v>7713.7402344000002</v>
      </c>
      <c r="J612">
        <v>7847.4267577999999</v>
      </c>
      <c r="L612" t="str">
        <f t="shared" si="70"/>
        <v>26DEC2023:11:00:00</v>
      </c>
      <c r="M612">
        <v>12</v>
      </c>
      <c r="N612">
        <f t="shared" si="71"/>
        <v>-313.3310547000001</v>
      </c>
      <c r="O612">
        <f t="shared" si="66"/>
        <v>-313.3310547000001</v>
      </c>
      <c r="P612" t="str">
        <f t="shared" si="67"/>
        <v/>
      </c>
      <c r="Q612">
        <f t="shared" si="68"/>
        <v>1</v>
      </c>
      <c r="R612" t="str">
        <f t="shared" si="69"/>
        <v/>
      </c>
      <c r="S612">
        <f t="shared" si="72"/>
        <v>3.931306438997356</v>
      </c>
    </row>
    <row r="613" spans="1:19" x14ac:dyDescent="0.25">
      <c r="A613" t="s">
        <v>637</v>
      </c>
      <c r="B613">
        <v>7534.5444336</v>
      </c>
      <c r="C613">
        <v>7537.7700194999998</v>
      </c>
      <c r="D613">
        <v>7992.3476563000004</v>
      </c>
      <c r="E613">
        <v>8032.3559569999998</v>
      </c>
      <c r="F613">
        <v>7622.1499022999997</v>
      </c>
      <c r="G613">
        <v>7580.3598633000001</v>
      </c>
      <c r="H613">
        <v>7537.7700194999998</v>
      </c>
      <c r="I613">
        <v>7378.9599608999997</v>
      </c>
      <c r="J613">
        <v>7593.7397461</v>
      </c>
      <c r="L613" t="str">
        <f t="shared" si="70"/>
        <v>26DEC2023:12:00:00</v>
      </c>
      <c r="M613">
        <v>13</v>
      </c>
      <c r="N613">
        <f t="shared" si="71"/>
        <v>3.2255858999997145</v>
      </c>
      <c r="O613" t="str">
        <f t="shared" si="66"/>
        <v/>
      </c>
      <c r="P613">
        <f t="shared" si="67"/>
        <v>3.2255858999997145</v>
      </c>
      <c r="Q613" t="str">
        <f t="shared" si="68"/>
        <v/>
      </c>
      <c r="R613">
        <f t="shared" si="69"/>
        <v>1</v>
      </c>
      <c r="S613">
        <f t="shared" si="72"/>
        <v>4.2810629473699069E-2</v>
      </c>
    </row>
    <row r="614" spans="1:19" x14ac:dyDescent="0.25">
      <c r="A614" t="s">
        <v>638</v>
      </c>
      <c r="B614">
        <v>7167.6035155999998</v>
      </c>
      <c r="C614">
        <v>7420.8701172000001</v>
      </c>
      <c r="D614">
        <v>7758.0385741999999</v>
      </c>
      <c r="E614">
        <v>7814.9487305000002</v>
      </c>
      <c r="F614">
        <v>7296.9702147999997</v>
      </c>
      <c r="G614">
        <v>7351.0097655999998</v>
      </c>
      <c r="H614">
        <v>7420.8701172000001</v>
      </c>
      <c r="I614">
        <v>7052.5</v>
      </c>
      <c r="J614">
        <v>7358.4169922000001</v>
      </c>
      <c r="L614" t="str">
        <f t="shared" si="70"/>
        <v>26DEC2023:13:00:00</v>
      </c>
      <c r="M614">
        <v>14</v>
      </c>
      <c r="N614">
        <f t="shared" si="71"/>
        <v>253.26660160000029</v>
      </c>
      <c r="O614" t="str">
        <f t="shared" si="66"/>
        <v/>
      </c>
      <c r="P614">
        <f t="shared" si="67"/>
        <v>253.26660160000029</v>
      </c>
      <c r="Q614" t="str">
        <f t="shared" si="68"/>
        <v/>
      </c>
      <c r="R614">
        <f t="shared" si="69"/>
        <v>1</v>
      </c>
      <c r="S614">
        <f t="shared" si="72"/>
        <v>3.533490671586057</v>
      </c>
    </row>
    <row r="615" spans="1:19" x14ac:dyDescent="0.25">
      <c r="A615" t="s">
        <v>639</v>
      </c>
      <c r="B615">
        <v>6943.9604491999999</v>
      </c>
      <c r="C615">
        <v>7314.7900391000003</v>
      </c>
      <c r="D615">
        <v>7559.8129883000001</v>
      </c>
      <c r="E615">
        <v>7532.1499022999997</v>
      </c>
      <c r="F615">
        <v>7019.6000977000003</v>
      </c>
      <c r="G615">
        <v>7143.8798827999999</v>
      </c>
      <c r="H615">
        <v>7314.7900391000003</v>
      </c>
      <c r="I615">
        <v>6780.8901366999999</v>
      </c>
      <c r="J615">
        <v>7157.0146483999997</v>
      </c>
      <c r="L615" t="str">
        <f t="shared" si="70"/>
        <v>26DEC2023:14:00:00</v>
      </c>
      <c r="M615">
        <v>15</v>
      </c>
      <c r="N615">
        <f t="shared" si="71"/>
        <v>370.82958990000043</v>
      </c>
      <c r="O615" t="str">
        <f t="shared" si="66"/>
        <v/>
      </c>
      <c r="P615">
        <f t="shared" si="67"/>
        <v>370.82958990000043</v>
      </c>
      <c r="Q615" t="str">
        <f t="shared" si="68"/>
        <v/>
      </c>
      <c r="R615">
        <f t="shared" si="69"/>
        <v>1</v>
      </c>
      <c r="S615">
        <f t="shared" si="72"/>
        <v>5.3403182897264774</v>
      </c>
    </row>
    <row r="616" spans="1:19" x14ac:dyDescent="0.25">
      <c r="A616" t="s">
        <v>640</v>
      </c>
      <c r="B616">
        <v>6815.3813477000003</v>
      </c>
      <c r="C616">
        <v>7218.7998047000001</v>
      </c>
      <c r="D616">
        <v>7420.09375</v>
      </c>
      <c r="E616">
        <v>7281.7612305000002</v>
      </c>
      <c r="F616">
        <v>6791.1601563000004</v>
      </c>
      <c r="G616">
        <v>6963.8100586</v>
      </c>
      <c r="H616">
        <v>7218.7998047000001</v>
      </c>
      <c r="I616">
        <v>6562.25</v>
      </c>
      <c r="J616">
        <v>6993.8310547000001</v>
      </c>
      <c r="L616" t="str">
        <f t="shared" si="70"/>
        <v>26DEC2023:15:00:00</v>
      </c>
      <c r="M616">
        <v>16</v>
      </c>
      <c r="N616">
        <f t="shared" si="71"/>
        <v>403.41845699999976</v>
      </c>
      <c r="O616" t="str">
        <f t="shared" si="66"/>
        <v/>
      </c>
      <c r="P616">
        <f t="shared" si="67"/>
        <v>403.41845699999976</v>
      </c>
      <c r="Q616" t="str">
        <f t="shared" si="68"/>
        <v/>
      </c>
      <c r="R616">
        <f t="shared" si="69"/>
        <v>1</v>
      </c>
      <c r="S616">
        <f t="shared" si="72"/>
        <v>5.9192352770713583</v>
      </c>
    </row>
    <row r="617" spans="1:19" x14ac:dyDescent="0.25">
      <c r="A617" t="s">
        <v>641</v>
      </c>
      <c r="B617">
        <v>6804.0292969000002</v>
      </c>
      <c r="C617">
        <v>7151.8901366999999</v>
      </c>
      <c r="D617">
        <v>7389.3486327999999</v>
      </c>
      <c r="E617">
        <v>7340.3798827999999</v>
      </c>
      <c r="F617">
        <v>6649.5698241999999</v>
      </c>
      <c r="G617">
        <v>6839.7402344000002</v>
      </c>
      <c r="H617">
        <v>7151.8901366999999</v>
      </c>
      <c r="I617">
        <v>6456.0898438000004</v>
      </c>
      <c r="J617">
        <v>6909.1953125</v>
      </c>
      <c r="L617" t="str">
        <f t="shared" si="70"/>
        <v>26DEC2023:16:00:00</v>
      </c>
      <c r="M617">
        <v>17</v>
      </c>
      <c r="N617">
        <f t="shared" si="71"/>
        <v>347.86083979999967</v>
      </c>
      <c r="O617" t="str">
        <f t="shared" si="66"/>
        <v/>
      </c>
      <c r="P617">
        <f t="shared" si="67"/>
        <v>347.86083979999967</v>
      </c>
      <c r="Q617" t="str">
        <f t="shared" si="68"/>
        <v/>
      </c>
      <c r="R617">
        <f t="shared" si="69"/>
        <v>1</v>
      </c>
      <c r="S617">
        <f t="shared" si="72"/>
        <v>5.1125711636557671</v>
      </c>
    </row>
    <row r="618" spans="1:19" x14ac:dyDescent="0.25">
      <c r="A618" t="s">
        <v>642</v>
      </c>
      <c r="B618">
        <v>6938.8730469000002</v>
      </c>
      <c r="C618">
        <v>7167.7597655999998</v>
      </c>
      <c r="D618">
        <v>7439.7402344000002</v>
      </c>
      <c r="E618">
        <v>7422.1430664</v>
      </c>
      <c r="F618">
        <v>6736.2597655999998</v>
      </c>
      <c r="G618">
        <v>6881.4399414</v>
      </c>
      <c r="H618">
        <v>7167.7597655999998</v>
      </c>
      <c r="I618">
        <v>6608.5600586</v>
      </c>
      <c r="J618">
        <v>6982.6142577999999</v>
      </c>
      <c r="L618" t="str">
        <f t="shared" si="70"/>
        <v>26DEC2023:17:00:00</v>
      </c>
      <c r="M618">
        <v>18</v>
      </c>
      <c r="N618">
        <f t="shared" si="71"/>
        <v>228.88671869999962</v>
      </c>
      <c r="O618" t="str">
        <f t="shared" si="66"/>
        <v/>
      </c>
      <c r="P618">
        <f t="shared" si="67"/>
        <v>228.88671869999962</v>
      </c>
      <c r="Q618" t="str">
        <f t="shared" si="68"/>
        <v/>
      </c>
      <c r="R618">
        <f t="shared" si="69"/>
        <v>1</v>
      </c>
      <c r="S618">
        <f t="shared" si="72"/>
        <v>3.2986151663670618</v>
      </c>
    </row>
    <row r="619" spans="1:19" x14ac:dyDescent="0.25">
      <c r="A619" t="s">
        <v>643</v>
      </c>
      <c r="B619">
        <v>7371.7124022999997</v>
      </c>
      <c r="C619">
        <v>7280.1298827999999</v>
      </c>
      <c r="D619">
        <v>7725.4414063000004</v>
      </c>
      <c r="E619">
        <v>7637.0371094000002</v>
      </c>
      <c r="F619">
        <v>7097.1899414</v>
      </c>
      <c r="G619">
        <v>7115.1899414</v>
      </c>
      <c r="H619">
        <v>7280.1298827999999</v>
      </c>
      <c r="I619">
        <v>7069.2099608999997</v>
      </c>
      <c r="J619">
        <v>7271.1284180000002</v>
      </c>
      <c r="L619" t="str">
        <f t="shared" si="70"/>
        <v>26DEC2023:18:00:00</v>
      </c>
      <c r="M619">
        <v>19</v>
      </c>
      <c r="N619">
        <f t="shared" si="71"/>
        <v>-91.582519499999762</v>
      </c>
      <c r="O619">
        <f t="shared" si="66"/>
        <v>-91.582519499999762</v>
      </c>
      <c r="P619" t="str">
        <f t="shared" si="67"/>
        <v/>
      </c>
      <c r="Q619">
        <f t="shared" si="68"/>
        <v>1</v>
      </c>
      <c r="R619" t="str">
        <f t="shared" si="69"/>
        <v/>
      </c>
      <c r="S619">
        <f t="shared" si="72"/>
        <v>1.2423506846445298</v>
      </c>
    </row>
    <row r="620" spans="1:19" x14ac:dyDescent="0.25">
      <c r="A620" t="s">
        <v>644</v>
      </c>
      <c r="B620">
        <v>7850.5087891000003</v>
      </c>
      <c r="C620">
        <v>7437.5800780999998</v>
      </c>
      <c r="D620">
        <v>8142.7817383000001</v>
      </c>
      <c r="E620">
        <v>7842.5952147999997</v>
      </c>
      <c r="F620">
        <v>7618.0200194999998</v>
      </c>
      <c r="G620">
        <v>7453</v>
      </c>
      <c r="H620">
        <v>7437.5800780999998</v>
      </c>
      <c r="I620">
        <v>7699.9399414</v>
      </c>
      <c r="J620">
        <v>7676.9150391000003</v>
      </c>
      <c r="L620" t="str">
        <f t="shared" si="70"/>
        <v>26DEC2023:19:00:00</v>
      </c>
      <c r="M620">
        <v>20</v>
      </c>
      <c r="N620">
        <f t="shared" si="71"/>
        <v>-412.92871100000048</v>
      </c>
      <c r="O620">
        <f t="shared" si="66"/>
        <v>-412.92871100000048</v>
      </c>
      <c r="P620" t="str">
        <f t="shared" si="67"/>
        <v/>
      </c>
      <c r="Q620">
        <f t="shared" si="68"/>
        <v>1</v>
      </c>
      <c r="R620" t="str">
        <f t="shared" si="69"/>
        <v/>
      </c>
      <c r="S620">
        <f t="shared" si="72"/>
        <v>5.2598974422311233</v>
      </c>
    </row>
    <row r="621" spans="1:19" x14ac:dyDescent="0.25">
      <c r="A621" t="s">
        <v>645</v>
      </c>
      <c r="B621">
        <v>7944.4321289</v>
      </c>
      <c r="C621">
        <v>7482.6899414</v>
      </c>
      <c r="D621">
        <v>8189.4379883000001</v>
      </c>
      <c r="E621">
        <v>7872.1416016000003</v>
      </c>
      <c r="F621">
        <v>7754.3198241999999</v>
      </c>
      <c r="G621">
        <v>7545.0200194999998</v>
      </c>
      <c r="H621">
        <v>7482.6899414</v>
      </c>
      <c r="I621">
        <v>7819.2700194999998</v>
      </c>
      <c r="J621">
        <v>7758.4101563000004</v>
      </c>
      <c r="L621" t="str">
        <f t="shared" si="70"/>
        <v>26DEC2023:20:00:00</v>
      </c>
      <c r="M621">
        <v>21</v>
      </c>
      <c r="N621">
        <f t="shared" si="71"/>
        <v>-461.7421875</v>
      </c>
      <c r="O621">
        <f t="shared" si="66"/>
        <v>-461.7421875</v>
      </c>
      <c r="P621" t="str">
        <f t="shared" si="67"/>
        <v/>
      </c>
      <c r="Q621">
        <f t="shared" si="68"/>
        <v>1</v>
      </c>
      <c r="R621" t="str">
        <f t="shared" si="69"/>
        <v/>
      </c>
      <c r="S621">
        <f t="shared" si="72"/>
        <v>5.812148433118197</v>
      </c>
    </row>
    <row r="622" spans="1:19" x14ac:dyDescent="0.25">
      <c r="A622" t="s">
        <v>646</v>
      </c>
      <c r="B622">
        <v>7979.2158202999999</v>
      </c>
      <c r="C622">
        <v>7509.8100586</v>
      </c>
      <c r="D622">
        <v>8166.1606444999998</v>
      </c>
      <c r="E622">
        <v>7887.9873047000001</v>
      </c>
      <c r="F622">
        <v>7810.3300780999998</v>
      </c>
      <c r="G622">
        <v>7588.6601563000004</v>
      </c>
      <c r="H622">
        <v>7509.8100586</v>
      </c>
      <c r="I622">
        <v>7832.7998047000001</v>
      </c>
      <c r="J622">
        <v>7775.9140625</v>
      </c>
      <c r="L622" t="str">
        <f t="shared" si="70"/>
        <v>26DEC2023:21:00:00</v>
      </c>
      <c r="M622">
        <v>22</v>
      </c>
      <c r="N622">
        <f t="shared" si="71"/>
        <v>-469.40576169999986</v>
      </c>
      <c r="O622">
        <f t="shared" si="66"/>
        <v>-469.40576169999986</v>
      </c>
      <c r="P622" t="str">
        <f t="shared" si="67"/>
        <v/>
      </c>
      <c r="Q622">
        <f t="shared" si="68"/>
        <v>1</v>
      </c>
      <c r="R622" t="str">
        <f t="shared" si="69"/>
        <v/>
      </c>
      <c r="S622">
        <f t="shared" si="72"/>
        <v>5.882855812795289</v>
      </c>
    </row>
    <row r="623" spans="1:19" x14ac:dyDescent="0.25">
      <c r="A623" t="s">
        <v>647</v>
      </c>
      <c r="B623">
        <v>7890.7041016000003</v>
      </c>
      <c r="C623">
        <v>7501.5400391000003</v>
      </c>
      <c r="D623">
        <v>8014.6040039</v>
      </c>
      <c r="E623">
        <v>7860.9433594000002</v>
      </c>
      <c r="F623">
        <v>7761.6699219000002</v>
      </c>
      <c r="G623">
        <v>7560.4702147999997</v>
      </c>
      <c r="H623">
        <v>7501.5400391000003</v>
      </c>
      <c r="I623">
        <v>7698.0698241999999</v>
      </c>
      <c r="J623">
        <v>7695.0185547000001</v>
      </c>
      <c r="L623" t="str">
        <f t="shared" si="70"/>
        <v>26DEC2023:22:00:00</v>
      </c>
      <c r="M623">
        <v>23</v>
      </c>
      <c r="N623">
        <f t="shared" si="71"/>
        <v>-389.1640625</v>
      </c>
      <c r="O623">
        <f t="shared" si="66"/>
        <v>-389.1640625</v>
      </c>
      <c r="P623" t="str">
        <f t="shared" si="67"/>
        <v/>
      </c>
      <c r="Q623">
        <f t="shared" si="68"/>
        <v>1</v>
      </c>
      <c r="R623" t="str">
        <f t="shared" si="69"/>
        <v/>
      </c>
      <c r="S623">
        <f t="shared" si="72"/>
        <v>4.9319307566113029</v>
      </c>
    </row>
    <row r="624" spans="1:19" x14ac:dyDescent="0.25">
      <c r="A624" t="s">
        <v>648</v>
      </c>
      <c r="B624">
        <v>7666.8403319999998</v>
      </c>
      <c r="C624">
        <v>7424.8500977000003</v>
      </c>
      <c r="D624">
        <v>7717.3085938000004</v>
      </c>
      <c r="E624">
        <v>7664.8183594000002</v>
      </c>
      <c r="F624">
        <v>7604.5498047000001</v>
      </c>
      <c r="G624">
        <v>7469.2998047000001</v>
      </c>
      <c r="H624">
        <v>7424.8500977000003</v>
      </c>
      <c r="I624">
        <v>7374.2998047000001</v>
      </c>
      <c r="J624">
        <v>7490.5917969000002</v>
      </c>
      <c r="L624" t="str">
        <f t="shared" si="70"/>
        <v>26DEC2023:23:00:00</v>
      </c>
      <c r="M624">
        <v>24</v>
      </c>
      <c r="N624">
        <f t="shared" si="71"/>
        <v>-241.99023429999943</v>
      </c>
      <c r="O624">
        <f t="shared" si="66"/>
        <v>-241.99023429999943</v>
      </c>
      <c r="P624" t="str">
        <f t="shared" si="67"/>
        <v/>
      </c>
      <c r="Q624">
        <f t="shared" si="68"/>
        <v>1</v>
      </c>
      <c r="R624" t="str">
        <f t="shared" si="69"/>
        <v/>
      </c>
      <c r="S624">
        <f t="shared" si="72"/>
        <v>3.1563228634092737</v>
      </c>
    </row>
    <row r="625" spans="1:19" x14ac:dyDescent="0.25">
      <c r="A625" t="s">
        <v>649</v>
      </c>
      <c r="B625">
        <v>7385.5893555000002</v>
      </c>
      <c r="C625">
        <v>7345.2597655999998</v>
      </c>
      <c r="D625">
        <v>7350.8134766000003</v>
      </c>
      <c r="E625">
        <v>7333.5380858999997</v>
      </c>
      <c r="F625">
        <v>7432.7797852000003</v>
      </c>
      <c r="G625">
        <v>7368.9902344000002</v>
      </c>
      <c r="H625">
        <v>7345.2597655999998</v>
      </c>
      <c r="I625">
        <v>7038.5400391000003</v>
      </c>
      <c r="J625">
        <v>7265.4799805000002</v>
      </c>
      <c r="L625" t="str">
        <f t="shared" si="70"/>
        <v>27DEC2023:00:00:00</v>
      </c>
      <c r="M625">
        <v>1</v>
      </c>
      <c r="N625">
        <f t="shared" si="71"/>
        <v>-40.329589900000428</v>
      </c>
      <c r="O625">
        <f t="shared" si="66"/>
        <v>-40.329589900000428</v>
      </c>
      <c r="P625" t="str">
        <f t="shared" si="67"/>
        <v/>
      </c>
      <c r="Q625">
        <f t="shared" si="68"/>
        <v>1</v>
      </c>
      <c r="R625" t="str">
        <f t="shared" si="69"/>
        <v/>
      </c>
      <c r="S625">
        <f t="shared" si="72"/>
        <v>0.54605784262791768</v>
      </c>
    </row>
    <row r="626" spans="1:19" x14ac:dyDescent="0.25">
      <c r="A626" t="s">
        <v>650</v>
      </c>
      <c r="B626">
        <v>7158.0478516000003</v>
      </c>
      <c r="C626">
        <v>7103.25</v>
      </c>
      <c r="D626">
        <v>6913.6962891000003</v>
      </c>
      <c r="E626">
        <v>6912.2167969000002</v>
      </c>
      <c r="F626">
        <v>7250.0200194999998</v>
      </c>
      <c r="G626">
        <v>7211.9101563000004</v>
      </c>
      <c r="H626">
        <v>7103.25</v>
      </c>
      <c r="I626">
        <v>6569.8598633000001</v>
      </c>
      <c r="J626">
        <v>6930.8652344000002</v>
      </c>
      <c r="L626" t="str">
        <f t="shared" si="70"/>
        <v>27DEC2023:01:00:00</v>
      </c>
      <c r="M626">
        <v>2</v>
      </c>
      <c r="N626">
        <f t="shared" si="71"/>
        <v>-54.797851600000286</v>
      </c>
      <c r="O626">
        <f t="shared" si="66"/>
        <v>-54.797851600000286</v>
      </c>
      <c r="P626" t="str">
        <f t="shared" si="67"/>
        <v/>
      </c>
      <c r="Q626">
        <f t="shared" si="68"/>
        <v>1</v>
      </c>
      <c r="R626" t="str">
        <f t="shared" si="69"/>
        <v/>
      </c>
      <c r="S626">
        <f t="shared" si="72"/>
        <v>0.76554184515197965</v>
      </c>
    </row>
    <row r="627" spans="1:19" x14ac:dyDescent="0.25">
      <c r="A627" t="s">
        <v>651</v>
      </c>
      <c r="B627">
        <v>7041.7817383000001</v>
      </c>
      <c r="C627">
        <v>6999.1899414</v>
      </c>
      <c r="D627">
        <v>6757.4101563000004</v>
      </c>
      <c r="E627">
        <v>6789.6528319999998</v>
      </c>
      <c r="F627">
        <v>7209.0898438000004</v>
      </c>
      <c r="G627">
        <v>7162.9902344000002</v>
      </c>
      <c r="H627">
        <v>6999.1899414</v>
      </c>
      <c r="I627">
        <v>6305.6098633000001</v>
      </c>
      <c r="J627">
        <v>6780.1303711</v>
      </c>
      <c r="L627" t="str">
        <f t="shared" si="70"/>
        <v>27DEC2023:02:00:00</v>
      </c>
      <c r="M627">
        <v>3</v>
      </c>
      <c r="N627">
        <f t="shared" si="71"/>
        <v>-42.59179690000019</v>
      </c>
      <c r="O627">
        <f t="shared" si="66"/>
        <v>-42.59179690000019</v>
      </c>
      <c r="P627" t="str">
        <f t="shared" si="67"/>
        <v/>
      </c>
      <c r="Q627">
        <f t="shared" si="68"/>
        <v>1</v>
      </c>
      <c r="R627" t="str">
        <f t="shared" si="69"/>
        <v/>
      </c>
      <c r="S627">
        <f t="shared" si="72"/>
        <v>0.60484403639415463</v>
      </c>
    </row>
    <row r="628" spans="1:19" x14ac:dyDescent="0.25">
      <c r="A628" t="s">
        <v>652</v>
      </c>
      <c r="B628">
        <v>7017.1665039</v>
      </c>
      <c r="C628">
        <v>6979.8500977000003</v>
      </c>
      <c r="D628">
        <v>6666.0688477000003</v>
      </c>
      <c r="E628">
        <v>6669.9497069999998</v>
      </c>
      <c r="F628">
        <v>7230.4799805000002</v>
      </c>
      <c r="G628">
        <v>7176.5097655999998</v>
      </c>
      <c r="H628">
        <v>6979.8500977000003</v>
      </c>
      <c r="I628">
        <v>6148.0600586</v>
      </c>
      <c r="J628">
        <v>6712.2856444999998</v>
      </c>
      <c r="L628" t="str">
        <f t="shared" si="70"/>
        <v>27DEC2023:03:00:00</v>
      </c>
      <c r="M628">
        <v>4</v>
      </c>
      <c r="N628">
        <f t="shared" si="71"/>
        <v>-37.316406199999619</v>
      </c>
      <c r="O628">
        <f t="shared" si="66"/>
        <v>-37.316406199999619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0.53178738425630789</v>
      </c>
    </row>
    <row r="629" spans="1:19" x14ac:dyDescent="0.25">
      <c r="A629" t="s">
        <v>653</v>
      </c>
      <c r="B629">
        <v>7108.9833983999997</v>
      </c>
      <c r="C629">
        <v>7028.5200194999998</v>
      </c>
      <c r="D629">
        <v>6677.4770508000001</v>
      </c>
      <c r="E629">
        <v>6744.1743164</v>
      </c>
      <c r="F629">
        <v>7247.8500977000003</v>
      </c>
      <c r="G629">
        <v>7192.0200194999998</v>
      </c>
      <c r="H629">
        <v>7028.5200194999998</v>
      </c>
      <c r="I629">
        <v>6104.6801758000001</v>
      </c>
      <c r="J629">
        <v>6719.4428711</v>
      </c>
      <c r="L629" t="str">
        <f t="shared" si="70"/>
        <v>27DEC2023:04:00:00</v>
      </c>
      <c r="M629">
        <v>5</v>
      </c>
      <c r="N629">
        <f t="shared" si="71"/>
        <v>-80.463378899999952</v>
      </c>
      <c r="O629">
        <f t="shared" si="66"/>
        <v>-80.463378899999952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1.1318549276414069</v>
      </c>
    </row>
    <row r="630" spans="1:19" x14ac:dyDescent="0.25">
      <c r="A630" t="s">
        <v>654</v>
      </c>
      <c r="B630">
        <v>7343.8959961</v>
      </c>
      <c r="C630">
        <v>7238.9399414</v>
      </c>
      <c r="D630">
        <v>6889.6972655999998</v>
      </c>
      <c r="E630">
        <v>6907.4140625</v>
      </c>
      <c r="F630">
        <v>7384.2402344000002</v>
      </c>
      <c r="G630">
        <v>7327.1401366999999</v>
      </c>
      <c r="H630">
        <v>7238.9399414</v>
      </c>
      <c r="I630">
        <v>6251.5400391000003</v>
      </c>
      <c r="J630">
        <v>6896.2216797000001</v>
      </c>
      <c r="L630" t="str">
        <f t="shared" si="70"/>
        <v>27DEC2023:05:00:00</v>
      </c>
      <c r="M630">
        <v>6</v>
      </c>
      <c r="N630">
        <f t="shared" si="71"/>
        <v>-104.9560547000001</v>
      </c>
      <c r="O630">
        <f t="shared" si="66"/>
        <v>-104.9560547000001</v>
      </c>
      <c r="P630" t="str">
        <f t="shared" si="67"/>
        <v/>
      </c>
      <c r="Q630">
        <f t="shared" si="68"/>
        <v>1</v>
      </c>
      <c r="R630" t="str">
        <f t="shared" si="69"/>
        <v/>
      </c>
      <c r="S630">
        <f t="shared" si="72"/>
        <v>1.4291604177910111</v>
      </c>
    </row>
    <row r="631" spans="1:19" x14ac:dyDescent="0.25">
      <c r="A631" t="s">
        <v>655</v>
      </c>
      <c r="B631">
        <v>7761.0722655999998</v>
      </c>
      <c r="C631">
        <v>7642.25</v>
      </c>
      <c r="D631">
        <v>7298.2607422000001</v>
      </c>
      <c r="E631">
        <v>7278.0703125</v>
      </c>
      <c r="F631">
        <v>7661.2597655999998</v>
      </c>
      <c r="G631">
        <v>7603.6699219000002</v>
      </c>
      <c r="H631">
        <v>7642.25</v>
      </c>
      <c r="I631">
        <v>6628.3100586</v>
      </c>
      <c r="J631">
        <v>7267.3134766000003</v>
      </c>
      <c r="L631" t="str">
        <f t="shared" si="70"/>
        <v>27DEC2023:06:00:00</v>
      </c>
      <c r="M631">
        <v>7</v>
      </c>
      <c r="N631">
        <f t="shared" si="71"/>
        <v>-118.82226559999981</v>
      </c>
      <c r="O631">
        <f t="shared" si="66"/>
        <v>-118.82226559999981</v>
      </c>
      <c r="P631" t="str">
        <f t="shared" si="67"/>
        <v/>
      </c>
      <c r="Q631">
        <f t="shared" si="68"/>
        <v>1</v>
      </c>
      <c r="R631" t="str">
        <f t="shared" si="69"/>
        <v/>
      </c>
      <c r="S631">
        <f t="shared" si="72"/>
        <v>1.5310032110725849</v>
      </c>
    </row>
    <row r="632" spans="1:19" x14ac:dyDescent="0.25">
      <c r="A632" t="s">
        <v>656</v>
      </c>
      <c r="B632">
        <v>8307.1357422000001</v>
      </c>
      <c r="C632">
        <v>8172.1201172000001</v>
      </c>
      <c r="D632">
        <v>7935.2348633000001</v>
      </c>
      <c r="E632">
        <v>7861.6684569999998</v>
      </c>
      <c r="F632">
        <v>8026.9301758000001</v>
      </c>
      <c r="G632">
        <v>7969.6000977000003</v>
      </c>
      <c r="H632">
        <v>8172.1201172000001</v>
      </c>
      <c r="I632">
        <v>7170.4399414</v>
      </c>
      <c r="J632">
        <v>7789.4677733999997</v>
      </c>
      <c r="L632" t="str">
        <f t="shared" si="70"/>
        <v>27DEC2023:07:00:00</v>
      </c>
      <c r="M632">
        <v>8</v>
      </c>
      <c r="N632">
        <f t="shared" si="71"/>
        <v>-135.015625</v>
      </c>
      <c r="O632">
        <f t="shared" si="66"/>
        <v>-135.015625</v>
      </c>
      <c r="P632" t="str">
        <f t="shared" si="67"/>
        <v/>
      </c>
      <c r="Q632">
        <f t="shared" si="68"/>
        <v>1</v>
      </c>
      <c r="R632" t="str">
        <f t="shared" si="69"/>
        <v/>
      </c>
      <c r="S632">
        <f t="shared" si="72"/>
        <v>1.6252969638394696</v>
      </c>
    </row>
    <row r="633" spans="1:19" x14ac:dyDescent="0.25">
      <c r="A633" t="s">
        <v>657</v>
      </c>
      <c r="B633">
        <v>8773.9121094000002</v>
      </c>
      <c r="C633">
        <v>8541.9902344000002</v>
      </c>
      <c r="D633">
        <v>8366.8583983999997</v>
      </c>
      <c r="E633">
        <v>8315.4335938000004</v>
      </c>
      <c r="F633">
        <v>8265.7197266000003</v>
      </c>
      <c r="G633">
        <v>8209.1103516000003</v>
      </c>
      <c r="H633">
        <v>8541.9902344000002</v>
      </c>
      <c r="I633">
        <v>7538.4501952999999</v>
      </c>
      <c r="J633">
        <v>8144.9873047000001</v>
      </c>
      <c r="L633" t="str">
        <f t="shared" si="70"/>
        <v>27DEC2023:08:00:00</v>
      </c>
      <c r="M633">
        <v>9</v>
      </c>
      <c r="N633">
        <f t="shared" si="71"/>
        <v>-231.921875</v>
      </c>
      <c r="O633">
        <f t="shared" si="66"/>
        <v>-231.921875</v>
      </c>
      <c r="P633" t="str">
        <f t="shared" si="67"/>
        <v/>
      </c>
      <c r="Q633">
        <f t="shared" si="68"/>
        <v>1</v>
      </c>
      <c r="R633" t="str">
        <f t="shared" si="69"/>
        <v/>
      </c>
      <c r="S633">
        <f t="shared" si="72"/>
        <v>2.6433120380990447</v>
      </c>
    </row>
    <row r="634" spans="1:19" x14ac:dyDescent="0.25">
      <c r="A634" t="s">
        <v>658</v>
      </c>
      <c r="B634">
        <v>8631.0097655999998</v>
      </c>
      <c r="C634">
        <v>8515.9296875</v>
      </c>
      <c r="D634">
        <v>8366.1503905999998</v>
      </c>
      <c r="E634">
        <v>8355.6142577999999</v>
      </c>
      <c r="F634">
        <v>8209.5</v>
      </c>
      <c r="G634">
        <v>8159.0400391000003</v>
      </c>
      <c r="H634">
        <v>8515.9296875</v>
      </c>
      <c r="I634">
        <v>7588.7202147999997</v>
      </c>
      <c r="J634">
        <v>8141.4794922000001</v>
      </c>
      <c r="L634" t="str">
        <f t="shared" si="70"/>
        <v>27DEC2023:09:00:00</v>
      </c>
      <c r="M634">
        <v>10</v>
      </c>
      <c r="N634">
        <f t="shared" si="71"/>
        <v>-115.08007809999981</v>
      </c>
      <c r="O634">
        <f t="shared" si="66"/>
        <v>-115.08007809999981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1.3333327296032762</v>
      </c>
    </row>
    <row r="635" spans="1:19" x14ac:dyDescent="0.25">
      <c r="A635" t="s">
        <v>659</v>
      </c>
      <c r="B635">
        <v>8088.4194336</v>
      </c>
      <c r="C635">
        <v>8190.1000977000003</v>
      </c>
      <c r="D635">
        <v>8093.2661133000001</v>
      </c>
      <c r="E635">
        <v>8039.2807616999999</v>
      </c>
      <c r="F635">
        <v>7931.5800780999998</v>
      </c>
      <c r="G635">
        <v>7891.3701172000001</v>
      </c>
      <c r="H635">
        <v>8190.1000977000003</v>
      </c>
      <c r="I635">
        <v>7422.3798827999999</v>
      </c>
      <c r="J635">
        <v>7884.6923827999999</v>
      </c>
      <c r="L635" t="str">
        <f t="shared" si="70"/>
        <v>27DEC2023:10:00:00</v>
      </c>
      <c r="M635">
        <v>11</v>
      </c>
      <c r="N635">
        <f t="shared" si="71"/>
        <v>101.68066410000029</v>
      </c>
      <c r="O635" t="str">
        <f t="shared" si="66"/>
        <v/>
      </c>
      <c r="P635">
        <f t="shared" si="67"/>
        <v>101.68066410000029</v>
      </c>
      <c r="Q635" t="str">
        <f t="shared" si="68"/>
        <v/>
      </c>
      <c r="R635">
        <f t="shared" si="69"/>
        <v>1</v>
      </c>
      <c r="S635">
        <f t="shared" si="72"/>
        <v>1.2571141362626417</v>
      </c>
    </row>
    <row r="636" spans="1:19" x14ac:dyDescent="0.25">
      <c r="A636" t="s">
        <v>660</v>
      </c>
      <c r="B636">
        <v>7586.6879883000001</v>
      </c>
      <c r="C636">
        <v>7760.3798827999999</v>
      </c>
      <c r="D636">
        <v>7736.5908202999999</v>
      </c>
      <c r="E636">
        <v>7665.1435547000001</v>
      </c>
      <c r="F636">
        <v>7580.1298827999999</v>
      </c>
      <c r="G636">
        <v>7549.5</v>
      </c>
      <c r="H636">
        <v>7760.3798827999999</v>
      </c>
      <c r="I636">
        <v>7140.9501952999999</v>
      </c>
      <c r="J636">
        <v>7530.6806641000003</v>
      </c>
      <c r="L636" t="str">
        <f t="shared" si="70"/>
        <v>27DEC2023:11:00:00</v>
      </c>
      <c r="M636">
        <v>12</v>
      </c>
      <c r="N636">
        <f t="shared" si="71"/>
        <v>173.69189449999976</v>
      </c>
      <c r="O636" t="str">
        <f t="shared" si="66"/>
        <v/>
      </c>
      <c r="P636">
        <f t="shared" si="67"/>
        <v>173.69189449999976</v>
      </c>
      <c r="Q636" t="str">
        <f t="shared" si="68"/>
        <v/>
      </c>
      <c r="R636">
        <f t="shared" si="69"/>
        <v>1</v>
      </c>
      <c r="S636">
        <f t="shared" si="72"/>
        <v>2.2894297850111016</v>
      </c>
    </row>
    <row r="637" spans="1:19" x14ac:dyDescent="0.25">
      <c r="A637" t="s">
        <v>661</v>
      </c>
      <c r="B637">
        <v>7172.0161133000001</v>
      </c>
      <c r="C637">
        <v>7326.7202147999997</v>
      </c>
      <c r="D637">
        <v>7367.7910155999998</v>
      </c>
      <c r="E637">
        <v>7233.6337891000003</v>
      </c>
      <c r="F637">
        <v>7228.0400391000003</v>
      </c>
      <c r="G637">
        <v>7205.2597655999998</v>
      </c>
      <c r="H637">
        <v>7326.7202147999997</v>
      </c>
      <c r="I637">
        <v>6811.9501952999999</v>
      </c>
      <c r="J637">
        <v>7158.4892577999999</v>
      </c>
      <c r="L637" t="str">
        <f t="shared" si="70"/>
        <v>27DEC2023:12:00:00</v>
      </c>
      <c r="M637">
        <v>13</v>
      </c>
      <c r="N637">
        <f t="shared" si="71"/>
        <v>154.70410149999952</v>
      </c>
      <c r="O637" t="str">
        <f t="shared" si="66"/>
        <v/>
      </c>
      <c r="P637">
        <f t="shared" si="67"/>
        <v>154.70410149999952</v>
      </c>
      <c r="Q637" t="str">
        <f t="shared" si="68"/>
        <v/>
      </c>
      <c r="R637">
        <f t="shared" si="69"/>
        <v>1</v>
      </c>
      <c r="S637">
        <f t="shared" si="72"/>
        <v>2.1570517837113004</v>
      </c>
    </row>
    <row r="638" spans="1:19" x14ac:dyDescent="0.25">
      <c r="A638" t="s">
        <v>662</v>
      </c>
      <c r="B638">
        <v>6851.8833008000001</v>
      </c>
      <c r="C638">
        <v>6946.6699219000002</v>
      </c>
      <c r="D638">
        <v>7134.3271483999997</v>
      </c>
      <c r="E638">
        <v>6921.9599608999997</v>
      </c>
      <c r="F638">
        <v>6920.8999022999997</v>
      </c>
      <c r="G638">
        <v>6903.6298827999999</v>
      </c>
      <c r="H638">
        <v>6946.6699219000002</v>
      </c>
      <c r="I638">
        <v>6500.1298827999999</v>
      </c>
      <c r="J638">
        <v>6843.3583983999997</v>
      </c>
      <c r="L638" t="str">
        <f t="shared" si="70"/>
        <v>27DEC2023:13:00:00</v>
      </c>
      <c r="M638">
        <v>14</v>
      </c>
      <c r="N638">
        <f t="shared" si="71"/>
        <v>94.786621100000048</v>
      </c>
      <c r="O638" t="str">
        <f t="shared" si="66"/>
        <v/>
      </c>
      <c r="P638">
        <f t="shared" si="67"/>
        <v>94.786621100000048</v>
      </c>
      <c r="Q638" t="str">
        <f t="shared" si="68"/>
        <v/>
      </c>
      <c r="R638">
        <f t="shared" si="69"/>
        <v>1</v>
      </c>
      <c r="S638">
        <f t="shared" si="72"/>
        <v>1.3833659585085625</v>
      </c>
    </row>
    <row r="639" spans="1:19" x14ac:dyDescent="0.25">
      <c r="A639" t="s">
        <v>663</v>
      </c>
      <c r="B639">
        <v>6696.1123047000001</v>
      </c>
      <c r="C639">
        <v>6657.8300780999998</v>
      </c>
      <c r="D639">
        <v>7005.0268555000002</v>
      </c>
      <c r="E639">
        <v>6994.9575194999998</v>
      </c>
      <c r="F639">
        <v>6695.0800780999998</v>
      </c>
      <c r="G639">
        <v>6680.0200194999998</v>
      </c>
      <c r="H639">
        <v>6657.8300780999998</v>
      </c>
      <c r="I639">
        <v>6268.75</v>
      </c>
      <c r="J639">
        <v>6616.4892577999999</v>
      </c>
      <c r="L639" t="str">
        <f t="shared" si="70"/>
        <v>27DEC2023:14:00:00</v>
      </c>
      <c r="M639">
        <v>15</v>
      </c>
      <c r="N639">
        <f t="shared" si="71"/>
        <v>-38.282226600000286</v>
      </c>
      <c r="O639">
        <f t="shared" si="66"/>
        <v>-38.282226600000286</v>
      </c>
      <c r="P639" t="str">
        <f t="shared" si="67"/>
        <v/>
      </c>
      <c r="Q639">
        <f t="shared" si="68"/>
        <v>1</v>
      </c>
      <c r="R639" t="str">
        <f t="shared" si="69"/>
        <v/>
      </c>
      <c r="S639">
        <f t="shared" si="72"/>
        <v>0.57170825186324903</v>
      </c>
    </row>
    <row r="640" spans="1:19" x14ac:dyDescent="0.25">
      <c r="A640" t="s">
        <v>664</v>
      </c>
      <c r="B640">
        <v>6636.2421875</v>
      </c>
      <c r="C640">
        <v>6463.9199219000002</v>
      </c>
      <c r="D640">
        <v>6946.0830077999999</v>
      </c>
      <c r="E640">
        <v>6993.3618164</v>
      </c>
      <c r="F640">
        <v>6547.0898438000004</v>
      </c>
      <c r="G640">
        <v>6531.5200194999998</v>
      </c>
      <c r="H640">
        <v>6463.9199219000002</v>
      </c>
      <c r="I640">
        <v>6139.0498047000001</v>
      </c>
      <c r="J640">
        <v>6477.96875</v>
      </c>
      <c r="L640" t="str">
        <f t="shared" si="70"/>
        <v>27DEC2023:15:00:00</v>
      </c>
      <c r="M640">
        <v>16</v>
      </c>
      <c r="N640">
        <f t="shared" si="71"/>
        <v>-172.32226559999981</v>
      </c>
      <c r="O640">
        <f t="shared" si="66"/>
        <v>-172.32226559999981</v>
      </c>
      <c r="P640" t="str">
        <f t="shared" si="67"/>
        <v/>
      </c>
      <c r="Q640">
        <f t="shared" si="68"/>
        <v>1</v>
      </c>
      <c r="R640" t="str">
        <f t="shared" si="69"/>
        <v/>
      </c>
      <c r="S640">
        <f t="shared" si="72"/>
        <v>2.5966843995625317</v>
      </c>
    </row>
    <row r="641" spans="1:19" x14ac:dyDescent="0.25">
      <c r="A641" t="s">
        <v>665</v>
      </c>
      <c r="B641">
        <v>6687.4277344000002</v>
      </c>
      <c r="C641">
        <v>6391.0200194999998</v>
      </c>
      <c r="D641">
        <v>6972.7504883000001</v>
      </c>
      <c r="E641">
        <v>6962.4565430000002</v>
      </c>
      <c r="F641">
        <v>6501.5800780999998</v>
      </c>
      <c r="G641">
        <v>6483.1601563000004</v>
      </c>
      <c r="H641">
        <v>6391.0200194999998</v>
      </c>
      <c r="I641">
        <v>6141.2099608999997</v>
      </c>
      <c r="J641">
        <v>6452.6933594000002</v>
      </c>
      <c r="L641" t="str">
        <f t="shared" si="70"/>
        <v>27DEC2023:16:00:00</v>
      </c>
      <c r="M641">
        <v>17</v>
      </c>
      <c r="N641">
        <f t="shared" si="71"/>
        <v>-296.40771490000043</v>
      </c>
      <c r="O641">
        <f t="shared" si="66"/>
        <v>-296.40771490000043</v>
      </c>
      <c r="P641" t="str">
        <f t="shared" si="67"/>
        <v/>
      </c>
      <c r="Q641">
        <f t="shared" si="68"/>
        <v>1</v>
      </c>
      <c r="R641" t="str">
        <f t="shared" si="69"/>
        <v/>
      </c>
      <c r="S641">
        <f t="shared" si="72"/>
        <v>4.4323127915877851</v>
      </c>
    </row>
    <row r="642" spans="1:19" x14ac:dyDescent="0.25">
      <c r="A642" t="s">
        <v>666</v>
      </c>
      <c r="B642">
        <v>6872.0678711</v>
      </c>
      <c r="C642">
        <v>6541.5200194999998</v>
      </c>
      <c r="D642">
        <v>7068.4609375</v>
      </c>
      <c r="E642">
        <v>7019.8935547000001</v>
      </c>
      <c r="F642">
        <v>6623.5297852000003</v>
      </c>
      <c r="G642">
        <v>6601.8598633000001</v>
      </c>
      <c r="H642">
        <v>6541.5200194999998</v>
      </c>
      <c r="I642">
        <v>6360.7099608999997</v>
      </c>
      <c r="J642">
        <v>6606.9003905999998</v>
      </c>
      <c r="L642" t="str">
        <f t="shared" si="70"/>
        <v>27DEC2023:17:00:00</v>
      </c>
      <c r="M642">
        <v>18</v>
      </c>
      <c r="N642">
        <f t="shared" si="71"/>
        <v>-330.54785160000029</v>
      </c>
      <c r="O642">
        <f t="shared" si="66"/>
        <v>-330.54785160000029</v>
      </c>
      <c r="P642" t="str">
        <f t="shared" si="67"/>
        <v/>
      </c>
      <c r="Q642">
        <f t="shared" si="68"/>
        <v>1</v>
      </c>
      <c r="R642" t="str">
        <f t="shared" si="69"/>
        <v/>
      </c>
      <c r="S642">
        <f t="shared" si="72"/>
        <v>4.8100201831547107</v>
      </c>
    </row>
    <row r="643" spans="1:19" x14ac:dyDescent="0.25">
      <c r="A643" t="s">
        <v>667</v>
      </c>
      <c r="B643">
        <v>7256.6557616999999</v>
      </c>
      <c r="C643">
        <v>7007.1000977000003</v>
      </c>
      <c r="D643">
        <v>7351.7158202999999</v>
      </c>
      <c r="E643">
        <v>7333.6679688000004</v>
      </c>
      <c r="F643">
        <v>6972.6499022999997</v>
      </c>
      <c r="G643">
        <v>6947.1499022999997</v>
      </c>
      <c r="H643">
        <v>7007.1000977000003</v>
      </c>
      <c r="I643">
        <v>6859.1601563000004</v>
      </c>
      <c r="J643">
        <v>7022.2011719000002</v>
      </c>
      <c r="L643" t="str">
        <f t="shared" si="70"/>
        <v>27DEC2023:18:00:00</v>
      </c>
      <c r="M643">
        <v>19</v>
      </c>
      <c r="N643">
        <f t="shared" si="71"/>
        <v>-249.55566399999952</v>
      </c>
      <c r="O643">
        <f t="shared" ref="O643:O706" si="73">IF(N643&lt;0,N643,"")</f>
        <v>-249.55566399999952</v>
      </c>
      <c r="P643" t="str">
        <f t="shared" ref="P643:P706" si="74">IF(N643&gt;0,N643,"")</f>
        <v/>
      </c>
      <c r="Q643">
        <f t="shared" ref="Q643:Q706" si="75">IF(O643&lt;0,1,"")</f>
        <v>1</v>
      </c>
      <c r="R643" t="str">
        <f t="shared" ref="R643:R706" si="76">IF(AND(P643&gt;0,P643&lt;&gt;""),1,"")</f>
        <v/>
      </c>
      <c r="S643">
        <f t="shared" si="72"/>
        <v>3.4389899727245252</v>
      </c>
    </row>
    <row r="644" spans="1:19" x14ac:dyDescent="0.25">
      <c r="A644" t="s">
        <v>668</v>
      </c>
      <c r="B644">
        <v>7692.4838866999999</v>
      </c>
      <c r="C644">
        <v>7670.7402344000002</v>
      </c>
      <c r="D644">
        <v>7718.6567383000001</v>
      </c>
      <c r="E644">
        <v>7684.8720702999999</v>
      </c>
      <c r="F644">
        <v>7461.1899414</v>
      </c>
      <c r="G644">
        <v>7431.2001952999999</v>
      </c>
      <c r="H644">
        <v>7670.7402344000002</v>
      </c>
      <c r="I644">
        <v>7538.9702147999997</v>
      </c>
      <c r="J644">
        <v>7595.8837891000003</v>
      </c>
      <c r="L644" t="str">
        <f t="shared" ref="L644:L707" si="77">A644</f>
        <v>27DEC2023:19:00:00</v>
      </c>
      <c r="M644">
        <v>20</v>
      </c>
      <c r="N644">
        <f t="shared" ref="N644:N674" si="78">C644-B644</f>
        <v>-21.743652299999667</v>
      </c>
      <c r="O644">
        <f t="shared" si="73"/>
        <v>-21.743652299999667</v>
      </c>
      <c r="P644" t="str">
        <f t="shared" si="74"/>
        <v/>
      </c>
      <c r="Q644">
        <f t="shared" si="75"/>
        <v>1</v>
      </c>
      <c r="R644" t="str">
        <f t="shared" si="76"/>
        <v/>
      </c>
      <c r="S644">
        <f t="shared" ref="S644:S674" si="79">ABS((B644-C644)/B644)*100</f>
        <v>0.28266100547306416</v>
      </c>
    </row>
    <row r="645" spans="1:19" x14ac:dyDescent="0.25">
      <c r="A645" t="s">
        <v>669</v>
      </c>
      <c r="B645">
        <v>7802.0166016000003</v>
      </c>
      <c r="C645">
        <v>7872.4799805000002</v>
      </c>
      <c r="D645">
        <v>7765.6855469000002</v>
      </c>
      <c r="E645">
        <v>7552.2045897999997</v>
      </c>
      <c r="F645">
        <v>7612.8798827999999</v>
      </c>
      <c r="G645">
        <v>7580.0800780999998</v>
      </c>
      <c r="H645">
        <v>7872.4799805000002</v>
      </c>
      <c r="I645">
        <v>7707.2001952999999</v>
      </c>
      <c r="J645">
        <v>7746.3374022999997</v>
      </c>
      <c r="L645" t="str">
        <f t="shared" si="77"/>
        <v>27DEC2023:20:00:00</v>
      </c>
      <c r="M645">
        <v>21</v>
      </c>
      <c r="N645">
        <f t="shared" si="78"/>
        <v>70.463378899999952</v>
      </c>
      <c r="O645" t="str">
        <f t="shared" si="73"/>
        <v/>
      </c>
      <c r="P645">
        <f t="shared" si="74"/>
        <v>70.463378899999952</v>
      </c>
      <c r="Q645" t="str">
        <f t="shared" si="75"/>
        <v/>
      </c>
      <c r="R645">
        <f t="shared" si="76"/>
        <v>1</v>
      </c>
      <c r="S645">
        <f t="shared" si="79"/>
        <v>0.90314315513696375</v>
      </c>
    </row>
    <row r="646" spans="1:19" x14ac:dyDescent="0.25">
      <c r="A646" t="s">
        <v>670</v>
      </c>
      <c r="B646">
        <v>7768.4887694999998</v>
      </c>
      <c r="C646">
        <v>7958.5800780999998</v>
      </c>
      <c r="D646">
        <v>7794.6811522999997</v>
      </c>
      <c r="E646">
        <v>7625.3623047000001</v>
      </c>
      <c r="F646">
        <v>7674.0800780999998</v>
      </c>
      <c r="G646">
        <v>7639.8598633000001</v>
      </c>
      <c r="H646">
        <v>7958.5800780999998</v>
      </c>
      <c r="I646">
        <v>7722.8300780999998</v>
      </c>
      <c r="J646">
        <v>7794.7534180000002</v>
      </c>
      <c r="L646" t="str">
        <f t="shared" si="77"/>
        <v>27DEC2023:21:00:00</v>
      </c>
      <c r="M646">
        <v>22</v>
      </c>
      <c r="N646">
        <f t="shared" si="78"/>
        <v>190.09130860000005</v>
      </c>
      <c r="O646" t="str">
        <f t="shared" si="73"/>
        <v/>
      </c>
      <c r="P646">
        <f t="shared" si="74"/>
        <v>190.09130860000005</v>
      </c>
      <c r="Q646" t="str">
        <f t="shared" si="75"/>
        <v/>
      </c>
      <c r="R646">
        <f t="shared" si="76"/>
        <v>1</v>
      </c>
      <c r="S646">
        <f t="shared" si="79"/>
        <v>2.446953509752384</v>
      </c>
    </row>
    <row r="647" spans="1:19" x14ac:dyDescent="0.25">
      <c r="A647" t="s">
        <v>671</v>
      </c>
      <c r="B647">
        <v>7707.5224608999997</v>
      </c>
      <c r="C647">
        <v>7925.9501952999999</v>
      </c>
      <c r="D647">
        <v>7701.5302733999997</v>
      </c>
      <c r="E647">
        <v>7728.3740233999997</v>
      </c>
      <c r="F647">
        <v>7656.2597655999998</v>
      </c>
      <c r="G647">
        <v>7618.6601563000004</v>
      </c>
      <c r="H647">
        <v>7925.9501952999999</v>
      </c>
      <c r="I647">
        <v>7611.5200194999998</v>
      </c>
      <c r="J647">
        <v>7729.0390625</v>
      </c>
      <c r="L647" t="str">
        <f t="shared" si="77"/>
        <v>27DEC2023:22:00:00</v>
      </c>
      <c r="M647">
        <v>23</v>
      </c>
      <c r="N647">
        <f t="shared" si="78"/>
        <v>218.42773440000019</v>
      </c>
      <c r="O647" t="str">
        <f t="shared" si="73"/>
        <v/>
      </c>
      <c r="P647">
        <f t="shared" si="74"/>
        <v>218.42773440000019</v>
      </c>
      <c r="Q647" t="str">
        <f t="shared" si="75"/>
        <v/>
      </c>
      <c r="R647">
        <f t="shared" si="76"/>
        <v>1</v>
      </c>
      <c r="S647">
        <f t="shared" si="79"/>
        <v>2.8339552107447847</v>
      </c>
    </row>
    <row r="648" spans="1:19" x14ac:dyDescent="0.25">
      <c r="A648" t="s">
        <v>672</v>
      </c>
      <c r="B648">
        <v>7469.7368164</v>
      </c>
      <c r="C648">
        <v>7662.1499022999997</v>
      </c>
      <c r="D648">
        <v>7443.2988280999998</v>
      </c>
      <c r="E648">
        <v>7491.5327147999997</v>
      </c>
      <c r="F648">
        <v>7565.7099608999997</v>
      </c>
      <c r="G648">
        <v>7522.6699219000002</v>
      </c>
      <c r="H648">
        <v>7662.1499022999997</v>
      </c>
      <c r="I648">
        <v>7327.0200194999998</v>
      </c>
      <c r="J648">
        <v>7494.2490233999997</v>
      </c>
      <c r="L648" t="str">
        <f t="shared" si="77"/>
        <v>27DEC2023:23:00:00</v>
      </c>
      <c r="M648">
        <v>24</v>
      </c>
      <c r="N648">
        <f t="shared" si="78"/>
        <v>192.41308589999971</v>
      </c>
      <c r="O648" t="str">
        <f t="shared" si="73"/>
        <v/>
      </c>
      <c r="P648">
        <f t="shared" si="74"/>
        <v>192.41308589999971</v>
      </c>
      <c r="Q648" t="str">
        <f t="shared" si="75"/>
        <v/>
      </c>
      <c r="R648">
        <f t="shared" si="76"/>
        <v>1</v>
      </c>
      <c r="S648">
        <f t="shared" si="79"/>
        <v>2.5759018105905929</v>
      </c>
    </row>
    <row r="649" spans="1:19" x14ac:dyDescent="0.25">
      <c r="A649" t="s">
        <v>673</v>
      </c>
      <c r="B649">
        <v>7218.8242188000004</v>
      </c>
      <c r="C649">
        <v>7343.5600586</v>
      </c>
      <c r="D649">
        <v>7160.8759766000003</v>
      </c>
      <c r="E649">
        <v>7399.0292969000002</v>
      </c>
      <c r="F649">
        <v>7436.1499022999997</v>
      </c>
      <c r="G649">
        <v>7387.5297852000003</v>
      </c>
      <c r="H649">
        <v>7343.5600586</v>
      </c>
      <c r="I649">
        <v>6982.3398438000004</v>
      </c>
      <c r="J649">
        <v>7212.3134766000003</v>
      </c>
      <c r="L649" t="str">
        <f t="shared" si="77"/>
        <v>28DEC2023:00:00:00</v>
      </c>
      <c r="M649">
        <v>1</v>
      </c>
      <c r="N649">
        <f t="shared" si="78"/>
        <v>124.73583979999967</v>
      </c>
      <c r="O649" t="str">
        <f t="shared" si="73"/>
        <v/>
      </c>
      <c r="P649">
        <f t="shared" si="74"/>
        <v>124.73583979999967</v>
      </c>
      <c r="Q649" t="str">
        <f t="shared" si="75"/>
        <v/>
      </c>
      <c r="R649">
        <f t="shared" si="76"/>
        <v>1</v>
      </c>
      <c r="S649">
        <f t="shared" si="79"/>
        <v>1.727924604053245</v>
      </c>
    </row>
    <row r="650" spans="1:19" x14ac:dyDescent="0.25">
      <c r="A650" t="s">
        <v>674</v>
      </c>
      <c r="B650">
        <v>7032.0805664</v>
      </c>
      <c r="C650">
        <v>7087.6601563000004</v>
      </c>
      <c r="D650">
        <v>6696.1489258000001</v>
      </c>
      <c r="E650">
        <v>6831.0351563000004</v>
      </c>
      <c r="F650">
        <v>7355.9101563000004</v>
      </c>
      <c r="G650">
        <v>7087.6601563000004</v>
      </c>
      <c r="H650">
        <v>7002.1098633000001</v>
      </c>
      <c r="I650">
        <v>6815.3300780999998</v>
      </c>
      <c r="J650">
        <v>6944.5419922000001</v>
      </c>
      <c r="L650" t="str">
        <f t="shared" si="77"/>
        <v>28DEC2023:01:00:00</v>
      </c>
      <c r="M650">
        <v>2</v>
      </c>
      <c r="N650">
        <f t="shared" si="78"/>
        <v>55.579589900000428</v>
      </c>
      <c r="O650" t="str">
        <f t="shared" si="73"/>
        <v/>
      </c>
      <c r="P650">
        <f t="shared" si="74"/>
        <v>55.579589900000428</v>
      </c>
      <c r="Q650" t="str">
        <f t="shared" si="75"/>
        <v/>
      </c>
      <c r="R650">
        <f t="shared" si="76"/>
        <v>1</v>
      </c>
      <c r="S650">
        <f t="shared" si="79"/>
        <v>0.79037191589592126</v>
      </c>
    </row>
    <row r="651" spans="1:19" x14ac:dyDescent="0.25">
      <c r="A651" t="s">
        <v>675</v>
      </c>
      <c r="B651">
        <v>6958.8852539</v>
      </c>
      <c r="C651">
        <v>7042.8798827999999</v>
      </c>
      <c r="D651">
        <v>6582.5351563000004</v>
      </c>
      <c r="E651">
        <v>6730.4477539</v>
      </c>
      <c r="F651">
        <v>7325.4101563000004</v>
      </c>
      <c r="G651">
        <v>7042.8798827999999</v>
      </c>
      <c r="H651">
        <v>6911.8798827999999</v>
      </c>
      <c r="I651">
        <v>6591.5698241999999</v>
      </c>
      <c r="J651">
        <v>6865.4765625</v>
      </c>
      <c r="L651" t="str">
        <f t="shared" si="77"/>
        <v>28DEC2023:02:00:00</v>
      </c>
      <c r="M651">
        <v>3</v>
      </c>
      <c r="N651">
        <f t="shared" si="78"/>
        <v>83.994628899999952</v>
      </c>
      <c r="O651" t="str">
        <f t="shared" si="73"/>
        <v/>
      </c>
      <c r="P651">
        <f t="shared" si="74"/>
        <v>83.994628899999952</v>
      </c>
      <c r="Q651" t="str">
        <f t="shared" si="75"/>
        <v/>
      </c>
      <c r="R651">
        <f t="shared" si="76"/>
        <v>1</v>
      </c>
      <c r="S651">
        <f t="shared" si="79"/>
        <v>1.2070127015375984</v>
      </c>
    </row>
    <row r="652" spans="1:19" x14ac:dyDescent="0.25">
      <c r="A652" t="s">
        <v>676</v>
      </c>
      <c r="B652">
        <v>7009.0166016000003</v>
      </c>
      <c r="C652">
        <v>7048.7299805000002</v>
      </c>
      <c r="D652">
        <v>6587.3452147999997</v>
      </c>
      <c r="E652">
        <v>6780.8662108999997</v>
      </c>
      <c r="F652">
        <v>7355.2797852000003</v>
      </c>
      <c r="G652">
        <v>7048.7299805000002</v>
      </c>
      <c r="H652">
        <v>6877.4101563000004</v>
      </c>
      <c r="I652">
        <v>6454.2099608999997</v>
      </c>
      <c r="J652">
        <v>6858.9184569999998</v>
      </c>
      <c r="L652" t="str">
        <f t="shared" si="77"/>
        <v>28DEC2023:03:00:00</v>
      </c>
      <c r="M652">
        <v>4</v>
      </c>
      <c r="N652">
        <f t="shared" si="78"/>
        <v>39.713378899999952</v>
      </c>
      <c r="O652" t="str">
        <f t="shared" si="73"/>
        <v/>
      </c>
      <c r="P652">
        <f t="shared" si="74"/>
        <v>39.713378899999952</v>
      </c>
      <c r="Q652" t="str">
        <f t="shared" si="75"/>
        <v/>
      </c>
      <c r="R652">
        <f t="shared" si="76"/>
        <v>1</v>
      </c>
      <c r="S652">
        <f t="shared" si="79"/>
        <v>0.56660414944564808</v>
      </c>
    </row>
    <row r="653" spans="1:19" x14ac:dyDescent="0.25">
      <c r="A653" t="s">
        <v>677</v>
      </c>
      <c r="B653">
        <v>7143.0410155999998</v>
      </c>
      <c r="C653">
        <v>7090.3300780999998</v>
      </c>
      <c r="D653">
        <v>6650.3305664</v>
      </c>
      <c r="E653">
        <v>6846.0971680000002</v>
      </c>
      <c r="F653">
        <v>7401.5698241999999</v>
      </c>
      <c r="G653">
        <v>7090.3300780999998</v>
      </c>
      <c r="H653">
        <v>6912.8198241999999</v>
      </c>
      <c r="I653">
        <v>6442.9501952999999</v>
      </c>
      <c r="J653">
        <v>6905.0771483999997</v>
      </c>
      <c r="L653" t="str">
        <f t="shared" si="77"/>
        <v>28DEC2023:04:00:00</v>
      </c>
      <c r="M653">
        <v>5</v>
      </c>
      <c r="N653">
        <f t="shared" si="78"/>
        <v>-52.7109375</v>
      </c>
      <c r="O653">
        <f t="shared" si="73"/>
        <v>-52.7109375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0.73793412896387234</v>
      </c>
    </row>
    <row r="654" spans="1:19" x14ac:dyDescent="0.25">
      <c r="A654" t="s">
        <v>678</v>
      </c>
      <c r="B654">
        <v>7390.8125</v>
      </c>
      <c r="C654">
        <v>7227.3798827999999</v>
      </c>
      <c r="D654">
        <v>6871.3569336</v>
      </c>
      <c r="E654">
        <v>6973.3930664</v>
      </c>
      <c r="F654">
        <v>7569.8701172000001</v>
      </c>
      <c r="G654">
        <v>7227.3798827999999</v>
      </c>
      <c r="H654">
        <v>7051.0800780999998</v>
      </c>
      <c r="I654">
        <v>6593.0400391000003</v>
      </c>
      <c r="J654">
        <v>7067.6835938000004</v>
      </c>
      <c r="L654" t="str">
        <f t="shared" si="77"/>
        <v>28DEC2023:05:00:00</v>
      </c>
      <c r="M654">
        <v>6</v>
      </c>
      <c r="N654">
        <f t="shared" si="78"/>
        <v>-163.4326172000001</v>
      </c>
      <c r="O654">
        <f t="shared" si="73"/>
        <v>-163.4326172000001</v>
      </c>
      <c r="P654" t="str">
        <f t="shared" si="74"/>
        <v/>
      </c>
      <c r="Q654">
        <f t="shared" si="75"/>
        <v>1</v>
      </c>
      <c r="R654" t="str">
        <f t="shared" si="76"/>
        <v/>
      </c>
      <c r="S654">
        <f t="shared" si="79"/>
        <v>2.2112943225119039</v>
      </c>
    </row>
    <row r="655" spans="1:19" x14ac:dyDescent="0.25">
      <c r="A655" t="s">
        <v>679</v>
      </c>
      <c r="B655">
        <v>7839.8554688000004</v>
      </c>
      <c r="C655">
        <v>7489.6000977000003</v>
      </c>
      <c r="D655">
        <v>7330.6508789</v>
      </c>
      <c r="E655">
        <v>7447.4560547000001</v>
      </c>
      <c r="F655">
        <v>7898.8300780999998</v>
      </c>
      <c r="G655">
        <v>7489.6000977000003</v>
      </c>
      <c r="H655">
        <v>7328.4799805000002</v>
      </c>
      <c r="I655">
        <v>6962.3100586</v>
      </c>
      <c r="J655">
        <v>7393.5791016000003</v>
      </c>
      <c r="L655" t="str">
        <f t="shared" si="77"/>
        <v>28DEC2023:06:00:00</v>
      </c>
      <c r="M655">
        <v>7</v>
      </c>
      <c r="N655">
        <f t="shared" si="78"/>
        <v>-350.25537110000005</v>
      </c>
      <c r="O655">
        <f t="shared" si="73"/>
        <v>-350.25537110000005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4.4676253598538791</v>
      </c>
    </row>
    <row r="656" spans="1:19" x14ac:dyDescent="0.25">
      <c r="A656" t="s">
        <v>680</v>
      </c>
      <c r="B656">
        <v>8398.7753905999998</v>
      </c>
      <c r="C656">
        <v>7836.5200194999998</v>
      </c>
      <c r="D656">
        <v>7926.5107422000001</v>
      </c>
      <c r="E656">
        <v>8073.4912108999997</v>
      </c>
      <c r="F656">
        <v>8337</v>
      </c>
      <c r="G656">
        <v>7836.5200194999998</v>
      </c>
      <c r="H656">
        <v>7702.9199219000002</v>
      </c>
      <c r="I656">
        <v>7493.5200194999998</v>
      </c>
      <c r="J656">
        <v>7823.4375</v>
      </c>
      <c r="L656" t="str">
        <f t="shared" si="77"/>
        <v>28DEC2023:07:00:00</v>
      </c>
      <c r="M656">
        <v>8</v>
      </c>
      <c r="N656">
        <f t="shared" si="78"/>
        <v>-562.25537110000005</v>
      </c>
      <c r="O656">
        <f t="shared" si="73"/>
        <v>-562.25537110000005</v>
      </c>
      <c r="P656" t="str">
        <f t="shared" si="74"/>
        <v/>
      </c>
      <c r="Q656">
        <f t="shared" si="75"/>
        <v>1</v>
      </c>
      <c r="R656" t="str">
        <f t="shared" si="76"/>
        <v/>
      </c>
      <c r="S656">
        <f t="shared" si="79"/>
        <v>6.6944922914509934</v>
      </c>
    </row>
    <row r="657" spans="1:19" x14ac:dyDescent="0.25">
      <c r="A657" t="s">
        <v>681</v>
      </c>
      <c r="B657">
        <v>8847.1308594000002</v>
      </c>
      <c r="C657">
        <v>8100.5898438000004</v>
      </c>
      <c r="D657">
        <v>8355.0283202999999</v>
      </c>
      <c r="E657">
        <v>8481.0205077999999</v>
      </c>
      <c r="F657">
        <v>8616.9804688000004</v>
      </c>
      <c r="G657">
        <v>8100.5898438000004</v>
      </c>
      <c r="H657">
        <v>8009.9101563000004</v>
      </c>
      <c r="I657">
        <v>7844.1899414</v>
      </c>
      <c r="J657">
        <v>8149.7177733999997</v>
      </c>
      <c r="L657" t="str">
        <f t="shared" si="77"/>
        <v>28DEC2023:08:00:00</v>
      </c>
      <c r="M657">
        <v>9</v>
      </c>
      <c r="N657">
        <f t="shared" si="78"/>
        <v>-746.54101559999981</v>
      </c>
      <c r="O657">
        <f t="shared" si="73"/>
        <v>-746.54101559999981</v>
      </c>
      <c r="P657" t="str">
        <f t="shared" si="74"/>
        <v/>
      </c>
      <c r="Q657">
        <f t="shared" si="75"/>
        <v>1</v>
      </c>
      <c r="R657" t="str">
        <f t="shared" si="76"/>
        <v/>
      </c>
      <c r="S657">
        <f t="shared" si="79"/>
        <v>8.4382273469687235</v>
      </c>
    </row>
    <row r="658" spans="1:19" x14ac:dyDescent="0.25">
      <c r="A658" t="s">
        <v>682</v>
      </c>
      <c r="B658">
        <v>8758.0175780999998</v>
      </c>
      <c r="C658">
        <v>8118.7299805000002</v>
      </c>
      <c r="D658">
        <v>8378.2949219000002</v>
      </c>
      <c r="E658">
        <v>8377.3271483999997</v>
      </c>
      <c r="F658">
        <v>8577.3203125</v>
      </c>
      <c r="G658">
        <v>8118.7299805000002</v>
      </c>
      <c r="H658">
        <v>8115.5297852000003</v>
      </c>
      <c r="I658">
        <v>7933.3798827999999</v>
      </c>
      <c r="J658">
        <v>8195.6396483999997</v>
      </c>
      <c r="L658" t="str">
        <f t="shared" si="77"/>
        <v>28DEC2023:09:00:00</v>
      </c>
      <c r="M658">
        <v>10</v>
      </c>
      <c r="N658">
        <f t="shared" si="78"/>
        <v>-639.28759759999957</v>
      </c>
      <c r="O658">
        <f t="shared" si="73"/>
        <v>-639.28759759999957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7.2994555206029768</v>
      </c>
    </row>
    <row r="659" spans="1:19" x14ac:dyDescent="0.25">
      <c r="A659" t="s">
        <v>683</v>
      </c>
      <c r="B659">
        <v>8212.1914063000004</v>
      </c>
      <c r="C659">
        <v>7905.2099608999997</v>
      </c>
      <c r="D659">
        <v>8127.9423827999999</v>
      </c>
      <c r="E659">
        <v>8122.4316405999998</v>
      </c>
      <c r="F659">
        <v>8269.4296875</v>
      </c>
      <c r="G659">
        <v>7905.2099608999997</v>
      </c>
      <c r="H659">
        <v>8003.2700194999998</v>
      </c>
      <c r="I659">
        <v>7793.1801758000001</v>
      </c>
      <c r="J659">
        <v>8001.4482422000001</v>
      </c>
      <c r="L659" t="str">
        <f t="shared" si="77"/>
        <v>28DEC2023:10:00:00</v>
      </c>
      <c r="M659">
        <v>11</v>
      </c>
      <c r="N659">
        <f t="shared" si="78"/>
        <v>-306.98144540000067</v>
      </c>
      <c r="O659">
        <f t="shared" si="73"/>
        <v>-306.98144540000067</v>
      </c>
      <c r="P659" t="str">
        <f t="shared" si="74"/>
        <v/>
      </c>
      <c r="Q659">
        <f t="shared" si="75"/>
        <v>1</v>
      </c>
      <c r="R659" t="str">
        <f t="shared" si="76"/>
        <v/>
      </c>
      <c r="S659">
        <f t="shared" si="79"/>
        <v>3.7381184900841351</v>
      </c>
    </row>
    <row r="660" spans="1:19" x14ac:dyDescent="0.25">
      <c r="A660" t="s">
        <v>684</v>
      </c>
      <c r="B660">
        <v>7722.0805664</v>
      </c>
      <c r="C660">
        <v>7608.4399414</v>
      </c>
      <c r="D660">
        <v>7859.7363280999998</v>
      </c>
      <c r="E660">
        <v>7767.3305664</v>
      </c>
      <c r="F660">
        <v>7879.6699219000002</v>
      </c>
      <c r="G660">
        <v>7608.4399414</v>
      </c>
      <c r="H660">
        <v>7774.9902344000002</v>
      </c>
      <c r="I660">
        <v>7528.4799805000002</v>
      </c>
      <c r="J660">
        <v>7733.7939452999999</v>
      </c>
      <c r="L660" t="str">
        <f t="shared" si="77"/>
        <v>28DEC2023:11:00:00</v>
      </c>
      <c r="M660">
        <v>12</v>
      </c>
      <c r="N660">
        <f t="shared" si="78"/>
        <v>-113.640625</v>
      </c>
      <c r="O660">
        <f t="shared" si="73"/>
        <v>-113.640625</v>
      </c>
      <c r="P660" t="str">
        <f t="shared" si="74"/>
        <v/>
      </c>
      <c r="Q660">
        <f t="shared" si="75"/>
        <v>1</v>
      </c>
      <c r="R660" t="str">
        <f t="shared" si="76"/>
        <v/>
      </c>
      <c r="S660">
        <f t="shared" si="79"/>
        <v>1.4716322113300453</v>
      </c>
    </row>
    <row r="661" spans="1:19" x14ac:dyDescent="0.25">
      <c r="A661" t="s">
        <v>685</v>
      </c>
      <c r="B661">
        <v>7311.6840819999998</v>
      </c>
      <c r="C661">
        <v>7284.7099608999997</v>
      </c>
      <c r="D661">
        <v>7482.2744141000003</v>
      </c>
      <c r="E661">
        <v>7266.9057616999999</v>
      </c>
      <c r="F661">
        <v>7487.3999022999997</v>
      </c>
      <c r="G661">
        <v>7284.7099608999997</v>
      </c>
      <c r="H661">
        <v>7485.9199219000002</v>
      </c>
      <c r="I661">
        <v>7209.9799805000002</v>
      </c>
      <c r="J661">
        <v>7404.3427733999997</v>
      </c>
      <c r="L661" t="str">
        <f t="shared" si="77"/>
        <v>28DEC2023:12:00:00</v>
      </c>
      <c r="M661">
        <v>13</v>
      </c>
      <c r="N661">
        <f t="shared" si="78"/>
        <v>-26.974121100000048</v>
      </c>
      <c r="O661">
        <f t="shared" si="73"/>
        <v>-26.974121100000048</v>
      </c>
      <c r="P661" t="str">
        <f t="shared" si="74"/>
        <v/>
      </c>
      <c r="Q661">
        <f t="shared" si="75"/>
        <v>1</v>
      </c>
      <c r="R661" t="str">
        <f t="shared" si="76"/>
        <v/>
      </c>
      <c r="S661">
        <f t="shared" si="79"/>
        <v>0.3689180330753799</v>
      </c>
    </row>
    <row r="662" spans="1:19" x14ac:dyDescent="0.25">
      <c r="A662" t="s">
        <v>686</v>
      </c>
      <c r="B662">
        <v>6994.3471680000002</v>
      </c>
      <c r="C662">
        <v>6979.4501952999999</v>
      </c>
      <c r="D662">
        <v>7188.6875</v>
      </c>
      <c r="E662">
        <v>6963.03125</v>
      </c>
      <c r="F662">
        <v>7136.3798827999999</v>
      </c>
      <c r="G662">
        <v>6979.4501952999999</v>
      </c>
      <c r="H662">
        <v>7176.1298827999999</v>
      </c>
      <c r="I662">
        <v>6886.1201172000001</v>
      </c>
      <c r="J662">
        <v>7101.2255858999997</v>
      </c>
      <c r="L662" t="str">
        <f t="shared" si="77"/>
        <v>28DEC2023:13:00:00</v>
      </c>
      <c r="M662">
        <v>14</v>
      </c>
      <c r="N662">
        <f t="shared" si="78"/>
        <v>-14.896972700000333</v>
      </c>
      <c r="O662">
        <f t="shared" si="73"/>
        <v>-14.896972700000333</v>
      </c>
      <c r="P662" t="str">
        <f t="shared" si="74"/>
        <v/>
      </c>
      <c r="Q662">
        <f t="shared" si="75"/>
        <v>1</v>
      </c>
      <c r="R662" t="str">
        <f t="shared" si="76"/>
        <v/>
      </c>
      <c r="S662">
        <f t="shared" si="79"/>
        <v>0.21298589192363537</v>
      </c>
    </row>
    <row r="663" spans="1:19" x14ac:dyDescent="0.25">
      <c r="A663" t="s">
        <v>687</v>
      </c>
      <c r="B663">
        <v>6797.4296875</v>
      </c>
      <c r="C663">
        <v>6724.2099608999997</v>
      </c>
      <c r="D663">
        <v>7016.8872069999998</v>
      </c>
      <c r="E663">
        <v>6770.1596680000002</v>
      </c>
      <c r="F663">
        <v>6861.4199219000002</v>
      </c>
      <c r="G663">
        <v>6724.2099608999997</v>
      </c>
      <c r="H663">
        <v>6884.9902344000002</v>
      </c>
      <c r="I663">
        <v>6605.3398438000004</v>
      </c>
      <c r="J663">
        <v>6860.2470702999999</v>
      </c>
      <c r="L663" t="str">
        <f t="shared" si="77"/>
        <v>28DEC2023:14:00:00</v>
      </c>
      <c r="M663">
        <v>15</v>
      </c>
      <c r="N663">
        <f t="shared" si="78"/>
        <v>-73.219726600000286</v>
      </c>
      <c r="O663">
        <f t="shared" si="73"/>
        <v>-73.219726600000286</v>
      </c>
      <c r="P663" t="str">
        <f t="shared" si="74"/>
        <v/>
      </c>
      <c r="Q663">
        <f t="shared" si="75"/>
        <v>1</v>
      </c>
      <c r="R663" t="str">
        <f t="shared" si="76"/>
        <v/>
      </c>
      <c r="S663">
        <f t="shared" si="79"/>
        <v>1.077167840877358</v>
      </c>
    </row>
    <row r="664" spans="1:19" x14ac:dyDescent="0.25">
      <c r="A664" t="s">
        <v>688</v>
      </c>
      <c r="B664">
        <v>6744.5878905999998</v>
      </c>
      <c r="C664">
        <v>6525.0898438000004</v>
      </c>
      <c r="D664">
        <v>6926.0732422000001</v>
      </c>
      <c r="E664">
        <v>6865.5957030999998</v>
      </c>
      <c r="F664">
        <v>6664.6000977000003</v>
      </c>
      <c r="G664">
        <v>6525.0898438000004</v>
      </c>
      <c r="H664">
        <v>6646.6098633000001</v>
      </c>
      <c r="I664">
        <v>6402.0600586</v>
      </c>
      <c r="J664">
        <v>6681.8408202999999</v>
      </c>
      <c r="L664" t="str">
        <f t="shared" si="77"/>
        <v>28DEC2023:15:00:00</v>
      </c>
      <c r="M664">
        <v>16</v>
      </c>
      <c r="N664">
        <f t="shared" si="78"/>
        <v>-219.49804679999943</v>
      </c>
      <c r="O664">
        <f t="shared" si="73"/>
        <v>-219.49804679999943</v>
      </c>
      <c r="P664" t="str">
        <f t="shared" si="74"/>
        <v/>
      </c>
      <c r="Q664">
        <f t="shared" si="75"/>
        <v>1</v>
      </c>
      <c r="R664" t="str">
        <f t="shared" si="76"/>
        <v/>
      </c>
      <c r="S664">
        <f t="shared" si="79"/>
        <v>3.2544322997987178</v>
      </c>
    </row>
    <row r="665" spans="1:19" x14ac:dyDescent="0.25">
      <c r="A665" t="s">
        <v>689</v>
      </c>
      <c r="B665">
        <v>6784.9443358999997</v>
      </c>
      <c r="C665">
        <v>6409.7402344000002</v>
      </c>
      <c r="D665">
        <v>6930.3481444999998</v>
      </c>
      <c r="E665">
        <v>6921.7763672000001</v>
      </c>
      <c r="F665">
        <v>6573.4799805000002</v>
      </c>
      <c r="G665">
        <v>6409.7402344000002</v>
      </c>
      <c r="H665">
        <v>6489.5600586</v>
      </c>
      <c r="I665">
        <v>6311.9799805000002</v>
      </c>
      <c r="J665">
        <v>6589.8691405999998</v>
      </c>
      <c r="L665" t="str">
        <f t="shared" si="77"/>
        <v>28DEC2023:16:00:00</v>
      </c>
      <c r="M665">
        <v>17</v>
      </c>
      <c r="N665">
        <f t="shared" si="78"/>
        <v>-375.20410149999952</v>
      </c>
      <c r="O665">
        <f t="shared" si="73"/>
        <v>-375.20410149999952</v>
      </c>
      <c r="P665" t="str">
        <f t="shared" si="74"/>
        <v/>
      </c>
      <c r="Q665">
        <f t="shared" si="75"/>
        <v>1</v>
      </c>
      <c r="R665" t="str">
        <f t="shared" si="76"/>
        <v/>
      </c>
      <c r="S665">
        <f t="shared" si="79"/>
        <v>5.529951064075016</v>
      </c>
    </row>
    <row r="666" spans="1:19" x14ac:dyDescent="0.25">
      <c r="A666" t="s">
        <v>690</v>
      </c>
      <c r="B666">
        <v>6950.4101563000004</v>
      </c>
      <c r="C666">
        <v>6460.1298827999999</v>
      </c>
      <c r="D666">
        <v>7042.8452147999997</v>
      </c>
      <c r="E666">
        <v>6957.2231444999998</v>
      </c>
      <c r="F666">
        <v>6674.4101563000004</v>
      </c>
      <c r="G666">
        <v>6460.1298827999999</v>
      </c>
      <c r="H666">
        <v>6538.2402344000002</v>
      </c>
      <c r="I666">
        <v>6460.3100586</v>
      </c>
      <c r="J666">
        <v>6658.3779297000001</v>
      </c>
      <c r="L666" t="str">
        <f t="shared" si="77"/>
        <v>28DEC2023:17:00:00</v>
      </c>
      <c r="M666">
        <v>18</v>
      </c>
      <c r="N666">
        <f t="shared" si="78"/>
        <v>-490.28027350000048</v>
      </c>
      <c r="O666">
        <f t="shared" si="73"/>
        <v>-490.28027350000048</v>
      </c>
      <c r="P666" t="str">
        <f t="shared" si="74"/>
        <v/>
      </c>
      <c r="Q666">
        <f t="shared" si="75"/>
        <v>1</v>
      </c>
      <c r="R666" t="str">
        <f t="shared" si="76"/>
        <v/>
      </c>
      <c r="S666">
        <f t="shared" si="79"/>
        <v>7.0539761319783398</v>
      </c>
    </row>
    <row r="667" spans="1:19" x14ac:dyDescent="0.25">
      <c r="A667" t="s">
        <v>691</v>
      </c>
      <c r="B667">
        <v>7329.0668944999998</v>
      </c>
      <c r="C667">
        <v>6740.5</v>
      </c>
      <c r="D667">
        <v>7373.8662108999997</v>
      </c>
      <c r="E667">
        <v>7331.0961914</v>
      </c>
      <c r="F667">
        <v>7025.7700194999998</v>
      </c>
      <c r="G667">
        <v>6740.5</v>
      </c>
      <c r="H667">
        <v>6850.75</v>
      </c>
      <c r="I667">
        <v>6895.9199219000002</v>
      </c>
      <c r="J667">
        <v>6963.5849608999997</v>
      </c>
      <c r="L667" t="str">
        <f t="shared" si="77"/>
        <v>28DEC2023:18:00:00</v>
      </c>
      <c r="M667">
        <v>19</v>
      </c>
      <c r="N667">
        <f t="shared" si="78"/>
        <v>-588.56689449999976</v>
      </c>
      <c r="O667">
        <f t="shared" si="73"/>
        <v>-588.56689449999976</v>
      </c>
      <c r="P667" t="str">
        <f t="shared" si="74"/>
        <v/>
      </c>
      <c r="Q667">
        <f t="shared" si="75"/>
        <v>1</v>
      </c>
      <c r="R667" t="str">
        <f t="shared" si="76"/>
        <v/>
      </c>
      <c r="S667">
        <f t="shared" si="79"/>
        <v>8.0305842881811049</v>
      </c>
    </row>
    <row r="668" spans="1:19" x14ac:dyDescent="0.25">
      <c r="A668" t="s">
        <v>692</v>
      </c>
      <c r="B668">
        <v>7786.2333983999997</v>
      </c>
      <c r="C668">
        <v>7155.8598633000001</v>
      </c>
      <c r="D668">
        <v>7757.1333008000001</v>
      </c>
      <c r="E668">
        <v>7737.5771483999997</v>
      </c>
      <c r="F668">
        <v>7527.5297852000003</v>
      </c>
      <c r="G668">
        <v>7155.8598633000001</v>
      </c>
      <c r="H668">
        <v>7311.9399414</v>
      </c>
      <c r="I668">
        <v>7496.2797852000003</v>
      </c>
      <c r="J668">
        <v>7383.0664063000004</v>
      </c>
      <c r="L668" t="str">
        <f t="shared" si="77"/>
        <v>28DEC2023:19:00:00</v>
      </c>
      <c r="M668">
        <v>20</v>
      </c>
      <c r="N668">
        <f t="shared" si="78"/>
        <v>-630.37353509999957</v>
      </c>
      <c r="O668">
        <f t="shared" si="73"/>
        <v>-630.37353509999957</v>
      </c>
      <c r="P668" t="str">
        <f t="shared" si="74"/>
        <v/>
      </c>
      <c r="Q668">
        <f t="shared" si="75"/>
        <v>1</v>
      </c>
      <c r="R668" t="str">
        <f t="shared" si="76"/>
        <v/>
      </c>
      <c r="S668">
        <f t="shared" si="79"/>
        <v>8.0960010167372527</v>
      </c>
    </row>
    <row r="669" spans="1:19" x14ac:dyDescent="0.25">
      <c r="A669" t="s">
        <v>693</v>
      </c>
      <c r="B669">
        <v>7905.1171875</v>
      </c>
      <c r="C669">
        <v>7269.2597655999998</v>
      </c>
      <c r="D669">
        <v>7803.5429688000004</v>
      </c>
      <c r="E669">
        <v>7698.0195313000004</v>
      </c>
      <c r="F669">
        <v>7657.0297852000003</v>
      </c>
      <c r="G669">
        <v>7269.2597655999998</v>
      </c>
      <c r="H669">
        <v>7426.8598633000001</v>
      </c>
      <c r="I669">
        <v>7618.8500977000003</v>
      </c>
      <c r="J669">
        <v>7476.8247069999998</v>
      </c>
      <c r="L669" t="str">
        <f t="shared" si="77"/>
        <v>28DEC2023:20:00:00</v>
      </c>
      <c r="M669">
        <v>21</v>
      </c>
      <c r="N669">
        <f t="shared" si="78"/>
        <v>-635.85742190000019</v>
      </c>
      <c r="O669">
        <f t="shared" si="73"/>
        <v>-635.85742190000019</v>
      </c>
      <c r="P669" t="str">
        <f t="shared" si="74"/>
        <v/>
      </c>
      <c r="Q669">
        <f t="shared" si="75"/>
        <v>1</v>
      </c>
      <c r="R669" t="str">
        <f t="shared" si="76"/>
        <v/>
      </c>
      <c r="S669">
        <f t="shared" si="79"/>
        <v>8.0436179099969873</v>
      </c>
    </row>
    <row r="670" spans="1:19" x14ac:dyDescent="0.25">
      <c r="A670" t="s">
        <v>694</v>
      </c>
      <c r="B670">
        <v>7922.6455077999999</v>
      </c>
      <c r="C670">
        <v>7313.5097655999998</v>
      </c>
      <c r="D670">
        <v>7821.1811522999997</v>
      </c>
      <c r="E670">
        <v>7786.2001952999999</v>
      </c>
      <c r="F670">
        <v>7693.2700194999998</v>
      </c>
      <c r="G670">
        <v>7313.5097655999998</v>
      </c>
      <c r="H670">
        <v>7462.1699219000002</v>
      </c>
      <c r="I670">
        <v>7615.3798827999999</v>
      </c>
      <c r="J670">
        <v>7510.4101563000004</v>
      </c>
      <c r="L670" t="str">
        <f t="shared" si="77"/>
        <v>28DEC2023:21:00:00</v>
      </c>
      <c r="M670">
        <v>22</v>
      </c>
      <c r="N670">
        <f t="shared" si="78"/>
        <v>-609.1357422000001</v>
      </c>
      <c r="O670">
        <f t="shared" si="73"/>
        <v>-609.1357422000001</v>
      </c>
      <c r="P670" t="str">
        <f t="shared" si="74"/>
        <v/>
      </c>
      <c r="Q670">
        <f t="shared" si="75"/>
        <v>1</v>
      </c>
      <c r="R670" t="str">
        <f t="shared" si="76"/>
        <v/>
      </c>
      <c r="S670">
        <f t="shared" si="79"/>
        <v>7.6885396626706823</v>
      </c>
    </row>
    <row r="671" spans="1:19" x14ac:dyDescent="0.25">
      <c r="A671" t="s">
        <v>695</v>
      </c>
      <c r="B671">
        <v>7828.7075194999998</v>
      </c>
      <c r="C671">
        <v>7303.1499022999997</v>
      </c>
      <c r="D671">
        <v>7703.7421875</v>
      </c>
      <c r="E671">
        <v>7707.9165039</v>
      </c>
      <c r="F671">
        <v>7659.7299805000002</v>
      </c>
      <c r="G671">
        <v>7303.1499022999997</v>
      </c>
      <c r="H671">
        <v>7432.1298827999999</v>
      </c>
      <c r="I671">
        <v>7512.9501952999999</v>
      </c>
      <c r="J671">
        <v>7462.0219727000003</v>
      </c>
      <c r="L671" t="str">
        <f t="shared" si="77"/>
        <v>28DEC2023:22:00:00</v>
      </c>
      <c r="M671">
        <v>23</v>
      </c>
      <c r="N671">
        <f t="shared" si="78"/>
        <v>-525.5576172000001</v>
      </c>
      <c r="O671">
        <f t="shared" si="73"/>
        <v>-525.5576172000001</v>
      </c>
      <c r="P671" t="str">
        <f t="shared" si="74"/>
        <v/>
      </c>
      <c r="Q671">
        <f t="shared" si="75"/>
        <v>1</v>
      </c>
      <c r="R671" t="str">
        <f t="shared" si="76"/>
        <v/>
      </c>
      <c r="S671">
        <f t="shared" si="79"/>
        <v>6.7132105253763035</v>
      </c>
    </row>
    <row r="672" spans="1:19" x14ac:dyDescent="0.25">
      <c r="A672" t="s">
        <v>696</v>
      </c>
      <c r="B672">
        <v>7630.3969727000003</v>
      </c>
      <c r="C672">
        <v>7252.7001952999999</v>
      </c>
      <c r="D672">
        <v>7453.9882813000004</v>
      </c>
      <c r="E672">
        <v>7551.9047852000003</v>
      </c>
      <c r="F672">
        <v>7567.3198241999999</v>
      </c>
      <c r="G672">
        <v>7252.7001952999999</v>
      </c>
      <c r="H672">
        <v>7342.4599608999997</v>
      </c>
      <c r="I672">
        <v>7313.6601563000004</v>
      </c>
      <c r="J672">
        <v>7340.0146483999997</v>
      </c>
      <c r="L672" t="str">
        <f t="shared" si="77"/>
        <v>28DEC2023:23:00:00</v>
      </c>
      <c r="M672">
        <v>24</v>
      </c>
      <c r="N672">
        <f t="shared" si="78"/>
        <v>-377.69677740000043</v>
      </c>
      <c r="O672">
        <f t="shared" si="73"/>
        <v>-377.69677740000043</v>
      </c>
      <c r="P672" t="str">
        <f t="shared" si="74"/>
        <v/>
      </c>
      <c r="Q672">
        <f t="shared" si="75"/>
        <v>1</v>
      </c>
      <c r="R672" t="str">
        <f t="shared" si="76"/>
        <v/>
      </c>
      <c r="S672">
        <f t="shared" si="79"/>
        <v>4.9498968238654193</v>
      </c>
    </row>
    <row r="673" spans="1:19" x14ac:dyDescent="0.25">
      <c r="A673" t="s">
        <v>697</v>
      </c>
      <c r="B673">
        <v>7413.8964844000002</v>
      </c>
      <c r="C673">
        <v>7153.0698241999999</v>
      </c>
      <c r="D673">
        <v>7145.2680664</v>
      </c>
      <c r="E673">
        <v>7310.1210938000004</v>
      </c>
      <c r="F673">
        <v>7425.7202147999997</v>
      </c>
      <c r="G673">
        <v>7153.0698241999999</v>
      </c>
      <c r="H673">
        <v>7197.4101563000004</v>
      </c>
      <c r="I673">
        <v>7051.2001952999999</v>
      </c>
      <c r="J673">
        <v>7164.0317383000001</v>
      </c>
      <c r="L673" t="str">
        <f t="shared" si="77"/>
        <v>29DEC2023:00:00:00</v>
      </c>
      <c r="M673">
        <v>1</v>
      </c>
      <c r="N673">
        <f t="shared" si="78"/>
        <v>-260.82666020000033</v>
      </c>
      <c r="O673">
        <f t="shared" si="73"/>
        <v>-260.82666020000033</v>
      </c>
      <c r="P673" t="str">
        <f t="shared" si="74"/>
        <v/>
      </c>
      <c r="Q673">
        <f t="shared" si="75"/>
        <v>1</v>
      </c>
      <c r="R673" t="str">
        <f t="shared" si="76"/>
        <v/>
      </c>
      <c r="S673">
        <f t="shared" si="79"/>
        <v>3.5180779870452801</v>
      </c>
    </row>
    <row r="674" spans="1:19" x14ac:dyDescent="0.25">
      <c r="A674" t="s">
        <v>698</v>
      </c>
      <c r="B674">
        <v>7266.6713866999999</v>
      </c>
      <c r="C674">
        <v>7195.9326172000001</v>
      </c>
      <c r="D674">
        <v>6889.7485352000003</v>
      </c>
      <c r="E674">
        <v>7101.6079102000003</v>
      </c>
      <c r="F674">
        <v>7418.0400391000003</v>
      </c>
      <c r="G674">
        <v>7363.7797852000003</v>
      </c>
      <c r="H674">
        <v>7278.3198241999999</v>
      </c>
      <c r="I674">
        <v>7138.8901366999999</v>
      </c>
      <c r="J674">
        <v>7195.9326172000001</v>
      </c>
      <c r="L674" t="str">
        <f t="shared" si="77"/>
        <v>29DEC2023:01:00:00</v>
      </c>
      <c r="M674">
        <v>2</v>
      </c>
      <c r="N674">
        <f t="shared" si="78"/>
        <v>-70.738769499999762</v>
      </c>
      <c r="O674">
        <f t="shared" si="73"/>
        <v>-70.738769499999762</v>
      </c>
      <c r="P674" t="str">
        <f t="shared" si="74"/>
        <v/>
      </c>
      <c r="Q674">
        <f t="shared" si="75"/>
        <v>1</v>
      </c>
      <c r="R674" t="str">
        <f t="shared" si="76"/>
        <v/>
      </c>
      <c r="S674">
        <f t="shared" si="79"/>
        <v>0.97346867273331084</v>
      </c>
    </row>
    <row r="675" spans="1:19" x14ac:dyDescent="0.25">
      <c r="A675" t="s">
        <v>699</v>
      </c>
      <c r="B675">
        <v>7230.5556641000003</v>
      </c>
      <c r="C675">
        <v>7154.0693358999997</v>
      </c>
      <c r="D675">
        <v>6796.5537108999997</v>
      </c>
      <c r="E675">
        <v>7037.2587891000003</v>
      </c>
      <c r="F675">
        <v>7419.1899414</v>
      </c>
      <c r="G675">
        <v>7358.3198241999999</v>
      </c>
      <c r="H675">
        <v>7239.25</v>
      </c>
      <c r="I675">
        <v>7055.2797852000003</v>
      </c>
      <c r="J675">
        <v>7154.0693358999997</v>
      </c>
      <c r="L675" t="str">
        <f t="shared" si="77"/>
        <v>29DEC2023:02:00:00</v>
      </c>
      <c r="M675">
        <v>3</v>
      </c>
      <c r="N675">
        <f t="shared" ref="N675:N721" si="80">C675-B675</f>
        <v>-76.486328200000571</v>
      </c>
      <c r="O675">
        <f t="shared" si="73"/>
        <v>-76.486328200000571</v>
      </c>
      <c r="P675" t="str">
        <f t="shared" si="74"/>
        <v/>
      </c>
      <c r="Q675">
        <f t="shared" si="75"/>
        <v>1</v>
      </c>
      <c r="R675" t="str">
        <f t="shared" si="76"/>
        <v/>
      </c>
      <c r="S675">
        <f t="shared" ref="S675:S721" si="81">ABS((B675-C675)/B675)*100</f>
        <v>1.0578208889222478</v>
      </c>
    </row>
    <row r="676" spans="1:19" x14ac:dyDescent="0.25">
      <c r="A676" t="s">
        <v>700</v>
      </c>
      <c r="B676">
        <v>7283.1748047000001</v>
      </c>
      <c r="C676">
        <v>7207.1083983999997</v>
      </c>
      <c r="D676">
        <v>6882.1469727000003</v>
      </c>
      <c r="E676">
        <v>7087.5253905999998</v>
      </c>
      <c r="F676">
        <v>7484.7099608999997</v>
      </c>
      <c r="G676">
        <v>7414.7001952999999</v>
      </c>
      <c r="H676">
        <v>7255.2797852000003</v>
      </c>
      <c r="I676">
        <v>7053.2998047000001</v>
      </c>
      <c r="J676">
        <v>7207.1083983999997</v>
      </c>
      <c r="L676" t="str">
        <f t="shared" si="77"/>
        <v>29DEC2023:03:00:00</v>
      </c>
      <c r="M676">
        <v>4</v>
      </c>
      <c r="N676">
        <f t="shared" si="80"/>
        <v>-76.066406300000381</v>
      </c>
      <c r="O676">
        <f t="shared" si="73"/>
        <v>-76.066406300000381</v>
      </c>
      <c r="P676" t="str">
        <f t="shared" si="74"/>
        <v/>
      </c>
      <c r="Q676">
        <f t="shared" si="75"/>
        <v>1</v>
      </c>
      <c r="R676" t="str">
        <f t="shared" si="76"/>
        <v/>
      </c>
      <c r="S676">
        <f t="shared" si="81"/>
        <v>1.0444127504795433</v>
      </c>
    </row>
    <row r="677" spans="1:19" x14ac:dyDescent="0.25">
      <c r="A677" t="s">
        <v>701</v>
      </c>
      <c r="B677">
        <v>7424.8505858999997</v>
      </c>
      <c r="C677">
        <v>7289.8505858999997</v>
      </c>
      <c r="D677">
        <v>7010.0239258000001</v>
      </c>
      <c r="E677">
        <v>7171.6621094000002</v>
      </c>
      <c r="F677">
        <v>7564.9599608999997</v>
      </c>
      <c r="G677">
        <v>7488.8901366999999</v>
      </c>
      <c r="H677">
        <v>7304.2900391000003</v>
      </c>
      <c r="I677">
        <v>7083.1499022999997</v>
      </c>
      <c r="J677">
        <v>7289.8505858999997</v>
      </c>
      <c r="L677" t="str">
        <f t="shared" si="77"/>
        <v>29DEC2023:04:00:00</v>
      </c>
      <c r="M677">
        <v>5</v>
      </c>
      <c r="N677">
        <f t="shared" si="80"/>
        <v>-135</v>
      </c>
      <c r="O677">
        <f t="shared" si="73"/>
        <v>-135</v>
      </c>
      <c r="P677" t="str">
        <f t="shared" si="74"/>
        <v/>
      </c>
      <c r="Q677">
        <f t="shared" si="75"/>
        <v>1</v>
      </c>
      <c r="R677" t="str">
        <f t="shared" si="76"/>
        <v/>
      </c>
      <c r="S677">
        <f t="shared" si="81"/>
        <v>1.8182184063928342</v>
      </c>
    </row>
    <row r="678" spans="1:19" x14ac:dyDescent="0.25">
      <c r="A678" t="s">
        <v>702</v>
      </c>
      <c r="B678">
        <v>7714.2451172000001</v>
      </c>
      <c r="C678">
        <v>7488.6445313000004</v>
      </c>
      <c r="D678">
        <v>7274.7807616999999</v>
      </c>
      <c r="E678">
        <v>7448.4028319999998</v>
      </c>
      <c r="F678">
        <v>7772.6699219000002</v>
      </c>
      <c r="G678">
        <v>7674.4399414</v>
      </c>
      <c r="H678">
        <v>7454.7797852000003</v>
      </c>
      <c r="I678">
        <v>7260.2202147999997</v>
      </c>
      <c r="J678">
        <v>7488.6445313000004</v>
      </c>
      <c r="L678" t="str">
        <f t="shared" si="77"/>
        <v>29DEC2023:05:00:00</v>
      </c>
      <c r="M678">
        <v>6</v>
      </c>
      <c r="N678">
        <f t="shared" si="80"/>
        <v>-225.60058589999971</v>
      </c>
      <c r="O678">
        <f t="shared" si="73"/>
        <v>-225.60058589999971</v>
      </c>
      <c r="P678" t="str">
        <f t="shared" si="74"/>
        <v/>
      </c>
      <c r="Q678">
        <f t="shared" si="75"/>
        <v>1</v>
      </c>
      <c r="R678" t="str">
        <f t="shared" si="76"/>
        <v/>
      </c>
      <c r="S678">
        <f t="shared" si="81"/>
        <v>2.9244674297034106</v>
      </c>
    </row>
    <row r="679" spans="1:19" x14ac:dyDescent="0.25">
      <c r="A679" t="s">
        <v>703</v>
      </c>
      <c r="B679">
        <v>8192.6601563000004</v>
      </c>
      <c r="C679">
        <v>7846.0029297000001</v>
      </c>
      <c r="D679">
        <v>7749.5986327999999</v>
      </c>
      <c r="E679">
        <v>7972.3735352000003</v>
      </c>
      <c r="F679">
        <v>8144.8100586</v>
      </c>
      <c r="G679">
        <v>8002.7202147999997</v>
      </c>
      <c r="H679">
        <v>7733.4501952999999</v>
      </c>
      <c r="I679">
        <v>7630.0698241999999</v>
      </c>
      <c r="J679">
        <v>7846.0029297000001</v>
      </c>
      <c r="L679" t="str">
        <f t="shared" si="77"/>
        <v>29DEC2023:06:00:00</v>
      </c>
      <c r="M679">
        <v>7</v>
      </c>
      <c r="N679">
        <f t="shared" si="80"/>
        <v>-346.65722660000029</v>
      </c>
      <c r="O679">
        <f t="shared" si="73"/>
        <v>-346.65722660000029</v>
      </c>
      <c r="P679" t="str">
        <f t="shared" si="74"/>
        <v/>
      </c>
      <c r="Q679">
        <f t="shared" si="75"/>
        <v>1</v>
      </c>
      <c r="R679" t="str">
        <f t="shared" si="76"/>
        <v/>
      </c>
      <c r="S679">
        <f t="shared" si="81"/>
        <v>4.2313146156004953</v>
      </c>
    </row>
    <row r="680" spans="1:19" x14ac:dyDescent="0.25">
      <c r="A680" t="s">
        <v>704</v>
      </c>
      <c r="B680">
        <v>8767.5605469000002</v>
      </c>
      <c r="C680">
        <v>8291.2675780999998</v>
      </c>
      <c r="D680">
        <v>8294.4267577999999</v>
      </c>
      <c r="E680">
        <v>8552.4492188000004</v>
      </c>
      <c r="F680">
        <v>8634.4101563000004</v>
      </c>
      <c r="G680">
        <v>8431.9501952999999</v>
      </c>
      <c r="H680">
        <v>8100.5297852000003</v>
      </c>
      <c r="I680">
        <v>8144.1098633000001</v>
      </c>
      <c r="J680">
        <v>8291.2675780999998</v>
      </c>
      <c r="L680" t="str">
        <f t="shared" si="77"/>
        <v>29DEC2023:07:00:00</v>
      </c>
      <c r="M680">
        <v>8</v>
      </c>
      <c r="N680">
        <f t="shared" si="80"/>
        <v>-476.29296880000038</v>
      </c>
      <c r="O680">
        <f t="shared" si="73"/>
        <v>-476.29296880000038</v>
      </c>
      <c r="P680" t="str">
        <f t="shared" si="74"/>
        <v/>
      </c>
      <c r="Q680">
        <f t="shared" si="75"/>
        <v>1</v>
      </c>
      <c r="R680" t="str">
        <f t="shared" si="76"/>
        <v/>
      </c>
      <c r="S680">
        <f t="shared" si="81"/>
        <v>5.4324457327917308</v>
      </c>
    </row>
    <row r="681" spans="1:19" x14ac:dyDescent="0.25">
      <c r="A681" t="s">
        <v>705</v>
      </c>
      <c r="B681">
        <v>9249.4912108999997</v>
      </c>
      <c r="C681">
        <v>8664.4755858999997</v>
      </c>
      <c r="D681">
        <v>8788.1699219000002</v>
      </c>
      <c r="E681">
        <v>9071.3955077999999</v>
      </c>
      <c r="F681">
        <v>8977.5400391000003</v>
      </c>
      <c r="G681">
        <v>8769.0703125</v>
      </c>
      <c r="H681">
        <v>8401.3203125</v>
      </c>
      <c r="I681">
        <v>8498.2998047000001</v>
      </c>
      <c r="J681">
        <v>8664.4755858999997</v>
      </c>
      <c r="L681" t="str">
        <f t="shared" si="77"/>
        <v>29DEC2023:08:00:00</v>
      </c>
      <c r="M681">
        <v>9</v>
      </c>
      <c r="N681">
        <f t="shared" si="80"/>
        <v>-585.015625</v>
      </c>
      <c r="O681">
        <f t="shared" si="73"/>
        <v>-585.015625</v>
      </c>
      <c r="P681" t="str">
        <f t="shared" si="74"/>
        <v/>
      </c>
      <c r="Q681">
        <f t="shared" si="75"/>
        <v>1</v>
      </c>
      <c r="R681" t="str">
        <f t="shared" si="76"/>
        <v/>
      </c>
      <c r="S681">
        <f t="shared" si="81"/>
        <v>6.3248411362410106</v>
      </c>
    </row>
    <row r="682" spans="1:19" x14ac:dyDescent="0.25">
      <c r="A682" t="s">
        <v>706</v>
      </c>
      <c r="B682">
        <v>9169.359375</v>
      </c>
      <c r="C682">
        <v>8670.8779297000001</v>
      </c>
      <c r="D682">
        <v>8774.4960938000004</v>
      </c>
      <c r="E682">
        <v>8941.7373047000001</v>
      </c>
      <c r="F682">
        <v>8940.8603516000003</v>
      </c>
      <c r="G682">
        <v>8767.9199219000002</v>
      </c>
      <c r="H682">
        <v>8437.8701172000001</v>
      </c>
      <c r="I682">
        <v>8521.3095702999999</v>
      </c>
      <c r="J682">
        <v>8670.8779297000001</v>
      </c>
      <c r="L682" t="str">
        <f t="shared" si="77"/>
        <v>29DEC2023:09:00:00</v>
      </c>
      <c r="M682">
        <v>10</v>
      </c>
      <c r="N682">
        <f t="shared" si="80"/>
        <v>-498.4814452999999</v>
      </c>
      <c r="O682">
        <f t="shared" si="73"/>
        <v>-498.4814452999999</v>
      </c>
      <c r="P682" t="str">
        <f t="shared" si="74"/>
        <v/>
      </c>
      <c r="Q682">
        <f t="shared" si="75"/>
        <v>1</v>
      </c>
      <c r="R682" t="str">
        <f t="shared" si="76"/>
        <v/>
      </c>
      <c r="S682">
        <f t="shared" si="81"/>
        <v>5.4363824659233613</v>
      </c>
    </row>
    <row r="683" spans="1:19" x14ac:dyDescent="0.25">
      <c r="A683" t="s">
        <v>707</v>
      </c>
      <c r="B683">
        <v>8705.609375</v>
      </c>
      <c r="C683">
        <v>8400.1855469000002</v>
      </c>
      <c r="D683">
        <v>8496.0390625</v>
      </c>
      <c r="E683">
        <v>8704.7910155999998</v>
      </c>
      <c r="F683">
        <v>8580.7802733999997</v>
      </c>
      <c r="G683">
        <v>8463.9003905999998</v>
      </c>
      <c r="H683">
        <v>8219.3798827999999</v>
      </c>
      <c r="I683">
        <v>8273</v>
      </c>
      <c r="J683">
        <v>8400.1855469000002</v>
      </c>
      <c r="L683" t="str">
        <f t="shared" si="77"/>
        <v>29DEC2023:10:00:00</v>
      </c>
      <c r="M683">
        <v>11</v>
      </c>
      <c r="N683">
        <f t="shared" si="80"/>
        <v>-305.42382809999981</v>
      </c>
      <c r="O683">
        <f t="shared" si="73"/>
        <v>-305.42382809999981</v>
      </c>
      <c r="P683" t="str">
        <f t="shared" si="74"/>
        <v/>
      </c>
      <c r="Q683">
        <f t="shared" si="75"/>
        <v>1</v>
      </c>
      <c r="R683" t="str">
        <f t="shared" si="76"/>
        <v/>
      </c>
      <c r="S683">
        <f t="shared" si="81"/>
        <v>3.5083566806602762</v>
      </c>
    </row>
    <row r="684" spans="1:19" x14ac:dyDescent="0.25">
      <c r="A684" t="s">
        <v>708</v>
      </c>
      <c r="B684">
        <v>8243.4853516000003</v>
      </c>
      <c r="C684">
        <v>8060.3701172000001</v>
      </c>
      <c r="D684">
        <v>8176.6225586</v>
      </c>
      <c r="E684">
        <v>8454.5390625</v>
      </c>
      <c r="F684">
        <v>8137.9301758000001</v>
      </c>
      <c r="G684">
        <v>8080.9399414</v>
      </c>
      <c r="H684">
        <v>7916.6899414</v>
      </c>
      <c r="I684">
        <v>7932.7900391000003</v>
      </c>
      <c r="J684">
        <v>8060.3701172000001</v>
      </c>
      <c r="L684" t="str">
        <f t="shared" si="77"/>
        <v>29DEC2023:11:00:00</v>
      </c>
      <c r="M684">
        <v>12</v>
      </c>
      <c r="N684">
        <f t="shared" si="80"/>
        <v>-183.11523440000019</v>
      </c>
      <c r="O684">
        <f t="shared" si="73"/>
        <v>-183.11523440000019</v>
      </c>
      <c r="P684" t="str">
        <f t="shared" si="74"/>
        <v/>
      </c>
      <c r="Q684">
        <f t="shared" si="75"/>
        <v>1</v>
      </c>
      <c r="R684" t="str">
        <f t="shared" si="76"/>
        <v/>
      </c>
      <c r="S684">
        <f t="shared" si="81"/>
        <v>2.2213326838078125</v>
      </c>
    </row>
    <row r="685" spans="1:19" x14ac:dyDescent="0.25">
      <c r="A685" t="s">
        <v>709</v>
      </c>
      <c r="B685">
        <v>7748.8735352000003</v>
      </c>
      <c r="C685">
        <v>7655.3554688000004</v>
      </c>
      <c r="D685">
        <v>7733.9609375</v>
      </c>
      <c r="E685">
        <v>7930.5878905999998</v>
      </c>
      <c r="F685">
        <v>7678.3300780999998</v>
      </c>
      <c r="G685">
        <v>7662.4799805000002</v>
      </c>
      <c r="H685">
        <v>7567.25</v>
      </c>
      <c r="I685">
        <v>7538.0400391000003</v>
      </c>
      <c r="J685">
        <v>7655.3554688000004</v>
      </c>
      <c r="L685" t="str">
        <f t="shared" si="77"/>
        <v>29DEC2023:12:00:00</v>
      </c>
      <c r="M685">
        <v>13</v>
      </c>
      <c r="N685">
        <f t="shared" si="80"/>
        <v>-93.518066399999952</v>
      </c>
      <c r="O685">
        <f t="shared" si="73"/>
        <v>-93.518066399999952</v>
      </c>
      <c r="P685" t="str">
        <f t="shared" si="74"/>
        <v/>
      </c>
      <c r="Q685">
        <f t="shared" si="75"/>
        <v>1</v>
      </c>
      <c r="R685" t="str">
        <f t="shared" si="76"/>
        <v/>
      </c>
      <c r="S685">
        <f t="shared" si="81"/>
        <v>1.2068601452222079</v>
      </c>
    </row>
    <row r="686" spans="1:19" x14ac:dyDescent="0.25">
      <c r="A686" t="s">
        <v>710</v>
      </c>
      <c r="B686">
        <v>7375.9736327999999</v>
      </c>
      <c r="C686">
        <v>7286.3212891000003</v>
      </c>
      <c r="D686">
        <v>7350.9189452999999</v>
      </c>
      <c r="E686">
        <v>7429.5854491999999</v>
      </c>
      <c r="F686">
        <v>7260.5</v>
      </c>
      <c r="G686">
        <v>7275.3500977000003</v>
      </c>
      <c r="H686">
        <v>7236.3500977000003</v>
      </c>
      <c r="I686">
        <v>7149.4399414</v>
      </c>
      <c r="J686">
        <v>7286.3212891000003</v>
      </c>
      <c r="L686" t="str">
        <f t="shared" si="77"/>
        <v>29DEC2023:13:00:00</v>
      </c>
      <c r="M686">
        <v>14</v>
      </c>
      <c r="N686">
        <f t="shared" si="80"/>
        <v>-89.652343699999619</v>
      </c>
      <c r="O686">
        <f t="shared" si="73"/>
        <v>-89.652343699999619</v>
      </c>
      <c r="P686" t="str">
        <f t="shared" si="74"/>
        <v/>
      </c>
      <c r="Q686">
        <f t="shared" si="75"/>
        <v>1</v>
      </c>
      <c r="R686" t="str">
        <f t="shared" si="76"/>
        <v/>
      </c>
      <c r="S686">
        <f t="shared" si="81"/>
        <v>1.2154645361166592</v>
      </c>
    </row>
    <row r="687" spans="1:19" x14ac:dyDescent="0.25">
      <c r="A687" t="s">
        <v>711</v>
      </c>
      <c r="B687">
        <v>7102.2138672000001</v>
      </c>
      <c r="C687">
        <v>7017.1503905999998</v>
      </c>
      <c r="D687">
        <v>7117.1845702999999</v>
      </c>
      <c r="E687">
        <v>7156.5488280999998</v>
      </c>
      <c r="F687">
        <v>6946.3701172000001</v>
      </c>
      <c r="G687">
        <v>6977.8398438000004</v>
      </c>
      <c r="H687">
        <v>6969.5297852000003</v>
      </c>
      <c r="I687">
        <v>6849.3100586</v>
      </c>
      <c r="J687">
        <v>7017.1503905999998</v>
      </c>
      <c r="L687" t="str">
        <f t="shared" si="77"/>
        <v>29DEC2023:14:00:00</v>
      </c>
      <c r="M687">
        <v>15</v>
      </c>
      <c r="N687">
        <f t="shared" si="80"/>
        <v>-85.063476600000286</v>
      </c>
      <c r="O687">
        <f t="shared" si="73"/>
        <v>-85.063476600000286</v>
      </c>
      <c r="P687" t="str">
        <f t="shared" si="74"/>
        <v/>
      </c>
      <c r="Q687">
        <f t="shared" si="75"/>
        <v>1</v>
      </c>
      <c r="R687" t="str">
        <f t="shared" si="76"/>
        <v/>
      </c>
      <c r="S687">
        <f t="shared" si="81"/>
        <v>1.197703676495115</v>
      </c>
    </row>
    <row r="688" spans="1:19" x14ac:dyDescent="0.25">
      <c r="A688" t="s">
        <v>712</v>
      </c>
      <c r="B688">
        <v>6921.4882813000004</v>
      </c>
      <c r="C688">
        <v>6827.5771483999997</v>
      </c>
      <c r="D688">
        <v>6991.875</v>
      </c>
      <c r="E688">
        <v>6941.4604491999999</v>
      </c>
      <c r="F688">
        <v>6726.3598633000001</v>
      </c>
      <c r="G688">
        <v>6758.0297852000003</v>
      </c>
      <c r="H688">
        <v>6756.0097655999998</v>
      </c>
      <c r="I688">
        <v>6646.6000977000003</v>
      </c>
      <c r="J688">
        <v>6827.5771483999997</v>
      </c>
      <c r="L688" t="str">
        <f t="shared" si="77"/>
        <v>29DEC2023:15:00:00</v>
      </c>
      <c r="M688">
        <v>16</v>
      </c>
      <c r="N688">
        <f t="shared" si="80"/>
        <v>-93.911132900000666</v>
      </c>
      <c r="O688">
        <f t="shared" si="73"/>
        <v>-93.911132900000666</v>
      </c>
      <c r="P688" t="str">
        <f t="shared" si="74"/>
        <v/>
      </c>
      <c r="Q688">
        <f t="shared" si="75"/>
        <v>1</v>
      </c>
      <c r="R688" t="str">
        <f t="shared" si="76"/>
        <v/>
      </c>
      <c r="S688">
        <f t="shared" si="81"/>
        <v>1.3568054886941481</v>
      </c>
    </row>
    <row r="689" spans="1:19" x14ac:dyDescent="0.25">
      <c r="A689" t="s">
        <v>713</v>
      </c>
      <c r="B689">
        <v>6914.5815430000002</v>
      </c>
      <c r="C689">
        <v>6723.5698241999999</v>
      </c>
      <c r="D689">
        <v>6941.1386719000002</v>
      </c>
      <c r="E689">
        <v>6907.4726563000004</v>
      </c>
      <c r="F689">
        <v>6612.75</v>
      </c>
      <c r="G689">
        <v>6636.6601563000004</v>
      </c>
      <c r="H689">
        <v>6621.8798827999999</v>
      </c>
      <c r="I689">
        <v>6559.1499022999997</v>
      </c>
      <c r="J689">
        <v>6723.5698241999999</v>
      </c>
      <c r="L689" t="str">
        <f t="shared" si="77"/>
        <v>29DEC2023:16:00:00</v>
      </c>
      <c r="M689">
        <v>17</v>
      </c>
      <c r="N689">
        <f t="shared" si="80"/>
        <v>-191.01171880000038</v>
      </c>
      <c r="O689">
        <f t="shared" si="73"/>
        <v>-191.01171880000038</v>
      </c>
      <c r="P689" t="str">
        <f t="shared" si="74"/>
        <v/>
      </c>
      <c r="Q689">
        <f t="shared" si="75"/>
        <v>1</v>
      </c>
      <c r="R689" t="str">
        <f t="shared" si="76"/>
        <v/>
      </c>
      <c r="S689">
        <f t="shared" si="81"/>
        <v>2.7624479892549929</v>
      </c>
    </row>
    <row r="690" spans="1:19" x14ac:dyDescent="0.25">
      <c r="A690" t="s">
        <v>714</v>
      </c>
      <c r="B690">
        <v>7079.7324219000002</v>
      </c>
      <c r="C690">
        <v>6753.0053711</v>
      </c>
      <c r="D690">
        <v>6984.4970702999999</v>
      </c>
      <c r="E690">
        <v>6965.0585938000004</v>
      </c>
      <c r="F690">
        <v>6675.0097655999998</v>
      </c>
      <c r="G690">
        <v>6667.7402344000002</v>
      </c>
      <c r="H690">
        <v>6635.2001952999999</v>
      </c>
      <c r="I690">
        <v>6651.4199219000002</v>
      </c>
      <c r="J690">
        <v>6753.0053711</v>
      </c>
      <c r="L690" t="str">
        <f t="shared" si="77"/>
        <v>29DEC2023:17:00:00</v>
      </c>
      <c r="M690">
        <v>18</v>
      </c>
      <c r="N690">
        <f t="shared" si="80"/>
        <v>-326.72705080000014</v>
      </c>
      <c r="O690">
        <f t="shared" si="73"/>
        <v>-326.72705080000014</v>
      </c>
      <c r="P690" t="str">
        <f t="shared" si="74"/>
        <v/>
      </c>
      <c r="Q690">
        <f t="shared" si="75"/>
        <v>1</v>
      </c>
      <c r="R690" t="str">
        <f t="shared" si="76"/>
        <v/>
      </c>
      <c r="S690">
        <f t="shared" si="81"/>
        <v>4.6149632687998654</v>
      </c>
    </row>
    <row r="691" spans="1:19" x14ac:dyDescent="0.25">
      <c r="A691" t="s">
        <v>715</v>
      </c>
      <c r="B691">
        <v>7446.5249022999997</v>
      </c>
      <c r="C691">
        <v>7030.4892577999999</v>
      </c>
      <c r="D691">
        <v>7256.4755858999997</v>
      </c>
      <c r="E691">
        <v>7292.2211914</v>
      </c>
      <c r="F691">
        <v>7008.6298827999999</v>
      </c>
      <c r="G691">
        <v>6958.7001952999999</v>
      </c>
      <c r="H691">
        <v>6900.2202147999997</v>
      </c>
      <c r="I691">
        <v>7005.5498047000001</v>
      </c>
      <c r="J691">
        <v>7030.4892577999999</v>
      </c>
      <c r="L691" t="str">
        <f t="shared" si="77"/>
        <v>29DEC2023:18:00:00</v>
      </c>
      <c r="M691">
        <v>19</v>
      </c>
      <c r="N691">
        <f t="shared" si="80"/>
        <v>-416.03564449999976</v>
      </c>
      <c r="O691">
        <f t="shared" si="73"/>
        <v>-416.03564449999976</v>
      </c>
      <c r="P691" t="str">
        <f t="shared" si="74"/>
        <v/>
      </c>
      <c r="Q691">
        <f t="shared" si="75"/>
        <v>1</v>
      </c>
      <c r="R691" t="str">
        <f t="shared" si="76"/>
        <v/>
      </c>
      <c r="S691">
        <f t="shared" si="81"/>
        <v>5.5869771465009048</v>
      </c>
    </row>
    <row r="692" spans="1:19" x14ac:dyDescent="0.25">
      <c r="A692" t="s">
        <v>716</v>
      </c>
      <c r="B692">
        <v>7998.3818358999997</v>
      </c>
      <c r="C692">
        <v>7397.2451172000001</v>
      </c>
      <c r="D692">
        <v>7537.2416991999999</v>
      </c>
      <c r="E692">
        <v>7479.9174805000002</v>
      </c>
      <c r="F692">
        <v>7482.5498047000001</v>
      </c>
      <c r="G692">
        <v>7374.3901366999999</v>
      </c>
      <c r="H692">
        <v>7287.7202147999997</v>
      </c>
      <c r="I692">
        <v>7471.0698241999999</v>
      </c>
      <c r="J692">
        <v>7397.2451172000001</v>
      </c>
      <c r="L692" t="str">
        <f t="shared" si="77"/>
        <v>29DEC2023:19:00:00</v>
      </c>
      <c r="M692">
        <v>20</v>
      </c>
      <c r="N692">
        <f t="shared" si="80"/>
        <v>-601.13671869999962</v>
      </c>
      <c r="O692">
        <f t="shared" si="73"/>
        <v>-601.13671869999962</v>
      </c>
      <c r="P692" t="str">
        <f t="shared" si="74"/>
        <v/>
      </c>
      <c r="Q692">
        <f t="shared" si="75"/>
        <v>1</v>
      </c>
      <c r="R692" t="str">
        <f t="shared" si="76"/>
        <v/>
      </c>
      <c r="S692">
        <f t="shared" si="81"/>
        <v>7.5157291941459068</v>
      </c>
    </row>
    <row r="693" spans="1:19" x14ac:dyDescent="0.25">
      <c r="A693" t="s">
        <v>717</v>
      </c>
      <c r="B693">
        <v>8049.2060547000001</v>
      </c>
      <c r="C693">
        <v>7460.0712891000003</v>
      </c>
      <c r="D693">
        <v>7588.5039063000004</v>
      </c>
      <c r="E693">
        <v>7589.8955077999999</v>
      </c>
      <c r="F693">
        <v>7557.1098633000001</v>
      </c>
      <c r="G693">
        <v>7439.0400391000003</v>
      </c>
      <c r="H693">
        <v>7359.6801758000001</v>
      </c>
      <c r="I693">
        <v>7496.0498047000001</v>
      </c>
      <c r="J693">
        <v>7460.0712891000003</v>
      </c>
      <c r="L693" t="str">
        <f t="shared" si="77"/>
        <v>29DEC2023:20:00:00</v>
      </c>
      <c r="M693">
        <v>21</v>
      </c>
      <c r="N693">
        <f t="shared" si="80"/>
        <v>-589.13476559999981</v>
      </c>
      <c r="O693">
        <f t="shared" si="73"/>
        <v>-589.13476559999981</v>
      </c>
      <c r="P693" t="str">
        <f t="shared" si="74"/>
        <v/>
      </c>
      <c r="Q693">
        <f t="shared" si="75"/>
        <v>1</v>
      </c>
      <c r="R693" t="str">
        <f t="shared" si="76"/>
        <v/>
      </c>
      <c r="S693">
        <f t="shared" si="81"/>
        <v>7.3191661587045473</v>
      </c>
    </row>
    <row r="694" spans="1:19" x14ac:dyDescent="0.25">
      <c r="A694" t="s">
        <v>718</v>
      </c>
      <c r="B694">
        <v>8145.7519530999998</v>
      </c>
      <c r="C694">
        <v>7492.9804688000004</v>
      </c>
      <c r="D694">
        <v>7617.4702147999997</v>
      </c>
      <c r="E694">
        <v>7640.7622069999998</v>
      </c>
      <c r="F694">
        <v>7576.1201172000001</v>
      </c>
      <c r="G694">
        <v>7464.4799805000002</v>
      </c>
      <c r="H694">
        <v>7406.4902344000002</v>
      </c>
      <c r="I694">
        <v>7458.1201172000001</v>
      </c>
      <c r="J694">
        <v>7492.9804688000004</v>
      </c>
      <c r="L694" t="str">
        <f t="shared" si="77"/>
        <v>29DEC2023:21:00:00</v>
      </c>
      <c r="M694">
        <v>22</v>
      </c>
      <c r="N694">
        <f t="shared" si="80"/>
        <v>-652.77148429999943</v>
      </c>
      <c r="O694">
        <f t="shared" si="73"/>
        <v>-652.77148429999943</v>
      </c>
      <c r="P694" t="str">
        <f t="shared" si="74"/>
        <v/>
      </c>
      <c r="Q694">
        <f t="shared" si="75"/>
        <v>1</v>
      </c>
      <c r="R694" t="str">
        <f t="shared" si="76"/>
        <v/>
      </c>
      <c r="S694">
        <f t="shared" si="81"/>
        <v>8.0136430382167063</v>
      </c>
    </row>
    <row r="695" spans="1:19" x14ac:dyDescent="0.25">
      <c r="A695" t="s">
        <v>719</v>
      </c>
      <c r="B695">
        <v>8098.6962891000003</v>
      </c>
      <c r="C695">
        <v>7503.7275391000003</v>
      </c>
      <c r="D695">
        <v>7623.2768555000002</v>
      </c>
      <c r="E695">
        <v>7807.7016602000003</v>
      </c>
      <c r="F695">
        <v>7567.9702147999997</v>
      </c>
      <c r="G695">
        <v>7467.5297852000003</v>
      </c>
      <c r="H695">
        <v>7432.4399414</v>
      </c>
      <c r="I695">
        <v>7384.6601563000004</v>
      </c>
      <c r="J695">
        <v>7503.7275391000003</v>
      </c>
      <c r="L695" t="str">
        <f t="shared" si="77"/>
        <v>29DEC2023:22:00:00</v>
      </c>
      <c r="M695">
        <v>23</v>
      </c>
      <c r="N695">
        <f t="shared" si="80"/>
        <v>-594.96875</v>
      </c>
      <c r="O695">
        <f t="shared" si="73"/>
        <v>-594.96875</v>
      </c>
      <c r="P695" t="str">
        <f t="shared" si="74"/>
        <v/>
      </c>
      <c r="Q695">
        <f t="shared" si="75"/>
        <v>1</v>
      </c>
      <c r="R695" t="str">
        <f t="shared" si="76"/>
        <v/>
      </c>
      <c r="S695">
        <f t="shared" si="81"/>
        <v>7.3464756395515893</v>
      </c>
    </row>
    <row r="696" spans="1:19" x14ac:dyDescent="0.25">
      <c r="A696" t="s">
        <v>720</v>
      </c>
      <c r="B696">
        <v>7975.1884766000003</v>
      </c>
      <c r="C696">
        <v>7462.8564452999999</v>
      </c>
      <c r="D696">
        <v>7524.7553711</v>
      </c>
      <c r="E696">
        <v>7770.5068358999997</v>
      </c>
      <c r="F696">
        <v>7590.7998047000001</v>
      </c>
      <c r="G696">
        <v>7450.8398438000004</v>
      </c>
      <c r="H696">
        <v>7416.9799805000002</v>
      </c>
      <c r="I696">
        <v>7273.6899414</v>
      </c>
      <c r="J696">
        <v>7462.8564452999999</v>
      </c>
      <c r="L696" t="str">
        <f t="shared" si="77"/>
        <v>29DEC2023:23:00:00</v>
      </c>
      <c r="M696">
        <v>24</v>
      </c>
      <c r="N696">
        <f t="shared" si="80"/>
        <v>-512.33203130000038</v>
      </c>
      <c r="O696">
        <f t="shared" si="73"/>
        <v>-512.33203130000038</v>
      </c>
      <c r="P696" t="str">
        <f t="shared" si="74"/>
        <v/>
      </c>
      <c r="Q696">
        <f t="shared" si="75"/>
        <v>1</v>
      </c>
      <c r="R696" t="str">
        <f t="shared" si="76"/>
        <v/>
      </c>
      <c r="S696">
        <f t="shared" si="81"/>
        <v>6.4240742748993798</v>
      </c>
    </row>
    <row r="697" spans="1:19" x14ac:dyDescent="0.25">
      <c r="A697" t="s">
        <v>721</v>
      </c>
      <c r="B697">
        <v>7827.4848633000001</v>
      </c>
      <c r="C697">
        <v>7349.5361327999999</v>
      </c>
      <c r="D697">
        <v>7298.6357422000001</v>
      </c>
      <c r="E697">
        <v>7526.9311522999997</v>
      </c>
      <c r="F697">
        <v>7563.7402344000002</v>
      </c>
      <c r="G697">
        <v>7384.4599608999997</v>
      </c>
      <c r="H697">
        <v>7353.8701172000001</v>
      </c>
      <c r="I697">
        <v>7114.7700194999998</v>
      </c>
      <c r="J697">
        <v>7349.5361327999999</v>
      </c>
      <c r="L697" t="str">
        <f t="shared" si="77"/>
        <v>30DEC2023:00:00:00</v>
      </c>
      <c r="M697">
        <v>1</v>
      </c>
      <c r="N697">
        <f t="shared" si="80"/>
        <v>-477.94873050000024</v>
      </c>
      <c r="O697">
        <f t="shared" si="73"/>
        <v>-477.94873050000024</v>
      </c>
      <c r="P697" t="str">
        <f t="shared" si="74"/>
        <v/>
      </c>
      <c r="Q697">
        <f t="shared" si="75"/>
        <v>1</v>
      </c>
      <c r="R697" t="str">
        <f t="shared" si="76"/>
        <v/>
      </c>
      <c r="S697">
        <f t="shared" si="81"/>
        <v>6.1060319993835304</v>
      </c>
    </row>
    <row r="698" spans="1:19" x14ac:dyDescent="0.25">
      <c r="A698" t="s">
        <v>722</v>
      </c>
      <c r="B698">
        <v>7682.0888672000001</v>
      </c>
      <c r="C698">
        <v>7346.3344727000003</v>
      </c>
      <c r="D698">
        <v>7145.8500977000003</v>
      </c>
      <c r="E698">
        <v>7396.28125</v>
      </c>
      <c r="F698">
        <v>7597.7900391000003</v>
      </c>
      <c r="G698">
        <v>7453.3798827999999</v>
      </c>
      <c r="H698">
        <v>7404.0898438000004</v>
      </c>
      <c r="I698">
        <v>6984.9199219000002</v>
      </c>
      <c r="J698">
        <v>7346.3344727000003</v>
      </c>
      <c r="L698" t="str">
        <f t="shared" si="77"/>
        <v>30DEC2023:01:00:00</v>
      </c>
      <c r="M698">
        <v>2</v>
      </c>
      <c r="N698">
        <f t="shared" si="80"/>
        <v>-335.75439449999976</v>
      </c>
      <c r="O698">
        <f t="shared" si="73"/>
        <v>-335.75439449999976</v>
      </c>
      <c r="P698" t="str">
        <f t="shared" si="74"/>
        <v/>
      </c>
      <c r="Q698">
        <f t="shared" si="75"/>
        <v>1</v>
      </c>
      <c r="R698" t="str">
        <f t="shared" si="76"/>
        <v/>
      </c>
      <c r="S698">
        <f t="shared" si="81"/>
        <v>4.3706132577242229</v>
      </c>
    </row>
    <row r="699" spans="1:19" x14ac:dyDescent="0.25">
      <c r="A699" t="s">
        <v>723</v>
      </c>
      <c r="B699">
        <v>7620.09375</v>
      </c>
      <c r="C699">
        <v>7297.1674805000002</v>
      </c>
      <c r="D699">
        <v>6986.3032227000003</v>
      </c>
      <c r="E699">
        <v>7294.5146483999997</v>
      </c>
      <c r="F699">
        <v>7581.7402344000002</v>
      </c>
      <c r="G699">
        <v>7434.2900391000003</v>
      </c>
      <c r="H699">
        <v>7425.2001952999999</v>
      </c>
      <c r="I699">
        <v>6820.8798827999999</v>
      </c>
      <c r="J699">
        <v>7297.1674805000002</v>
      </c>
      <c r="L699" t="str">
        <f t="shared" si="77"/>
        <v>30DEC2023:02:00:00</v>
      </c>
      <c r="M699">
        <v>3</v>
      </c>
      <c r="N699">
        <f t="shared" si="80"/>
        <v>-322.92626949999976</v>
      </c>
      <c r="O699">
        <f t="shared" si="73"/>
        <v>-322.92626949999976</v>
      </c>
      <c r="P699" t="str">
        <f t="shared" si="74"/>
        <v/>
      </c>
      <c r="Q699">
        <f t="shared" si="75"/>
        <v>1</v>
      </c>
      <c r="R699" t="str">
        <f t="shared" si="76"/>
        <v/>
      </c>
      <c r="S699">
        <f t="shared" si="81"/>
        <v>4.2378254138933622</v>
      </c>
    </row>
    <row r="700" spans="1:19" x14ac:dyDescent="0.25">
      <c r="A700" t="s">
        <v>724</v>
      </c>
      <c r="B700">
        <v>7646.6127930000002</v>
      </c>
      <c r="C700">
        <v>7315.4453125</v>
      </c>
      <c r="D700">
        <v>6952.9287108999997</v>
      </c>
      <c r="E700">
        <v>7293.7622069999998</v>
      </c>
      <c r="F700">
        <v>7650.9199219000002</v>
      </c>
      <c r="G700">
        <v>7463.5200194999998</v>
      </c>
      <c r="H700">
        <v>7480.5297852000003</v>
      </c>
      <c r="I700">
        <v>6785.8500977000003</v>
      </c>
      <c r="J700">
        <v>7315.4453125</v>
      </c>
      <c r="L700" t="str">
        <f t="shared" si="77"/>
        <v>30DEC2023:03:00:00</v>
      </c>
      <c r="M700">
        <v>4</v>
      </c>
      <c r="N700">
        <f t="shared" si="80"/>
        <v>-331.16748050000024</v>
      </c>
      <c r="O700">
        <f t="shared" si="73"/>
        <v>-331.16748050000024</v>
      </c>
      <c r="P700" t="str">
        <f t="shared" si="74"/>
        <v/>
      </c>
      <c r="Q700">
        <f t="shared" si="75"/>
        <v>1</v>
      </c>
      <c r="R700" t="str">
        <f t="shared" si="76"/>
        <v/>
      </c>
      <c r="S700">
        <f t="shared" si="81"/>
        <v>4.3309042770305242</v>
      </c>
    </row>
    <row r="701" spans="1:19" x14ac:dyDescent="0.25">
      <c r="A701" t="s">
        <v>725</v>
      </c>
      <c r="B701">
        <v>7711.421875</v>
      </c>
      <c r="C701">
        <v>7300.4272461</v>
      </c>
      <c r="D701">
        <v>6917.453125</v>
      </c>
      <c r="E701">
        <v>7247.0849608999997</v>
      </c>
      <c r="F701">
        <v>7681.1201172000001</v>
      </c>
      <c r="G701">
        <v>7471.3901366999999</v>
      </c>
      <c r="H701">
        <v>7455.4501952999999</v>
      </c>
      <c r="I701">
        <v>6661.9599608999997</v>
      </c>
      <c r="J701">
        <v>7300.4272461</v>
      </c>
      <c r="L701" t="str">
        <f t="shared" si="77"/>
        <v>30DEC2023:04:00:00</v>
      </c>
      <c r="M701">
        <v>5</v>
      </c>
      <c r="N701">
        <f t="shared" si="80"/>
        <v>-410.99462889999995</v>
      </c>
      <c r="O701">
        <f t="shared" si="73"/>
        <v>-410.99462889999995</v>
      </c>
      <c r="P701" t="str">
        <f t="shared" si="74"/>
        <v/>
      </c>
      <c r="Q701">
        <f t="shared" si="75"/>
        <v>1</v>
      </c>
      <c r="R701" t="str">
        <f t="shared" si="76"/>
        <v/>
      </c>
      <c r="S701">
        <f t="shared" si="81"/>
        <v>5.3296867369223007</v>
      </c>
    </row>
    <row r="702" spans="1:19" x14ac:dyDescent="0.25">
      <c r="A702" t="s">
        <v>726</v>
      </c>
      <c r="B702">
        <v>7902.6796875</v>
      </c>
      <c r="C702">
        <v>7374.3994141000003</v>
      </c>
      <c r="D702">
        <v>7008.6904297000001</v>
      </c>
      <c r="E702">
        <v>7331.359375</v>
      </c>
      <c r="F702">
        <v>7820.7597655999998</v>
      </c>
      <c r="G702">
        <v>7534.2900391000003</v>
      </c>
      <c r="H702">
        <v>7526.9199219000002</v>
      </c>
      <c r="I702">
        <v>6785.1801758000001</v>
      </c>
      <c r="J702">
        <v>7374.3994141000003</v>
      </c>
      <c r="L702" t="str">
        <f t="shared" si="77"/>
        <v>30DEC2023:05:00:00</v>
      </c>
      <c r="M702">
        <v>6</v>
      </c>
      <c r="N702">
        <f t="shared" si="80"/>
        <v>-528.28027339999971</v>
      </c>
      <c r="O702">
        <f t="shared" si="73"/>
        <v>-528.28027339999971</v>
      </c>
      <c r="P702" t="str">
        <f t="shared" si="74"/>
        <v/>
      </c>
      <c r="Q702">
        <f t="shared" si="75"/>
        <v>1</v>
      </c>
      <c r="R702" t="str">
        <f t="shared" si="76"/>
        <v/>
      </c>
      <c r="S702">
        <f t="shared" si="81"/>
        <v>6.6848245695140944</v>
      </c>
    </row>
    <row r="703" spans="1:19" x14ac:dyDescent="0.25">
      <c r="A703" t="s">
        <v>727</v>
      </c>
      <c r="B703">
        <v>8150.4462891000003</v>
      </c>
      <c r="C703">
        <v>7491.53125</v>
      </c>
      <c r="D703">
        <v>7219.3315430000002</v>
      </c>
      <c r="E703">
        <v>7555.0947266000003</v>
      </c>
      <c r="F703">
        <v>8012.2299805000002</v>
      </c>
      <c r="G703">
        <v>7612.2299805000002</v>
      </c>
      <c r="H703">
        <v>7602.7998047000001</v>
      </c>
      <c r="I703">
        <v>6976.3300780999998</v>
      </c>
      <c r="J703">
        <v>7491.53125</v>
      </c>
      <c r="L703" t="str">
        <f t="shared" si="77"/>
        <v>30DEC2023:06:00:00</v>
      </c>
      <c r="M703">
        <v>7</v>
      </c>
      <c r="N703">
        <f t="shared" si="80"/>
        <v>-658.91503910000029</v>
      </c>
      <c r="O703">
        <f t="shared" si="73"/>
        <v>-658.91503910000029</v>
      </c>
      <c r="P703" t="str">
        <f t="shared" si="74"/>
        <v/>
      </c>
      <c r="Q703">
        <f t="shared" si="75"/>
        <v>1</v>
      </c>
      <c r="R703" t="str">
        <f t="shared" si="76"/>
        <v/>
      </c>
      <c r="S703">
        <f t="shared" si="81"/>
        <v>8.0844044083966331</v>
      </c>
    </row>
    <row r="704" spans="1:19" x14ac:dyDescent="0.25">
      <c r="A704" t="s">
        <v>728</v>
      </c>
      <c r="B704">
        <v>8536.9267577999999</v>
      </c>
      <c r="C704">
        <v>7578.7490233999997</v>
      </c>
      <c r="D704">
        <v>7346.7431641000003</v>
      </c>
      <c r="E704">
        <v>7628.9501952999999</v>
      </c>
      <c r="F704">
        <v>8209.7099608999997</v>
      </c>
      <c r="G704">
        <v>7684.4199219000002</v>
      </c>
      <c r="H704">
        <v>7669.8598633000001</v>
      </c>
      <c r="I704">
        <v>7194.4199219000002</v>
      </c>
      <c r="J704">
        <v>7578.7490233999997</v>
      </c>
      <c r="L704" t="str">
        <f t="shared" si="77"/>
        <v>30DEC2023:07:00:00</v>
      </c>
      <c r="M704">
        <v>8</v>
      </c>
      <c r="N704">
        <f t="shared" si="80"/>
        <v>-958.17773440000019</v>
      </c>
      <c r="O704">
        <f t="shared" si="73"/>
        <v>-958.17773440000019</v>
      </c>
      <c r="P704" t="str">
        <f t="shared" si="74"/>
        <v/>
      </c>
      <c r="Q704">
        <f t="shared" si="75"/>
        <v>1</v>
      </c>
      <c r="R704" t="str">
        <f t="shared" si="76"/>
        <v/>
      </c>
      <c r="S704">
        <f t="shared" si="81"/>
        <v>11.223918883039902</v>
      </c>
    </row>
    <row r="705" spans="1:19" x14ac:dyDescent="0.25">
      <c r="A705" t="s">
        <v>729</v>
      </c>
      <c r="B705">
        <v>8846.4052733999997</v>
      </c>
      <c r="C705">
        <v>7784.9580077999999</v>
      </c>
      <c r="D705">
        <v>7693.1923827999999</v>
      </c>
      <c r="E705">
        <v>8008.8930664</v>
      </c>
      <c r="F705">
        <v>8512.6396483999997</v>
      </c>
      <c r="G705">
        <v>7848.2001952999999</v>
      </c>
      <c r="H705">
        <v>7792.3999022999997</v>
      </c>
      <c r="I705">
        <v>7604.1401366999999</v>
      </c>
      <c r="J705">
        <v>7784.9580077999999</v>
      </c>
      <c r="L705" t="str">
        <f t="shared" si="77"/>
        <v>30DEC2023:08:00:00</v>
      </c>
      <c r="M705">
        <v>9</v>
      </c>
      <c r="N705">
        <f t="shared" si="80"/>
        <v>-1061.4472655999998</v>
      </c>
      <c r="O705">
        <f t="shared" si="73"/>
        <v>-1061.4472655999998</v>
      </c>
      <c r="P705" t="str">
        <f t="shared" si="74"/>
        <v/>
      </c>
      <c r="Q705">
        <f t="shared" si="75"/>
        <v>1</v>
      </c>
      <c r="R705" t="str">
        <f t="shared" si="76"/>
        <v/>
      </c>
      <c r="S705">
        <f t="shared" si="81"/>
        <v>11.9986280618596</v>
      </c>
    </row>
    <row r="706" spans="1:19" x14ac:dyDescent="0.25">
      <c r="A706" t="s">
        <v>730</v>
      </c>
      <c r="B706">
        <v>8864.8144530999998</v>
      </c>
      <c r="C706">
        <v>7866.3427733999997</v>
      </c>
      <c r="D706">
        <v>7894.2099608999997</v>
      </c>
      <c r="E706">
        <v>8187.8608397999997</v>
      </c>
      <c r="F706">
        <v>8555.7998047000001</v>
      </c>
      <c r="G706">
        <v>7895.8500977000003</v>
      </c>
      <c r="H706">
        <v>7799.1298827999999</v>
      </c>
      <c r="I706">
        <v>7847.0498047000001</v>
      </c>
      <c r="J706">
        <v>7866.3427733999997</v>
      </c>
      <c r="L706" t="str">
        <f t="shared" si="77"/>
        <v>30DEC2023:09:00:00</v>
      </c>
      <c r="M706">
        <v>10</v>
      </c>
      <c r="N706">
        <f t="shared" si="80"/>
        <v>-998.4716797000001</v>
      </c>
      <c r="O706">
        <f t="shared" si="73"/>
        <v>-998.4716797000001</v>
      </c>
      <c r="P706" t="str">
        <f t="shared" si="74"/>
        <v/>
      </c>
      <c r="Q706">
        <f t="shared" si="75"/>
        <v>1</v>
      </c>
      <c r="R706" t="str">
        <f t="shared" si="76"/>
        <v/>
      </c>
      <c r="S706">
        <f t="shared" si="81"/>
        <v>11.263311657367375</v>
      </c>
    </row>
    <row r="707" spans="1:19" x14ac:dyDescent="0.25">
      <c r="A707" t="s">
        <v>731</v>
      </c>
      <c r="B707">
        <v>8271.3847655999998</v>
      </c>
      <c r="C707">
        <v>7692.0126952999999</v>
      </c>
      <c r="D707">
        <v>7723.5761719000002</v>
      </c>
      <c r="E707">
        <v>7971.5395508000001</v>
      </c>
      <c r="F707">
        <v>8152.3300780999998</v>
      </c>
      <c r="G707">
        <v>7703.9902344000002</v>
      </c>
      <c r="H707">
        <v>7644.4799805000002</v>
      </c>
      <c r="I707">
        <v>7695.7597655999998</v>
      </c>
      <c r="J707">
        <v>7692.0126952999999</v>
      </c>
      <c r="L707" t="str">
        <f t="shared" si="77"/>
        <v>30DEC2023:10:00:00</v>
      </c>
      <c r="M707">
        <v>11</v>
      </c>
      <c r="N707">
        <f t="shared" si="80"/>
        <v>-579.3720702999999</v>
      </c>
      <c r="O707">
        <f t="shared" ref="O707:O721" si="82">IF(N707&lt;0,N707,"")</f>
        <v>-579.3720702999999</v>
      </c>
      <c r="P707" t="str">
        <f t="shared" ref="P707:P721" si="83">IF(N707&gt;0,N707,"")</f>
        <v/>
      </c>
      <c r="Q707">
        <f t="shared" ref="Q707:Q721" si="84">IF(O707&lt;0,1,"")</f>
        <v>1</v>
      </c>
      <c r="R707" t="str">
        <f t="shared" ref="R707:R721" si="85">IF(AND(P707&gt;0,P707&lt;&gt;""),1,"")</f>
        <v/>
      </c>
      <c r="S707">
        <f t="shared" si="81"/>
        <v>7.0045353555496543</v>
      </c>
    </row>
    <row r="708" spans="1:19" x14ac:dyDescent="0.25">
      <c r="A708" t="s">
        <v>732</v>
      </c>
      <c r="B708">
        <v>7648.9199219000002</v>
      </c>
      <c r="C708">
        <v>7421.6171875</v>
      </c>
      <c r="D708">
        <v>7395.3632813000004</v>
      </c>
      <c r="E708">
        <v>7598.3066405999998</v>
      </c>
      <c r="F708">
        <v>7615.0097655999998</v>
      </c>
      <c r="G708">
        <v>7422.3300780999998</v>
      </c>
      <c r="H708">
        <v>7446.9199219000002</v>
      </c>
      <c r="I708">
        <v>7373.0800780999998</v>
      </c>
      <c r="J708">
        <v>7421.6171875</v>
      </c>
      <c r="L708" t="str">
        <f t="shared" ref="L708:L722" si="86">A708</f>
        <v>30DEC2023:11:00:00</v>
      </c>
      <c r="M708">
        <v>12</v>
      </c>
      <c r="N708">
        <f t="shared" si="80"/>
        <v>-227.30273440000019</v>
      </c>
      <c r="O708">
        <f t="shared" si="82"/>
        <v>-227.30273440000019</v>
      </c>
      <c r="P708" t="str">
        <f t="shared" si="83"/>
        <v/>
      </c>
      <c r="Q708">
        <f t="shared" si="84"/>
        <v>1</v>
      </c>
      <c r="R708" t="str">
        <f t="shared" si="85"/>
        <v/>
      </c>
      <c r="S708">
        <f t="shared" si="81"/>
        <v>2.9716971379083015</v>
      </c>
    </row>
    <row r="709" spans="1:19" x14ac:dyDescent="0.25">
      <c r="A709" t="s">
        <v>733</v>
      </c>
      <c r="B709">
        <v>7111.7060547000001</v>
      </c>
      <c r="C709">
        <v>7119.1240233999997</v>
      </c>
      <c r="D709">
        <v>6989.359375</v>
      </c>
      <c r="E709">
        <v>7057.7373047000001</v>
      </c>
      <c r="F709">
        <v>7085.4599608999997</v>
      </c>
      <c r="G709">
        <v>7128.6401366999999</v>
      </c>
      <c r="H709">
        <v>7236.2001952999999</v>
      </c>
      <c r="I709">
        <v>6949.4101563000004</v>
      </c>
      <c r="J709">
        <v>7119.1240233999997</v>
      </c>
      <c r="L709" t="str">
        <f t="shared" si="86"/>
        <v>30DEC2023:12:00:00</v>
      </c>
      <c r="M709">
        <v>13</v>
      </c>
      <c r="N709">
        <f t="shared" si="80"/>
        <v>7.4179686999996193</v>
      </c>
      <c r="O709" t="str">
        <f t="shared" si="82"/>
        <v/>
      </c>
      <c r="P709">
        <f t="shared" si="83"/>
        <v>7.4179686999996193</v>
      </c>
      <c r="Q709" t="str">
        <f t="shared" si="84"/>
        <v/>
      </c>
      <c r="R709">
        <f t="shared" si="85"/>
        <v>1</v>
      </c>
      <c r="S709">
        <f t="shared" si="81"/>
        <v>0.10430645815425983</v>
      </c>
    </row>
    <row r="710" spans="1:19" x14ac:dyDescent="0.25">
      <c r="A710" t="s">
        <v>734</v>
      </c>
      <c r="B710">
        <v>6713.3056641000003</v>
      </c>
      <c r="C710">
        <v>6875.8398438000004</v>
      </c>
      <c r="D710">
        <v>6663.0952147999997</v>
      </c>
      <c r="E710">
        <v>6502.5317383000001</v>
      </c>
      <c r="F710">
        <v>6670.3300780999998</v>
      </c>
      <c r="G710">
        <v>6879.5097655999998</v>
      </c>
      <c r="H710">
        <v>7083.6899414</v>
      </c>
      <c r="I710">
        <v>6620.8398438000004</v>
      </c>
      <c r="J710">
        <v>6875.8398438000004</v>
      </c>
      <c r="L710" t="str">
        <f t="shared" si="86"/>
        <v>30DEC2023:13:00:00</v>
      </c>
      <c r="M710">
        <v>14</v>
      </c>
      <c r="N710">
        <f t="shared" si="80"/>
        <v>162.5341797000001</v>
      </c>
      <c r="O710" t="str">
        <f t="shared" si="82"/>
        <v/>
      </c>
      <c r="P710">
        <f t="shared" si="83"/>
        <v>162.5341797000001</v>
      </c>
      <c r="Q710" t="str">
        <f t="shared" si="84"/>
        <v/>
      </c>
      <c r="R710">
        <f t="shared" si="85"/>
        <v>1</v>
      </c>
      <c r="S710">
        <f t="shared" si="81"/>
        <v>2.4210752173726586</v>
      </c>
    </row>
    <row r="711" spans="1:19" x14ac:dyDescent="0.25">
      <c r="A711" t="s">
        <v>735</v>
      </c>
      <c r="B711">
        <v>6489.1474608999997</v>
      </c>
      <c r="C711">
        <v>6713.6757813000004</v>
      </c>
      <c r="D711">
        <v>6476.9780272999997</v>
      </c>
      <c r="E711">
        <v>6482.1430664</v>
      </c>
      <c r="F711">
        <v>6395.6298827999999</v>
      </c>
      <c r="G711">
        <v>6694.4101563000004</v>
      </c>
      <c r="H711">
        <v>6976.0600586</v>
      </c>
      <c r="I711">
        <v>6406.8701172000001</v>
      </c>
      <c r="J711">
        <v>6713.6757813000004</v>
      </c>
      <c r="L711" t="str">
        <f t="shared" si="86"/>
        <v>30DEC2023:14:00:00</v>
      </c>
      <c r="M711">
        <v>15</v>
      </c>
      <c r="N711">
        <f t="shared" si="80"/>
        <v>224.52832040000067</v>
      </c>
      <c r="O711" t="str">
        <f t="shared" si="82"/>
        <v/>
      </c>
      <c r="P711">
        <f t="shared" si="83"/>
        <v>224.52832040000067</v>
      </c>
      <c r="Q711" t="str">
        <f t="shared" si="84"/>
        <v/>
      </c>
      <c r="R711">
        <f t="shared" si="85"/>
        <v>1</v>
      </c>
      <c r="S711">
        <f t="shared" si="81"/>
        <v>3.4600588405932164</v>
      </c>
    </row>
    <row r="712" spans="1:19" x14ac:dyDescent="0.25">
      <c r="A712" t="s">
        <v>736</v>
      </c>
      <c r="B712">
        <v>6379.1616211</v>
      </c>
      <c r="C712">
        <v>6629.8017577999999</v>
      </c>
      <c r="D712">
        <v>6438.1220702999999</v>
      </c>
      <c r="E712">
        <v>6350.7543944999998</v>
      </c>
      <c r="F712">
        <v>6230.9599608999997</v>
      </c>
      <c r="G712">
        <v>6568.5200194999998</v>
      </c>
      <c r="H712">
        <v>6903.1899414</v>
      </c>
      <c r="I712">
        <v>6307.9301758000001</v>
      </c>
      <c r="J712">
        <v>6629.8017577999999</v>
      </c>
      <c r="L712" t="str">
        <f t="shared" si="86"/>
        <v>30DEC2023:15:00:00</v>
      </c>
      <c r="M712">
        <v>16</v>
      </c>
      <c r="N712">
        <f t="shared" si="80"/>
        <v>250.64013669999986</v>
      </c>
      <c r="O712" t="str">
        <f t="shared" si="82"/>
        <v/>
      </c>
      <c r="P712">
        <f t="shared" si="83"/>
        <v>250.64013669999986</v>
      </c>
      <c r="Q712" t="str">
        <f t="shared" si="84"/>
        <v/>
      </c>
      <c r="R712">
        <f t="shared" si="85"/>
        <v>1</v>
      </c>
      <c r="S712">
        <f t="shared" si="81"/>
        <v>3.9290450938093704</v>
      </c>
    </row>
    <row r="713" spans="1:19" x14ac:dyDescent="0.25">
      <c r="A713" t="s">
        <v>737</v>
      </c>
      <c r="B713">
        <v>6431.3994141000003</v>
      </c>
      <c r="C713">
        <v>6622.2358397999997</v>
      </c>
      <c r="D713">
        <v>6479.4750977000003</v>
      </c>
      <c r="E713">
        <v>6417.4902344000002</v>
      </c>
      <c r="F713">
        <v>6266.4199219000002</v>
      </c>
      <c r="G713">
        <v>6545.9799805000002</v>
      </c>
      <c r="H713">
        <v>6866.6699219000002</v>
      </c>
      <c r="I713">
        <v>6396.8300780999998</v>
      </c>
      <c r="J713">
        <v>6622.2358397999997</v>
      </c>
      <c r="L713" t="str">
        <f t="shared" si="86"/>
        <v>30DEC2023:16:00:00</v>
      </c>
      <c r="M713">
        <v>17</v>
      </c>
      <c r="N713">
        <f t="shared" si="80"/>
        <v>190.83642569999938</v>
      </c>
      <c r="O713" t="str">
        <f t="shared" si="82"/>
        <v/>
      </c>
      <c r="P713">
        <f t="shared" si="83"/>
        <v>190.83642569999938</v>
      </c>
      <c r="Q713" t="str">
        <f t="shared" si="84"/>
        <v/>
      </c>
      <c r="R713">
        <f t="shared" si="85"/>
        <v>1</v>
      </c>
      <c r="S713">
        <f t="shared" si="81"/>
        <v>2.9672612974653001</v>
      </c>
    </row>
    <row r="714" spans="1:19" x14ac:dyDescent="0.25">
      <c r="A714" t="s">
        <v>738</v>
      </c>
      <c r="B714">
        <v>6574.4672852000003</v>
      </c>
      <c r="C714">
        <v>6674.7202147999997</v>
      </c>
      <c r="D714">
        <v>6582.0073241999999</v>
      </c>
      <c r="E714">
        <v>6568.4829102000003</v>
      </c>
      <c r="F714">
        <v>6401.3100586</v>
      </c>
      <c r="G714">
        <v>6593.0097655999998</v>
      </c>
      <c r="H714">
        <v>6876.3798827999999</v>
      </c>
      <c r="I714">
        <v>6602.5600586</v>
      </c>
      <c r="J714">
        <v>6674.7202147999997</v>
      </c>
      <c r="L714" t="str">
        <f t="shared" si="86"/>
        <v>30DEC2023:17:00:00</v>
      </c>
      <c r="M714">
        <v>18</v>
      </c>
      <c r="N714">
        <f t="shared" si="80"/>
        <v>100.25292959999933</v>
      </c>
      <c r="O714" t="str">
        <f t="shared" si="82"/>
        <v/>
      </c>
      <c r="P714">
        <f t="shared" si="83"/>
        <v>100.25292959999933</v>
      </c>
      <c r="Q714" t="str">
        <f t="shared" si="84"/>
        <v/>
      </c>
      <c r="R714">
        <f t="shared" si="85"/>
        <v>1</v>
      </c>
      <c r="S714">
        <f t="shared" si="81"/>
        <v>1.5248829334915395</v>
      </c>
    </row>
    <row r="715" spans="1:19" x14ac:dyDescent="0.25">
      <c r="A715" t="s">
        <v>739</v>
      </c>
      <c r="B715">
        <v>6904.6357422000001</v>
      </c>
      <c r="C715">
        <v>6851.1118164</v>
      </c>
      <c r="D715">
        <v>6840.7841797000001</v>
      </c>
      <c r="E715">
        <v>6900.1796875</v>
      </c>
      <c r="F715">
        <v>6742.4399414</v>
      </c>
      <c r="G715">
        <v>6774.1298827999999</v>
      </c>
      <c r="H715">
        <v>6964.0800780999998</v>
      </c>
      <c r="I715">
        <v>7035.1098633000001</v>
      </c>
      <c r="J715">
        <v>6851.1118164</v>
      </c>
      <c r="L715" t="str">
        <f t="shared" si="86"/>
        <v>30DEC2023:18:00:00</v>
      </c>
      <c r="M715">
        <v>19</v>
      </c>
      <c r="N715">
        <f t="shared" si="80"/>
        <v>-53.523925800000143</v>
      </c>
      <c r="O715">
        <f t="shared" si="82"/>
        <v>-53.523925800000143</v>
      </c>
      <c r="P715" t="str">
        <f t="shared" si="83"/>
        <v/>
      </c>
      <c r="Q715">
        <f t="shared" si="84"/>
        <v>1</v>
      </c>
      <c r="R715" t="str">
        <f t="shared" si="85"/>
        <v/>
      </c>
      <c r="S715">
        <f t="shared" si="81"/>
        <v>0.77518826189295831</v>
      </c>
    </row>
    <row r="716" spans="1:19" x14ac:dyDescent="0.25">
      <c r="A716" t="s">
        <v>740</v>
      </c>
      <c r="B716">
        <v>7266.7885741999999</v>
      </c>
      <c r="C716">
        <v>7057.3095702999999</v>
      </c>
      <c r="D716">
        <v>7099.2114258000001</v>
      </c>
      <c r="E716">
        <v>7225.2827147999997</v>
      </c>
      <c r="F716">
        <v>7208.3398438000004</v>
      </c>
      <c r="G716">
        <v>7000.6298827999999</v>
      </c>
      <c r="H716">
        <v>7090.9799805000002</v>
      </c>
      <c r="I716">
        <v>7575.4101563000004</v>
      </c>
      <c r="J716">
        <v>7057.3095702999999</v>
      </c>
      <c r="L716" t="str">
        <f t="shared" si="86"/>
        <v>30DEC2023:19:00:00</v>
      </c>
      <c r="M716">
        <v>20</v>
      </c>
      <c r="N716">
        <f t="shared" si="80"/>
        <v>-209.47900389999995</v>
      </c>
      <c r="O716">
        <f t="shared" si="82"/>
        <v>-209.47900389999995</v>
      </c>
      <c r="P716" t="str">
        <f t="shared" si="83"/>
        <v/>
      </c>
      <c r="Q716">
        <f t="shared" si="84"/>
        <v>1</v>
      </c>
      <c r="R716" t="str">
        <f t="shared" si="85"/>
        <v/>
      </c>
      <c r="S716">
        <f t="shared" si="81"/>
        <v>2.8826902250016473</v>
      </c>
    </row>
    <row r="717" spans="1:19" x14ac:dyDescent="0.25">
      <c r="A717" t="s">
        <v>741</v>
      </c>
      <c r="B717">
        <v>7291.7978516000003</v>
      </c>
      <c r="C717">
        <v>7078.9321289</v>
      </c>
      <c r="D717">
        <v>7098.3837891000003</v>
      </c>
      <c r="E717">
        <v>7271.8823241999999</v>
      </c>
      <c r="F717">
        <v>7297.6499022999997</v>
      </c>
      <c r="G717">
        <v>7045.7900391000003</v>
      </c>
      <c r="H717">
        <v>7103.6699219000002</v>
      </c>
      <c r="I717">
        <v>7644.4599608999997</v>
      </c>
      <c r="J717">
        <v>7078.9321289</v>
      </c>
      <c r="L717" t="str">
        <f t="shared" si="86"/>
        <v>30DEC2023:20:00:00</v>
      </c>
      <c r="M717">
        <v>21</v>
      </c>
      <c r="N717">
        <f t="shared" si="80"/>
        <v>-212.86572270000033</v>
      </c>
      <c r="O717">
        <f t="shared" si="82"/>
        <v>-212.86572270000033</v>
      </c>
      <c r="P717" t="str">
        <f t="shared" si="83"/>
        <v/>
      </c>
      <c r="Q717">
        <f t="shared" si="84"/>
        <v>1</v>
      </c>
      <c r="R717" t="str">
        <f t="shared" si="85"/>
        <v/>
      </c>
      <c r="S717">
        <f t="shared" si="81"/>
        <v>2.9192488194566768</v>
      </c>
    </row>
    <row r="718" spans="1:19" x14ac:dyDescent="0.25">
      <c r="A718" t="s">
        <v>742</v>
      </c>
      <c r="B718">
        <v>7284.7919922000001</v>
      </c>
      <c r="C718">
        <v>7076.5473633000001</v>
      </c>
      <c r="D718">
        <v>7055.8671875</v>
      </c>
      <c r="E718">
        <v>7117.1958008000001</v>
      </c>
      <c r="F718">
        <v>7308.5800780999998</v>
      </c>
      <c r="G718">
        <v>7061.9799805000002</v>
      </c>
      <c r="H718">
        <v>7116.6499022999997</v>
      </c>
      <c r="I718">
        <v>7625.4301758000001</v>
      </c>
      <c r="J718">
        <v>7076.5473633000001</v>
      </c>
      <c r="L718" t="str">
        <f t="shared" si="86"/>
        <v>30DEC2023:21:00:00</v>
      </c>
      <c r="M718">
        <v>22</v>
      </c>
      <c r="N718">
        <f t="shared" si="80"/>
        <v>-208.24462889999995</v>
      </c>
      <c r="O718">
        <f t="shared" si="82"/>
        <v>-208.24462889999995</v>
      </c>
      <c r="P718" t="str">
        <f t="shared" si="83"/>
        <v/>
      </c>
      <c r="Q718">
        <f t="shared" si="84"/>
        <v>1</v>
      </c>
      <c r="R718" t="str">
        <f t="shared" si="85"/>
        <v/>
      </c>
      <c r="S718">
        <f t="shared" si="81"/>
        <v>2.8586214832622874</v>
      </c>
    </row>
    <row r="719" spans="1:19" x14ac:dyDescent="0.25">
      <c r="A719" t="s">
        <v>743</v>
      </c>
      <c r="B719">
        <v>7264.71875</v>
      </c>
      <c r="C719">
        <v>7092.1000977000003</v>
      </c>
      <c r="D719">
        <v>7087.9853516000003</v>
      </c>
      <c r="E719">
        <v>7192.7695313000004</v>
      </c>
      <c r="F719">
        <v>7328.3999022999997</v>
      </c>
      <c r="G719">
        <v>7073.1801758000001</v>
      </c>
      <c r="H719">
        <v>7121.4399414</v>
      </c>
      <c r="I719">
        <v>7591.5498047000001</v>
      </c>
      <c r="J719">
        <v>7092.1000977000003</v>
      </c>
      <c r="L719" t="str">
        <f t="shared" si="86"/>
        <v>30DEC2023:22:00:00</v>
      </c>
      <c r="M719">
        <v>23</v>
      </c>
      <c r="N719">
        <f t="shared" si="80"/>
        <v>-172.61865229999967</v>
      </c>
      <c r="O719">
        <f t="shared" si="82"/>
        <v>-172.61865229999967</v>
      </c>
      <c r="P719" t="str">
        <f t="shared" si="83"/>
        <v/>
      </c>
      <c r="Q719">
        <f t="shared" si="84"/>
        <v>1</v>
      </c>
      <c r="R719" t="str">
        <f t="shared" si="85"/>
        <v/>
      </c>
      <c r="S719">
        <f t="shared" si="81"/>
        <v>2.376122988931948</v>
      </c>
    </row>
    <row r="720" spans="1:19" x14ac:dyDescent="0.25">
      <c r="A720" t="s">
        <v>744</v>
      </c>
      <c r="B720">
        <v>7181.8994141000003</v>
      </c>
      <c r="C720">
        <v>6978.8027344000002</v>
      </c>
      <c r="D720">
        <v>6981.2592772999997</v>
      </c>
      <c r="E720">
        <v>6918.1323241999999</v>
      </c>
      <c r="F720">
        <v>7253.7402344000002</v>
      </c>
      <c r="G720">
        <v>6967.3999022999997</v>
      </c>
      <c r="H720">
        <v>6991.5498047000001</v>
      </c>
      <c r="I720">
        <v>7304.6201172000001</v>
      </c>
      <c r="J720">
        <v>6978.8027344000002</v>
      </c>
      <c r="L720" t="str">
        <f t="shared" si="86"/>
        <v>30DEC2023:23:00:00</v>
      </c>
      <c r="M720">
        <v>24</v>
      </c>
      <c r="N720">
        <f t="shared" si="80"/>
        <v>-203.0966797000001</v>
      </c>
      <c r="O720">
        <f t="shared" si="82"/>
        <v>-203.0966797000001</v>
      </c>
      <c r="P720" t="str">
        <f t="shared" si="83"/>
        <v/>
      </c>
      <c r="Q720">
        <f t="shared" si="84"/>
        <v>1</v>
      </c>
      <c r="R720" t="str">
        <f t="shared" si="85"/>
        <v/>
      </c>
      <c r="S720">
        <f t="shared" si="81"/>
        <v>2.8278964656796317</v>
      </c>
    </row>
    <row r="721" spans="1:19" x14ac:dyDescent="0.25">
      <c r="A721" t="s">
        <v>745</v>
      </c>
      <c r="B721">
        <v>7047.1865233999997</v>
      </c>
      <c r="C721">
        <v>6833.0195313000004</v>
      </c>
      <c r="D721">
        <v>6818.2231444999998</v>
      </c>
      <c r="E721">
        <v>6876.6733397999997</v>
      </c>
      <c r="F721">
        <v>7117.8500977000003</v>
      </c>
      <c r="G721">
        <v>6832.7597655999998</v>
      </c>
      <c r="H721">
        <v>6848.1601563000004</v>
      </c>
      <c r="I721">
        <v>6953.4799805000002</v>
      </c>
      <c r="J721">
        <v>6833.0195313000004</v>
      </c>
      <c r="L721" t="str">
        <f t="shared" si="86"/>
        <v>31DEC2023:00:00:00</v>
      </c>
      <c r="M721">
        <v>1</v>
      </c>
      <c r="N721">
        <f t="shared" si="80"/>
        <v>-214.16699209999933</v>
      </c>
      <c r="O721">
        <f t="shared" si="82"/>
        <v>-214.16699209999933</v>
      </c>
      <c r="P721" t="str">
        <f t="shared" si="83"/>
        <v/>
      </c>
      <c r="Q721">
        <f t="shared" si="84"/>
        <v>1</v>
      </c>
      <c r="R721" t="str">
        <f t="shared" si="85"/>
        <v/>
      </c>
      <c r="S721">
        <f t="shared" si="81"/>
        <v>3.0390424801282525</v>
      </c>
    </row>
    <row r="722" spans="1:19" x14ac:dyDescent="0.25">
      <c r="A722" t="s">
        <v>746</v>
      </c>
      <c r="B722">
        <v>6862.4580077999999</v>
      </c>
      <c r="C722">
        <v>6636.2255858999997</v>
      </c>
      <c r="D722">
        <v>6679.2622069999998</v>
      </c>
      <c r="E722">
        <v>6698.9277344000002</v>
      </c>
      <c r="F722">
        <v>6910.1201172000001</v>
      </c>
      <c r="G722">
        <v>6638.6699219000002</v>
      </c>
      <c r="H722">
        <v>6589.9301758000001</v>
      </c>
      <c r="I722">
        <v>6493.1201172000001</v>
      </c>
      <c r="J722">
        <v>6636.2255858999997</v>
      </c>
      <c r="L722" t="str">
        <f t="shared" si="86"/>
        <v>31DEC2023:01:00:00</v>
      </c>
      <c r="M722">
        <v>2</v>
      </c>
      <c r="N722">
        <f>C722-B722</f>
        <v>-226.23242190000019</v>
      </c>
      <c r="O722">
        <f>IF(N722&lt;0,N722,"")</f>
        <v>-226.23242190000019</v>
      </c>
      <c r="P722" t="str">
        <f>IF(N722&gt;0,N722,"")</f>
        <v/>
      </c>
      <c r="Q722">
        <f>IF(O722&lt;0,1,"")</f>
        <v>1</v>
      </c>
      <c r="R722" t="str">
        <f>IF(AND(P722&gt;0,P722&lt;&gt;""),1,"")</f>
        <v/>
      </c>
      <c r="S722">
        <f>ABS((B722-C722)/B722)*100</f>
        <v>3.2966674862397718</v>
      </c>
    </row>
    <row r="723" spans="1:19" x14ac:dyDescent="0.25">
      <c r="A723" t="s">
        <v>747</v>
      </c>
      <c r="B723">
        <v>6744.9067383000001</v>
      </c>
      <c r="C723">
        <v>6413.1855469000002</v>
      </c>
      <c r="D723">
        <v>6601.1245116999999</v>
      </c>
      <c r="E723">
        <v>6703.5893555000002</v>
      </c>
      <c r="F723">
        <v>6697.6000977000003</v>
      </c>
      <c r="G723">
        <v>6342.6000977000003</v>
      </c>
      <c r="H723">
        <v>6319.3598633000001</v>
      </c>
      <c r="I723">
        <v>6277.7998047000001</v>
      </c>
      <c r="J723">
        <v>6413.1855469000002</v>
      </c>
      <c r="L723" t="str">
        <f t="shared" ref="L723:L745" si="87">A723</f>
        <v>31DEC2023:02:00:00</v>
      </c>
      <c r="M723">
        <v>-4.2</v>
      </c>
      <c r="N723">
        <f t="shared" ref="N723:N745" si="88">C723-B723</f>
        <v>-331.72119139999995</v>
      </c>
      <c r="O723">
        <f t="shared" ref="O723:O745" si="89">IF(N723&lt;0,N723,"")</f>
        <v>-331.72119139999995</v>
      </c>
      <c r="P723" t="str">
        <f t="shared" ref="P723:P745" si="90">IF(N723&gt;0,N723,"")</f>
        <v/>
      </c>
      <c r="Q723">
        <f t="shared" ref="Q723:Q745" si="91">IF(O723&lt;0,1,"")</f>
        <v>1</v>
      </c>
      <c r="R723" t="str">
        <f t="shared" ref="R723:R745" si="92">IF(AND(P723&gt;0,P723&lt;&gt;""),1,"")</f>
        <v/>
      </c>
      <c r="S723">
        <f t="shared" ref="S723:S745" si="93">ABS((B723-C723)/B723)*100</f>
        <v>4.9180990081948508</v>
      </c>
    </row>
    <row r="724" spans="1:19" x14ac:dyDescent="0.25">
      <c r="A724" t="s">
        <v>748</v>
      </c>
      <c r="B724">
        <v>6701.1440430000002</v>
      </c>
      <c r="C724">
        <v>6277.7797852000003</v>
      </c>
      <c r="D724">
        <v>6619.8417969000002</v>
      </c>
      <c r="E724">
        <v>6770.6376952999999</v>
      </c>
      <c r="F724">
        <v>6568.5400391000003</v>
      </c>
      <c r="G724">
        <v>6137.4301758000001</v>
      </c>
      <c r="H724">
        <v>6122.8500977000003</v>
      </c>
      <c r="I724">
        <v>6106.2202147999997</v>
      </c>
      <c r="J724">
        <v>6277.7797852000003</v>
      </c>
      <c r="L724" t="str">
        <f t="shared" si="87"/>
        <v>31DEC2023:03:00:00</v>
      </c>
      <c r="M724">
        <v>-10.4</v>
      </c>
      <c r="N724">
        <f t="shared" si="88"/>
        <v>-423.3642577999999</v>
      </c>
      <c r="O724">
        <f t="shared" si="89"/>
        <v>-423.3642577999999</v>
      </c>
      <c r="P724" t="str">
        <f t="shared" si="90"/>
        <v/>
      </c>
      <c r="Q724">
        <f t="shared" si="91"/>
        <v>1</v>
      </c>
      <c r="R724" t="str">
        <f t="shared" si="92"/>
        <v/>
      </c>
      <c r="S724">
        <f t="shared" si="93"/>
        <v>6.3177907396610165</v>
      </c>
    </row>
    <row r="725" spans="1:19" x14ac:dyDescent="0.25">
      <c r="A725" t="s">
        <v>749</v>
      </c>
      <c r="B725">
        <v>6745.7265625</v>
      </c>
      <c r="C725">
        <v>6330.7299805000002</v>
      </c>
      <c r="D725">
        <v>6703.5888672000001</v>
      </c>
      <c r="E725">
        <v>6903.2094727000003</v>
      </c>
      <c r="F725">
        <v>6616.1899414</v>
      </c>
      <c r="G725">
        <v>6193.4799805000002</v>
      </c>
      <c r="H725">
        <v>6140.8701172000001</v>
      </c>
      <c r="I725">
        <v>6049.8300780999998</v>
      </c>
      <c r="J725">
        <v>6330.7299805000002</v>
      </c>
      <c r="L725" t="str">
        <f t="shared" si="87"/>
        <v>31DEC2023:04:00:00</v>
      </c>
      <c r="M725">
        <v>-16.600000000000001</v>
      </c>
      <c r="N725">
        <f t="shared" si="88"/>
        <v>-414.99658199999976</v>
      </c>
      <c r="O725">
        <f t="shared" si="89"/>
        <v>-414.99658199999976</v>
      </c>
      <c r="P725" t="str">
        <f t="shared" si="90"/>
        <v/>
      </c>
      <c r="Q725">
        <f t="shared" si="91"/>
        <v>1</v>
      </c>
      <c r="R725" t="str">
        <f t="shared" si="92"/>
        <v/>
      </c>
      <c r="S725">
        <f t="shared" si="93"/>
        <v>6.151992348859749</v>
      </c>
    </row>
    <row r="726" spans="1:19" x14ac:dyDescent="0.25">
      <c r="A726" t="s">
        <v>750</v>
      </c>
      <c r="B726">
        <v>6866.9179688000004</v>
      </c>
      <c r="C726">
        <v>6449.5551758000001</v>
      </c>
      <c r="D726">
        <v>6837.3232422000001</v>
      </c>
      <c r="E726">
        <v>7025.6918944999998</v>
      </c>
      <c r="F726">
        <v>6732.5</v>
      </c>
      <c r="G726">
        <v>6323.4101563000004</v>
      </c>
      <c r="H726">
        <v>6229.9799805000002</v>
      </c>
      <c r="I726">
        <v>6069.75</v>
      </c>
      <c r="J726">
        <v>6449.5551758000001</v>
      </c>
      <c r="L726" t="str">
        <f t="shared" si="87"/>
        <v>31DEC2023:05:00:00</v>
      </c>
      <c r="M726">
        <v>-22.8</v>
      </c>
      <c r="N726">
        <f t="shared" si="88"/>
        <v>-417.36279300000024</v>
      </c>
      <c r="O726">
        <f t="shared" si="89"/>
        <v>-417.36279300000024</v>
      </c>
      <c r="P726" t="str">
        <f t="shared" si="90"/>
        <v/>
      </c>
      <c r="Q726">
        <f t="shared" si="91"/>
        <v>1</v>
      </c>
      <c r="R726" t="str">
        <f t="shared" si="92"/>
        <v/>
      </c>
      <c r="S726">
        <f t="shared" si="93"/>
        <v>6.077876492719116</v>
      </c>
    </row>
    <row r="727" spans="1:19" x14ac:dyDescent="0.25">
      <c r="A727" t="s">
        <v>751</v>
      </c>
      <c r="B727">
        <v>7097.7358397999997</v>
      </c>
      <c r="C727">
        <v>6666.5888672000001</v>
      </c>
      <c r="D727">
        <v>7006.4082030999998</v>
      </c>
      <c r="E727">
        <v>7114.4750977000003</v>
      </c>
      <c r="F727">
        <v>6970.8198241999999</v>
      </c>
      <c r="G727">
        <v>6590.8598633000001</v>
      </c>
      <c r="H727">
        <v>6427.7402344000002</v>
      </c>
      <c r="I727">
        <v>6156.1298827999999</v>
      </c>
      <c r="J727">
        <v>6666.5888672000001</v>
      </c>
      <c r="L727" t="str">
        <f t="shared" si="87"/>
        <v>31DEC2023:06:00:00</v>
      </c>
      <c r="M727">
        <v>-29</v>
      </c>
      <c r="N727">
        <f t="shared" si="88"/>
        <v>-431.14697259999957</v>
      </c>
      <c r="O727">
        <f t="shared" si="89"/>
        <v>-431.14697259999957</v>
      </c>
      <c r="P727" t="str">
        <f t="shared" si="90"/>
        <v/>
      </c>
      <c r="Q727">
        <f t="shared" si="91"/>
        <v>1</v>
      </c>
      <c r="R727" t="str">
        <f t="shared" si="92"/>
        <v/>
      </c>
      <c r="S727">
        <f t="shared" si="93"/>
        <v>6.0744296819610639</v>
      </c>
    </row>
    <row r="728" spans="1:19" x14ac:dyDescent="0.25">
      <c r="A728" t="s">
        <v>752</v>
      </c>
      <c r="B728">
        <v>7426.0532227000003</v>
      </c>
      <c r="C728">
        <v>6864.8530272999997</v>
      </c>
      <c r="D728">
        <v>7130.0429688000004</v>
      </c>
      <c r="E728">
        <v>7251.3759766000003</v>
      </c>
      <c r="F728">
        <v>7190.7998047000001</v>
      </c>
      <c r="G728">
        <v>6848.5200194999998</v>
      </c>
      <c r="H728">
        <v>6621.4399414</v>
      </c>
      <c r="I728">
        <v>6243.2299805000002</v>
      </c>
      <c r="J728">
        <v>6864.8530272999997</v>
      </c>
      <c r="L728" t="str">
        <f t="shared" si="87"/>
        <v>31DEC2023:07:00:00</v>
      </c>
      <c r="M728">
        <v>-35.200000000000003</v>
      </c>
      <c r="N728">
        <f t="shared" si="88"/>
        <v>-561.20019540000067</v>
      </c>
      <c r="O728">
        <f t="shared" si="89"/>
        <v>-561.20019540000067</v>
      </c>
      <c r="P728" t="str">
        <f t="shared" si="90"/>
        <v/>
      </c>
      <c r="Q728">
        <f t="shared" si="91"/>
        <v>1</v>
      </c>
      <c r="R728" t="str">
        <f t="shared" si="92"/>
        <v/>
      </c>
      <c r="S728">
        <f t="shared" si="93"/>
        <v>7.5571798177330702</v>
      </c>
    </row>
    <row r="729" spans="1:19" x14ac:dyDescent="0.25">
      <c r="A729" t="s">
        <v>753</v>
      </c>
      <c r="B729">
        <v>7782.1582030999998</v>
      </c>
      <c r="C729">
        <v>7180.9941405999998</v>
      </c>
      <c r="D729">
        <v>7385.4160155999998</v>
      </c>
      <c r="E729">
        <v>7505.3647461</v>
      </c>
      <c r="F729">
        <v>7516.4702147999997</v>
      </c>
      <c r="G729">
        <v>7227.3901366999999</v>
      </c>
      <c r="H729">
        <v>6914.7099608999997</v>
      </c>
      <c r="I729">
        <v>6395.2001952999999</v>
      </c>
      <c r="J729">
        <v>7180.9941405999998</v>
      </c>
      <c r="L729" t="str">
        <f t="shared" si="87"/>
        <v>31DEC2023:08:00:00</v>
      </c>
      <c r="M729">
        <v>-41.4</v>
      </c>
      <c r="N729">
        <f t="shared" si="88"/>
        <v>-601.1640625</v>
      </c>
      <c r="O729">
        <f t="shared" si="89"/>
        <v>-601.1640625</v>
      </c>
      <c r="P729" t="str">
        <f t="shared" si="90"/>
        <v/>
      </c>
      <c r="Q729">
        <f t="shared" si="91"/>
        <v>1</v>
      </c>
      <c r="R729" t="str">
        <f t="shared" si="92"/>
        <v/>
      </c>
      <c r="S729">
        <f t="shared" si="93"/>
        <v>7.7249015865615274</v>
      </c>
    </row>
    <row r="730" spans="1:19" x14ac:dyDescent="0.25">
      <c r="A730" t="s">
        <v>754</v>
      </c>
      <c r="B730">
        <v>7834.3305664</v>
      </c>
      <c r="C730">
        <v>7363.015625</v>
      </c>
      <c r="D730">
        <v>7389.6230469000002</v>
      </c>
      <c r="E730">
        <v>7435.75</v>
      </c>
      <c r="F730">
        <v>7755.5600586</v>
      </c>
      <c r="G730">
        <v>7497.75</v>
      </c>
      <c r="H730">
        <v>7156.7597655999998</v>
      </c>
      <c r="I730">
        <v>6604.3701172000001</v>
      </c>
      <c r="J730">
        <v>7363.015625</v>
      </c>
      <c r="L730" t="str">
        <f t="shared" si="87"/>
        <v>31DEC2023:09:00:00</v>
      </c>
      <c r="M730">
        <v>-47.6</v>
      </c>
      <c r="N730">
        <f t="shared" si="88"/>
        <v>-471.31494139999995</v>
      </c>
      <c r="O730">
        <f t="shared" si="89"/>
        <v>-471.31494139999995</v>
      </c>
      <c r="P730" t="str">
        <f t="shared" si="90"/>
        <v/>
      </c>
      <c r="Q730">
        <f t="shared" si="91"/>
        <v>1</v>
      </c>
      <c r="R730" t="str">
        <f t="shared" si="92"/>
        <v/>
      </c>
      <c r="S730">
        <f t="shared" si="93"/>
        <v>6.0160206083386738</v>
      </c>
    </row>
    <row r="731" spans="1:19" x14ac:dyDescent="0.25">
      <c r="A731" t="s">
        <v>755</v>
      </c>
      <c r="B731">
        <v>7440.4970702999999</v>
      </c>
      <c r="C731">
        <v>7137.3535155999998</v>
      </c>
      <c r="D731">
        <v>7116.9814452999999</v>
      </c>
      <c r="E731">
        <v>7092.2983397999997</v>
      </c>
      <c r="F731">
        <v>7467.8300780999998</v>
      </c>
      <c r="G731">
        <v>7244.5097655999998</v>
      </c>
      <c r="H731">
        <v>7014.8500977000003</v>
      </c>
      <c r="I731">
        <v>6669.9501952999999</v>
      </c>
      <c r="J731">
        <v>7137.3535155999998</v>
      </c>
      <c r="L731" t="str">
        <f t="shared" si="87"/>
        <v>31DEC2023:10:00:00</v>
      </c>
      <c r="M731">
        <v>-53.8</v>
      </c>
      <c r="N731">
        <f t="shared" si="88"/>
        <v>-303.1435547000001</v>
      </c>
      <c r="O731">
        <f t="shared" si="89"/>
        <v>-303.1435547000001</v>
      </c>
      <c r="P731" t="str">
        <f t="shared" si="90"/>
        <v/>
      </c>
      <c r="Q731">
        <f t="shared" si="91"/>
        <v>1</v>
      </c>
      <c r="R731" t="str">
        <f t="shared" si="92"/>
        <v/>
      </c>
      <c r="S731">
        <f t="shared" si="93"/>
        <v>4.074237941844622</v>
      </c>
    </row>
    <row r="732" spans="1:19" x14ac:dyDescent="0.25">
      <c r="A732" t="s">
        <v>756</v>
      </c>
      <c r="B732">
        <v>6960.1904297000001</v>
      </c>
      <c r="C732">
        <v>6812.6293944999998</v>
      </c>
      <c r="D732">
        <v>6823.2978516000003</v>
      </c>
      <c r="E732">
        <v>6641.5849608999997</v>
      </c>
      <c r="F732">
        <v>7056.6098633000001</v>
      </c>
      <c r="G732">
        <v>6842.9599608999997</v>
      </c>
      <c r="H732">
        <v>6761.5200194999998</v>
      </c>
      <c r="I732">
        <v>6694.4199219000002</v>
      </c>
      <c r="J732">
        <v>6812.6293944999998</v>
      </c>
      <c r="L732" t="str">
        <f t="shared" si="87"/>
        <v>31DEC2023:11:00:00</v>
      </c>
      <c r="M732">
        <v>-60</v>
      </c>
      <c r="N732">
        <f t="shared" si="88"/>
        <v>-147.56103520000033</v>
      </c>
      <c r="O732">
        <f t="shared" si="89"/>
        <v>-147.56103520000033</v>
      </c>
      <c r="P732" t="str">
        <f t="shared" si="90"/>
        <v/>
      </c>
      <c r="Q732">
        <f t="shared" si="91"/>
        <v>1</v>
      </c>
      <c r="R732" t="str">
        <f t="shared" si="92"/>
        <v/>
      </c>
      <c r="S732">
        <f t="shared" si="93"/>
        <v>2.1200718096783531</v>
      </c>
    </row>
    <row r="733" spans="1:19" x14ac:dyDescent="0.25">
      <c r="A733" t="s">
        <v>757</v>
      </c>
      <c r="B733">
        <v>6627.8999022999997</v>
      </c>
      <c r="C733">
        <v>6512.984375</v>
      </c>
      <c r="D733">
        <v>6509.9082030999998</v>
      </c>
      <c r="E733">
        <v>6284.5498047000001</v>
      </c>
      <c r="F733">
        <v>6714.6699219000002</v>
      </c>
      <c r="G733">
        <v>6491.7900391000003</v>
      </c>
      <c r="H733">
        <v>6544.3198241999999</v>
      </c>
      <c r="I733">
        <v>6706.1601563000004</v>
      </c>
      <c r="J733">
        <v>6512.984375</v>
      </c>
      <c r="L733" t="str">
        <f t="shared" si="87"/>
        <v>31DEC2023:12:00:00</v>
      </c>
      <c r="M733">
        <v>-66.2</v>
      </c>
      <c r="N733">
        <f t="shared" si="88"/>
        <v>-114.91552729999967</v>
      </c>
      <c r="O733">
        <f t="shared" si="89"/>
        <v>-114.91552729999967</v>
      </c>
      <c r="P733" t="str">
        <f t="shared" si="90"/>
        <v/>
      </c>
      <c r="Q733">
        <f t="shared" si="91"/>
        <v>1</v>
      </c>
      <c r="R733" t="str">
        <f t="shared" si="92"/>
        <v/>
      </c>
      <c r="S733">
        <f t="shared" si="93"/>
        <v>1.7338150695384209</v>
      </c>
    </row>
    <row r="734" spans="1:19" x14ac:dyDescent="0.25">
      <c r="A734" t="s">
        <v>758</v>
      </c>
      <c r="B734">
        <v>6457.3544922000001</v>
      </c>
      <c r="C734">
        <v>6311.0610352000003</v>
      </c>
      <c r="D734">
        <v>6325.6865233999997</v>
      </c>
      <c r="E734">
        <v>6159.4121094000002</v>
      </c>
      <c r="F734">
        <v>6497.8398438000004</v>
      </c>
      <c r="G734">
        <v>6229.4799805000002</v>
      </c>
      <c r="H734">
        <v>6405.2099608999997</v>
      </c>
      <c r="I734">
        <v>6757.1899414</v>
      </c>
      <c r="J734">
        <v>6311.0610352000003</v>
      </c>
      <c r="L734" t="str">
        <f t="shared" si="87"/>
        <v>31DEC2023:13:00:00</v>
      </c>
      <c r="M734">
        <v>-72.400000000000006</v>
      </c>
      <c r="N734">
        <f t="shared" si="88"/>
        <v>-146.29345699999976</v>
      </c>
      <c r="O734">
        <f t="shared" si="89"/>
        <v>-146.29345699999976</v>
      </c>
      <c r="P734" t="str">
        <f t="shared" si="90"/>
        <v/>
      </c>
      <c r="Q734">
        <f t="shared" si="91"/>
        <v>1</v>
      </c>
      <c r="R734" t="str">
        <f t="shared" si="92"/>
        <v/>
      </c>
      <c r="S734">
        <f t="shared" si="93"/>
        <v>2.2655323813600643</v>
      </c>
    </row>
    <row r="735" spans="1:19" x14ac:dyDescent="0.25">
      <c r="A735" t="s">
        <v>759</v>
      </c>
      <c r="B735">
        <v>6394.8496094000002</v>
      </c>
      <c r="C735">
        <v>6260.8623047000001</v>
      </c>
      <c r="D735">
        <v>6247.8369141000003</v>
      </c>
      <c r="E735">
        <v>6187.8427733999997</v>
      </c>
      <c r="F735">
        <v>6461.1201172000001</v>
      </c>
      <c r="G735">
        <v>6157.8100586</v>
      </c>
      <c r="H735">
        <v>6411.2900391000003</v>
      </c>
      <c r="I735">
        <v>6867.8999022999997</v>
      </c>
      <c r="J735">
        <v>6260.8623047000001</v>
      </c>
      <c r="L735" t="str">
        <f t="shared" si="87"/>
        <v>31DEC2023:14:00:00</v>
      </c>
      <c r="M735">
        <v>-78.599999999999994</v>
      </c>
      <c r="N735">
        <f t="shared" si="88"/>
        <v>-133.9873047000001</v>
      </c>
      <c r="O735">
        <f t="shared" si="89"/>
        <v>-133.9873047000001</v>
      </c>
      <c r="P735" t="str">
        <f t="shared" si="90"/>
        <v/>
      </c>
      <c r="Q735">
        <f t="shared" si="91"/>
        <v>1</v>
      </c>
      <c r="R735" t="str">
        <f t="shared" si="92"/>
        <v/>
      </c>
      <c r="S735">
        <f t="shared" si="93"/>
        <v>2.0952377754599225</v>
      </c>
    </row>
    <row r="736" spans="1:19" x14ac:dyDescent="0.25">
      <c r="A736" t="s">
        <v>760</v>
      </c>
      <c r="B736">
        <v>6411.6464844000002</v>
      </c>
      <c r="C736">
        <v>6370.5634766000003</v>
      </c>
      <c r="D736">
        <v>6303.3237305000002</v>
      </c>
      <c r="E736">
        <v>6276.9365233999997</v>
      </c>
      <c r="F736">
        <v>6605.1601563000004</v>
      </c>
      <c r="G736">
        <v>6279.6801758000001</v>
      </c>
      <c r="H736">
        <v>6558.9799805000002</v>
      </c>
      <c r="I736">
        <v>7059.2299805000002</v>
      </c>
      <c r="J736">
        <v>6370.5634766000003</v>
      </c>
      <c r="L736" t="str">
        <f t="shared" si="87"/>
        <v>31DEC2023:15:00:00</v>
      </c>
      <c r="M736">
        <v>-84.8</v>
      </c>
      <c r="N736">
        <f t="shared" si="88"/>
        <v>-41.083007799999905</v>
      </c>
      <c r="O736">
        <f t="shared" si="89"/>
        <v>-41.083007799999905</v>
      </c>
      <c r="P736" t="str">
        <f t="shared" si="90"/>
        <v/>
      </c>
      <c r="Q736">
        <f t="shared" si="91"/>
        <v>1</v>
      </c>
      <c r="R736" t="str">
        <f t="shared" si="92"/>
        <v/>
      </c>
      <c r="S736">
        <f t="shared" si="93"/>
        <v>0.64075597274362883</v>
      </c>
    </row>
    <row r="737" spans="1:19" x14ac:dyDescent="0.25">
      <c r="A737" t="s">
        <v>761</v>
      </c>
      <c r="B737">
        <v>6576.8862305000002</v>
      </c>
      <c r="C737">
        <v>6496.0390625</v>
      </c>
      <c r="D737">
        <v>6443.0903319999998</v>
      </c>
      <c r="E737">
        <v>6482.7226563000004</v>
      </c>
      <c r="F737">
        <v>6749</v>
      </c>
      <c r="G737">
        <v>6397.0898438000004</v>
      </c>
      <c r="H737">
        <v>6680.9199219000002</v>
      </c>
      <c r="I737">
        <v>7191.2597655999998</v>
      </c>
      <c r="J737">
        <v>6496.0390625</v>
      </c>
      <c r="L737" t="str">
        <f t="shared" si="87"/>
        <v>31DEC2023:16:00:00</v>
      </c>
      <c r="M737">
        <v>-91</v>
      </c>
      <c r="N737">
        <f t="shared" si="88"/>
        <v>-80.847168000000238</v>
      </c>
      <c r="O737">
        <f t="shared" si="89"/>
        <v>-80.847168000000238</v>
      </c>
      <c r="P737" t="str">
        <f t="shared" si="90"/>
        <v/>
      </c>
      <c r="Q737">
        <f t="shared" si="91"/>
        <v>1</v>
      </c>
      <c r="R737" t="str">
        <f t="shared" si="92"/>
        <v/>
      </c>
      <c r="S737">
        <f t="shared" si="93"/>
        <v>1.2292620727583108</v>
      </c>
    </row>
    <row r="738" spans="1:19" x14ac:dyDescent="0.25">
      <c r="A738" t="s">
        <v>762</v>
      </c>
      <c r="B738">
        <v>6758.3706055000002</v>
      </c>
      <c r="C738">
        <v>6705.6904297000001</v>
      </c>
      <c r="D738">
        <v>6693.1865233999997</v>
      </c>
      <c r="E738">
        <v>6731.8579102000003</v>
      </c>
      <c r="F738">
        <v>6952.8798827999999</v>
      </c>
      <c r="G738">
        <v>6603.3398438000004</v>
      </c>
      <c r="H738">
        <v>6854.6601563000004</v>
      </c>
      <c r="I738">
        <v>7329.3901366999999</v>
      </c>
      <c r="J738">
        <v>6705.6904297000001</v>
      </c>
      <c r="L738" t="str">
        <f t="shared" si="87"/>
        <v>31DEC2023:17:00:00</v>
      </c>
      <c r="M738">
        <v>-97.2</v>
      </c>
      <c r="N738">
        <f t="shared" si="88"/>
        <v>-52.680175800000143</v>
      </c>
      <c r="O738">
        <f t="shared" si="89"/>
        <v>-52.680175800000143</v>
      </c>
      <c r="P738" t="str">
        <f t="shared" si="90"/>
        <v/>
      </c>
      <c r="Q738">
        <f t="shared" si="91"/>
        <v>1</v>
      </c>
      <c r="R738" t="str">
        <f t="shared" si="92"/>
        <v/>
      </c>
      <c r="S738">
        <f t="shared" si="93"/>
        <v>0.77948042324179023</v>
      </c>
    </row>
    <row r="739" spans="1:19" x14ac:dyDescent="0.25">
      <c r="A739" t="s">
        <v>763</v>
      </c>
      <c r="B739">
        <v>7011.9599608999997</v>
      </c>
      <c r="C739">
        <v>7068.6645508000001</v>
      </c>
      <c r="D739">
        <v>7083.8408202999999</v>
      </c>
      <c r="E739">
        <v>7155.0097655999998</v>
      </c>
      <c r="F739">
        <v>7261.6601563000004</v>
      </c>
      <c r="G739">
        <v>6998.3198241999999</v>
      </c>
      <c r="H739">
        <v>7147.2797852000003</v>
      </c>
      <c r="I739">
        <v>7477.5200194999998</v>
      </c>
      <c r="J739">
        <v>7068.6645508000001</v>
      </c>
      <c r="L739" t="str">
        <f t="shared" si="87"/>
        <v>31DEC2023:18:00:00</v>
      </c>
      <c r="M739">
        <v>-103.4</v>
      </c>
      <c r="N739">
        <f t="shared" si="88"/>
        <v>56.704589900000428</v>
      </c>
      <c r="O739" t="str">
        <f t="shared" si="89"/>
        <v/>
      </c>
      <c r="P739">
        <f t="shared" si="90"/>
        <v>56.704589900000428</v>
      </c>
      <c r="Q739" t="str">
        <f t="shared" si="91"/>
        <v/>
      </c>
      <c r="R739">
        <f t="shared" si="92"/>
        <v>1</v>
      </c>
      <c r="S739">
        <f t="shared" si="93"/>
        <v>0.80868388034438055</v>
      </c>
    </row>
    <row r="740" spans="1:19" x14ac:dyDescent="0.25">
      <c r="A740" t="s">
        <v>764</v>
      </c>
      <c r="B740">
        <v>7252.3505858999997</v>
      </c>
      <c r="C740">
        <v>7639.6679688000004</v>
      </c>
      <c r="D740">
        <v>7438.5249022999997</v>
      </c>
      <c r="E740">
        <v>7623.4565430000002</v>
      </c>
      <c r="F740">
        <v>7929.9799805000002</v>
      </c>
      <c r="G740">
        <v>7738.4501952999999</v>
      </c>
      <c r="H740">
        <v>7709.1000977000003</v>
      </c>
      <c r="I740">
        <v>7784.8198241999999</v>
      </c>
      <c r="J740">
        <v>7639.6679688000004</v>
      </c>
      <c r="L740" t="str">
        <f t="shared" si="87"/>
        <v>31DEC2023:19:00:00</v>
      </c>
      <c r="M740">
        <v>-109.6</v>
      </c>
      <c r="N740">
        <f t="shared" si="88"/>
        <v>387.31738290000067</v>
      </c>
      <c r="O740" t="str">
        <f t="shared" si="89"/>
        <v/>
      </c>
      <c r="P740">
        <f t="shared" si="90"/>
        <v>387.31738290000067</v>
      </c>
      <c r="Q740" t="str">
        <f t="shared" si="91"/>
        <v/>
      </c>
      <c r="R740">
        <f t="shared" si="92"/>
        <v>1</v>
      </c>
      <c r="S740">
        <f t="shared" si="93"/>
        <v>5.3405772144140693</v>
      </c>
    </row>
    <row r="741" spans="1:19" x14ac:dyDescent="0.25">
      <c r="A741" t="s">
        <v>765</v>
      </c>
      <c r="B741">
        <v>7024.8452147999997</v>
      </c>
      <c r="C741">
        <v>7582.6293944999998</v>
      </c>
      <c r="D741">
        <v>7356.2578125</v>
      </c>
      <c r="E741">
        <v>7520.0341797000001</v>
      </c>
      <c r="F741">
        <v>7850.5</v>
      </c>
      <c r="G741">
        <v>7700.4702147999997</v>
      </c>
      <c r="H741">
        <v>7651.8798827999999</v>
      </c>
      <c r="I741">
        <v>7732.9702147999997</v>
      </c>
      <c r="J741">
        <v>7582.6293944999998</v>
      </c>
      <c r="L741" t="str">
        <f t="shared" si="87"/>
        <v>31DEC2023:20:00:00</v>
      </c>
      <c r="M741">
        <v>-115.8</v>
      </c>
      <c r="N741">
        <f t="shared" si="88"/>
        <v>557.7841797000001</v>
      </c>
      <c r="O741" t="str">
        <f t="shared" si="89"/>
        <v/>
      </c>
      <c r="P741">
        <f t="shared" si="90"/>
        <v>557.7841797000001</v>
      </c>
      <c r="Q741" t="str">
        <f t="shared" si="91"/>
        <v/>
      </c>
      <c r="R741">
        <f t="shared" si="92"/>
        <v>1</v>
      </c>
      <c r="S741">
        <f t="shared" si="93"/>
        <v>7.9401632725637272</v>
      </c>
    </row>
    <row r="742" spans="1:19" x14ac:dyDescent="0.25">
      <c r="A742" t="s">
        <v>766</v>
      </c>
      <c r="B742">
        <v>6780.2768555000002</v>
      </c>
      <c r="C742">
        <v>7393.1235352000003</v>
      </c>
      <c r="D742">
        <v>7231.5034180000002</v>
      </c>
      <c r="E742">
        <v>7224.9023438000004</v>
      </c>
      <c r="F742">
        <v>7591.0698241999999</v>
      </c>
      <c r="G742">
        <v>7472.4599608999997</v>
      </c>
      <c r="H742">
        <v>7448.9599608999997</v>
      </c>
      <c r="I742">
        <v>7595.7797852000003</v>
      </c>
      <c r="J742">
        <v>7393.1235352000003</v>
      </c>
      <c r="L742" t="str">
        <f t="shared" si="87"/>
        <v>31DEC2023:21:00:00</v>
      </c>
      <c r="M742">
        <v>-122</v>
      </c>
      <c r="N742">
        <f t="shared" si="88"/>
        <v>612.8466797000001</v>
      </c>
      <c r="O742" t="str">
        <f t="shared" si="89"/>
        <v/>
      </c>
      <c r="P742">
        <f t="shared" si="90"/>
        <v>612.8466797000001</v>
      </c>
      <c r="Q742" t="str">
        <f t="shared" si="91"/>
        <v/>
      </c>
      <c r="R742">
        <f t="shared" si="92"/>
        <v>1</v>
      </c>
      <c r="S742">
        <f t="shared" si="93"/>
        <v>9.0386674874916562</v>
      </c>
    </row>
    <row r="743" spans="1:19" x14ac:dyDescent="0.25">
      <c r="A743" t="s">
        <v>767</v>
      </c>
      <c r="B743">
        <v>6578.1318358999997</v>
      </c>
      <c r="C743">
        <v>7137.9199219000002</v>
      </c>
      <c r="D743">
        <v>7114.7285155999998</v>
      </c>
      <c r="E743">
        <v>7069.1420897999997</v>
      </c>
      <c r="F743">
        <v>7247.1201172000001</v>
      </c>
      <c r="G743">
        <v>7135.25</v>
      </c>
      <c r="H743">
        <v>7164.6699219000002</v>
      </c>
      <c r="I743">
        <v>7401.6499022999997</v>
      </c>
      <c r="J743">
        <v>7137.9199219000002</v>
      </c>
      <c r="L743" t="str">
        <f t="shared" si="87"/>
        <v>31DEC2023:22:00:00</v>
      </c>
      <c r="M743">
        <v>-128.19999999999999</v>
      </c>
      <c r="N743">
        <f t="shared" si="88"/>
        <v>559.78808600000048</v>
      </c>
      <c r="O743" t="str">
        <f t="shared" si="89"/>
        <v/>
      </c>
      <c r="P743">
        <f t="shared" si="90"/>
        <v>559.78808600000048</v>
      </c>
      <c r="Q743" t="str">
        <f t="shared" si="91"/>
        <v/>
      </c>
      <c r="R743">
        <f t="shared" si="92"/>
        <v>1</v>
      </c>
      <c r="S743">
        <f t="shared" si="93"/>
        <v>8.5098337942236153</v>
      </c>
    </row>
    <row r="744" spans="1:19" x14ac:dyDescent="0.25">
      <c r="A744" t="s">
        <v>768</v>
      </c>
      <c r="B744">
        <v>6391.3002930000002</v>
      </c>
      <c r="C744">
        <v>6729.7832030999998</v>
      </c>
      <c r="D744">
        <v>6840.6435547000001</v>
      </c>
      <c r="E744">
        <v>6662.8881836</v>
      </c>
      <c r="F744">
        <v>6857.4199219000002</v>
      </c>
      <c r="G744">
        <v>6647.6298827999999</v>
      </c>
      <c r="H744">
        <v>6728.4599608999997</v>
      </c>
      <c r="I744">
        <v>7039.7202147999997</v>
      </c>
      <c r="J744">
        <v>6729.7832030999998</v>
      </c>
      <c r="L744" t="str">
        <f t="shared" si="87"/>
        <v>31DEC2023:23:00:00</v>
      </c>
      <c r="M744">
        <v>-134.4</v>
      </c>
      <c r="N744">
        <f t="shared" si="88"/>
        <v>338.48291009999957</v>
      </c>
      <c r="O744" t="str">
        <f t="shared" si="89"/>
        <v/>
      </c>
      <c r="P744">
        <f t="shared" si="90"/>
        <v>338.48291009999957</v>
      </c>
      <c r="Q744" t="str">
        <f t="shared" si="91"/>
        <v/>
      </c>
      <c r="R744">
        <f t="shared" si="92"/>
        <v>1</v>
      </c>
      <c r="S744">
        <f t="shared" si="93"/>
        <v>5.2959944703383623</v>
      </c>
    </row>
    <row r="745" spans="1:19" x14ac:dyDescent="0.25">
      <c r="A745" t="s">
        <v>769</v>
      </c>
      <c r="B745">
        <v>6219.7993164</v>
      </c>
      <c r="C745">
        <v>6370.15625</v>
      </c>
      <c r="D745">
        <v>6520.5073241999999</v>
      </c>
      <c r="E745">
        <v>6315.2182616999999</v>
      </c>
      <c r="F745">
        <v>6545.7998047000001</v>
      </c>
      <c r="G745">
        <v>6253.9702147999997</v>
      </c>
      <c r="H745">
        <v>6374.7202147999997</v>
      </c>
      <c r="I745">
        <v>6720.8999022999997</v>
      </c>
      <c r="J745">
        <v>6370.15625</v>
      </c>
      <c r="L745" t="str">
        <f t="shared" si="87"/>
        <v>01JAN2024:00:00:00</v>
      </c>
      <c r="M745">
        <v>-140.6</v>
      </c>
      <c r="N745">
        <f t="shared" si="88"/>
        <v>150.35693360000005</v>
      </c>
      <c r="O745" t="str">
        <f t="shared" si="89"/>
        <v/>
      </c>
      <c r="P745">
        <f t="shared" si="90"/>
        <v>150.35693360000005</v>
      </c>
      <c r="Q745" t="str">
        <f t="shared" si="91"/>
        <v/>
      </c>
      <c r="R745">
        <f t="shared" si="92"/>
        <v>1</v>
      </c>
      <c r="S745">
        <f t="shared" si="93"/>
        <v>2.4173920403436129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B9053-FF05-4571-B9ED-26E5B2C78BD7}">
  <dimension ref="A1:AB745"/>
  <sheetViews>
    <sheetView topLeftCell="R1" workbookViewId="0">
      <selection activeCell="AD2" sqref="AD2"/>
    </sheetView>
  </sheetViews>
  <sheetFormatPr defaultRowHeight="15" x14ac:dyDescent="0.25"/>
  <cols>
    <col min="1" max="1" width="16.42578125" customWidth="1"/>
    <col min="12" max="12" width="14.85546875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3003.0600586</v>
      </c>
      <c r="C2">
        <v>3214.0200195000002</v>
      </c>
      <c r="D2">
        <v>3153.0227051000002</v>
      </c>
      <c r="E2">
        <v>3133.9318847999998</v>
      </c>
      <c r="F2">
        <v>3005.3100586</v>
      </c>
      <c r="G2">
        <v>2962.9299316000001</v>
      </c>
      <c r="H2">
        <v>2969.6201172000001</v>
      </c>
      <c r="I2">
        <v>3214.0200195000002</v>
      </c>
      <c r="J2">
        <v>3082.5207519999999</v>
      </c>
      <c r="L2" t="str">
        <f>A2</f>
        <v>01DEC2023:01:00:00</v>
      </c>
      <c r="M2">
        <v>1</v>
      </c>
      <c r="N2">
        <f>C2-B2</f>
        <v>210.95996090000017</v>
      </c>
      <c r="O2" t="str">
        <f>IF(N2&lt;0,N2,"")</f>
        <v/>
      </c>
      <c r="P2">
        <f>IF(N2&gt;0,N2,"")</f>
        <v>210.95996090000017</v>
      </c>
      <c r="Q2" t="str">
        <f>IF(O2&lt;0,1,"")</f>
        <v/>
      </c>
      <c r="R2">
        <f>IF(AND(P2&gt;0,P2&lt;&gt;""),1,"")</f>
        <v>1</v>
      </c>
      <c r="S2">
        <f>ABS((B2-C2)/B2)*100</f>
        <v>7.0248332295541189</v>
      </c>
      <c r="T2">
        <f>AVERAGE(S2:S722)</f>
        <v>5.0398468185334862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2878.3872070000002</v>
      </c>
      <c r="C3">
        <v>3046.5100097999998</v>
      </c>
      <c r="D3">
        <v>3024.6220702999999</v>
      </c>
      <c r="E3">
        <v>3016.1101073999998</v>
      </c>
      <c r="F3">
        <v>2865.0800780999998</v>
      </c>
      <c r="G3">
        <v>2827.6899414</v>
      </c>
      <c r="H3">
        <v>2827.1499023000001</v>
      </c>
      <c r="I3">
        <v>3046.5100097999998</v>
      </c>
      <c r="J3">
        <v>2936.2995605000001</v>
      </c>
      <c r="L3" t="str">
        <f t="shared" ref="L3:L66" si="0">A3</f>
        <v>01DEC2023:02:00:00</v>
      </c>
      <c r="M3">
        <v>2</v>
      </c>
      <c r="N3">
        <f t="shared" ref="N3:N66" si="1">C3-B3</f>
        <v>168.12280279999959</v>
      </c>
      <c r="O3" t="str">
        <f t="shared" ref="O3:O66" si="2">IF(N3&lt;0,N3,"")</f>
        <v/>
      </c>
      <c r="P3">
        <f t="shared" ref="P3:P66" si="3">IF(N3&gt;0,N3,"")</f>
        <v>168.12280279999959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5.8408681914350788</v>
      </c>
      <c r="V3" s="3">
        <v>1</v>
      </c>
      <c r="W3" s="4">
        <v>-99.791860738461594</v>
      </c>
      <c r="X3" s="4">
        <v>139.26729330555543</v>
      </c>
      <c r="Y3" s="4"/>
      <c r="Z3">
        <v>1</v>
      </c>
      <c r="AA3">
        <f>W3</f>
        <v>-99.791860738461594</v>
      </c>
      <c r="AB3">
        <f>X3</f>
        <v>139.26729330555543</v>
      </c>
    </row>
    <row r="4" spans="1:28" x14ac:dyDescent="0.25">
      <c r="A4" t="s">
        <v>28</v>
      </c>
      <c r="B4">
        <v>2748.7456054999998</v>
      </c>
      <c r="C4">
        <v>2917.0200195000002</v>
      </c>
      <c r="D4">
        <v>2928.7946777000002</v>
      </c>
      <c r="E4">
        <v>2909.3212890999998</v>
      </c>
      <c r="F4">
        <v>2780.5500487999998</v>
      </c>
      <c r="G4">
        <v>2749.8400879000001</v>
      </c>
      <c r="H4">
        <v>2742.7299804999998</v>
      </c>
      <c r="I4">
        <v>2917.0200195000002</v>
      </c>
      <c r="J4">
        <v>2836.7229004000001</v>
      </c>
      <c r="L4" t="str">
        <f t="shared" si="0"/>
        <v>01DEC2023:03:00:00</v>
      </c>
      <c r="M4">
        <v>3</v>
      </c>
      <c r="N4">
        <f t="shared" si="1"/>
        <v>168.27441400000043</v>
      </c>
      <c r="O4" t="str">
        <f t="shared" si="2"/>
        <v/>
      </c>
      <c r="P4">
        <f t="shared" si="3"/>
        <v>168.27441400000043</v>
      </c>
      <c r="Q4" t="str">
        <f t="shared" si="4"/>
        <v/>
      </c>
      <c r="R4">
        <f t="shared" si="5"/>
        <v>1</v>
      </c>
      <c r="S4">
        <f t="shared" si="6"/>
        <v>6.1218620473025238</v>
      </c>
      <c r="V4" s="3">
        <v>2</v>
      </c>
      <c r="W4" s="4">
        <v>-131.54954428000002</v>
      </c>
      <c r="X4" s="4">
        <v>141.55793760624999</v>
      </c>
      <c r="Y4" s="4"/>
      <c r="Z4">
        <v>2</v>
      </c>
      <c r="AA4">
        <f t="shared" ref="AA4:AB26" si="7">W4</f>
        <v>-131.54954428000002</v>
      </c>
      <c r="AB4">
        <f t="shared" si="7"/>
        <v>141.55793760624999</v>
      </c>
    </row>
    <row r="5" spans="1:28" x14ac:dyDescent="0.25">
      <c r="A5" t="s">
        <v>29</v>
      </c>
      <c r="B5">
        <v>2698.5964355000001</v>
      </c>
      <c r="C5">
        <v>2924.3300780999998</v>
      </c>
      <c r="D5">
        <v>2941.2768554999998</v>
      </c>
      <c r="E5">
        <v>2932.7880859000002</v>
      </c>
      <c r="F5">
        <v>2734.3200683999999</v>
      </c>
      <c r="G5">
        <v>2711.1699219000002</v>
      </c>
      <c r="H5">
        <v>2708.1999512000002</v>
      </c>
      <c r="I5">
        <v>2924.3300780999998</v>
      </c>
      <c r="J5">
        <v>2822.5634765999998</v>
      </c>
      <c r="L5" t="str">
        <f t="shared" si="0"/>
        <v>01DEC2023:04:00:00</v>
      </c>
      <c r="M5">
        <v>4</v>
      </c>
      <c r="N5">
        <f t="shared" si="1"/>
        <v>225.73364259999971</v>
      </c>
      <c r="O5" t="str">
        <f t="shared" si="2"/>
        <v/>
      </c>
      <c r="P5">
        <f t="shared" si="3"/>
        <v>225.73364259999971</v>
      </c>
      <c r="Q5" t="str">
        <f t="shared" si="4"/>
        <v/>
      </c>
      <c r="R5">
        <f t="shared" si="5"/>
        <v>1</v>
      </c>
      <c r="S5">
        <f t="shared" si="6"/>
        <v>8.3648536561627616</v>
      </c>
      <c r="V5" s="3">
        <v>3</v>
      </c>
      <c r="W5" s="4">
        <v>-122.64666340666672</v>
      </c>
      <c r="X5" s="4">
        <v>153.75395857142857</v>
      </c>
      <c r="Y5" s="4"/>
      <c r="Z5">
        <v>3</v>
      </c>
      <c r="AA5">
        <f t="shared" si="7"/>
        <v>-122.64666340666672</v>
      </c>
      <c r="AB5">
        <f t="shared" si="7"/>
        <v>153.75395857142857</v>
      </c>
    </row>
    <row r="6" spans="1:28" x14ac:dyDescent="0.25">
      <c r="A6" t="s">
        <v>30</v>
      </c>
      <c r="B6">
        <v>2717.9184570000002</v>
      </c>
      <c r="C6">
        <v>2930.6000976999999</v>
      </c>
      <c r="D6">
        <v>2973.5153808999999</v>
      </c>
      <c r="E6">
        <v>2966.3203125</v>
      </c>
      <c r="F6">
        <v>2747.3200683999999</v>
      </c>
      <c r="G6">
        <v>2726.2099609000002</v>
      </c>
      <c r="H6">
        <v>2727.0400390999998</v>
      </c>
      <c r="I6">
        <v>2930.6000976999999</v>
      </c>
      <c r="J6">
        <v>2839.3481445000002</v>
      </c>
      <c r="L6" t="str">
        <f t="shared" si="0"/>
        <v>01DEC2023:05:00:00</v>
      </c>
      <c r="M6">
        <v>5</v>
      </c>
      <c r="N6">
        <f t="shared" si="1"/>
        <v>212.68164069999966</v>
      </c>
      <c r="O6" t="str">
        <f t="shared" si="2"/>
        <v/>
      </c>
      <c r="P6">
        <f t="shared" si="3"/>
        <v>212.68164069999966</v>
      </c>
      <c r="Q6" t="str">
        <f t="shared" si="4"/>
        <v/>
      </c>
      <c r="R6">
        <f t="shared" si="5"/>
        <v>1</v>
      </c>
      <c r="S6">
        <f t="shared" si="6"/>
        <v>7.825166356710886</v>
      </c>
      <c r="V6" s="3">
        <v>4</v>
      </c>
      <c r="W6" s="4">
        <v>-127.40729838235291</v>
      </c>
      <c r="X6" s="4">
        <v>171.18496470000005</v>
      </c>
      <c r="Y6" s="4"/>
      <c r="Z6">
        <v>4</v>
      </c>
      <c r="AA6">
        <f t="shared" si="7"/>
        <v>-127.40729838235291</v>
      </c>
      <c r="AB6">
        <f t="shared" si="7"/>
        <v>171.18496470000005</v>
      </c>
    </row>
    <row r="7" spans="1:28" x14ac:dyDescent="0.25">
      <c r="A7" t="s">
        <v>31</v>
      </c>
      <c r="B7">
        <v>2796.6757812999999</v>
      </c>
      <c r="C7">
        <v>3048.4899902000002</v>
      </c>
      <c r="D7">
        <v>3106.6701659999999</v>
      </c>
      <c r="E7">
        <v>3096.8508301000002</v>
      </c>
      <c r="F7">
        <v>2882.1000976999999</v>
      </c>
      <c r="G7">
        <v>2858.7600097999998</v>
      </c>
      <c r="H7">
        <v>2875.0100097999998</v>
      </c>
      <c r="I7">
        <v>3048.4899902000002</v>
      </c>
      <c r="J7">
        <v>2972.4702148000001</v>
      </c>
      <c r="L7" t="str">
        <f t="shared" si="0"/>
        <v>01DEC2023:06:00:00</v>
      </c>
      <c r="M7">
        <v>6</v>
      </c>
      <c r="N7">
        <f t="shared" si="1"/>
        <v>251.81420890000027</v>
      </c>
      <c r="O7" t="str">
        <f t="shared" si="2"/>
        <v/>
      </c>
      <c r="P7">
        <f t="shared" si="3"/>
        <v>251.81420890000027</v>
      </c>
      <c r="Q7" t="str">
        <f t="shared" si="4"/>
        <v/>
      </c>
      <c r="R7">
        <f t="shared" si="5"/>
        <v>1</v>
      </c>
      <c r="S7">
        <f t="shared" si="6"/>
        <v>9.0040544057254852</v>
      </c>
      <c r="V7" s="3">
        <v>5</v>
      </c>
      <c r="W7" s="4">
        <v>-126.84743922777774</v>
      </c>
      <c r="X7" s="4">
        <v>172.73248291666673</v>
      </c>
      <c r="Y7" s="4"/>
      <c r="Z7">
        <v>5</v>
      </c>
      <c r="AA7">
        <f t="shared" si="7"/>
        <v>-126.84743922777774</v>
      </c>
      <c r="AB7">
        <f t="shared" si="7"/>
        <v>172.73248291666673</v>
      </c>
    </row>
    <row r="8" spans="1:28" x14ac:dyDescent="0.25">
      <c r="A8" t="s">
        <v>32</v>
      </c>
      <c r="B8">
        <v>3112.9194336</v>
      </c>
      <c r="C8">
        <v>3389.0400390999998</v>
      </c>
      <c r="D8">
        <v>3390.5822754000001</v>
      </c>
      <c r="E8">
        <v>3404.2099609000002</v>
      </c>
      <c r="F8">
        <v>3195.1000976999999</v>
      </c>
      <c r="G8">
        <v>3157.3798827999999</v>
      </c>
      <c r="H8">
        <v>3199.4699707</v>
      </c>
      <c r="I8">
        <v>3389.0400390999998</v>
      </c>
      <c r="J8">
        <v>3289.9174804999998</v>
      </c>
      <c r="L8" t="str">
        <f t="shared" si="0"/>
        <v>01DEC2023:07:00:00</v>
      </c>
      <c r="M8">
        <v>7</v>
      </c>
      <c r="N8">
        <f t="shared" si="1"/>
        <v>276.12060549999978</v>
      </c>
      <c r="O8" t="str">
        <f t="shared" si="2"/>
        <v/>
      </c>
      <c r="P8">
        <f t="shared" si="3"/>
        <v>276.12060549999978</v>
      </c>
      <c r="Q8" t="str">
        <f t="shared" si="4"/>
        <v/>
      </c>
      <c r="R8">
        <f t="shared" si="5"/>
        <v>1</v>
      </c>
      <c r="S8">
        <f t="shared" si="6"/>
        <v>8.8701494333463824</v>
      </c>
      <c r="V8" s="3">
        <v>6</v>
      </c>
      <c r="W8" s="4">
        <v>-119.19869995000005</v>
      </c>
      <c r="X8" s="4">
        <v>150.69818987142861</v>
      </c>
      <c r="Y8" s="4"/>
      <c r="Z8">
        <v>6</v>
      </c>
      <c r="AA8">
        <f t="shared" si="7"/>
        <v>-119.19869995000005</v>
      </c>
      <c r="AB8">
        <f t="shared" si="7"/>
        <v>150.69818987142861</v>
      </c>
    </row>
    <row r="9" spans="1:28" x14ac:dyDescent="0.25">
      <c r="A9" t="s">
        <v>33</v>
      </c>
      <c r="B9">
        <v>3267.1267090000001</v>
      </c>
      <c r="C9">
        <v>3446.2800293</v>
      </c>
      <c r="D9">
        <v>3447.1679687999999</v>
      </c>
      <c r="E9">
        <v>3457.2438965000001</v>
      </c>
      <c r="F9">
        <v>3309.8898926000002</v>
      </c>
      <c r="G9">
        <v>3265.6599120999999</v>
      </c>
      <c r="H9">
        <v>3321.9399414</v>
      </c>
      <c r="I9">
        <v>3446.2800293</v>
      </c>
      <c r="J9">
        <v>3377.4548340000001</v>
      </c>
      <c r="L9" t="str">
        <f t="shared" si="0"/>
        <v>01DEC2023:08:00:00</v>
      </c>
      <c r="M9">
        <v>8</v>
      </c>
      <c r="N9">
        <f t="shared" si="1"/>
        <v>179.1533202999999</v>
      </c>
      <c r="O9" t="str">
        <f t="shared" si="2"/>
        <v/>
      </c>
      <c r="P9">
        <f t="shared" si="3"/>
        <v>179.1533202999999</v>
      </c>
      <c r="Q9" t="str">
        <f t="shared" si="4"/>
        <v/>
      </c>
      <c r="R9">
        <f t="shared" si="5"/>
        <v>1</v>
      </c>
      <c r="S9">
        <f t="shared" si="6"/>
        <v>5.4835130760764104</v>
      </c>
      <c r="V9" s="3">
        <v>7</v>
      </c>
      <c r="W9" s="4">
        <v>-113.16205302307691</v>
      </c>
      <c r="X9" s="4">
        <v>143.65217142941177</v>
      </c>
      <c r="Y9" s="4"/>
      <c r="Z9">
        <v>7</v>
      </c>
      <c r="AA9">
        <f t="shared" si="7"/>
        <v>-113.16205302307691</v>
      </c>
      <c r="AB9">
        <f t="shared" si="7"/>
        <v>143.65217142941177</v>
      </c>
    </row>
    <row r="10" spans="1:28" x14ac:dyDescent="0.25">
      <c r="A10" t="s">
        <v>34</v>
      </c>
      <c r="B10">
        <v>3276.7880859000002</v>
      </c>
      <c r="C10">
        <v>3382.7700195000002</v>
      </c>
      <c r="D10">
        <v>3433.0461426000002</v>
      </c>
      <c r="E10">
        <v>3378.0495605000001</v>
      </c>
      <c r="F10">
        <v>3314.0600586</v>
      </c>
      <c r="G10">
        <v>3265.6899414</v>
      </c>
      <c r="H10">
        <v>3322.4199219000002</v>
      </c>
      <c r="I10">
        <v>3382.7700195000002</v>
      </c>
      <c r="J10">
        <v>3356.1413573999998</v>
      </c>
      <c r="L10" t="str">
        <f t="shared" si="0"/>
        <v>01DEC2023:09:00:00</v>
      </c>
      <c r="M10">
        <v>9</v>
      </c>
      <c r="N10">
        <f t="shared" si="1"/>
        <v>105.98193360000005</v>
      </c>
      <c r="O10" t="str">
        <f t="shared" si="2"/>
        <v/>
      </c>
      <c r="P10">
        <f t="shared" si="3"/>
        <v>105.98193360000005</v>
      </c>
      <c r="Q10" t="str">
        <f t="shared" si="4"/>
        <v/>
      </c>
      <c r="R10">
        <f t="shared" si="5"/>
        <v>1</v>
      </c>
      <c r="S10">
        <f t="shared" si="6"/>
        <v>3.2343236981371994</v>
      </c>
      <c r="V10" s="3">
        <v>8</v>
      </c>
      <c r="W10" s="4">
        <v>-109.6904109230769</v>
      </c>
      <c r="X10" s="4">
        <v>218.94002757647056</v>
      </c>
      <c r="Y10" s="4"/>
      <c r="Z10">
        <v>8</v>
      </c>
      <c r="AA10">
        <f t="shared" si="7"/>
        <v>-109.6904109230769</v>
      </c>
      <c r="AB10">
        <f t="shared" si="7"/>
        <v>218.94002757647056</v>
      </c>
    </row>
    <row r="11" spans="1:28" x14ac:dyDescent="0.25">
      <c r="A11" t="s">
        <v>35</v>
      </c>
      <c r="B11">
        <v>3277.9047851999999</v>
      </c>
      <c r="C11">
        <v>3526.8000487999998</v>
      </c>
      <c r="D11">
        <v>3476.8728027000002</v>
      </c>
      <c r="E11">
        <v>3466.2573241999999</v>
      </c>
      <c r="F11">
        <v>3422.3898926000002</v>
      </c>
      <c r="G11">
        <v>3361.0800780999998</v>
      </c>
      <c r="H11">
        <v>3411.3601073999998</v>
      </c>
      <c r="I11">
        <v>3526.8000487999998</v>
      </c>
      <c r="J11">
        <v>3455.1696777000002</v>
      </c>
      <c r="L11" t="str">
        <f t="shared" si="0"/>
        <v>01DEC2023:10:00:00</v>
      </c>
      <c r="M11">
        <v>10</v>
      </c>
      <c r="N11">
        <f t="shared" si="1"/>
        <v>248.89526359999991</v>
      </c>
      <c r="O11" t="str">
        <f t="shared" si="2"/>
        <v/>
      </c>
      <c r="P11">
        <f t="shared" si="3"/>
        <v>248.89526359999991</v>
      </c>
      <c r="Q11" t="str">
        <f t="shared" si="4"/>
        <v/>
      </c>
      <c r="R11">
        <f t="shared" si="5"/>
        <v>1</v>
      </c>
      <c r="S11">
        <f t="shared" si="6"/>
        <v>7.5931206032518626</v>
      </c>
      <c r="V11" s="3">
        <v>9</v>
      </c>
      <c r="W11" s="4">
        <v>-114.94984945833335</v>
      </c>
      <c r="X11" s="4">
        <v>214.09509276666677</v>
      </c>
      <c r="Y11" s="4"/>
      <c r="Z11">
        <v>9</v>
      </c>
      <c r="AA11">
        <f t="shared" si="7"/>
        <v>-114.94984945833335</v>
      </c>
      <c r="AB11">
        <f t="shared" si="7"/>
        <v>214.09509276666677</v>
      </c>
    </row>
    <row r="12" spans="1:28" x14ac:dyDescent="0.25">
      <c r="A12" t="s">
        <v>36</v>
      </c>
      <c r="B12">
        <v>3356.9333495999999</v>
      </c>
      <c r="C12">
        <v>3740.5100097999998</v>
      </c>
      <c r="D12">
        <v>3563.3845215000001</v>
      </c>
      <c r="E12">
        <v>3562.7983398000001</v>
      </c>
      <c r="F12">
        <v>3524.4399414</v>
      </c>
      <c r="G12">
        <v>3450.7199707</v>
      </c>
      <c r="H12">
        <v>3492.2800293</v>
      </c>
      <c r="I12">
        <v>3740.5100097999998</v>
      </c>
      <c r="J12">
        <v>3580.0300293</v>
      </c>
      <c r="L12" t="str">
        <f t="shared" si="0"/>
        <v>01DEC2023:11:00:00</v>
      </c>
      <c r="M12">
        <v>11</v>
      </c>
      <c r="N12">
        <f t="shared" si="1"/>
        <v>383.57666019999988</v>
      </c>
      <c r="O12" t="str">
        <f t="shared" si="2"/>
        <v/>
      </c>
      <c r="P12">
        <f t="shared" si="3"/>
        <v>383.57666019999988</v>
      </c>
      <c r="Q12" t="str">
        <f t="shared" si="4"/>
        <v/>
      </c>
      <c r="R12">
        <f t="shared" si="5"/>
        <v>1</v>
      </c>
      <c r="S12">
        <f t="shared" si="6"/>
        <v>11.426400832346149</v>
      </c>
      <c r="V12" s="3">
        <v>10</v>
      </c>
      <c r="W12" s="4">
        <v>-82.701517750000036</v>
      </c>
      <c r="X12" s="4">
        <v>183.29949272777779</v>
      </c>
      <c r="Y12" s="4"/>
      <c r="Z12">
        <v>10</v>
      </c>
      <c r="AA12">
        <f t="shared" si="7"/>
        <v>-82.701517750000036</v>
      </c>
      <c r="AB12">
        <f t="shared" si="7"/>
        <v>183.29949272777779</v>
      </c>
    </row>
    <row r="13" spans="1:28" x14ac:dyDescent="0.25">
      <c r="A13" t="s">
        <v>37</v>
      </c>
      <c r="B13">
        <v>3322.1052245999999</v>
      </c>
      <c r="C13">
        <v>3822.6101073999998</v>
      </c>
      <c r="D13">
        <v>3574.6943359000002</v>
      </c>
      <c r="E13">
        <v>3563.7028808999999</v>
      </c>
      <c r="F13">
        <v>3598.8898926000002</v>
      </c>
      <c r="G13">
        <v>3526</v>
      </c>
      <c r="H13">
        <v>3564.8100586</v>
      </c>
      <c r="I13">
        <v>3822.6101073999998</v>
      </c>
      <c r="J13">
        <v>3643.6542969000002</v>
      </c>
      <c r="L13" t="str">
        <f t="shared" si="0"/>
        <v>01DEC2023:12:00:00</v>
      </c>
      <c r="M13">
        <v>12</v>
      </c>
      <c r="N13">
        <f t="shared" si="1"/>
        <v>500.5048827999999</v>
      </c>
      <c r="O13" t="str">
        <f t="shared" si="2"/>
        <v/>
      </c>
      <c r="P13">
        <f t="shared" si="3"/>
        <v>500.5048827999999</v>
      </c>
      <c r="Q13" t="str">
        <f t="shared" si="4"/>
        <v/>
      </c>
      <c r="R13">
        <f t="shared" si="5"/>
        <v>1</v>
      </c>
      <c r="S13">
        <f t="shared" si="6"/>
        <v>15.065894935951752</v>
      </c>
      <c r="V13" s="3">
        <v>11</v>
      </c>
      <c r="W13" s="4">
        <v>-67.878662114285717</v>
      </c>
      <c r="X13" s="4">
        <v>197.45642091249999</v>
      </c>
      <c r="Y13" s="4"/>
      <c r="Z13">
        <v>11</v>
      </c>
      <c r="AA13">
        <f t="shared" si="7"/>
        <v>-67.878662114285717</v>
      </c>
      <c r="AB13">
        <f t="shared" si="7"/>
        <v>197.45642091249999</v>
      </c>
    </row>
    <row r="14" spans="1:28" x14ac:dyDescent="0.25">
      <c r="A14" t="s">
        <v>38</v>
      </c>
      <c r="B14">
        <v>3292.9492187999999</v>
      </c>
      <c r="C14">
        <v>3886.0900879000001</v>
      </c>
      <c r="D14">
        <v>3555.2832030999998</v>
      </c>
      <c r="E14">
        <v>3518.3161620999999</v>
      </c>
      <c r="F14">
        <v>3695.9399414</v>
      </c>
      <c r="G14">
        <v>3620.3701172000001</v>
      </c>
      <c r="H14">
        <v>3657.4299316000001</v>
      </c>
      <c r="I14">
        <v>3886.0900879000001</v>
      </c>
      <c r="J14">
        <v>3705.7436523000001</v>
      </c>
      <c r="L14" t="str">
        <f t="shared" si="0"/>
        <v>01DEC2023:13:00:00</v>
      </c>
      <c r="M14">
        <v>13</v>
      </c>
      <c r="N14">
        <f t="shared" si="1"/>
        <v>593.14086910000015</v>
      </c>
      <c r="O14" t="str">
        <f t="shared" si="2"/>
        <v/>
      </c>
      <c r="P14">
        <f t="shared" si="3"/>
        <v>593.14086910000015</v>
      </c>
      <c r="Q14" t="str">
        <f t="shared" si="4"/>
        <v/>
      </c>
      <c r="R14">
        <f t="shared" si="5"/>
        <v>1</v>
      </c>
      <c r="S14">
        <f t="shared" si="6"/>
        <v>18.012451139958653</v>
      </c>
      <c r="V14" s="3">
        <v>12</v>
      </c>
      <c r="W14" s="4">
        <v>-123.25858930000012</v>
      </c>
      <c r="X14" s="4">
        <v>177.09200246315785</v>
      </c>
      <c r="Y14" s="4"/>
      <c r="Z14">
        <v>12</v>
      </c>
      <c r="AA14">
        <f t="shared" si="7"/>
        <v>-123.25858930000012</v>
      </c>
      <c r="AB14">
        <f t="shared" si="7"/>
        <v>177.09200246315785</v>
      </c>
    </row>
    <row r="15" spans="1:28" x14ac:dyDescent="0.25">
      <c r="A15" t="s">
        <v>39</v>
      </c>
      <c r="B15">
        <v>3386.7148437999999</v>
      </c>
      <c r="C15">
        <v>3974.8300780999998</v>
      </c>
      <c r="D15">
        <v>3642.5869140999998</v>
      </c>
      <c r="E15">
        <v>3536.9211426000002</v>
      </c>
      <c r="F15">
        <v>3766.2800293</v>
      </c>
      <c r="G15">
        <v>3701.4599609000002</v>
      </c>
      <c r="H15">
        <v>3723.7099609000002</v>
      </c>
      <c r="I15">
        <v>3974.8300780999998</v>
      </c>
      <c r="J15">
        <v>3784.8535155999998</v>
      </c>
      <c r="L15" t="str">
        <f t="shared" si="0"/>
        <v>01DEC2023:14:00:00</v>
      </c>
      <c r="M15">
        <v>14</v>
      </c>
      <c r="N15">
        <f t="shared" si="1"/>
        <v>588.11523429999988</v>
      </c>
      <c r="O15" t="str">
        <f t="shared" si="2"/>
        <v/>
      </c>
      <c r="P15">
        <f t="shared" si="3"/>
        <v>588.11523429999988</v>
      </c>
      <c r="Q15" t="str">
        <f t="shared" si="4"/>
        <v/>
      </c>
      <c r="R15">
        <f t="shared" si="5"/>
        <v>1</v>
      </c>
      <c r="S15">
        <f t="shared" si="6"/>
        <v>17.365360280528261</v>
      </c>
      <c r="V15" s="3">
        <v>13</v>
      </c>
      <c r="W15" s="4">
        <v>-125.46238491428565</v>
      </c>
      <c r="X15" s="4">
        <v>194.99838256875003</v>
      </c>
      <c r="Y15" s="4"/>
      <c r="Z15">
        <v>13</v>
      </c>
      <c r="AA15">
        <f t="shared" si="7"/>
        <v>-125.46238491428565</v>
      </c>
      <c r="AB15">
        <f t="shared" si="7"/>
        <v>194.99838256875003</v>
      </c>
    </row>
    <row r="16" spans="1:28" x14ac:dyDescent="0.25">
      <c r="A16" t="s">
        <v>40</v>
      </c>
      <c r="B16">
        <v>3377.7878418</v>
      </c>
      <c r="C16">
        <v>4160.7402344000002</v>
      </c>
      <c r="D16">
        <v>3711.4746094000002</v>
      </c>
      <c r="E16">
        <v>3623.1547851999999</v>
      </c>
      <c r="F16">
        <v>3805.0700683999999</v>
      </c>
      <c r="G16">
        <v>3749.5400390999998</v>
      </c>
      <c r="H16">
        <v>3769.25</v>
      </c>
      <c r="I16">
        <v>4160.7402344000002</v>
      </c>
      <c r="J16">
        <v>3876.7531737999998</v>
      </c>
      <c r="L16" t="str">
        <f t="shared" si="0"/>
        <v>01DEC2023:15:00:00</v>
      </c>
      <c r="M16">
        <v>15</v>
      </c>
      <c r="N16">
        <f t="shared" si="1"/>
        <v>782.95239260000017</v>
      </c>
      <c r="O16" t="str">
        <f t="shared" si="2"/>
        <v/>
      </c>
      <c r="P16">
        <f t="shared" si="3"/>
        <v>782.95239260000017</v>
      </c>
      <c r="Q16" t="str">
        <f t="shared" si="4"/>
        <v/>
      </c>
      <c r="R16">
        <f t="shared" si="5"/>
        <v>1</v>
      </c>
      <c r="S16">
        <f t="shared" si="6"/>
        <v>23.179442560334699</v>
      </c>
      <c r="V16" s="3">
        <v>14</v>
      </c>
      <c r="W16" s="4">
        <v>-130.83907644999996</v>
      </c>
      <c r="X16" s="4">
        <v>206.32983397499996</v>
      </c>
      <c r="Y16" s="4"/>
      <c r="Z16">
        <v>14</v>
      </c>
      <c r="AA16">
        <f t="shared" si="7"/>
        <v>-130.83907644999996</v>
      </c>
      <c r="AB16">
        <f t="shared" si="7"/>
        <v>206.32983397499996</v>
      </c>
    </row>
    <row r="17" spans="1:28" x14ac:dyDescent="0.25">
      <c r="A17" t="s">
        <v>41</v>
      </c>
      <c r="B17">
        <v>3379.6589355000001</v>
      </c>
      <c r="C17">
        <v>4226.9799805000002</v>
      </c>
      <c r="D17">
        <v>3718.8999023000001</v>
      </c>
      <c r="E17">
        <v>3628.6435547000001</v>
      </c>
      <c r="F17">
        <v>3792.7600097999998</v>
      </c>
      <c r="G17">
        <v>3743.7199707</v>
      </c>
      <c r="H17">
        <v>3766.9399414</v>
      </c>
      <c r="I17">
        <v>4226.9799805000002</v>
      </c>
      <c r="J17">
        <v>3895.6040039</v>
      </c>
      <c r="L17" t="str">
        <f t="shared" si="0"/>
        <v>01DEC2023:16:00:00</v>
      </c>
      <c r="M17">
        <v>16</v>
      </c>
      <c r="N17">
        <f t="shared" si="1"/>
        <v>847.32104500000014</v>
      </c>
      <c r="O17" t="str">
        <f t="shared" si="2"/>
        <v/>
      </c>
      <c r="P17">
        <f t="shared" si="3"/>
        <v>847.32104500000014</v>
      </c>
      <c r="Q17" t="str">
        <f t="shared" si="4"/>
        <v/>
      </c>
      <c r="R17">
        <f t="shared" si="5"/>
        <v>1</v>
      </c>
      <c r="S17">
        <f t="shared" si="6"/>
        <v>25.071199821370261</v>
      </c>
      <c r="V17" s="3">
        <v>15</v>
      </c>
      <c r="W17" s="4">
        <v>-128.73361004666666</v>
      </c>
      <c r="X17" s="4">
        <v>244.61852213999995</v>
      </c>
      <c r="Y17" s="4"/>
      <c r="Z17">
        <v>15</v>
      </c>
      <c r="AA17">
        <f t="shared" si="7"/>
        <v>-128.73361004666666</v>
      </c>
      <c r="AB17">
        <f t="shared" si="7"/>
        <v>244.61852213999995</v>
      </c>
    </row>
    <row r="18" spans="1:28" x14ac:dyDescent="0.25">
      <c r="A18" t="s">
        <v>42</v>
      </c>
      <c r="B18">
        <v>3409.0642090000001</v>
      </c>
      <c r="C18">
        <v>4270.0498047000001</v>
      </c>
      <c r="D18">
        <v>3739.6030273000001</v>
      </c>
      <c r="E18">
        <v>3681.4960937999999</v>
      </c>
      <c r="F18">
        <v>3751.1799316000001</v>
      </c>
      <c r="G18">
        <v>3711.6298827999999</v>
      </c>
      <c r="H18">
        <v>3739.8701172000001</v>
      </c>
      <c r="I18">
        <v>4270.0498047000001</v>
      </c>
      <c r="J18">
        <v>3897.1777344000002</v>
      </c>
      <c r="L18" t="str">
        <f t="shared" si="0"/>
        <v>01DEC2023:17:00:00</v>
      </c>
      <c r="M18">
        <v>17</v>
      </c>
      <c r="N18">
        <f t="shared" si="1"/>
        <v>860.98559569999998</v>
      </c>
      <c r="O18" t="str">
        <f t="shared" si="2"/>
        <v/>
      </c>
      <c r="P18">
        <f t="shared" si="3"/>
        <v>860.98559569999998</v>
      </c>
      <c r="Q18" t="str">
        <f t="shared" si="4"/>
        <v/>
      </c>
      <c r="R18">
        <f t="shared" si="5"/>
        <v>1</v>
      </c>
      <c r="S18">
        <f t="shared" si="6"/>
        <v>25.25577527777213</v>
      </c>
      <c r="V18" s="3">
        <v>16</v>
      </c>
      <c r="W18" s="4">
        <v>-156.66888020666664</v>
      </c>
      <c r="X18" s="4">
        <v>263.02815755333324</v>
      </c>
      <c r="Y18" s="4"/>
      <c r="Z18">
        <v>16</v>
      </c>
      <c r="AA18">
        <f t="shared" si="7"/>
        <v>-156.66888020666664</v>
      </c>
      <c r="AB18">
        <f t="shared" si="7"/>
        <v>263.02815755333324</v>
      </c>
    </row>
    <row r="19" spans="1:28" x14ac:dyDescent="0.25">
      <c r="A19" t="s">
        <v>43</v>
      </c>
      <c r="B19">
        <v>3492.5139159999999</v>
      </c>
      <c r="C19">
        <v>4295.7402344000002</v>
      </c>
      <c r="D19">
        <v>3735.3037109000002</v>
      </c>
      <c r="E19">
        <v>3736.1728515999998</v>
      </c>
      <c r="F19">
        <v>3734.4699707</v>
      </c>
      <c r="G19">
        <v>3705.6999512000002</v>
      </c>
      <c r="H19">
        <v>3745.7199707</v>
      </c>
      <c r="I19">
        <v>4295.7402344000002</v>
      </c>
      <c r="J19">
        <v>3903.5158691000001</v>
      </c>
      <c r="L19" t="str">
        <f t="shared" si="0"/>
        <v>01DEC2023:18:00:00</v>
      </c>
      <c r="M19">
        <v>18</v>
      </c>
      <c r="N19">
        <f t="shared" si="1"/>
        <v>803.22631840000031</v>
      </c>
      <c r="O19" t="str">
        <f t="shared" si="2"/>
        <v/>
      </c>
      <c r="P19">
        <f t="shared" si="3"/>
        <v>803.22631840000031</v>
      </c>
      <c r="Q19" t="str">
        <f t="shared" si="4"/>
        <v/>
      </c>
      <c r="R19">
        <f t="shared" si="5"/>
        <v>1</v>
      </c>
      <c r="S19">
        <f t="shared" si="6"/>
        <v>22.998514471774559</v>
      </c>
      <c r="V19" s="3">
        <v>17</v>
      </c>
      <c r="W19" s="4">
        <v>-156.77597657999993</v>
      </c>
      <c r="X19" s="4">
        <v>259.43540038666669</v>
      </c>
      <c r="Y19" s="4"/>
      <c r="Z19">
        <v>17</v>
      </c>
      <c r="AA19">
        <f t="shared" si="7"/>
        <v>-156.77597657999993</v>
      </c>
      <c r="AB19">
        <f t="shared" si="7"/>
        <v>259.43540038666669</v>
      </c>
    </row>
    <row r="20" spans="1:28" x14ac:dyDescent="0.25">
      <c r="A20" t="s">
        <v>44</v>
      </c>
      <c r="B20">
        <v>3563.3127441000001</v>
      </c>
      <c r="C20">
        <v>4301.6601563000004</v>
      </c>
      <c r="D20">
        <v>3761.4680176000002</v>
      </c>
      <c r="E20">
        <v>3786.59375</v>
      </c>
      <c r="F20">
        <v>3841.5300293</v>
      </c>
      <c r="G20">
        <v>3816.5600586</v>
      </c>
      <c r="H20">
        <v>3877.4899902000002</v>
      </c>
      <c r="I20">
        <v>4301.6601563000004</v>
      </c>
      <c r="J20">
        <v>3971.8476562999999</v>
      </c>
      <c r="L20" t="str">
        <f t="shared" si="0"/>
        <v>01DEC2023:19:00:00</v>
      </c>
      <c r="M20">
        <v>19</v>
      </c>
      <c r="N20">
        <f t="shared" si="1"/>
        <v>738.34741220000024</v>
      </c>
      <c r="O20" t="str">
        <f t="shared" si="2"/>
        <v/>
      </c>
      <c r="P20">
        <f t="shared" si="3"/>
        <v>738.34741220000024</v>
      </c>
      <c r="Q20" t="str">
        <f t="shared" si="4"/>
        <v/>
      </c>
      <c r="R20">
        <f t="shared" si="5"/>
        <v>1</v>
      </c>
      <c r="S20">
        <f t="shared" si="6"/>
        <v>20.720814175587819</v>
      </c>
      <c r="V20" s="3">
        <v>18</v>
      </c>
      <c r="W20" s="4">
        <v>-135.09509998235291</v>
      </c>
      <c r="X20" s="4">
        <v>286.84134615384619</v>
      </c>
      <c r="Y20" s="4"/>
      <c r="Z20">
        <v>18</v>
      </c>
      <c r="AA20">
        <f t="shared" si="7"/>
        <v>-135.09509998235291</v>
      </c>
      <c r="AB20">
        <f t="shared" si="7"/>
        <v>286.84134615384619</v>
      </c>
    </row>
    <row r="21" spans="1:28" x14ac:dyDescent="0.25">
      <c r="A21" t="s">
        <v>45</v>
      </c>
      <c r="B21">
        <v>3463.7387695000002</v>
      </c>
      <c r="C21">
        <v>4132.7597655999998</v>
      </c>
      <c r="D21">
        <v>3676.5190429999998</v>
      </c>
      <c r="E21">
        <v>3710.0278320000002</v>
      </c>
      <c r="F21">
        <v>3762.1699219000002</v>
      </c>
      <c r="G21">
        <v>3730.0200195000002</v>
      </c>
      <c r="H21">
        <v>3804.6799316000001</v>
      </c>
      <c r="I21">
        <v>4132.7597655999998</v>
      </c>
      <c r="J21">
        <v>3865.7548827999999</v>
      </c>
      <c r="L21" t="str">
        <f t="shared" si="0"/>
        <v>01DEC2023:20:00:00</v>
      </c>
      <c r="M21">
        <v>20</v>
      </c>
      <c r="N21">
        <f t="shared" si="1"/>
        <v>669.02099609999959</v>
      </c>
      <c r="O21" t="str">
        <f t="shared" si="2"/>
        <v/>
      </c>
      <c r="P21">
        <f t="shared" si="3"/>
        <v>669.02099609999959</v>
      </c>
      <c r="Q21" t="str">
        <f t="shared" si="4"/>
        <v/>
      </c>
      <c r="R21">
        <f t="shared" si="5"/>
        <v>1</v>
      </c>
      <c r="S21">
        <f t="shared" si="6"/>
        <v>19.314995749421787</v>
      </c>
      <c r="V21" s="3">
        <v>19</v>
      </c>
      <c r="W21" s="4">
        <v>-148.52451172666667</v>
      </c>
      <c r="X21" s="4">
        <v>223.29586588666658</v>
      </c>
      <c r="Y21" s="4"/>
      <c r="Z21">
        <v>19</v>
      </c>
      <c r="AA21">
        <f t="shared" si="7"/>
        <v>-148.52451172666667</v>
      </c>
      <c r="AB21">
        <f t="shared" si="7"/>
        <v>223.29586588666658</v>
      </c>
    </row>
    <row r="22" spans="1:28" x14ac:dyDescent="0.25">
      <c r="A22" t="s">
        <v>46</v>
      </c>
      <c r="B22">
        <v>3424.5417480000001</v>
      </c>
      <c r="C22">
        <v>4058.3100586</v>
      </c>
      <c r="D22">
        <v>3619.2138672000001</v>
      </c>
      <c r="E22">
        <v>3684.9289551000002</v>
      </c>
      <c r="F22">
        <v>3647.3898926000002</v>
      </c>
      <c r="G22">
        <v>3603.5400390999998</v>
      </c>
      <c r="H22">
        <v>3669.6899414</v>
      </c>
      <c r="I22">
        <v>4058.3100586</v>
      </c>
      <c r="J22">
        <v>3767.3359375</v>
      </c>
      <c r="L22" t="str">
        <f t="shared" si="0"/>
        <v>01DEC2023:21:00:00</v>
      </c>
      <c r="M22">
        <v>21</v>
      </c>
      <c r="N22">
        <f t="shared" si="1"/>
        <v>633.76831059999995</v>
      </c>
      <c r="O22" t="str">
        <f t="shared" si="2"/>
        <v/>
      </c>
      <c r="P22">
        <f t="shared" si="3"/>
        <v>633.76831059999995</v>
      </c>
      <c r="Q22" t="str">
        <f t="shared" si="4"/>
        <v/>
      </c>
      <c r="R22">
        <f t="shared" si="5"/>
        <v>1</v>
      </c>
      <c r="S22">
        <f t="shared" si="6"/>
        <v>18.506660372008405</v>
      </c>
      <c r="V22" s="3">
        <v>20</v>
      </c>
      <c r="W22" s="4">
        <v>-113.06427874285714</v>
      </c>
      <c r="X22" s="4">
        <v>222.21340941874999</v>
      </c>
      <c r="Y22" s="4"/>
      <c r="Z22">
        <v>20</v>
      </c>
      <c r="AA22">
        <f t="shared" si="7"/>
        <v>-113.06427874285714</v>
      </c>
      <c r="AB22">
        <f t="shared" si="7"/>
        <v>222.21340941874999</v>
      </c>
    </row>
    <row r="23" spans="1:28" x14ac:dyDescent="0.25">
      <c r="A23" t="s">
        <v>47</v>
      </c>
      <c r="B23">
        <v>3369.5959472999998</v>
      </c>
      <c r="C23">
        <v>3914.8601073999998</v>
      </c>
      <c r="D23">
        <v>3525.7749023000001</v>
      </c>
      <c r="E23">
        <v>3567.3999023000001</v>
      </c>
      <c r="F23">
        <v>3545.4099120999999</v>
      </c>
      <c r="G23">
        <v>3501.1599120999999</v>
      </c>
      <c r="H23">
        <v>3558.9399414</v>
      </c>
      <c r="I23">
        <v>3914.8601073999998</v>
      </c>
      <c r="J23">
        <v>3651.9521484000002</v>
      </c>
      <c r="L23" t="str">
        <f t="shared" si="0"/>
        <v>01DEC2023:22:00:00</v>
      </c>
      <c r="M23">
        <v>22</v>
      </c>
      <c r="N23">
        <f t="shared" si="1"/>
        <v>545.26416010000003</v>
      </c>
      <c r="O23" t="str">
        <f t="shared" si="2"/>
        <v/>
      </c>
      <c r="P23">
        <f t="shared" si="3"/>
        <v>545.26416010000003</v>
      </c>
      <c r="Q23" t="str">
        <f t="shared" si="4"/>
        <v/>
      </c>
      <c r="R23">
        <f t="shared" si="5"/>
        <v>1</v>
      </c>
      <c r="S23">
        <f t="shared" si="6"/>
        <v>16.181885562181751</v>
      </c>
      <c r="V23" s="3">
        <v>21</v>
      </c>
      <c r="W23" s="4">
        <v>-101.73277697272736</v>
      </c>
      <c r="X23" s="4">
        <v>206.24570827368419</v>
      </c>
      <c r="Y23" s="4"/>
      <c r="Z23">
        <v>21</v>
      </c>
      <c r="AA23">
        <f t="shared" si="7"/>
        <v>-101.73277697272736</v>
      </c>
      <c r="AB23">
        <f t="shared" si="7"/>
        <v>206.24570827368419</v>
      </c>
    </row>
    <row r="24" spans="1:28" x14ac:dyDescent="0.25">
      <c r="A24" t="s">
        <v>48</v>
      </c>
      <c r="B24">
        <v>3275.4792480000001</v>
      </c>
      <c r="C24">
        <v>3752.2800293</v>
      </c>
      <c r="D24">
        <v>3397.5466308999999</v>
      </c>
      <c r="E24">
        <v>3434.6364745999999</v>
      </c>
      <c r="F24">
        <v>3381.6201172000001</v>
      </c>
      <c r="G24">
        <v>3346.0100097999998</v>
      </c>
      <c r="H24">
        <v>3408.3500976999999</v>
      </c>
      <c r="I24">
        <v>3752.2800293</v>
      </c>
      <c r="J24">
        <v>3500.4616698999998</v>
      </c>
      <c r="L24" t="str">
        <f t="shared" si="0"/>
        <v>01DEC2023:23:00:00</v>
      </c>
      <c r="M24">
        <v>23</v>
      </c>
      <c r="N24">
        <f t="shared" si="1"/>
        <v>476.80078129999993</v>
      </c>
      <c r="O24" t="str">
        <f t="shared" si="2"/>
        <v/>
      </c>
      <c r="P24">
        <f t="shared" si="3"/>
        <v>476.80078129999993</v>
      </c>
      <c r="Q24" t="str">
        <f t="shared" si="4"/>
        <v/>
      </c>
      <c r="R24">
        <f t="shared" si="5"/>
        <v>1</v>
      </c>
      <c r="S24">
        <f t="shared" si="6"/>
        <v>14.556672327908455</v>
      </c>
      <c r="V24" s="3">
        <v>22</v>
      </c>
      <c r="W24" s="4">
        <v>-120.55378418000005</v>
      </c>
      <c r="X24" s="4">
        <v>185.99041747999999</v>
      </c>
      <c r="Y24" s="4"/>
      <c r="Z24">
        <v>22</v>
      </c>
      <c r="AA24">
        <f t="shared" si="7"/>
        <v>-120.55378418000005</v>
      </c>
      <c r="AB24">
        <f t="shared" si="7"/>
        <v>185.99041747999999</v>
      </c>
    </row>
    <row r="25" spans="1:28" x14ac:dyDescent="0.25">
      <c r="A25" t="s">
        <v>49</v>
      </c>
      <c r="B25">
        <v>3125.3767090000001</v>
      </c>
      <c r="C25">
        <v>3569.3898926000002</v>
      </c>
      <c r="D25">
        <v>3248.5666504000001</v>
      </c>
      <c r="E25">
        <v>3266.0200195000002</v>
      </c>
      <c r="F25">
        <v>3211.1499023000001</v>
      </c>
      <c r="G25">
        <v>3183.2900390999998</v>
      </c>
      <c r="H25">
        <v>3244.8000487999998</v>
      </c>
      <c r="I25">
        <v>3569.3898926000002</v>
      </c>
      <c r="J25">
        <v>3333.4145508000001</v>
      </c>
      <c r="L25" t="str">
        <f t="shared" si="0"/>
        <v>02DEC2023:00:00:00</v>
      </c>
      <c r="M25">
        <v>24</v>
      </c>
      <c r="N25">
        <f t="shared" si="1"/>
        <v>444.01318360000005</v>
      </c>
      <c r="O25" t="str">
        <f t="shared" si="2"/>
        <v/>
      </c>
      <c r="P25">
        <f t="shared" si="3"/>
        <v>444.01318360000005</v>
      </c>
      <c r="Q25" t="str">
        <f t="shared" si="4"/>
        <v/>
      </c>
      <c r="R25">
        <f t="shared" si="5"/>
        <v>1</v>
      </c>
      <c r="S25">
        <f t="shared" si="6"/>
        <v>14.206709300718732</v>
      </c>
      <c r="V25" s="3">
        <v>23</v>
      </c>
      <c r="W25" s="4">
        <v>-138.94594724000007</v>
      </c>
      <c r="X25" s="4">
        <v>168.85144042500002</v>
      </c>
      <c r="Y25" s="4"/>
      <c r="Z25">
        <v>23</v>
      </c>
      <c r="AA25">
        <f t="shared" si="7"/>
        <v>-138.94594724000007</v>
      </c>
      <c r="AB25">
        <f t="shared" si="7"/>
        <v>168.85144042500002</v>
      </c>
    </row>
    <row r="26" spans="1:28" x14ac:dyDescent="0.25">
      <c r="A26" t="s">
        <v>50</v>
      </c>
      <c r="B26">
        <v>3044.2089844000002</v>
      </c>
      <c r="C26">
        <v>2978.4599609000002</v>
      </c>
      <c r="D26">
        <v>3101.0107422000001</v>
      </c>
      <c r="E26">
        <v>3132.5471191000001</v>
      </c>
      <c r="F26">
        <v>2999.6999512000002</v>
      </c>
      <c r="G26">
        <v>2989.2600097999998</v>
      </c>
      <c r="H26">
        <v>2939.7800293</v>
      </c>
      <c r="I26">
        <v>2978.4599609000002</v>
      </c>
      <c r="J26">
        <v>2994.5703125</v>
      </c>
      <c r="L26" t="str">
        <f t="shared" si="0"/>
        <v>02DEC2023:01:00:00</v>
      </c>
      <c r="M26">
        <v>1</v>
      </c>
      <c r="N26">
        <f t="shared" si="1"/>
        <v>-65.749023500000021</v>
      </c>
      <c r="O26">
        <f t="shared" si="2"/>
        <v>-65.749023500000021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2.1598064993871917</v>
      </c>
      <c r="V26" s="3">
        <v>24</v>
      </c>
      <c r="W26" s="4">
        <v>-114.17952472500001</v>
      </c>
      <c r="X26" s="4">
        <v>175.01478409444431</v>
      </c>
      <c r="Y26" s="4"/>
      <c r="Z26">
        <v>24</v>
      </c>
      <c r="AA26">
        <f t="shared" si="7"/>
        <v>-114.17952472500001</v>
      </c>
      <c r="AB26">
        <f t="shared" si="7"/>
        <v>175.01478409444431</v>
      </c>
    </row>
    <row r="27" spans="1:28" x14ac:dyDescent="0.25">
      <c r="A27" t="s">
        <v>51</v>
      </c>
      <c r="B27">
        <v>2926.8322754000001</v>
      </c>
      <c r="C27">
        <v>2771.1599120999999</v>
      </c>
      <c r="D27">
        <v>2954.3090820000002</v>
      </c>
      <c r="E27">
        <v>2979.1870116999999</v>
      </c>
      <c r="F27">
        <v>2818.1298827999999</v>
      </c>
      <c r="G27">
        <v>2812.5700683999999</v>
      </c>
      <c r="H27">
        <v>2769.4299316000001</v>
      </c>
      <c r="I27">
        <v>2771.1599120999999</v>
      </c>
      <c r="J27">
        <v>2816.1088866999999</v>
      </c>
      <c r="L27" t="str">
        <f t="shared" si="0"/>
        <v>02DEC2023:02:00:00</v>
      </c>
      <c r="M27">
        <v>2</v>
      </c>
      <c r="N27">
        <f t="shared" si="1"/>
        <v>-155.67236330000014</v>
      </c>
      <c r="O27">
        <f t="shared" si="2"/>
        <v>-155.67236330000014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5.3188002813972295</v>
      </c>
      <c r="V27" s="3" t="s">
        <v>13</v>
      </c>
      <c r="W27" s="4">
        <v>-122.21792317099697</v>
      </c>
      <c r="X27" s="4">
        <v>194.61673803282042</v>
      </c>
      <c r="Y27" s="4"/>
    </row>
    <row r="28" spans="1:28" x14ac:dyDescent="0.25">
      <c r="A28" t="s">
        <v>52</v>
      </c>
      <c r="B28">
        <v>2842.6791991999999</v>
      </c>
      <c r="C28">
        <v>2657.3798827999999</v>
      </c>
      <c r="D28">
        <v>2841.5693359000002</v>
      </c>
      <c r="E28">
        <v>2866.3916015999998</v>
      </c>
      <c r="F28">
        <v>2698.2199707</v>
      </c>
      <c r="G28">
        <v>2691.3701172000001</v>
      </c>
      <c r="H28">
        <v>2665.0200195000002</v>
      </c>
      <c r="I28">
        <v>2657.3798827999999</v>
      </c>
      <c r="J28">
        <v>2703.9931640999998</v>
      </c>
      <c r="L28" t="str">
        <f t="shared" si="0"/>
        <v>02DEC2023:03:00:00</v>
      </c>
      <c r="M28">
        <v>3</v>
      </c>
      <c r="N28">
        <f t="shared" si="1"/>
        <v>-185.29931639999995</v>
      </c>
      <c r="O28">
        <f t="shared" si="2"/>
        <v>-185.29931639999995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6.5184744185044785</v>
      </c>
    </row>
    <row r="29" spans="1:28" x14ac:dyDescent="0.25">
      <c r="A29" t="s">
        <v>53</v>
      </c>
      <c r="B29">
        <v>2758.6542969000002</v>
      </c>
      <c r="C29">
        <v>2604.4199219000002</v>
      </c>
      <c r="D29">
        <v>2793.8435058999999</v>
      </c>
      <c r="E29">
        <v>2833.0634765999998</v>
      </c>
      <c r="F29">
        <v>2649.9099120999999</v>
      </c>
      <c r="G29">
        <v>2649.2299804999998</v>
      </c>
      <c r="H29">
        <v>2629.1799316000001</v>
      </c>
      <c r="I29">
        <v>2604.4199219000002</v>
      </c>
      <c r="J29">
        <v>2658.7626952999999</v>
      </c>
      <c r="L29" t="str">
        <f t="shared" si="0"/>
        <v>02DEC2023:04:00:00</v>
      </c>
      <c r="M29">
        <v>4</v>
      </c>
      <c r="N29">
        <f t="shared" si="1"/>
        <v>-154.234375</v>
      </c>
      <c r="O29">
        <f t="shared" si="2"/>
        <v>-154.234375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5.5909279815640094</v>
      </c>
    </row>
    <row r="30" spans="1:28" x14ac:dyDescent="0.25">
      <c r="A30" t="s">
        <v>54</v>
      </c>
      <c r="B30">
        <v>2676.8154297000001</v>
      </c>
      <c r="C30">
        <v>2615.5800780999998</v>
      </c>
      <c r="D30">
        <v>2781.0700683999999</v>
      </c>
      <c r="E30">
        <v>2805.1157226999999</v>
      </c>
      <c r="F30">
        <v>2649.5200195000002</v>
      </c>
      <c r="G30">
        <v>2655.4199219000002</v>
      </c>
      <c r="H30">
        <v>2635.6799316000001</v>
      </c>
      <c r="I30">
        <v>2615.5800780999998</v>
      </c>
      <c r="J30">
        <v>2662.0861816000001</v>
      </c>
      <c r="L30" t="str">
        <f t="shared" si="0"/>
        <v>02DEC2023:05:00:00</v>
      </c>
      <c r="M30">
        <v>5</v>
      </c>
      <c r="N30">
        <f t="shared" si="1"/>
        <v>-61.235351600000286</v>
      </c>
      <c r="O30">
        <f t="shared" si="2"/>
        <v>-61.235351600000286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2.2876194944401953</v>
      </c>
    </row>
    <row r="31" spans="1:28" x14ac:dyDescent="0.25">
      <c r="A31" t="s">
        <v>55</v>
      </c>
      <c r="B31">
        <v>2779.3291015999998</v>
      </c>
      <c r="C31">
        <v>2656.8300780999998</v>
      </c>
      <c r="D31">
        <v>2859.6306152000002</v>
      </c>
      <c r="E31">
        <v>2892.5864258000001</v>
      </c>
      <c r="F31">
        <v>2695.2199707</v>
      </c>
      <c r="G31">
        <v>2709.8200683999999</v>
      </c>
      <c r="H31">
        <v>2688</v>
      </c>
      <c r="I31">
        <v>2656.8300780999998</v>
      </c>
      <c r="J31">
        <v>2715.8793945000002</v>
      </c>
      <c r="L31" t="str">
        <f t="shared" si="0"/>
        <v>02DEC2023:06:00:00</v>
      </c>
      <c r="M31">
        <v>6</v>
      </c>
      <c r="N31">
        <f t="shared" si="1"/>
        <v>-122.49902350000002</v>
      </c>
      <c r="O31">
        <f t="shared" si="2"/>
        <v>-122.49902350000002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4.407503358615573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2910.3217773000001</v>
      </c>
      <c r="C32">
        <v>2770.5600586</v>
      </c>
      <c r="D32">
        <v>3033.0249023000001</v>
      </c>
      <c r="E32">
        <v>3079.5537109000002</v>
      </c>
      <c r="F32">
        <v>2811.6499023000001</v>
      </c>
      <c r="G32">
        <v>2839.4699707</v>
      </c>
      <c r="H32">
        <v>2807.0800780999998</v>
      </c>
      <c r="I32">
        <v>2770.5600586</v>
      </c>
      <c r="J32">
        <v>2845.0090332</v>
      </c>
      <c r="L32" t="str">
        <f t="shared" si="0"/>
        <v>02DEC2023:07:00:00</v>
      </c>
      <c r="M32">
        <v>7</v>
      </c>
      <c r="N32">
        <f t="shared" si="1"/>
        <v>-139.76171870000007</v>
      </c>
      <c r="O32">
        <f t="shared" si="2"/>
        <v>-139.76171870000007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4.8022771842659111</v>
      </c>
      <c r="V32" s="3">
        <v>1</v>
      </c>
      <c r="W32" s="4">
        <v>13</v>
      </c>
      <c r="X32" s="4">
        <v>18</v>
      </c>
      <c r="Z32">
        <v>1</v>
      </c>
      <c r="AA32">
        <f>W32</f>
        <v>13</v>
      </c>
      <c r="AB32">
        <f>X32</f>
        <v>18</v>
      </c>
    </row>
    <row r="33" spans="1:28" x14ac:dyDescent="0.25">
      <c r="A33" t="s">
        <v>57</v>
      </c>
      <c r="B33">
        <v>2868.6269530999998</v>
      </c>
      <c r="C33">
        <v>2806.8100586</v>
      </c>
      <c r="D33">
        <v>3078.1594237999998</v>
      </c>
      <c r="E33">
        <v>3116.4924316000001</v>
      </c>
      <c r="F33">
        <v>2905.9199219000002</v>
      </c>
      <c r="G33">
        <v>2942.0600586</v>
      </c>
      <c r="H33">
        <v>2900.1499023000001</v>
      </c>
      <c r="I33">
        <v>2806.8100586</v>
      </c>
      <c r="J33">
        <v>2912.5178222999998</v>
      </c>
      <c r="L33" t="str">
        <f t="shared" si="0"/>
        <v>02DEC2023:08:00:00</v>
      </c>
      <c r="M33">
        <v>8</v>
      </c>
      <c r="N33">
        <f t="shared" si="1"/>
        <v>-61.816894499999762</v>
      </c>
      <c r="O33">
        <f t="shared" si="2"/>
        <v>-61.816894499999762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2.1549297106477003</v>
      </c>
      <c r="V33" s="3">
        <v>2</v>
      </c>
      <c r="W33" s="4">
        <v>15</v>
      </c>
      <c r="X33" s="4">
        <v>16</v>
      </c>
      <c r="Z33">
        <v>2</v>
      </c>
      <c r="AA33">
        <f t="shared" ref="AA33:AA55" si="8">W33</f>
        <v>15</v>
      </c>
      <c r="AB33">
        <f t="shared" ref="AB33:AB55" si="9">X33</f>
        <v>16</v>
      </c>
    </row>
    <row r="34" spans="1:28" x14ac:dyDescent="0.25">
      <c r="A34" t="s">
        <v>58</v>
      </c>
      <c r="B34">
        <v>2998.5021972999998</v>
      </c>
      <c r="C34">
        <v>3015.8400879000001</v>
      </c>
      <c r="D34">
        <v>3111.8247070000002</v>
      </c>
      <c r="E34">
        <v>3122.2702637000002</v>
      </c>
      <c r="F34">
        <v>3034.3400879000001</v>
      </c>
      <c r="G34">
        <v>3070.8999023000001</v>
      </c>
      <c r="H34">
        <v>3007.6101073999998</v>
      </c>
      <c r="I34">
        <v>3015.8400879000001</v>
      </c>
      <c r="J34">
        <v>3039.9238280999998</v>
      </c>
      <c r="L34" t="str">
        <f t="shared" si="0"/>
        <v>02DEC2023:09:00:00</v>
      </c>
      <c r="M34">
        <v>9</v>
      </c>
      <c r="N34">
        <f t="shared" si="1"/>
        <v>17.337890600000264</v>
      </c>
      <c r="O34" t="str">
        <f t="shared" si="2"/>
        <v/>
      </c>
      <c r="P34">
        <f t="shared" si="3"/>
        <v>17.337890600000264</v>
      </c>
      <c r="Q34" t="str">
        <f t="shared" si="4"/>
        <v/>
      </c>
      <c r="R34">
        <f t="shared" si="5"/>
        <v>1</v>
      </c>
      <c r="S34">
        <f t="shared" si="6"/>
        <v>0.57821837234643891</v>
      </c>
      <c r="V34" s="3">
        <v>3</v>
      </c>
      <c r="W34" s="4">
        <v>15</v>
      </c>
      <c r="X34" s="4">
        <v>14</v>
      </c>
      <c r="Z34">
        <v>3</v>
      </c>
      <c r="AA34">
        <f t="shared" si="8"/>
        <v>15</v>
      </c>
      <c r="AB34">
        <f t="shared" si="9"/>
        <v>14</v>
      </c>
    </row>
    <row r="35" spans="1:28" x14ac:dyDescent="0.25">
      <c r="A35" t="s">
        <v>59</v>
      </c>
      <c r="B35">
        <v>3076.2971191000001</v>
      </c>
      <c r="C35">
        <v>3154.6799316000001</v>
      </c>
      <c r="D35">
        <v>3201.0957030999998</v>
      </c>
      <c r="E35">
        <v>3195.6076659999999</v>
      </c>
      <c r="F35">
        <v>3178.8300780999998</v>
      </c>
      <c r="G35">
        <v>3220.4799804999998</v>
      </c>
      <c r="H35">
        <v>3117.5300293</v>
      </c>
      <c r="I35">
        <v>3154.6799316000001</v>
      </c>
      <c r="J35">
        <v>3161.8132323999998</v>
      </c>
      <c r="L35" t="str">
        <f t="shared" si="0"/>
        <v>02DEC2023:10:00:00</v>
      </c>
      <c r="M35">
        <v>10</v>
      </c>
      <c r="N35">
        <f t="shared" si="1"/>
        <v>78.3828125</v>
      </c>
      <c r="O35" t="str">
        <f t="shared" si="2"/>
        <v/>
      </c>
      <c r="P35">
        <f t="shared" si="3"/>
        <v>78.3828125</v>
      </c>
      <c r="Q35" t="str">
        <f t="shared" si="4"/>
        <v/>
      </c>
      <c r="R35">
        <f t="shared" si="5"/>
        <v>1</v>
      </c>
      <c r="S35">
        <f t="shared" si="6"/>
        <v>2.5479597537357392</v>
      </c>
      <c r="V35" s="3">
        <v>4</v>
      </c>
      <c r="W35" s="4">
        <v>17</v>
      </c>
      <c r="X35" s="4">
        <v>13</v>
      </c>
      <c r="Z35">
        <v>4</v>
      </c>
      <c r="AA35">
        <f t="shared" si="8"/>
        <v>17</v>
      </c>
      <c r="AB35">
        <f t="shared" si="9"/>
        <v>13</v>
      </c>
    </row>
    <row r="36" spans="1:28" x14ac:dyDescent="0.25">
      <c r="A36" t="s">
        <v>60</v>
      </c>
      <c r="B36">
        <v>3247.6560058999999</v>
      </c>
      <c r="C36">
        <v>3290.1201172000001</v>
      </c>
      <c r="D36">
        <v>3308.4829101999999</v>
      </c>
      <c r="E36">
        <v>3293.1782226999999</v>
      </c>
      <c r="F36">
        <v>3265.8000487999998</v>
      </c>
      <c r="G36">
        <v>3317.3300780999998</v>
      </c>
      <c r="H36">
        <v>3186.1599120999999</v>
      </c>
      <c r="I36">
        <v>3290.1201172000001</v>
      </c>
      <c r="J36">
        <v>3262.8937987999998</v>
      </c>
      <c r="L36" t="str">
        <f t="shared" si="0"/>
        <v>02DEC2023:11:00:00</v>
      </c>
      <c r="M36">
        <v>11</v>
      </c>
      <c r="N36">
        <f t="shared" si="1"/>
        <v>42.464111300000241</v>
      </c>
      <c r="O36" t="str">
        <f t="shared" si="2"/>
        <v/>
      </c>
      <c r="P36">
        <f t="shared" si="3"/>
        <v>42.464111300000241</v>
      </c>
      <c r="Q36" t="str">
        <f t="shared" si="4"/>
        <v/>
      </c>
      <c r="R36">
        <f t="shared" si="5"/>
        <v>1</v>
      </c>
      <c r="S36">
        <f t="shared" si="6"/>
        <v>1.3075310692652149</v>
      </c>
      <c r="V36" s="3">
        <v>5</v>
      </c>
      <c r="W36" s="4">
        <v>18</v>
      </c>
      <c r="X36" s="4">
        <v>12</v>
      </c>
      <c r="Z36">
        <v>5</v>
      </c>
      <c r="AA36">
        <f t="shared" si="8"/>
        <v>18</v>
      </c>
      <c r="AB36">
        <f t="shared" si="9"/>
        <v>12</v>
      </c>
    </row>
    <row r="37" spans="1:28" x14ac:dyDescent="0.25">
      <c r="A37" t="s">
        <v>61</v>
      </c>
      <c r="B37">
        <v>3174.1474609000002</v>
      </c>
      <c r="C37">
        <v>3415.5600586</v>
      </c>
      <c r="D37">
        <v>3324.8779297000001</v>
      </c>
      <c r="E37">
        <v>3319.6000976999999</v>
      </c>
      <c r="F37">
        <v>3324.6599120999999</v>
      </c>
      <c r="G37">
        <v>3381.6000976999999</v>
      </c>
      <c r="H37">
        <v>3235.3300780999998</v>
      </c>
      <c r="I37">
        <v>3415.5600586</v>
      </c>
      <c r="J37">
        <v>3330.8686523000001</v>
      </c>
      <c r="L37" t="str">
        <f t="shared" si="0"/>
        <v>02DEC2023:12:00:00</v>
      </c>
      <c r="M37">
        <v>12</v>
      </c>
      <c r="N37">
        <f t="shared" si="1"/>
        <v>241.41259769999988</v>
      </c>
      <c r="O37" t="str">
        <f t="shared" si="2"/>
        <v/>
      </c>
      <c r="P37">
        <f t="shared" si="3"/>
        <v>241.41259769999988</v>
      </c>
      <c r="Q37" t="str">
        <f t="shared" si="4"/>
        <v/>
      </c>
      <c r="R37">
        <f t="shared" si="5"/>
        <v>1</v>
      </c>
      <c r="S37">
        <f t="shared" si="6"/>
        <v>7.6055886083991053</v>
      </c>
      <c r="V37" s="3">
        <v>6</v>
      </c>
      <c r="W37" s="4">
        <v>16</v>
      </c>
      <c r="X37" s="4">
        <v>14</v>
      </c>
      <c r="Z37">
        <v>6</v>
      </c>
      <c r="AA37">
        <f t="shared" si="8"/>
        <v>16</v>
      </c>
      <c r="AB37">
        <f t="shared" si="9"/>
        <v>14</v>
      </c>
    </row>
    <row r="38" spans="1:28" x14ac:dyDescent="0.25">
      <c r="A38" t="s">
        <v>62</v>
      </c>
      <c r="B38">
        <v>3284.9372558999999</v>
      </c>
      <c r="C38">
        <v>3457.1699219000002</v>
      </c>
      <c r="D38">
        <v>3322.0334472999998</v>
      </c>
      <c r="E38">
        <v>3335.5478515999998</v>
      </c>
      <c r="F38">
        <v>3408.6499023000001</v>
      </c>
      <c r="G38">
        <v>3452.9499512000002</v>
      </c>
      <c r="H38">
        <v>3265.2600097999998</v>
      </c>
      <c r="I38">
        <v>3457.1699219000002</v>
      </c>
      <c r="J38">
        <v>3367.2958984000002</v>
      </c>
      <c r="L38" t="str">
        <f t="shared" si="0"/>
        <v>02DEC2023:13:00:00</v>
      </c>
      <c r="M38">
        <v>13</v>
      </c>
      <c r="N38">
        <f t="shared" si="1"/>
        <v>172.23266600000034</v>
      </c>
      <c r="O38" t="str">
        <f t="shared" si="2"/>
        <v/>
      </c>
      <c r="P38">
        <f t="shared" si="3"/>
        <v>172.23266600000034</v>
      </c>
      <c r="Q38" t="str">
        <f t="shared" si="4"/>
        <v/>
      </c>
      <c r="R38">
        <f t="shared" si="5"/>
        <v>1</v>
      </c>
      <c r="S38">
        <f t="shared" si="6"/>
        <v>5.2431036754402909</v>
      </c>
      <c r="V38" s="3">
        <v>7</v>
      </c>
      <c r="W38" s="4">
        <v>13</v>
      </c>
      <c r="X38" s="4">
        <v>17</v>
      </c>
      <c r="Z38">
        <v>7</v>
      </c>
      <c r="AA38">
        <f t="shared" si="8"/>
        <v>13</v>
      </c>
      <c r="AB38">
        <f t="shared" si="9"/>
        <v>17</v>
      </c>
    </row>
    <row r="39" spans="1:28" x14ac:dyDescent="0.25">
      <c r="A39" t="s">
        <v>63</v>
      </c>
      <c r="B39">
        <v>3313.28125</v>
      </c>
      <c r="C39">
        <v>3516.5800780999998</v>
      </c>
      <c r="D39">
        <v>3364.4289551000002</v>
      </c>
      <c r="E39">
        <v>3395.2685547000001</v>
      </c>
      <c r="F39">
        <v>3458.0300293</v>
      </c>
      <c r="G39">
        <v>3540.8601073999998</v>
      </c>
      <c r="H39">
        <v>3297.6298827999999</v>
      </c>
      <c r="I39">
        <v>3516.5800780999998</v>
      </c>
      <c r="J39">
        <v>3417.0380859000002</v>
      </c>
      <c r="L39" t="str">
        <f t="shared" si="0"/>
        <v>02DEC2023:14:00:00</v>
      </c>
      <c r="M39">
        <v>14</v>
      </c>
      <c r="N39">
        <f t="shared" si="1"/>
        <v>203.29882809999981</v>
      </c>
      <c r="O39" t="str">
        <f t="shared" si="2"/>
        <v/>
      </c>
      <c r="P39">
        <f t="shared" si="3"/>
        <v>203.29882809999981</v>
      </c>
      <c r="Q39" t="str">
        <f t="shared" si="4"/>
        <v/>
      </c>
      <c r="R39">
        <f t="shared" si="5"/>
        <v>1</v>
      </c>
      <c r="S39">
        <f t="shared" si="6"/>
        <v>6.135875971893415</v>
      </c>
      <c r="V39" s="3">
        <v>8</v>
      </c>
      <c r="W39" s="4">
        <v>13</v>
      </c>
      <c r="X39" s="4">
        <v>17</v>
      </c>
      <c r="Z39">
        <v>8</v>
      </c>
      <c r="AA39">
        <f t="shared" si="8"/>
        <v>13</v>
      </c>
      <c r="AB39">
        <f t="shared" si="9"/>
        <v>17</v>
      </c>
    </row>
    <row r="40" spans="1:28" x14ac:dyDescent="0.25">
      <c r="A40" t="s">
        <v>64</v>
      </c>
      <c r="B40">
        <v>3314.0214844000002</v>
      </c>
      <c r="C40">
        <v>3607.9799804999998</v>
      </c>
      <c r="D40">
        <v>3413.9438476999999</v>
      </c>
      <c r="E40">
        <v>3463.8718262000002</v>
      </c>
      <c r="F40">
        <v>3507.8200683999999</v>
      </c>
      <c r="G40">
        <v>3595.1000976999999</v>
      </c>
      <c r="H40">
        <v>3313.6201172000001</v>
      </c>
      <c r="I40">
        <v>3607.9799804999998</v>
      </c>
      <c r="J40">
        <v>3469.5610351999999</v>
      </c>
      <c r="L40" t="str">
        <f t="shared" si="0"/>
        <v>02DEC2023:15:00:00</v>
      </c>
      <c r="M40">
        <v>15</v>
      </c>
      <c r="N40">
        <f t="shared" si="1"/>
        <v>293.95849609999959</v>
      </c>
      <c r="O40" t="str">
        <f t="shared" si="2"/>
        <v/>
      </c>
      <c r="P40">
        <f t="shared" si="3"/>
        <v>293.95849609999959</v>
      </c>
      <c r="Q40" t="str">
        <f t="shared" si="4"/>
        <v/>
      </c>
      <c r="R40">
        <f t="shared" si="5"/>
        <v>1</v>
      </c>
      <c r="S40">
        <f t="shared" si="6"/>
        <v>8.8701445504726539</v>
      </c>
      <c r="V40" s="3">
        <v>9</v>
      </c>
      <c r="W40" s="4">
        <v>12</v>
      </c>
      <c r="X40" s="4">
        <v>18</v>
      </c>
      <c r="Z40">
        <v>9</v>
      </c>
      <c r="AA40">
        <f t="shared" si="8"/>
        <v>12</v>
      </c>
      <c r="AB40">
        <f t="shared" si="9"/>
        <v>18</v>
      </c>
    </row>
    <row r="41" spans="1:28" x14ac:dyDescent="0.25">
      <c r="A41" t="s">
        <v>65</v>
      </c>
      <c r="B41">
        <v>3349.3320312999999</v>
      </c>
      <c r="C41">
        <v>3667.0200195000002</v>
      </c>
      <c r="D41">
        <v>3436.4926758000001</v>
      </c>
      <c r="E41">
        <v>3516.8002929999998</v>
      </c>
      <c r="F41">
        <v>3527.6298827999999</v>
      </c>
      <c r="G41">
        <v>3615.9899902000002</v>
      </c>
      <c r="H41">
        <v>3320.4199219000002</v>
      </c>
      <c r="I41">
        <v>3667.0200195000002</v>
      </c>
      <c r="J41">
        <v>3497.8925780999998</v>
      </c>
      <c r="L41" t="str">
        <f t="shared" si="0"/>
        <v>02DEC2023:16:00:00</v>
      </c>
      <c r="M41">
        <v>16</v>
      </c>
      <c r="N41">
        <f t="shared" si="1"/>
        <v>317.68798820000029</v>
      </c>
      <c r="O41" t="str">
        <f t="shared" si="2"/>
        <v/>
      </c>
      <c r="P41">
        <f t="shared" si="3"/>
        <v>317.68798820000029</v>
      </c>
      <c r="Q41" t="str">
        <f t="shared" si="4"/>
        <v/>
      </c>
      <c r="R41">
        <f t="shared" si="5"/>
        <v>1</v>
      </c>
      <c r="S41">
        <f t="shared" si="6"/>
        <v>9.4851147999409839</v>
      </c>
      <c r="V41" s="3">
        <v>10</v>
      </c>
      <c r="W41" s="4">
        <v>12</v>
      </c>
      <c r="X41" s="4">
        <v>18</v>
      </c>
      <c r="Z41">
        <v>10</v>
      </c>
      <c r="AA41">
        <f t="shared" si="8"/>
        <v>12</v>
      </c>
      <c r="AB41">
        <f t="shared" si="9"/>
        <v>18</v>
      </c>
    </row>
    <row r="42" spans="1:28" x14ac:dyDescent="0.25">
      <c r="A42" t="s">
        <v>66</v>
      </c>
      <c r="B42">
        <v>3434.4904784999999</v>
      </c>
      <c r="C42">
        <v>3781.0600586</v>
      </c>
      <c r="D42">
        <v>3509.4978027000002</v>
      </c>
      <c r="E42">
        <v>3548.7377929999998</v>
      </c>
      <c r="F42">
        <v>3515.9399414</v>
      </c>
      <c r="G42">
        <v>3595.1499023000001</v>
      </c>
      <c r="H42">
        <v>3298.1599120999999</v>
      </c>
      <c r="I42">
        <v>3781.0600586</v>
      </c>
      <c r="J42">
        <v>3536.7746582</v>
      </c>
      <c r="L42" t="str">
        <f t="shared" si="0"/>
        <v>02DEC2023:17:00:00</v>
      </c>
      <c r="M42">
        <v>17</v>
      </c>
      <c r="N42">
        <f t="shared" si="1"/>
        <v>346.56958010000017</v>
      </c>
      <c r="O42" t="str">
        <f t="shared" si="2"/>
        <v/>
      </c>
      <c r="P42">
        <f t="shared" si="3"/>
        <v>346.56958010000017</v>
      </c>
      <c r="Q42" t="str">
        <f t="shared" si="4"/>
        <v/>
      </c>
      <c r="R42">
        <f t="shared" si="5"/>
        <v>1</v>
      </c>
      <c r="S42">
        <f t="shared" si="6"/>
        <v>10.090858666504822</v>
      </c>
      <c r="V42" s="3">
        <v>11</v>
      </c>
      <c r="W42" s="4">
        <v>14</v>
      </c>
      <c r="X42" s="4">
        <v>16</v>
      </c>
      <c r="Z42">
        <v>11</v>
      </c>
      <c r="AA42">
        <f t="shared" si="8"/>
        <v>14</v>
      </c>
      <c r="AB42">
        <f t="shared" si="9"/>
        <v>16</v>
      </c>
    </row>
    <row r="43" spans="1:28" x14ac:dyDescent="0.25">
      <c r="A43" t="s">
        <v>67</v>
      </c>
      <c r="B43">
        <v>3409.9614258000001</v>
      </c>
      <c r="C43">
        <v>3851.25</v>
      </c>
      <c r="D43">
        <v>3549.1171875</v>
      </c>
      <c r="E43">
        <v>3576.5290527000002</v>
      </c>
      <c r="F43">
        <v>3518.7199707</v>
      </c>
      <c r="G43">
        <v>3586.3200683999999</v>
      </c>
      <c r="H43">
        <v>3323.3999023000001</v>
      </c>
      <c r="I43">
        <v>3851.25</v>
      </c>
      <c r="J43">
        <v>3572.7224120999999</v>
      </c>
      <c r="L43" t="str">
        <f t="shared" si="0"/>
        <v>02DEC2023:18:00:00</v>
      </c>
      <c r="M43">
        <v>18</v>
      </c>
      <c r="N43">
        <f t="shared" si="1"/>
        <v>441.28857419999986</v>
      </c>
      <c r="O43" t="str">
        <f t="shared" si="2"/>
        <v/>
      </c>
      <c r="P43">
        <f t="shared" si="3"/>
        <v>441.28857419999986</v>
      </c>
      <c r="Q43" t="str">
        <f t="shared" si="4"/>
        <v/>
      </c>
      <c r="R43">
        <f t="shared" si="5"/>
        <v>1</v>
      </c>
      <c r="S43">
        <f t="shared" si="6"/>
        <v>12.941160297626256</v>
      </c>
      <c r="V43" s="3">
        <v>12</v>
      </c>
      <c r="W43" s="4">
        <v>11</v>
      </c>
      <c r="X43" s="4">
        <v>19</v>
      </c>
      <c r="Z43">
        <v>12</v>
      </c>
      <c r="AA43">
        <f t="shared" si="8"/>
        <v>11</v>
      </c>
      <c r="AB43">
        <f t="shared" si="9"/>
        <v>19</v>
      </c>
    </row>
    <row r="44" spans="1:28" x14ac:dyDescent="0.25">
      <c r="A44" t="s">
        <v>68</v>
      </c>
      <c r="B44">
        <v>3528.4248047000001</v>
      </c>
      <c r="C44">
        <v>3949.5700683999999</v>
      </c>
      <c r="D44">
        <v>3589.2536620999999</v>
      </c>
      <c r="E44">
        <v>3638.6599120999999</v>
      </c>
      <c r="F44">
        <v>3632.5100097999998</v>
      </c>
      <c r="G44">
        <v>3696.7600097999998</v>
      </c>
      <c r="H44">
        <v>3443.9799804999998</v>
      </c>
      <c r="I44">
        <v>3949.5700683999999</v>
      </c>
      <c r="J44">
        <v>3668.8430176000002</v>
      </c>
      <c r="L44" t="str">
        <f t="shared" si="0"/>
        <v>02DEC2023:19:00:00</v>
      </c>
      <c r="M44">
        <v>19</v>
      </c>
      <c r="N44">
        <f t="shared" si="1"/>
        <v>421.14526369999976</v>
      </c>
      <c r="O44" t="str">
        <f t="shared" si="2"/>
        <v/>
      </c>
      <c r="P44">
        <f t="shared" si="3"/>
        <v>421.14526369999976</v>
      </c>
      <c r="Q44" t="str">
        <f t="shared" si="4"/>
        <v/>
      </c>
      <c r="R44">
        <f t="shared" si="5"/>
        <v>1</v>
      </c>
      <c r="S44">
        <f t="shared" si="6"/>
        <v>11.935786845705703</v>
      </c>
      <c r="V44" s="3">
        <v>13</v>
      </c>
      <c r="W44" s="4">
        <v>14</v>
      </c>
      <c r="X44" s="4">
        <v>16</v>
      </c>
      <c r="Z44">
        <v>13</v>
      </c>
      <c r="AA44">
        <f t="shared" si="8"/>
        <v>14</v>
      </c>
      <c r="AB44">
        <f t="shared" si="9"/>
        <v>16</v>
      </c>
    </row>
    <row r="45" spans="1:28" x14ac:dyDescent="0.25">
      <c r="A45" t="s">
        <v>69</v>
      </c>
      <c r="B45">
        <v>3478.9565429999998</v>
      </c>
      <c r="C45">
        <v>3812.8798827999999</v>
      </c>
      <c r="D45">
        <v>3518.0854491999999</v>
      </c>
      <c r="E45">
        <v>3576.9453125</v>
      </c>
      <c r="F45">
        <v>3558.1101073999998</v>
      </c>
      <c r="G45">
        <v>3607.7700195000002</v>
      </c>
      <c r="H45">
        <v>3394.8500976999999</v>
      </c>
      <c r="I45">
        <v>3812.8798827999999</v>
      </c>
      <c r="J45">
        <v>3582.5241698999998</v>
      </c>
      <c r="L45" t="str">
        <f t="shared" si="0"/>
        <v>02DEC2023:20:00:00</v>
      </c>
      <c r="M45">
        <v>20</v>
      </c>
      <c r="N45">
        <f t="shared" si="1"/>
        <v>333.92333980000012</v>
      </c>
      <c r="O45" t="str">
        <f t="shared" si="2"/>
        <v/>
      </c>
      <c r="P45">
        <f t="shared" si="3"/>
        <v>333.92333980000012</v>
      </c>
      <c r="Q45" t="str">
        <f t="shared" si="4"/>
        <v/>
      </c>
      <c r="R45">
        <f t="shared" si="5"/>
        <v>1</v>
      </c>
      <c r="S45">
        <f t="shared" si="6"/>
        <v>9.598376285322864</v>
      </c>
      <c r="V45" s="3">
        <v>14</v>
      </c>
      <c r="W45" s="4">
        <v>14</v>
      </c>
      <c r="X45" s="4">
        <v>16</v>
      </c>
      <c r="Z45">
        <v>14</v>
      </c>
      <c r="AA45">
        <f t="shared" si="8"/>
        <v>14</v>
      </c>
      <c r="AB45">
        <f t="shared" si="9"/>
        <v>16</v>
      </c>
    </row>
    <row r="46" spans="1:28" x14ac:dyDescent="0.25">
      <c r="A46" t="s">
        <v>70</v>
      </c>
      <c r="B46">
        <v>3309.875</v>
      </c>
      <c r="C46">
        <v>3669.6298827999999</v>
      </c>
      <c r="D46">
        <v>3463.9553222999998</v>
      </c>
      <c r="E46">
        <v>3510.0795898000001</v>
      </c>
      <c r="F46">
        <v>3430.8400879000001</v>
      </c>
      <c r="G46">
        <v>3480.3500976999999</v>
      </c>
      <c r="H46">
        <v>3280.6699219000002</v>
      </c>
      <c r="I46">
        <v>3669.6298827999999</v>
      </c>
      <c r="J46">
        <v>3469</v>
      </c>
      <c r="L46" t="str">
        <f t="shared" si="0"/>
        <v>02DEC2023:21:00:00</v>
      </c>
      <c r="M46">
        <v>21</v>
      </c>
      <c r="N46">
        <f t="shared" si="1"/>
        <v>359.7548827999999</v>
      </c>
      <c r="O46" t="str">
        <f t="shared" si="2"/>
        <v/>
      </c>
      <c r="P46">
        <f t="shared" si="3"/>
        <v>359.7548827999999</v>
      </c>
      <c r="Q46" t="str">
        <f t="shared" si="4"/>
        <v/>
      </c>
      <c r="R46">
        <f t="shared" si="5"/>
        <v>1</v>
      </c>
      <c r="S46">
        <f t="shared" si="6"/>
        <v>10.86913804297745</v>
      </c>
      <c r="V46" s="3">
        <v>15</v>
      </c>
      <c r="W46" s="4">
        <v>15</v>
      </c>
      <c r="X46" s="4">
        <v>15</v>
      </c>
      <c r="Z46">
        <v>15</v>
      </c>
      <c r="AA46">
        <f t="shared" si="8"/>
        <v>15</v>
      </c>
      <c r="AB46">
        <f t="shared" si="9"/>
        <v>15</v>
      </c>
    </row>
    <row r="47" spans="1:28" x14ac:dyDescent="0.25">
      <c r="A47" t="s">
        <v>71</v>
      </c>
      <c r="B47">
        <v>3261.6762695000002</v>
      </c>
      <c r="C47">
        <v>3609.4599609000002</v>
      </c>
      <c r="D47">
        <v>3409.0161133000001</v>
      </c>
      <c r="E47">
        <v>3447.2104491999999</v>
      </c>
      <c r="F47">
        <v>3340.8500976999999</v>
      </c>
      <c r="G47">
        <v>3385.6699219000002</v>
      </c>
      <c r="H47">
        <v>3200.6599120999999</v>
      </c>
      <c r="I47">
        <v>3609.4599609000002</v>
      </c>
      <c r="J47">
        <v>3397.4912109000002</v>
      </c>
      <c r="L47" t="str">
        <f t="shared" si="0"/>
        <v>02DEC2023:22:00:00</v>
      </c>
      <c r="M47">
        <v>22</v>
      </c>
      <c r="N47">
        <f t="shared" si="1"/>
        <v>347.78369139999995</v>
      </c>
      <c r="O47" t="str">
        <f t="shared" si="2"/>
        <v/>
      </c>
      <c r="P47">
        <f t="shared" si="3"/>
        <v>347.78369139999995</v>
      </c>
      <c r="Q47" t="str">
        <f t="shared" si="4"/>
        <v/>
      </c>
      <c r="R47">
        <f t="shared" si="5"/>
        <v>1</v>
      </c>
      <c r="S47">
        <f t="shared" si="6"/>
        <v>10.662728691137504</v>
      </c>
      <c r="V47" s="3">
        <v>16</v>
      </c>
      <c r="W47" s="4">
        <v>15</v>
      </c>
      <c r="X47" s="4">
        <v>15</v>
      </c>
      <c r="Z47">
        <v>16</v>
      </c>
      <c r="AA47">
        <f t="shared" si="8"/>
        <v>15</v>
      </c>
      <c r="AB47">
        <f t="shared" si="9"/>
        <v>15</v>
      </c>
    </row>
    <row r="48" spans="1:28" x14ac:dyDescent="0.25">
      <c r="A48" t="s">
        <v>72</v>
      </c>
      <c r="B48">
        <v>3142.1601562999999</v>
      </c>
      <c r="C48">
        <v>3391.4599609000002</v>
      </c>
      <c r="D48">
        <v>3292.8383789</v>
      </c>
      <c r="E48">
        <v>3311.1452637000002</v>
      </c>
      <c r="F48">
        <v>3194.1799316000001</v>
      </c>
      <c r="G48">
        <v>3232.4199219000002</v>
      </c>
      <c r="H48">
        <v>3067.2099609000002</v>
      </c>
      <c r="I48">
        <v>3391.4599609000002</v>
      </c>
      <c r="J48">
        <v>3238.8288573999998</v>
      </c>
      <c r="L48" t="str">
        <f t="shared" si="0"/>
        <v>02DEC2023:23:00:00</v>
      </c>
      <c r="M48">
        <v>23</v>
      </c>
      <c r="N48">
        <f t="shared" si="1"/>
        <v>249.29980460000024</v>
      </c>
      <c r="O48" t="str">
        <f t="shared" si="2"/>
        <v/>
      </c>
      <c r="P48">
        <f t="shared" si="3"/>
        <v>249.29980460000024</v>
      </c>
      <c r="Q48" t="str">
        <f t="shared" si="4"/>
        <v/>
      </c>
      <c r="R48">
        <f t="shared" si="5"/>
        <v>1</v>
      </c>
      <c r="S48">
        <f t="shared" si="6"/>
        <v>7.9340260266541991</v>
      </c>
      <c r="V48" s="3">
        <v>17</v>
      </c>
      <c r="W48" s="4">
        <v>15</v>
      </c>
      <c r="X48" s="4">
        <v>15</v>
      </c>
      <c r="Z48">
        <v>17</v>
      </c>
      <c r="AA48">
        <f t="shared" si="8"/>
        <v>15</v>
      </c>
      <c r="AB48">
        <f t="shared" si="9"/>
        <v>15</v>
      </c>
    </row>
    <row r="49" spans="1:28" x14ac:dyDescent="0.25">
      <c r="A49" t="s">
        <v>73</v>
      </c>
      <c r="B49">
        <v>3077.0693359000002</v>
      </c>
      <c r="C49">
        <v>3269.6000976999999</v>
      </c>
      <c r="D49">
        <v>3194.8078612999998</v>
      </c>
      <c r="E49">
        <v>3207.4331054999998</v>
      </c>
      <c r="F49">
        <v>3044.6899414</v>
      </c>
      <c r="G49">
        <v>3068.9199219000002</v>
      </c>
      <c r="H49">
        <v>2922.0100097999998</v>
      </c>
      <c r="I49">
        <v>3269.6000976999999</v>
      </c>
      <c r="J49">
        <v>3107.8059082</v>
      </c>
      <c r="L49" t="str">
        <f t="shared" si="0"/>
        <v>03DEC2023:00:00:00</v>
      </c>
      <c r="M49">
        <v>24</v>
      </c>
      <c r="N49">
        <f t="shared" si="1"/>
        <v>192.53076179999971</v>
      </c>
      <c r="O49" t="str">
        <f t="shared" si="2"/>
        <v/>
      </c>
      <c r="P49">
        <f t="shared" si="3"/>
        <v>192.53076179999971</v>
      </c>
      <c r="Q49" t="str">
        <f t="shared" si="4"/>
        <v/>
      </c>
      <c r="R49">
        <f t="shared" si="5"/>
        <v>1</v>
      </c>
      <c r="S49">
        <f t="shared" si="6"/>
        <v>6.2569523394794464</v>
      </c>
      <c r="V49" s="3">
        <v>18</v>
      </c>
      <c r="W49" s="4">
        <v>17</v>
      </c>
      <c r="X49" s="4">
        <v>13</v>
      </c>
      <c r="Z49">
        <v>18</v>
      </c>
      <c r="AA49">
        <f t="shared" si="8"/>
        <v>17</v>
      </c>
      <c r="AB49">
        <f t="shared" si="9"/>
        <v>13</v>
      </c>
    </row>
    <row r="50" spans="1:28" x14ac:dyDescent="0.25">
      <c r="A50" t="s">
        <v>74</v>
      </c>
      <c r="B50">
        <v>2960.0666504000001</v>
      </c>
      <c r="C50">
        <v>2893.5800780999998</v>
      </c>
      <c r="D50">
        <v>3028.78125</v>
      </c>
      <c r="E50">
        <v>3040.1540527000002</v>
      </c>
      <c r="F50">
        <v>2844.1999512000002</v>
      </c>
      <c r="G50">
        <v>2848.2099609000002</v>
      </c>
      <c r="H50">
        <v>2778.2700195000002</v>
      </c>
      <c r="I50">
        <v>2893.5800780999998</v>
      </c>
      <c r="J50">
        <v>2876.5522461</v>
      </c>
      <c r="L50" t="str">
        <f t="shared" si="0"/>
        <v>03DEC2023:01:00:00</v>
      </c>
      <c r="M50">
        <v>1</v>
      </c>
      <c r="N50">
        <f t="shared" si="1"/>
        <v>-66.486572300000262</v>
      </c>
      <c r="O50">
        <f t="shared" si="2"/>
        <v>-66.486572300000262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2.2461174072217527</v>
      </c>
      <c r="V50" s="3">
        <v>19</v>
      </c>
      <c r="W50" s="4">
        <v>15</v>
      </c>
      <c r="X50" s="4">
        <v>15</v>
      </c>
      <c r="Z50">
        <v>19</v>
      </c>
      <c r="AA50">
        <f t="shared" si="8"/>
        <v>15</v>
      </c>
      <c r="AB50">
        <f t="shared" si="9"/>
        <v>15</v>
      </c>
    </row>
    <row r="51" spans="1:28" x14ac:dyDescent="0.25">
      <c r="A51" t="s">
        <v>75</v>
      </c>
      <c r="B51">
        <v>2862.8801269999999</v>
      </c>
      <c r="C51">
        <v>2704.8100586</v>
      </c>
      <c r="D51">
        <v>2913.2304687999999</v>
      </c>
      <c r="E51">
        <v>2907.7573241999999</v>
      </c>
      <c r="F51">
        <v>2703.7900390999998</v>
      </c>
      <c r="G51">
        <v>2692.1999512000002</v>
      </c>
      <c r="H51">
        <v>2650.5700683999999</v>
      </c>
      <c r="I51">
        <v>2704.8100586</v>
      </c>
      <c r="J51">
        <v>2728.859375</v>
      </c>
      <c r="L51" t="str">
        <f t="shared" si="0"/>
        <v>03DEC2023:02:00:00</v>
      </c>
      <c r="M51">
        <v>2</v>
      </c>
      <c r="N51">
        <f t="shared" si="1"/>
        <v>-158.07006839999985</v>
      </c>
      <c r="O51">
        <f t="shared" si="2"/>
        <v>-158.07006839999985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5.5213652471590144</v>
      </c>
      <c r="V51" s="3">
        <v>20</v>
      </c>
      <c r="W51" s="4">
        <v>14</v>
      </c>
      <c r="X51" s="4">
        <v>16</v>
      </c>
      <c r="Z51">
        <v>20</v>
      </c>
      <c r="AA51">
        <f t="shared" si="8"/>
        <v>14</v>
      </c>
      <c r="AB51">
        <f t="shared" si="9"/>
        <v>16</v>
      </c>
    </row>
    <row r="52" spans="1:28" x14ac:dyDescent="0.25">
      <c r="A52" t="s">
        <v>76</v>
      </c>
      <c r="B52">
        <v>2737.5295409999999</v>
      </c>
      <c r="C52">
        <v>2547.1699219000002</v>
      </c>
      <c r="D52">
        <v>2802.3747558999999</v>
      </c>
      <c r="E52">
        <v>2781.3276366999999</v>
      </c>
      <c r="F52">
        <v>2598.1000976999999</v>
      </c>
      <c r="G52">
        <v>2599.4499512000002</v>
      </c>
      <c r="H52">
        <v>2548.4099120999999</v>
      </c>
      <c r="I52">
        <v>2547.1699219000002</v>
      </c>
      <c r="J52">
        <v>2608.9038086</v>
      </c>
      <c r="L52" t="str">
        <f t="shared" si="0"/>
        <v>03DEC2023:03:00:00</v>
      </c>
      <c r="M52">
        <v>3</v>
      </c>
      <c r="N52">
        <f t="shared" si="1"/>
        <v>-190.35961909999969</v>
      </c>
      <c r="O52">
        <f t="shared" si="2"/>
        <v>-190.35961909999969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6.9537010011757783</v>
      </c>
      <c r="V52" s="3">
        <v>21</v>
      </c>
      <c r="W52" s="4">
        <v>11</v>
      </c>
      <c r="X52" s="4">
        <v>19</v>
      </c>
      <c r="Z52">
        <v>21</v>
      </c>
      <c r="AA52">
        <f t="shared" si="8"/>
        <v>11</v>
      </c>
      <c r="AB52">
        <f t="shared" si="9"/>
        <v>19</v>
      </c>
    </row>
    <row r="53" spans="1:28" x14ac:dyDescent="0.25">
      <c r="A53" t="s">
        <v>77</v>
      </c>
      <c r="B53">
        <v>2761.5046387000002</v>
      </c>
      <c r="C53">
        <v>2522.6799316000001</v>
      </c>
      <c r="D53">
        <v>2755.3994140999998</v>
      </c>
      <c r="E53">
        <v>2732.9162597999998</v>
      </c>
      <c r="F53">
        <v>2570.9799804999998</v>
      </c>
      <c r="G53">
        <v>2577.3000487999998</v>
      </c>
      <c r="H53">
        <v>2529.2700195000002</v>
      </c>
      <c r="I53">
        <v>2522.6799316000001</v>
      </c>
      <c r="J53">
        <v>2581.4929198999998</v>
      </c>
      <c r="L53" t="str">
        <f t="shared" si="0"/>
        <v>03DEC2023:04:00:00</v>
      </c>
      <c r="M53">
        <v>4</v>
      </c>
      <c r="N53">
        <f t="shared" si="1"/>
        <v>-238.82470710000007</v>
      </c>
      <c r="O53">
        <f t="shared" si="2"/>
        <v>-238.82470710000007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8.6483543700447552</v>
      </c>
      <c r="V53" s="3">
        <v>22</v>
      </c>
      <c r="W53" s="4">
        <v>10</v>
      </c>
      <c r="X53" s="4">
        <v>20</v>
      </c>
      <c r="Z53">
        <v>22</v>
      </c>
      <c r="AA53">
        <f t="shared" si="8"/>
        <v>10</v>
      </c>
      <c r="AB53">
        <f t="shared" si="9"/>
        <v>20</v>
      </c>
    </row>
    <row r="54" spans="1:28" x14ac:dyDescent="0.25">
      <c r="A54" t="s">
        <v>78</v>
      </c>
      <c r="B54">
        <v>2786.2946777000002</v>
      </c>
      <c r="C54">
        <v>2547.9499512000002</v>
      </c>
      <c r="D54">
        <v>2729.5380859000002</v>
      </c>
      <c r="E54">
        <v>2715.2861327999999</v>
      </c>
      <c r="F54">
        <v>2588.8999023000001</v>
      </c>
      <c r="G54">
        <v>2584.1201172000001</v>
      </c>
      <c r="H54">
        <v>2546.3601073999998</v>
      </c>
      <c r="I54">
        <v>2547.9499512000002</v>
      </c>
      <c r="J54">
        <v>2591.5026855000001</v>
      </c>
      <c r="L54" t="str">
        <f t="shared" si="0"/>
        <v>03DEC2023:05:00:00</v>
      </c>
      <c r="M54">
        <v>5</v>
      </c>
      <c r="N54">
        <f t="shared" si="1"/>
        <v>-238.34472649999998</v>
      </c>
      <c r="O54">
        <f t="shared" si="2"/>
        <v>-238.34472649999998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8.5541823127174101</v>
      </c>
      <c r="V54" s="3">
        <v>23</v>
      </c>
      <c r="W54" s="4">
        <v>10</v>
      </c>
      <c r="X54" s="4">
        <v>20</v>
      </c>
      <c r="Z54">
        <v>23</v>
      </c>
      <c r="AA54">
        <f t="shared" si="8"/>
        <v>10</v>
      </c>
      <c r="AB54">
        <f t="shared" si="9"/>
        <v>20</v>
      </c>
    </row>
    <row r="55" spans="1:28" x14ac:dyDescent="0.25">
      <c r="A55" t="s">
        <v>79</v>
      </c>
      <c r="B55">
        <v>2763.8544922000001</v>
      </c>
      <c r="C55">
        <v>2601.8999023000001</v>
      </c>
      <c r="D55">
        <v>2773.3183594000002</v>
      </c>
      <c r="E55">
        <v>2749.0253905999998</v>
      </c>
      <c r="F55">
        <v>2647.5</v>
      </c>
      <c r="G55">
        <v>2629.2099609000002</v>
      </c>
      <c r="H55">
        <v>2596.6899414</v>
      </c>
      <c r="I55">
        <v>2601.8999023000001</v>
      </c>
      <c r="J55">
        <v>2641.9118652000002</v>
      </c>
      <c r="L55" t="str">
        <f t="shared" si="0"/>
        <v>03DEC2023:06:00:00</v>
      </c>
      <c r="M55">
        <v>6</v>
      </c>
      <c r="N55">
        <f t="shared" si="1"/>
        <v>-161.95458989999997</v>
      </c>
      <c r="O55">
        <f t="shared" si="2"/>
        <v>-161.95458989999997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5.8597364787856741</v>
      </c>
      <c r="V55" s="3">
        <v>24</v>
      </c>
      <c r="W55" s="4">
        <v>12</v>
      </c>
      <c r="X55" s="4">
        <v>18</v>
      </c>
      <c r="Z55">
        <v>24</v>
      </c>
      <c r="AA55">
        <f t="shared" si="8"/>
        <v>12</v>
      </c>
      <c r="AB55">
        <f t="shared" si="9"/>
        <v>18</v>
      </c>
    </row>
    <row r="56" spans="1:28" x14ac:dyDescent="0.25">
      <c r="A56" t="s">
        <v>80</v>
      </c>
      <c r="B56">
        <v>2779.2094726999999</v>
      </c>
      <c r="C56">
        <v>2742.9499512000002</v>
      </c>
      <c r="D56">
        <v>2907.1096191000001</v>
      </c>
      <c r="E56">
        <v>2927.0346679999998</v>
      </c>
      <c r="F56">
        <v>2797.25</v>
      </c>
      <c r="G56">
        <v>2749.6499023000001</v>
      </c>
      <c r="H56">
        <v>2732.3500976999999</v>
      </c>
      <c r="I56">
        <v>2742.9499512000002</v>
      </c>
      <c r="J56">
        <v>2778.7021484000002</v>
      </c>
      <c r="L56" t="str">
        <f t="shared" si="0"/>
        <v>03DEC2023:07:00:00</v>
      </c>
      <c r="M56">
        <v>7</v>
      </c>
      <c r="N56">
        <f t="shared" si="1"/>
        <v>-36.259521499999664</v>
      </c>
      <c r="O56">
        <f t="shared" si="2"/>
        <v>-36.259521499999664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1.3046703336389238</v>
      </c>
      <c r="V56" s="3" t="s">
        <v>13</v>
      </c>
      <c r="W56" s="4">
        <v>331</v>
      </c>
      <c r="X56" s="4">
        <v>390</v>
      </c>
    </row>
    <row r="57" spans="1:28" x14ac:dyDescent="0.25">
      <c r="A57" t="s">
        <v>81</v>
      </c>
      <c r="B57">
        <v>2859.1469726999999</v>
      </c>
      <c r="C57">
        <v>2737.5100097999998</v>
      </c>
      <c r="D57">
        <v>2949.8356933999999</v>
      </c>
      <c r="E57">
        <v>3007.8293457</v>
      </c>
      <c r="F57">
        <v>2885.0300293</v>
      </c>
      <c r="G57">
        <v>2843.9599609000002</v>
      </c>
      <c r="H57">
        <v>2805.9399414</v>
      </c>
      <c r="I57">
        <v>2737.5100097999998</v>
      </c>
      <c r="J57">
        <v>2825.9013672000001</v>
      </c>
      <c r="L57" t="str">
        <f t="shared" si="0"/>
        <v>03DEC2023:08:00:00</v>
      </c>
      <c r="M57">
        <v>8</v>
      </c>
      <c r="N57">
        <f t="shared" si="1"/>
        <v>-121.63696290000007</v>
      </c>
      <c r="O57">
        <f t="shared" si="2"/>
        <v>-121.63696290000007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4.2543095567113758</v>
      </c>
    </row>
    <row r="58" spans="1:28" x14ac:dyDescent="0.25">
      <c r="A58" t="s">
        <v>82</v>
      </c>
      <c r="B58">
        <v>2919.7482909999999</v>
      </c>
      <c r="C58">
        <v>2884.3100586</v>
      </c>
      <c r="D58">
        <v>3040.3588866999999</v>
      </c>
      <c r="E58">
        <v>3077.6188965000001</v>
      </c>
      <c r="F58">
        <v>2928.9899902000002</v>
      </c>
      <c r="G58">
        <v>2908.3601073999998</v>
      </c>
      <c r="H58">
        <v>2816.6000976999999</v>
      </c>
      <c r="I58">
        <v>2884.3100586</v>
      </c>
      <c r="J58">
        <v>2902.0798340000001</v>
      </c>
      <c r="L58" t="str">
        <f t="shared" si="0"/>
        <v>03DEC2023:09:00:00</v>
      </c>
      <c r="M58">
        <v>9</v>
      </c>
      <c r="N58">
        <f t="shared" si="1"/>
        <v>-35.438232399999833</v>
      </c>
      <c r="O58">
        <f t="shared" si="2"/>
        <v>-35.438232399999833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1.2137427225914192</v>
      </c>
    </row>
    <row r="59" spans="1:28" x14ac:dyDescent="0.25">
      <c r="A59" t="s">
        <v>83</v>
      </c>
      <c r="B59">
        <v>2907.0563965000001</v>
      </c>
      <c r="C59">
        <v>2921.0200195000002</v>
      </c>
      <c r="D59">
        <v>3142.9731445000002</v>
      </c>
      <c r="E59">
        <v>3129.7160644999999</v>
      </c>
      <c r="F59">
        <v>2968.1101073999998</v>
      </c>
      <c r="G59">
        <v>2980.2099609000002</v>
      </c>
      <c r="H59">
        <v>2831.25</v>
      </c>
      <c r="I59">
        <v>2921.0200195000002</v>
      </c>
      <c r="J59">
        <v>2949.1079101999999</v>
      </c>
      <c r="L59" t="str">
        <f t="shared" si="0"/>
        <v>03DEC2023:10:00:00</v>
      </c>
      <c r="M59">
        <v>10</v>
      </c>
      <c r="N59">
        <f t="shared" si="1"/>
        <v>13.963623000000098</v>
      </c>
      <c r="O59" t="str">
        <f t="shared" si="2"/>
        <v/>
      </c>
      <c r="P59">
        <f t="shared" si="3"/>
        <v>13.963623000000098</v>
      </c>
      <c r="Q59" t="str">
        <f t="shared" si="4"/>
        <v/>
      </c>
      <c r="R59">
        <f t="shared" si="5"/>
        <v>1</v>
      </c>
      <c r="S59">
        <f t="shared" si="6"/>
        <v>0.48033546981791753</v>
      </c>
    </row>
    <row r="60" spans="1:28" x14ac:dyDescent="0.25">
      <c r="A60" t="s">
        <v>84</v>
      </c>
      <c r="B60">
        <v>2973.6391601999999</v>
      </c>
      <c r="C60">
        <v>2927.3300780999998</v>
      </c>
      <c r="D60">
        <v>3227.8654784999999</v>
      </c>
      <c r="E60">
        <v>3217.8032226999999</v>
      </c>
      <c r="F60">
        <v>2944.6899414</v>
      </c>
      <c r="G60">
        <v>2983.0300293</v>
      </c>
      <c r="H60">
        <v>2821.2399902000002</v>
      </c>
      <c r="I60">
        <v>2927.3300780999998</v>
      </c>
      <c r="J60">
        <v>2962.9160155999998</v>
      </c>
      <c r="L60" t="str">
        <f t="shared" si="0"/>
        <v>03DEC2023:11:00:00</v>
      </c>
      <c r="M60">
        <v>11</v>
      </c>
      <c r="N60">
        <f t="shared" si="1"/>
        <v>-46.309082100000069</v>
      </c>
      <c r="O60">
        <f t="shared" si="2"/>
        <v>-46.309082100000069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1.5573201590769148</v>
      </c>
    </row>
    <row r="61" spans="1:28" x14ac:dyDescent="0.25">
      <c r="A61" t="s">
        <v>85</v>
      </c>
      <c r="B61">
        <v>2952.5280762000002</v>
      </c>
      <c r="C61">
        <v>2979.5800780999998</v>
      </c>
      <c r="D61">
        <v>3222.0693359000002</v>
      </c>
      <c r="E61">
        <v>3194.6225586</v>
      </c>
      <c r="F61">
        <v>2934.8601073999998</v>
      </c>
      <c r="G61">
        <v>3011.4199219000002</v>
      </c>
      <c r="H61">
        <v>2842.3500976999999</v>
      </c>
      <c r="I61">
        <v>2979.5800780999998</v>
      </c>
      <c r="J61">
        <v>2985.6210937999999</v>
      </c>
      <c r="L61" t="str">
        <f t="shared" si="0"/>
        <v>03DEC2023:12:00:00</v>
      </c>
      <c r="M61">
        <v>12</v>
      </c>
      <c r="N61">
        <f t="shared" si="1"/>
        <v>27.052001899999595</v>
      </c>
      <c r="O61" t="str">
        <f t="shared" si="2"/>
        <v/>
      </c>
      <c r="P61">
        <f t="shared" si="3"/>
        <v>27.052001899999595</v>
      </c>
      <c r="Q61" t="str">
        <f t="shared" si="4"/>
        <v/>
      </c>
      <c r="R61">
        <f t="shared" si="5"/>
        <v>1</v>
      </c>
      <c r="S61">
        <f t="shared" si="6"/>
        <v>0.91623182580591755</v>
      </c>
    </row>
    <row r="62" spans="1:28" x14ac:dyDescent="0.25">
      <c r="A62" t="s">
        <v>86</v>
      </c>
      <c r="B62">
        <v>2970.7209472999998</v>
      </c>
      <c r="C62">
        <v>3020.6000976999999</v>
      </c>
      <c r="D62">
        <v>3196.9436034999999</v>
      </c>
      <c r="E62">
        <v>3145.9528808999999</v>
      </c>
      <c r="F62">
        <v>3010.2299804999998</v>
      </c>
      <c r="G62">
        <v>3075.2900390999998</v>
      </c>
      <c r="H62">
        <v>2958.1201172000001</v>
      </c>
      <c r="I62">
        <v>3020.6000976999999</v>
      </c>
      <c r="J62">
        <v>3041.5571289</v>
      </c>
      <c r="L62" t="str">
        <f t="shared" si="0"/>
        <v>03DEC2023:13:00:00</v>
      </c>
      <c r="M62">
        <v>13</v>
      </c>
      <c r="N62">
        <f t="shared" si="1"/>
        <v>49.879150400000071</v>
      </c>
      <c r="O62" t="str">
        <f t="shared" si="2"/>
        <v/>
      </c>
      <c r="P62">
        <f t="shared" si="3"/>
        <v>49.879150400000071</v>
      </c>
      <c r="Q62" t="str">
        <f t="shared" si="4"/>
        <v/>
      </c>
      <c r="R62">
        <f t="shared" si="5"/>
        <v>1</v>
      </c>
      <c r="S62">
        <f t="shared" si="6"/>
        <v>1.6790251014769244</v>
      </c>
    </row>
    <row r="63" spans="1:28" x14ac:dyDescent="0.25">
      <c r="A63" t="s">
        <v>87</v>
      </c>
      <c r="B63">
        <v>3013.8361816000001</v>
      </c>
      <c r="C63">
        <v>3142.7600097999998</v>
      </c>
      <c r="D63">
        <v>3237.3957519999999</v>
      </c>
      <c r="E63">
        <v>3208.2514648000001</v>
      </c>
      <c r="F63">
        <v>3106.1499023000001</v>
      </c>
      <c r="G63">
        <v>3163.5500487999998</v>
      </c>
      <c r="H63">
        <v>3116.3500976999999</v>
      </c>
      <c r="I63">
        <v>3142.7600097999998</v>
      </c>
      <c r="J63">
        <v>3152.1823730000001</v>
      </c>
      <c r="L63" t="str">
        <f t="shared" si="0"/>
        <v>03DEC2023:14:00:00</v>
      </c>
      <c r="M63">
        <v>14</v>
      </c>
      <c r="N63">
        <f t="shared" si="1"/>
        <v>128.92382819999966</v>
      </c>
      <c r="O63" t="str">
        <f t="shared" si="2"/>
        <v/>
      </c>
      <c r="P63">
        <f t="shared" si="3"/>
        <v>128.92382819999966</v>
      </c>
      <c r="Q63" t="str">
        <f t="shared" si="4"/>
        <v/>
      </c>
      <c r="R63">
        <f t="shared" si="5"/>
        <v>1</v>
      </c>
      <c r="S63">
        <f t="shared" si="6"/>
        <v>4.2777317820756915</v>
      </c>
    </row>
    <row r="64" spans="1:28" x14ac:dyDescent="0.25">
      <c r="A64" t="s">
        <v>88</v>
      </c>
      <c r="B64">
        <v>3067.4604491999999</v>
      </c>
      <c r="C64">
        <v>3243.6499023000001</v>
      </c>
      <c r="D64">
        <v>3290.9465332</v>
      </c>
      <c r="E64">
        <v>3258.4963379000001</v>
      </c>
      <c r="F64">
        <v>3163.7399902000002</v>
      </c>
      <c r="G64">
        <v>3217.8400879000001</v>
      </c>
      <c r="H64">
        <v>3236.2099609000002</v>
      </c>
      <c r="I64">
        <v>3243.6499023000001</v>
      </c>
      <c r="J64">
        <v>3240.3054198999998</v>
      </c>
      <c r="L64" t="str">
        <f t="shared" si="0"/>
        <v>03DEC2023:15:00:00</v>
      </c>
      <c r="M64">
        <v>15</v>
      </c>
      <c r="N64">
        <f t="shared" si="1"/>
        <v>176.18945310000026</v>
      </c>
      <c r="O64" t="str">
        <f t="shared" si="2"/>
        <v/>
      </c>
      <c r="P64">
        <f t="shared" si="3"/>
        <v>176.18945310000026</v>
      </c>
      <c r="Q64" t="str">
        <f t="shared" si="4"/>
        <v/>
      </c>
      <c r="R64">
        <f t="shared" si="5"/>
        <v>1</v>
      </c>
      <c r="S64">
        <f t="shared" si="6"/>
        <v>5.7438215102643237</v>
      </c>
    </row>
    <row r="65" spans="1:19" x14ac:dyDescent="0.25">
      <c r="A65" t="s">
        <v>89</v>
      </c>
      <c r="B65">
        <v>3091.3759765999998</v>
      </c>
      <c r="C65">
        <v>3290.6699219000002</v>
      </c>
      <c r="D65">
        <v>3325.4760741999999</v>
      </c>
      <c r="E65">
        <v>3311.0402832</v>
      </c>
      <c r="F65">
        <v>3205.5400390999998</v>
      </c>
      <c r="G65">
        <v>3247.2600097999998</v>
      </c>
      <c r="H65">
        <v>3326.1499023000001</v>
      </c>
      <c r="I65">
        <v>3290.6699219000002</v>
      </c>
      <c r="J65">
        <v>3295.4211426000002</v>
      </c>
      <c r="L65" t="str">
        <f t="shared" si="0"/>
        <v>03DEC2023:16:00:00</v>
      </c>
      <c r="M65">
        <v>16</v>
      </c>
      <c r="N65">
        <f t="shared" si="1"/>
        <v>199.29394530000036</v>
      </c>
      <c r="O65" t="str">
        <f t="shared" si="2"/>
        <v/>
      </c>
      <c r="P65">
        <f t="shared" si="3"/>
        <v>199.29394530000036</v>
      </c>
      <c r="Q65" t="str">
        <f t="shared" si="4"/>
        <v/>
      </c>
      <c r="R65">
        <f t="shared" si="5"/>
        <v>1</v>
      </c>
      <c r="S65">
        <f t="shared" si="6"/>
        <v>6.4467714962057316</v>
      </c>
    </row>
    <row r="66" spans="1:19" x14ac:dyDescent="0.25">
      <c r="A66" t="s">
        <v>90</v>
      </c>
      <c r="B66">
        <v>3175.9187012000002</v>
      </c>
      <c r="C66">
        <v>3383.75</v>
      </c>
      <c r="D66">
        <v>3365.2382812999999</v>
      </c>
      <c r="E66">
        <v>3358.5454101999999</v>
      </c>
      <c r="F66">
        <v>3203.7299804999998</v>
      </c>
      <c r="G66">
        <v>3219.6000976999999</v>
      </c>
      <c r="H66">
        <v>3362.3100586</v>
      </c>
      <c r="I66">
        <v>3383.75</v>
      </c>
      <c r="J66">
        <v>3339.1987304999998</v>
      </c>
      <c r="L66" t="str">
        <f t="shared" si="0"/>
        <v>03DEC2023:17:00:00</v>
      </c>
      <c r="M66">
        <v>17</v>
      </c>
      <c r="N66">
        <f t="shared" si="1"/>
        <v>207.83129879999979</v>
      </c>
      <c r="O66" t="str">
        <f t="shared" si="2"/>
        <v/>
      </c>
      <c r="P66">
        <f t="shared" si="3"/>
        <v>207.83129879999979</v>
      </c>
      <c r="Q66" t="str">
        <f t="shared" si="4"/>
        <v/>
      </c>
      <c r="R66">
        <f t="shared" si="5"/>
        <v>1</v>
      </c>
      <c r="S66">
        <f t="shared" si="6"/>
        <v>6.5439741490067762</v>
      </c>
    </row>
    <row r="67" spans="1:19" x14ac:dyDescent="0.25">
      <c r="A67" t="s">
        <v>91</v>
      </c>
      <c r="B67">
        <v>3294.3864745999999</v>
      </c>
      <c r="C67">
        <v>3513.3898926000002</v>
      </c>
      <c r="D67">
        <v>3490.4919433999999</v>
      </c>
      <c r="E67">
        <v>3475.6108398000001</v>
      </c>
      <c r="F67">
        <v>3252.6699219000002</v>
      </c>
      <c r="G67">
        <v>3264.6398926000002</v>
      </c>
      <c r="H67">
        <v>3375.1599120999999</v>
      </c>
      <c r="I67">
        <v>3513.3898926000002</v>
      </c>
      <c r="J67">
        <v>3416.3945312999999</v>
      </c>
      <c r="L67" t="str">
        <f t="shared" ref="L67:L130" si="10">A67</f>
        <v>03DEC2023:18:00:00</v>
      </c>
      <c r="M67">
        <v>18</v>
      </c>
      <c r="N67">
        <f t="shared" ref="N67:N130" si="11">C67-B67</f>
        <v>219.00341800000024</v>
      </c>
      <c r="O67" t="str">
        <f t="shared" ref="O67:O130" si="12">IF(N67&lt;0,N67,"")</f>
        <v/>
      </c>
      <c r="P67">
        <f t="shared" ref="P67:P130" si="13">IF(N67&gt;0,N67,"")</f>
        <v>219.00341800000024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6.6477755323649852</v>
      </c>
    </row>
    <row r="68" spans="1:19" x14ac:dyDescent="0.25">
      <c r="A68" t="s">
        <v>92</v>
      </c>
      <c r="B68">
        <v>3478.5231933999999</v>
      </c>
      <c r="C68">
        <v>3671.3300780999998</v>
      </c>
      <c r="D68">
        <v>3555.4802245999999</v>
      </c>
      <c r="E68">
        <v>3559.6589355000001</v>
      </c>
      <c r="F68">
        <v>3428.1999512000002</v>
      </c>
      <c r="G68">
        <v>3428.7299804999998</v>
      </c>
      <c r="H68">
        <v>3475.3300780999998</v>
      </c>
      <c r="I68">
        <v>3671.3300780999998</v>
      </c>
      <c r="J68">
        <v>3540.7871094000002</v>
      </c>
      <c r="L68" t="str">
        <f t="shared" si="10"/>
        <v>03DEC2023:19:00:00</v>
      </c>
      <c r="M68">
        <v>19</v>
      </c>
      <c r="N68">
        <f t="shared" si="11"/>
        <v>192.80688469999996</v>
      </c>
      <c r="O68" t="str">
        <f t="shared" si="12"/>
        <v/>
      </c>
      <c r="P68">
        <f t="shared" si="13"/>
        <v>192.80688469999996</v>
      </c>
      <c r="Q68" t="str">
        <f t="shared" si="14"/>
        <v/>
      </c>
      <c r="R68">
        <f t="shared" si="15"/>
        <v>1</v>
      </c>
      <c r="S68">
        <f t="shared" si="16"/>
        <v>5.5427799091816734</v>
      </c>
    </row>
    <row r="69" spans="1:19" x14ac:dyDescent="0.25">
      <c r="A69" t="s">
        <v>93</v>
      </c>
      <c r="B69">
        <v>3449.0649414</v>
      </c>
      <c r="C69">
        <v>3614.6101073999998</v>
      </c>
      <c r="D69">
        <v>3513.7126465000001</v>
      </c>
      <c r="E69">
        <v>3495.5175780999998</v>
      </c>
      <c r="F69">
        <v>3420.2700195000002</v>
      </c>
      <c r="G69">
        <v>3416.1799316000001</v>
      </c>
      <c r="H69">
        <v>3437.3200683999999</v>
      </c>
      <c r="I69">
        <v>3614.6101073999998</v>
      </c>
      <c r="J69">
        <v>3501.9665527000002</v>
      </c>
      <c r="L69" t="str">
        <f t="shared" si="10"/>
        <v>03DEC2023:20:00:00</v>
      </c>
      <c r="M69">
        <v>20</v>
      </c>
      <c r="N69">
        <f t="shared" si="11"/>
        <v>165.54516599999988</v>
      </c>
      <c r="O69" t="str">
        <f t="shared" si="12"/>
        <v/>
      </c>
      <c r="P69">
        <f t="shared" si="13"/>
        <v>165.54516599999988</v>
      </c>
      <c r="Q69" t="str">
        <f t="shared" si="14"/>
        <v/>
      </c>
      <c r="R69">
        <f t="shared" si="15"/>
        <v>1</v>
      </c>
      <c r="S69">
        <f t="shared" si="16"/>
        <v>4.7997114815937314</v>
      </c>
    </row>
    <row r="70" spans="1:19" x14ac:dyDescent="0.25">
      <c r="A70" t="s">
        <v>94</v>
      </c>
      <c r="B70">
        <v>3396.5676269999999</v>
      </c>
      <c r="C70">
        <v>3536.3999023000001</v>
      </c>
      <c r="D70">
        <v>3487.0158691000001</v>
      </c>
      <c r="E70">
        <v>3471.2231445000002</v>
      </c>
      <c r="F70">
        <v>3347.5200195000002</v>
      </c>
      <c r="G70">
        <v>3343.1599120999999</v>
      </c>
      <c r="H70">
        <v>3358.4399414</v>
      </c>
      <c r="I70">
        <v>3536.3999023000001</v>
      </c>
      <c r="J70">
        <v>3434.9233398000001</v>
      </c>
      <c r="L70" t="str">
        <f t="shared" si="10"/>
        <v>03DEC2023:21:00:00</v>
      </c>
      <c r="M70">
        <v>21</v>
      </c>
      <c r="N70">
        <f t="shared" si="11"/>
        <v>139.83227530000022</v>
      </c>
      <c r="O70" t="str">
        <f t="shared" si="12"/>
        <v/>
      </c>
      <c r="P70">
        <f t="shared" si="13"/>
        <v>139.83227530000022</v>
      </c>
      <c r="Q70" t="str">
        <f t="shared" si="14"/>
        <v/>
      </c>
      <c r="R70">
        <f t="shared" si="15"/>
        <v>1</v>
      </c>
      <c r="S70">
        <f t="shared" si="16"/>
        <v>4.1168700481169669</v>
      </c>
    </row>
    <row r="71" spans="1:19" x14ac:dyDescent="0.25">
      <c r="A71" t="s">
        <v>95</v>
      </c>
      <c r="B71">
        <v>3338.5673827999999</v>
      </c>
      <c r="C71">
        <v>3523.9199219000002</v>
      </c>
      <c r="D71">
        <v>3408.3566894999999</v>
      </c>
      <c r="E71">
        <v>3411.1408691000001</v>
      </c>
      <c r="F71">
        <v>3307.5300293</v>
      </c>
      <c r="G71">
        <v>3294.3400879000001</v>
      </c>
      <c r="H71">
        <v>3302.2199707</v>
      </c>
      <c r="I71">
        <v>3523.9199219000002</v>
      </c>
      <c r="J71">
        <v>3389.7004394999999</v>
      </c>
      <c r="L71" t="str">
        <f t="shared" si="10"/>
        <v>03DEC2023:22:00:00</v>
      </c>
      <c r="M71">
        <v>22</v>
      </c>
      <c r="N71">
        <f t="shared" si="11"/>
        <v>185.35253910000029</v>
      </c>
      <c r="O71" t="str">
        <f t="shared" si="12"/>
        <v/>
      </c>
      <c r="P71">
        <f t="shared" si="13"/>
        <v>185.35253910000029</v>
      </c>
      <c r="Q71" t="str">
        <f t="shared" si="14"/>
        <v/>
      </c>
      <c r="R71">
        <f t="shared" si="15"/>
        <v>1</v>
      </c>
      <c r="S71">
        <f t="shared" si="16"/>
        <v>5.5518585622959105</v>
      </c>
    </row>
    <row r="72" spans="1:19" x14ac:dyDescent="0.25">
      <c r="A72" t="s">
        <v>96</v>
      </c>
      <c r="B72">
        <v>3104.4768066000001</v>
      </c>
      <c r="C72">
        <v>3292.5800780999998</v>
      </c>
      <c r="D72">
        <v>3271.5112304999998</v>
      </c>
      <c r="E72">
        <v>3271.3261719000002</v>
      </c>
      <c r="F72">
        <v>3133.1499023000001</v>
      </c>
      <c r="G72">
        <v>3121.6599120999999</v>
      </c>
      <c r="H72">
        <v>3118.3999023000001</v>
      </c>
      <c r="I72">
        <v>3292.5800780999998</v>
      </c>
      <c r="J72">
        <v>3203.0771484000002</v>
      </c>
      <c r="L72" t="str">
        <f t="shared" si="10"/>
        <v>03DEC2023:23:00:00</v>
      </c>
      <c r="M72">
        <v>23</v>
      </c>
      <c r="N72">
        <f t="shared" si="11"/>
        <v>188.10327149999966</v>
      </c>
      <c r="O72" t="str">
        <f t="shared" si="12"/>
        <v/>
      </c>
      <c r="P72">
        <f t="shared" si="13"/>
        <v>188.10327149999966</v>
      </c>
      <c r="Q72" t="str">
        <f t="shared" si="14"/>
        <v/>
      </c>
      <c r="R72">
        <f t="shared" si="15"/>
        <v>1</v>
      </c>
      <c r="S72">
        <f t="shared" si="16"/>
        <v>6.0590973364690379</v>
      </c>
    </row>
    <row r="73" spans="1:19" x14ac:dyDescent="0.25">
      <c r="A73" t="s">
        <v>97</v>
      </c>
      <c r="B73">
        <v>2918.9245605000001</v>
      </c>
      <c r="C73">
        <v>3115.1000976999999</v>
      </c>
      <c r="D73">
        <v>3153.2221679999998</v>
      </c>
      <c r="E73">
        <v>3115.6569823999998</v>
      </c>
      <c r="F73">
        <v>2912.6398926000002</v>
      </c>
      <c r="G73">
        <v>2897.8500976999999</v>
      </c>
      <c r="H73">
        <v>2914.0700683999999</v>
      </c>
      <c r="I73">
        <v>3115.1000976999999</v>
      </c>
      <c r="J73">
        <v>3020.4445801000002</v>
      </c>
      <c r="L73" t="str">
        <f t="shared" si="10"/>
        <v>04DEC2023:00:00:00</v>
      </c>
      <c r="M73">
        <v>24</v>
      </c>
      <c r="N73">
        <f t="shared" si="11"/>
        <v>196.17553719999978</v>
      </c>
      <c r="O73" t="str">
        <f t="shared" si="12"/>
        <v/>
      </c>
      <c r="P73">
        <f t="shared" si="13"/>
        <v>196.17553719999978</v>
      </c>
      <c r="Q73" t="str">
        <f t="shared" si="14"/>
        <v/>
      </c>
      <c r="R73">
        <f t="shared" si="15"/>
        <v>1</v>
      </c>
      <c r="S73">
        <f t="shared" si="16"/>
        <v>6.7208155995095566</v>
      </c>
    </row>
    <row r="74" spans="1:19" x14ac:dyDescent="0.25">
      <c r="A74" t="s">
        <v>98</v>
      </c>
      <c r="B74">
        <v>2815.3493652000002</v>
      </c>
      <c r="C74">
        <v>2824.2299804999998</v>
      </c>
      <c r="D74">
        <v>3035.8479004000001</v>
      </c>
      <c r="E74">
        <v>2993.1005859000002</v>
      </c>
      <c r="F74">
        <v>2777.2700195000002</v>
      </c>
      <c r="G74">
        <v>2789.75</v>
      </c>
      <c r="H74">
        <v>2814.75</v>
      </c>
      <c r="I74">
        <v>2824.2299804999998</v>
      </c>
      <c r="J74">
        <v>2855.5656737999998</v>
      </c>
      <c r="L74" t="str">
        <f t="shared" si="10"/>
        <v>04DEC2023:01:00:00</v>
      </c>
      <c r="M74">
        <v>1</v>
      </c>
      <c r="N74">
        <f t="shared" si="11"/>
        <v>8.8806152999995902</v>
      </c>
      <c r="O74" t="str">
        <f t="shared" si="12"/>
        <v/>
      </c>
      <c r="P74">
        <f t="shared" si="13"/>
        <v>8.8806152999995902</v>
      </c>
      <c r="Q74" t="str">
        <f t="shared" si="14"/>
        <v/>
      </c>
      <c r="R74">
        <f t="shared" si="15"/>
        <v>1</v>
      </c>
      <c r="S74">
        <f t="shared" si="16"/>
        <v>0.31543564041362654</v>
      </c>
    </row>
    <row r="75" spans="1:19" x14ac:dyDescent="0.25">
      <c r="A75" t="s">
        <v>99</v>
      </c>
      <c r="B75">
        <v>2675.9775390999998</v>
      </c>
      <c r="C75">
        <v>2644.7099609000002</v>
      </c>
      <c r="D75">
        <v>2954.5429687999999</v>
      </c>
      <c r="E75">
        <v>2908.5959472999998</v>
      </c>
      <c r="F75">
        <v>2645.7700195000002</v>
      </c>
      <c r="G75">
        <v>2656.1298827999999</v>
      </c>
      <c r="H75">
        <v>2687.4299316000001</v>
      </c>
      <c r="I75">
        <v>2644.7099609000002</v>
      </c>
      <c r="J75">
        <v>2720.7407226999999</v>
      </c>
      <c r="L75" t="str">
        <f t="shared" si="10"/>
        <v>04DEC2023:02:00:00</v>
      </c>
      <c r="M75">
        <v>2</v>
      </c>
      <c r="N75">
        <f t="shared" si="11"/>
        <v>-31.267578199999662</v>
      </c>
      <c r="O75">
        <f t="shared" si="12"/>
        <v>-31.267578199999662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1.1684544336839149</v>
      </c>
    </row>
    <row r="76" spans="1:19" x14ac:dyDescent="0.25">
      <c r="A76" t="s">
        <v>100</v>
      </c>
      <c r="B76">
        <v>2660.2990722999998</v>
      </c>
      <c r="C76">
        <v>2490.2600097999998</v>
      </c>
      <c r="D76">
        <v>2900.8757323999998</v>
      </c>
      <c r="E76">
        <v>2842.9238280999998</v>
      </c>
      <c r="F76">
        <v>2557.7700195000002</v>
      </c>
      <c r="G76">
        <v>2571.0700683999999</v>
      </c>
      <c r="H76">
        <v>2591.3100586</v>
      </c>
      <c r="I76">
        <v>2490.2600097999998</v>
      </c>
      <c r="J76">
        <v>2617.5302734000002</v>
      </c>
      <c r="L76" t="str">
        <f t="shared" si="10"/>
        <v>04DEC2023:03:00:00</v>
      </c>
      <c r="M76">
        <v>3</v>
      </c>
      <c r="N76">
        <f t="shared" si="11"/>
        <v>-170.0390625</v>
      </c>
      <c r="O76">
        <f t="shared" si="12"/>
        <v>-170.0390625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6.3917273163197503</v>
      </c>
    </row>
    <row r="77" spans="1:19" x14ac:dyDescent="0.25">
      <c r="A77" t="s">
        <v>101</v>
      </c>
      <c r="B77">
        <v>2658.9057616999999</v>
      </c>
      <c r="C77">
        <v>2498.3000487999998</v>
      </c>
      <c r="D77">
        <v>2893.2797851999999</v>
      </c>
      <c r="E77">
        <v>2813.5913086</v>
      </c>
      <c r="F77">
        <v>2562.9699707</v>
      </c>
      <c r="G77">
        <v>2574.8300780999998</v>
      </c>
      <c r="H77">
        <v>2599.5800780999998</v>
      </c>
      <c r="I77">
        <v>2498.3000487999998</v>
      </c>
      <c r="J77">
        <v>2621.8000487999998</v>
      </c>
      <c r="L77" t="str">
        <f t="shared" si="10"/>
        <v>04DEC2023:04:00:00</v>
      </c>
      <c r="M77">
        <v>4</v>
      </c>
      <c r="N77">
        <f t="shared" si="11"/>
        <v>-160.60571290000007</v>
      </c>
      <c r="O77">
        <f t="shared" si="12"/>
        <v>-160.60571290000007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6.0402935377940992</v>
      </c>
    </row>
    <row r="78" spans="1:19" x14ac:dyDescent="0.25">
      <c r="A78" t="s">
        <v>102</v>
      </c>
      <c r="B78">
        <v>2775.7570801000002</v>
      </c>
      <c r="C78">
        <v>2545.6999512000002</v>
      </c>
      <c r="D78">
        <v>2909.9987793</v>
      </c>
      <c r="E78">
        <v>2795.0278320000002</v>
      </c>
      <c r="F78">
        <v>2631.2800293</v>
      </c>
      <c r="G78">
        <v>2633.3300780999998</v>
      </c>
      <c r="H78">
        <v>2669.9299316000001</v>
      </c>
      <c r="I78">
        <v>2545.6999512000002</v>
      </c>
      <c r="J78">
        <v>2673.1499023000001</v>
      </c>
      <c r="L78" t="str">
        <f t="shared" si="10"/>
        <v>04DEC2023:05:00:00</v>
      </c>
      <c r="M78">
        <v>5</v>
      </c>
      <c r="N78">
        <f t="shared" si="11"/>
        <v>-230.05712889999995</v>
      </c>
      <c r="O78">
        <f t="shared" si="12"/>
        <v>-230.05712889999995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8.2880858180756878</v>
      </c>
    </row>
    <row r="79" spans="1:19" x14ac:dyDescent="0.25">
      <c r="A79" t="s">
        <v>103</v>
      </c>
      <c r="B79">
        <v>2955.9243164</v>
      </c>
      <c r="C79">
        <v>2771.4299316000001</v>
      </c>
      <c r="D79">
        <v>3051.1813965000001</v>
      </c>
      <c r="E79">
        <v>2941.4216308999999</v>
      </c>
      <c r="F79">
        <v>2857.4099120999999</v>
      </c>
      <c r="G79">
        <v>2842.1699219000002</v>
      </c>
      <c r="H79">
        <v>2882.3999023000001</v>
      </c>
      <c r="I79">
        <v>2771.4299316000001</v>
      </c>
      <c r="J79">
        <v>2876.3432616999999</v>
      </c>
      <c r="L79" t="str">
        <f t="shared" si="10"/>
        <v>04DEC2023:06:00:00</v>
      </c>
      <c r="M79">
        <v>6</v>
      </c>
      <c r="N79">
        <f t="shared" si="11"/>
        <v>-184.49438479999981</v>
      </c>
      <c r="O79">
        <f t="shared" si="12"/>
        <v>-184.49438479999981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6.2415124695984865</v>
      </c>
    </row>
    <row r="80" spans="1:19" x14ac:dyDescent="0.25">
      <c r="A80" t="s">
        <v>104</v>
      </c>
      <c r="B80">
        <v>3309.5986327999999</v>
      </c>
      <c r="C80">
        <v>3210.2399902000002</v>
      </c>
      <c r="D80">
        <v>3359.8942870999999</v>
      </c>
      <c r="E80">
        <v>3215.0754394999999</v>
      </c>
      <c r="F80">
        <v>3259.5800780999998</v>
      </c>
      <c r="G80">
        <v>3210.3400879000001</v>
      </c>
      <c r="H80">
        <v>3259.1899414</v>
      </c>
      <c r="I80">
        <v>3210.2399902000002</v>
      </c>
      <c r="J80">
        <v>3259.8000487999998</v>
      </c>
      <c r="L80" t="str">
        <f t="shared" si="10"/>
        <v>04DEC2023:07:00:00</v>
      </c>
      <c r="M80">
        <v>7</v>
      </c>
      <c r="N80">
        <f t="shared" si="11"/>
        <v>-99.358642599999712</v>
      </c>
      <c r="O80">
        <f t="shared" si="12"/>
        <v>-99.358642599999712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3.0021357156514146</v>
      </c>
    </row>
    <row r="81" spans="1:19" x14ac:dyDescent="0.25">
      <c r="A81" t="s">
        <v>105</v>
      </c>
      <c r="B81">
        <v>3447.390625</v>
      </c>
      <c r="C81">
        <v>3394.2099609000002</v>
      </c>
      <c r="D81">
        <v>3429.9221191000001</v>
      </c>
      <c r="E81">
        <v>3236.7480469000002</v>
      </c>
      <c r="F81">
        <v>3432.2299804999998</v>
      </c>
      <c r="G81">
        <v>3367.4399414</v>
      </c>
      <c r="H81">
        <v>3415.4499512000002</v>
      </c>
      <c r="I81">
        <v>3394.2099609000002</v>
      </c>
      <c r="J81">
        <v>3408.8493652000002</v>
      </c>
      <c r="L81" t="str">
        <f t="shared" si="10"/>
        <v>04DEC2023:08:00:00</v>
      </c>
      <c r="M81">
        <v>8</v>
      </c>
      <c r="N81">
        <f t="shared" si="11"/>
        <v>-53.180664099999831</v>
      </c>
      <c r="O81">
        <f t="shared" si="12"/>
        <v>-53.180664099999831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1.5426352823013734</v>
      </c>
    </row>
    <row r="82" spans="1:19" x14ac:dyDescent="0.25">
      <c r="A82" t="s">
        <v>106</v>
      </c>
      <c r="B82">
        <v>3386.7795409999999</v>
      </c>
      <c r="C82">
        <v>3273.0800780999998</v>
      </c>
      <c r="D82">
        <v>3346.9016112999998</v>
      </c>
      <c r="E82">
        <v>3273.7775879000001</v>
      </c>
      <c r="F82">
        <v>3329.5300293</v>
      </c>
      <c r="G82">
        <v>3279.75</v>
      </c>
      <c r="H82">
        <v>3301.5400390999998</v>
      </c>
      <c r="I82">
        <v>3273.0800780999998</v>
      </c>
      <c r="J82">
        <v>3302.6945801000002</v>
      </c>
      <c r="L82" t="str">
        <f t="shared" si="10"/>
        <v>04DEC2023:09:00:00</v>
      </c>
      <c r="M82">
        <v>9</v>
      </c>
      <c r="N82">
        <f t="shared" si="11"/>
        <v>-113.69946290000007</v>
      </c>
      <c r="O82">
        <f t="shared" si="12"/>
        <v>-113.69946290000007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3.3571557145531985</v>
      </c>
    </row>
    <row r="83" spans="1:19" x14ac:dyDescent="0.25">
      <c r="A83" t="s">
        <v>107</v>
      </c>
      <c r="B83">
        <v>3194.8505859000002</v>
      </c>
      <c r="C83">
        <v>3144.7099609000002</v>
      </c>
      <c r="D83">
        <v>3301.4582519999999</v>
      </c>
      <c r="E83">
        <v>3240.6699219000002</v>
      </c>
      <c r="F83">
        <v>3272.2700195000002</v>
      </c>
      <c r="G83">
        <v>3233.2700195000002</v>
      </c>
      <c r="H83">
        <v>3225.2399902000002</v>
      </c>
      <c r="I83">
        <v>3144.7099609000002</v>
      </c>
      <c r="J83">
        <v>3221.8308105000001</v>
      </c>
      <c r="L83" t="str">
        <f t="shared" si="10"/>
        <v>04DEC2023:10:00:00</v>
      </c>
      <c r="M83">
        <v>10</v>
      </c>
      <c r="N83">
        <f t="shared" si="11"/>
        <v>-50.140625</v>
      </c>
      <c r="O83">
        <f t="shared" si="12"/>
        <v>-50.140625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1.5694200292585896</v>
      </c>
    </row>
    <row r="84" spans="1:19" x14ac:dyDescent="0.25">
      <c r="A84" t="s">
        <v>108</v>
      </c>
      <c r="B84">
        <v>3185.4931640999998</v>
      </c>
      <c r="C84">
        <v>3109.9399414</v>
      </c>
      <c r="D84">
        <v>3326.7429198999998</v>
      </c>
      <c r="E84">
        <v>3327.2487793</v>
      </c>
      <c r="F84">
        <v>3224.7299804999998</v>
      </c>
      <c r="G84">
        <v>3201.0400390999998</v>
      </c>
      <c r="H84">
        <v>3175.3701172000001</v>
      </c>
      <c r="I84">
        <v>3109.9399414</v>
      </c>
      <c r="J84">
        <v>3193.5185547000001</v>
      </c>
      <c r="L84" t="str">
        <f t="shared" si="10"/>
        <v>04DEC2023:11:00:00</v>
      </c>
      <c r="M84">
        <v>11</v>
      </c>
      <c r="N84">
        <f t="shared" si="11"/>
        <v>-75.553222699999878</v>
      </c>
      <c r="O84">
        <f t="shared" si="12"/>
        <v>-75.553222699999878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2.3717904515216879</v>
      </c>
    </row>
    <row r="85" spans="1:19" x14ac:dyDescent="0.25">
      <c r="A85" t="s">
        <v>109</v>
      </c>
      <c r="B85">
        <v>3269.0285644999999</v>
      </c>
      <c r="C85">
        <v>3069.2900390999998</v>
      </c>
      <c r="D85">
        <v>3246.96875</v>
      </c>
      <c r="E85">
        <v>3239.9499512000002</v>
      </c>
      <c r="F85">
        <v>3207.9399414</v>
      </c>
      <c r="G85">
        <v>3196.1101073999998</v>
      </c>
      <c r="H85">
        <v>3175.3999023000001</v>
      </c>
      <c r="I85">
        <v>3069.2900390999998</v>
      </c>
      <c r="J85">
        <v>3163.2060547000001</v>
      </c>
      <c r="L85" t="str">
        <f t="shared" si="10"/>
        <v>04DEC2023:12:00:00</v>
      </c>
      <c r="M85">
        <v>12</v>
      </c>
      <c r="N85">
        <f t="shared" si="11"/>
        <v>-199.73852540000007</v>
      </c>
      <c r="O85">
        <f t="shared" si="12"/>
        <v>-199.73852540000007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6.1100269226478972</v>
      </c>
    </row>
    <row r="86" spans="1:19" x14ac:dyDescent="0.25">
      <c r="A86" t="s">
        <v>110</v>
      </c>
      <c r="B86">
        <v>3337.0898437999999</v>
      </c>
      <c r="C86">
        <v>3100.3999023000001</v>
      </c>
      <c r="D86">
        <v>3254.7507323999998</v>
      </c>
      <c r="E86">
        <v>3283.8427734000002</v>
      </c>
      <c r="F86">
        <v>3261.9399414</v>
      </c>
      <c r="G86">
        <v>3263.4399414</v>
      </c>
      <c r="H86">
        <v>3250.8400879000001</v>
      </c>
      <c r="I86">
        <v>3100.3999023000001</v>
      </c>
      <c r="J86">
        <v>3208.8603515999998</v>
      </c>
      <c r="L86" t="str">
        <f t="shared" si="10"/>
        <v>04DEC2023:13:00:00</v>
      </c>
      <c r="M86">
        <v>13</v>
      </c>
      <c r="N86">
        <f t="shared" si="11"/>
        <v>-236.6899414999998</v>
      </c>
      <c r="O86">
        <f t="shared" si="12"/>
        <v>-236.6899414999998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7.0927050987179001</v>
      </c>
    </row>
    <row r="87" spans="1:19" x14ac:dyDescent="0.25">
      <c r="A87" t="s">
        <v>111</v>
      </c>
      <c r="B87">
        <v>3379.0566405999998</v>
      </c>
      <c r="C87">
        <v>3227.3400879000001</v>
      </c>
      <c r="D87">
        <v>3297.5488280999998</v>
      </c>
      <c r="E87">
        <v>3322.7480469000002</v>
      </c>
      <c r="F87">
        <v>3345.8601073999998</v>
      </c>
      <c r="G87">
        <v>3348.8601073999998</v>
      </c>
      <c r="H87">
        <v>3351.1899414</v>
      </c>
      <c r="I87">
        <v>3227.3400879000001</v>
      </c>
      <c r="J87">
        <v>3302.5410155999998</v>
      </c>
      <c r="L87" t="str">
        <f t="shared" si="10"/>
        <v>04DEC2023:14:00:00</v>
      </c>
      <c r="M87">
        <v>14</v>
      </c>
      <c r="N87">
        <f t="shared" si="11"/>
        <v>-151.71655269999974</v>
      </c>
      <c r="O87">
        <f t="shared" si="12"/>
        <v>-151.71655269999974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4.4899085406588597</v>
      </c>
    </row>
    <row r="88" spans="1:19" x14ac:dyDescent="0.25">
      <c r="A88" t="s">
        <v>112</v>
      </c>
      <c r="B88">
        <v>3423.2919922000001</v>
      </c>
      <c r="C88">
        <v>3284.9499512000002</v>
      </c>
      <c r="D88">
        <v>3337.5881347999998</v>
      </c>
      <c r="E88">
        <v>3354.4770508000001</v>
      </c>
      <c r="F88">
        <v>3396.7900390999998</v>
      </c>
      <c r="G88">
        <v>3410.2299804999998</v>
      </c>
      <c r="H88">
        <v>3426.1499023000001</v>
      </c>
      <c r="I88">
        <v>3284.9499512000002</v>
      </c>
      <c r="J88">
        <v>3361.5498047000001</v>
      </c>
      <c r="L88" t="str">
        <f t="shared" si="10"/>
        <v>04DEC2023:15:00:00</v>
      </c>
      <c r="M88">
        <v>15</v>
      </c>
      <c r="N88">
        <f t="shared" si="11"/>
        <v>-138.34204099999988</v>
      </c>
      <c r="O88">
        <f t="shared" si="12"/>
        <v>-138.34204099999988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4.0411989779198905</v>
      </c>
    </row>
    <row r="89" spans="1:19" x14ac:dyDescent="0.25">
      <c r="A89" t="s">
        <v>113</v>
      </c>
      <c r="B89">
        <v>3465.7014159999999</v>
      </c>
      <c r="C89">
        <v>3336.6599120999999</v>
      </c>
      <c r="D89">
        <v>3361.0083008000001</v>
      </c>
      <c r="E89">
        <v>3383.0615234000002</v>
      </c>
      <c r="F89">
        <v>3420.6298827999999</v>
      </c>
      <c r="G89">
        <v>3438.9099120999999</v>
      </c>
      <c r="H89">
        <v>3465.4499512000002</v>
      </c>
      <c r="I89">
        <v>3336.6599120999999</v>
      </c>
      <c r="J89">
        <v>3398.7885741999999</v>
      </c>
      <c r="L89" t="str">
        <f t="shared" si="10"/>
        <v>04DEC2023:16:00:00</v>
      </c>
      <c r="M89">
        <v>16</v>
      </c>
      <c r="N89">
        <f t="shared" si="11"/>
        <v>-129.04150389999995</v>
      </c>
      <c r="O89">
        <f t="shared" si="12"/>
        <v>-129.04150389999995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3.7233878055466034</v>
      </c>
    </row>
    <row r="90" spans="1:19" x14ac:dyDescent="0.25">
      <c r="A90" t="s">
        <v>114</v>
      </c>
      <c r="B90">
        <v>3459.7941894999999</v>
      </c>
      <c r="C90">
        <v>3356.9399414</v>
      </c>
      <c r="D90">
        <v>3406.9465332</v>
      </c>
      <c r="E90">
        <v>3435.7456054999998</v>
      </c>
      <c r="F90">
        <v>3427.3300780999998</v>
      </c>
      <c r="G90">
        <v>3441.9599609000002</v>
      </c>
      <c r="H90">
        <v>3475.9499512000002</v>
      </c>
      <c r="I90">
        <v>3356.9399414</v>
      </c>
      <c r="J90">
        <v>3418.1855469000002</v>
      </c>
      <c r="L90" t="str">
        <f t="shared" si="10"/>
        <v>04DEC2023:17:00:00</v>
      </c>
      <c r="M90">
        <v>17</v>
      </c>
      <c r="N90">
        <f t="shared" si="11"/>
        <v>-102.85424809999995</v>
      </c>
      <c r="O90">
        <f t="shared" si="12"/>
        <v>-102.85424809999995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2.9728429630915176</v>
      </c>
    </row>
    <row r="91" spans="1:19" x14ac:dyDescent="0.25">
      <c r="A91" t="s">
        <v>115</v>
      </c>
      <c r="B91">
        <v>3558.9072265999998</v>
      </c>
      <c r="C91">
        <v>3438.6799316000001</v>
      </c>
      <c r="D91">
        <v>3481.9155273000001</v>
      </c>
      <c r="E91">
        <v>3474.1323241999999</v>
      </c>
      <c r="F91">
        <v>3472.8701172000001</v>
      </c>
      <c r="G91">
        <v>3487.6101073999998</v>
      </c>
      <c r="H91">
        <v>3509.5200195000002</v>
      </c>
      <c r="I91">
        <v>3438.6799316000001</v>
      </c>
      <c r="J91">
        <v>3476.8911133000001</v>
      </c>
      <c r="L91" t="str">
        <f t="shared" si="10"/>
        <v>04DEC2023:18:00:00</v>
      </c>
      <c r="M91">
        <v>18</v>
      </c>
      <c r="N91">
        <f t="shared" si="11"/>
        <v>-120.22729499999969</v>
      </c>
      <c r="O91">
        <f t="shared" si="12"/>
        <v>-120.22729499999969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3.3782081786621556</v>
      </c>
    </row>
    <row r="92" spans="1:19" x14ac:dyDescent="0.25">
      <c r="A92" t="s">
        <v>116</v>
      </c>
      <c r="B92">
        <v>3726.2856445000002</v>
      </c>
      <c r="C92">
        <v>3592.1699219000002</v>
      </c>
      <c r="D92">
        <v>3621.3176269999999</v>
      </c>
      <c r="E92">
        <v>3605.9116211</v>
      </c>
      <c r="F92">
        <v>3665.3000487999998</v>
      </c>
      <c r="G92">
        <v>3668.3300780999998</v>
      </c>
      <c r="H92">
        <v>3676.9399414</v>
      </c>
      <c r="I92">
        <v>3592.1699219000002</v>
      </c>
      <c r="J92">
        <v>3638.359375</v>
      </c>
      <c r="L92" t="str">
        <f t="shared" si="10"/>
        <v>04DEC2023:19:00:00</v>
      </c>
      <c r="M92">
        <v>19</v>
      </c>
      <c r="N92">
        <f t="shared" si="11"/>
        <v>-134.11572260000003</v>
      </c>
      <c r="O92">
        <f t="shared" si="12"/>
        <v>-134.11572260000003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3.599179864215587</v>
      </c>
    </row>
    <row r="93" spans="1:19" x14ac:dyDescent="0.25">
      <c r="A93" t="s">
        <v>117</v>
      </c>
      <c r="B93">
        <v>3649.8693847999998</v>
      </c>
      <c r="C93">
        <v>3590.3601073999998</v>
      </c>
      <c r="D93">
        <v>3592.8125</v>
      </c>
      <c r="E93">
        <v>3574.2399902000002</v>
      </c>
      <c r="F93">
        <v>3654.0900879000001</v>
      </c>
      <c r="G93">
        <v>3645.3200683999999</v>
      </c>
      <c r="H93">
        <v>3648.4699707</v>
      </c>
      <c r="I93">
        <v>3590.3601073999998</v>
      </c>
      <c r="J93">
        <v>3620.1523437999999</v>
      </c>
      <c r="L93" t="str">
        <f t="shared" si="10"/>
        <v>04DEC2023:20:00:00</v>
      </c>
      <c r="M93">
        <v>20</v>
      </c>
      <c r="N93">
        <f t="shared" si="11"/>
        <v>-59.509277399999974</v>
      </c>
      <c r="O93">
        <f t="shared" si="12"/>
        <v>-59.509277399999974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1.6304495072571172</v>
      </c>
    </row>
    <row r="94" spans="1:19" x14ac:dyDescent="0.25">
      <c r="A94" t="s">
        <v>118</v>
      </c>
      <c r="B94">
        <v>3550.3288573999998</v>
      </c>
      <c r="C94">
        <v>3568.2299804999998</v>
      </c>
      <c r="D94">
        <v>3537.3500976999999</v>
      </c>
      <c r="E94">
        <v>3478.7497558999999</v>
      </c>
      <c r="F94">
        <v>3606.9099120999999</v>
      </c>
      <c r="G94">
        <v>3578.6999512000002</v>
      </c>
      <c r="H94">
        <v>3582.1699219000002</v>
      </c>
      <c r="I94">
        <v>3568.2299804999998</v>
      </c>
      <c r="J94">
        <v>3571.1511230000001</v>
      </c>
      <c r="L94" t="str">
        <f t="shared" si="10"/>
        <v>04DEC2023:21:00:00</v>
      </c>
      <c r="M94">
        <v>21</v>
      </c>
      <c r="N94">
        <f t="shared" si="11"/>
        <v>17.90112309999995</v>
      </c>
      <c r="O94" t="str">
        <f t="shared" si="12"/>
        <v/>
      </c>
      <c r="P94">
        <f t="shared" si="13"/>
        <v>17.90112309999995</v>
      </c>
      <c r="Q94" t="str">
        <f t="shared" si="14"/>
        <v/>
      </c>
      <c r="R94">
        <f t="shared" si="15"/>
        <v>1</v>
      </c>
      <c r="S94">
        <f t="shared" si="16"/>
        <v>0.50421028076563645</v>
      </c>
    </row>
    <row r="95" spans="1:19" x14ac:dyDescent="0.25">
      <c r="A95" t="s">
        <v>119</v>
      </c>
      <c r="B95">
        <v>3396.0104980000001</v>
      </c>
      <c r="C95">
        <v>3533.0600586</v>
      </c>
      <c r="D95">
        <v>3461.7878418</v>
      </c>
      <c r="E95">
        <v>3424.6020508000001</v>
      </c>
      <c r="F95">
        <v>3516.6599120999999</v>
      </c>
      <c r="G95">
        <v>3482.4399414</v>
      </c>
      <c r="H95">
        <v>3485.0700683999999</v>
      </c>
      <c r="I95">
        <v>3533.0600586</v>
      </c>
      <c r="J95">
        <v>3497.7065429999998</v>
      </c>
      <c r="L95" t="str">
        <f t="shared" si="10"/>
        <v>04DEC2023:22:00:00</v>
      </c>
      <c r="M95">
        <v>22</v>
      </c>
      <c r="N95">
        <f t="shared" si="11"/>
        <v>137.04956059999995</v>
      </c>
      <c r="O95" t="str">
        <f t="shared" si="12"/>
        <v/>
      </c>
      <c r="P95">
        <f t="shared" si="13"/>
        <v>137.04956059999995</v>
      </c>
      <c r="Q95" t="str">
        <f t="shared" si="14"/>
        <v/>
      </c>
      <c r="R95">
        <f t="shared" si="15"/>
        <v>1</v>
      </c>
      <c r="S95">
        <f t="shared" si="16"/>
        <v>4.0356047391700356</v>
      </c>
    </row>
    <row r="96" spans="1:19" x14ac:dyDescent="0.25">
      <c r="A96" t="s">
        <v>120</v>
      </c>
      <c r="B96">
        <v>3226.8940429999998</v>
      </c>
      <c r="C96">
        <v>3275.6699219000002</v>
      </c>
      <c r="D96">
        <v>3296.8930664</v>
      </c>
      <c r="E96">
        <v>3264.8720702999999</v>
      </c>
      <c r="F96">
        <v>3266.5200195000002</v>
      </c>
      <c r="G96">
        <v>3244.8400879000001</v>
      </c>
      <c r="H96">
        <v>3247.1101073999998</v>
      </c>
      <c r="I96">
        <v>3275.6699219000002</v>
      </c>
      <c r="J96">
        <v>3267.3486327999999</v>
      </c>
      <c r="L96" t="str">
        <f t="shared" si="10"/>
        <v>04DEC2023:23:00:00</v>
      </c>
      <c r="M96">
        <v>23</v>
      </c>
      <c r="N96">
        <f t="shared" si="11"/>
        <v>48.775878900000407</v>
      </c>
      <c r="O96" t="str">
        <f t="shared" si="12"/>
        <v/>
      </c>
      <c r="P96">
        <f t="shared" si="13"/>
        <v>48.775878900000407</v>
      </c>
      <c r="Q96" t="str">
        <f t="shared" si="14"/>
        <v/>
      </c>
      <c r="R96">
        <f t="shared" si="15"/>
        <v>1</v>
      </c>
      <c r="S96">
        <f t="shared" si="16"/>
        <v>1.5115426242708028</v>
      </c>
    </row>
    <row r="97" spans="1:19" x14ac:dyDescent="0.25">
      <c r="A97" t="s">
        <v>121</v>
      </c>
      <c r="B97">
        <v>3049.3662109000002</v>
      </c>
      <c r="C97">
        <v>3040</v>
      </c>
      <c r="D97">
        <v>3137.5773926000002</v>
      </c>
      <c r="E97">
        <v>3113.7880859000002</v>
      </c>
      <c r="F97">
        <v>3012.4499512000002</v>
      </c>
      <c r="G97">
        <v>2997.5300293</v>
      </c>
      <c r="H97">
        <v>3004.1499023000001</v>
      </c>
      <c r="I97">
        <v>3040</v>
      </c>
      <c r="J97">
        <v>3041.7585448999998</v>
      </c>
      <c r="L97" t="str">
        <f t="shared" si="10"/>
        <v>05DEC2023:00:00:00</v>
      </c>
      <c r="M97">
        <v>24</v>
      </c>
      <c r="N97">
        <f t="shared" si="11"/>
        <v>-9.3662109000001692</v>
      </c>
      <c r="O97">
        <f t="shared" si="12"/>
        <v>-9.3662109000001692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0.30715270820934931</v>
      </c>
    </row>
    <row r="98" spans="1:19" x14ac:dyDescent="0.25">
      <c r="A98" t="s">
        <v>122</v>
      </c>
      <c r="B98">
        <v>2930.7072754000001</v>
      </c>
      <c r="C98">
        <v>2793.6899414</v>
      </c>
      <c r="D98">
        <v>2968.0405273000001</v>
      </c>
      <c r="E98">
        <v>2956.4875487999998</v>
      </c>
      <c r="F98">
        <v>2773.6799316000001</v>
      </c>
      <c r="G98">
        <v>2779.0600586</v>
      </c>
      <c r="H98">
        <v>2793.6899414</v>
      </c>
      <c r="I98">
        <v>2785.3000487999998</v>
      </c>
      <c r="J98">
        <v>2822.5791015999998</v>
      </c>
      <c r="L98" t="str">
        <f t="shared" si="10"/>
        <v>05DEC2023:01:00:00</v>
      </c>
      <c r="M98">
        <v>1</v>
      </c>
      <c r="N98">
        <f t="shared" si="11"/>
        <v>-137.01733400000012</v>
      </c>
      <c r="O98">
        <f t="shared" si="12"/>
        <v>-137.01733400000012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4.6752309638737017</v>
      </c>
    </row>
    <row r="99" spans="1:19" x14ac:dyDescent="0.25">
      <c r="A99" t="s">
        <v>123</v>
      </c>
      <c r="B99">
        <v>2843.6655273000001</v>
      </c>
      <c r="C99">
        <v>2655.5800780999998</v>
      </c>
      <c r="D99">
        <v>2860.1015625</v>
      </c>
      <c r="E99">
        <v>2854.4462890999998</v>
      </c>
      <c r="F99">
        <v>2636.6201172000001</v>
      </c>
      <c r="G99">
        <v>2641.25</v>
      </c>
      <c r="H99">
        <v>2655.5800780999998</v>
      </c>
      <c r="I99">
        <v>2624.1699219000002</v>
      </c>
      <c r="J99">
        <v>2683.7324219000002</v>
      </c>
      <c r="L99" t="str">
        <f t="shared" si="10"/>
        <v>05DEC2023:02:00:00</v>
      </c>
      <c r="M99">
        <v>2</v>
      </c>
      <c r="N99">
        <f t="shared" si="11"/>
        <v>-188.08544920000031</v>
      </c>
      <c r="O99">
        <f t="shared" si="12"/>
        <v>-188.08544920000031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6.614190290465821</v>
      </c>
    </row>
    <row r="100" spans="1:19" x14ac:dyDescent="0.25">
      <c r="A100" t="s">
        <v>124</v>
      </c>
      <c r="B100">
        <v>2786.4929198999998</v>
      </c>
      <c r="C100">
        <v>2564.0700683999999</v>
      </c>
      <c r="D100">
        <v>2766.6931152000002</v>
      </c>
      <c r="E100">
        <v>2760.3317870999999</v>
      </c>
      <c r="F100">
        <v>2544.7199707</v>
      </c>
      <c r="G100">
        <v>2563.4599609000002</v>
      </c>
      <c r="H100">
        <v>2564.0700683999999</v>
      </c>
      <c r="I100">
        <v>2471.8100586</v>
      </c>
      <c r="J100">
        <v>2574.9206543</v>
      </c>
      <c r="L100" t="str">
        <f t="shared" si="10"/>
        <v>05DEC2023:03:00:00</v>
      </c>
      <c r="M100">
        <v>3</v>
      </c>
      <c r="N100">
        <f t="shared" si="11"/>
        <v>-222.42285149999998</v>
      </c>
      <c r="O100">
        <f t="shared" si="12"/>
        <v>-222.42285149999998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7.9821789573390394</v>
      </c>
    </row>
    <row r="101" spans="1:19" x14ac:dyDescent="0.25">
      <c r="A101" t="s">
        <v>125</v>
      </c>
      <c r="B101">
        <v>2803.1196289</v>
      </c>
      <c r="C101">
        <v>2558.3200683999999</v>
      </c>
      <c r="D101">
        <v>2775.3894043</v>
      </c>
      <c r="E101">
        <v>2769.9902344000002</v>
      </c>
      <c r="F101">
        <v>2535.5300293</v>
      </c>
      <c r="G101">
        <v>2552.6201172000001</v>
      </c>
      <c r="H101">
        <v>2558.3200683999999</v>
      </c>
      <c r="I101">
        <v>2462.4199219000002</v>
      </c>
      <c r="J101">
        <v>2570.1149902000002</v>
      </c>
      <c r="L101" t="str">
        <f t="shared" si="10"/>
        <v>05DEC2023:04:00:00</v>
      </c>
      <c r="M101">
        <v>4</v>
      </c>
      <c r="N101">
        <f t="shared" si="11"/>
        <v>-244.7995605000001</v>
      </c>
      <c r="O101">
        <f t="shared" si="12"/>
        <v>-244.7995605000001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8.7331114225782915</v>
      </c>
    </row>
    <row r="102" spans="1:19" x14ac:dyDescent="0.25">
      <c r="A102" t="s">
        <v>126</v>
      </c>
      <c r="B102">
        <v>2853.6481933999999</v>
      </c>
      <c r="C102">
        <v>2620.5</v>
      </c>
      <c r="D102">
        <v>2795.4931640999998</v>
      </c>
      <c r="E102">
        <v>2792.1362304999998</v>
      </c>
      <c r="F102">
        <v>2590.8000487999998</v>
      </c>
      <c r="G102">
        <v>2597.2299804999998</v>
      </c>
      <c r="H102">
        <v>2620.5</v>
      </c>
      <c r="I102">
        <v>2511.5100097999998</v>
      </c>
      <c r="J102">
        <v>2617.5046387000002</v>
      </c>
      <c r="L102" t="str">
        <f t="shared" si="10"/>
        <v>05DEC2023:05:00:00</v>
      </c>
      <c r="M102">
        <v>5</v>
      </c>
      <c r="N102">
        <f t="shared" si="11"/>
        <v>-233.14819339999985</v>
      </c>
      <c r="O102">
        <f t="shared" si="12"/>
        <v>-233.14819339999985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8.1701799801121862</v>
      </c>
    </row>
    <row r="103" spans="1:19" x14ac:dyDescent="0.25">
      <c r="A103" t="s">
        <v>127</v>
      </c>
      <c r="B103">
        <v>2983.6184082</v>
      </c>
      <c r="C103">
        <v>2829.8400879000001</v>
      </c>
      <c r="D103">
        <v>2908.4172362999998</v>
      </c>
      <c r="E103">
        <v>2892.5654297000001</v>
      </c>
      <c r="F103">
        <v>2782.8300780999998</v>
      </c>
      <c r="G103">
        <v>2780.0800780999998</v>
      </c>
      <c r="H103">
        <v>2829.8400879000001</v>
      </c>
      <c r="I103">
        <v>2675.2800293</v>
      </c>
      <c r="J103">
        <v>2789.5104980000001</v>
      </c>
      <c r="L103" t="str">
        <f t="shared" si="10"/>
        <v>05DEC2023:06:00:00</v>
      </c>
      <c r="M103">
        <v>6</v>
      </c>
      <c r="N103">
        <f t="shared" si="11"/>
        <v>-153.7783202999999</v>
      </c>
      <c r="O103">
        <f t="shared" si="12"/>
        <v>-153.7783202999999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5.1540880655972856</v>
      </c>
    </row>
    <row r="104" spans="1:19" x14ac:dyDescent="0.25">
      <c r="A104" t="s">
        <v>128</v>
      </c>
      <c r="B104">
        <v>3175.2368164</v>
      </c>
      <c r="C104">
        <v>3230.2199707</v>
      </c>
      <c r="D104">
        <v>3150.9045409999999</v>
      </c>
      <c r="E104">
        <v>3111.2192383000001</v>
      </c>
      <c r="F104">
        <v>3157.0300293</v>
      </c>
      <c r="G104">
        <v>3130.0600586</v>
      </c>
      <c r="H104">
        <v>3230.2199707</v>
      </c>
      <c r="I104">
        <v>3065.1699219000002</v>
      </c>
      <c r="J104">
        <v>3147.5070801000002</v>
      </c>
      <c r="L104" t="str">
        <f t="shared" si="10"/>
        <v>05DEC2023:07:00:00</v>
      </c>
      <c r="M104">
        <v>7</v>
      </c>
      <c r="N104">
        <f t="shared" si="11"/>
        <v>54.983154300000024</v>
      </c>
      <c r="O104" t="str">
        <f t="shared" si="12"/>
        <v/>
      </c>
      <c r="P104">
        <f t="shared" si="13"/>
        <v>54.983154300000024</v>
      </c>
      <c r="Q104" t="str">
        <f t="shared" si="14"/>
        <v/>
      </c>
      <c r="R104">
        <f t="shared" si="15"/>
        <v>1</v>
      </c>
      <c r="S104">
        <f t="shared" si="16"/>
        <v>1.7316237332602638</v>
      </c>
    </row>
    <row r="105" spans="1:19" x14ac:dyDescent="0.25">
      <c r="A105" t="s">
        <v>129</v>
      </c>
      <c r="B105">
        <v>3287.2917480000001</v>
      </c>
      <c r="C105">
        <v>3373.9199219000002</v>
      </c>
      <c r="D105">
        <v>3227.3811034999999</v>
      </c>
      <c r="E105">
        <v>3208.0141601999999</v>
      </c>
      <c r="F105">
        <v>3293.8798827999999</v>
      </c>
      <c r="G105">
        <v>3258.0800780999998</v>
      </c>
      <c r="H105">
        <v>3373.9199219000002</v>
      </c>
      <c r="I105">
        <v>3228.8300780999998</v>
      </c>
      <c r="J105">
        <v>3281.4970702999999</v>
      </c>
      <c r="L105" t="str">
        <f t="shared" si="10"/>
        <v>05DEC2023:08:00:00</v>
      </c>
      <c r="M105">
        <v>8</v>
      </c>
      <c r="N105">
        <f t="shared" si="11"/>
        <v>86.628173900000093</v>
      </c>
      <c r="O105" t="str">
        <f t="shared" si="12"/>
        <v/>
      </c>
      <c r="P105">
        <f t="shared" si="13"/>
        <v>86.628173900000093</v>
      </c>
      <c r="Q105" t="str">
        <f t="shared" si="14"/>
        <v/>
      </c>
      <c r="R105">
        <f t="shared" si="15"/>
        <v>1</v>
      </c>
      <c r="S105">
        <f t="shared" si="16"/>
        <v>2.6352444668990813</v>
      </c>
    </row>
    <row r="106" spans="1:19" x14ac:dyDescent="0.25">
      <c r="A106" t="s">
        <v>130</v>
      </c>
      <c r="B106">
        <v>3325.1120605000001</v>
      </c>
      <c r="C106">
        <v>3276.5600586</v>
      </c>
      <c r="D106">
        <v>3197.3232422000001</v>
      </c>
      <c r="E106">
        <v>3186.9711914</v>
      </c>
      <c r="F106">
        <v>3218.8500976999999</v>
      </c>
      <c r="G106">
        <v>3192.8400879000001</v>
      </c>
      <c r="H106">
        <v>3276.5600586</v>
      </c>
      <c r="I106">
        <v>3148.8798827999999</v>
      </c>
      <c r="J106">
        <v>3208.2658691000001</v>
      </c>
      <c r="L106" t="str">
        <f t="shared" si="10"/>
        <v>05DEC2023:09:00:00</v>
      </c>
      <c r="M106">
        <v>9</v>
      </c>
      <c r="N106">
        <f t="shared" si="11"/>
        <v>-48.55200190000005</v>
      </c>
      <c r="O106">
        <f t="shared" si="12"/>
        <v>-48.55200190000005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1.4601613725072242</v>
      </c>
    </row>
    <row r="107" spans="1:19" x14ac:dyDescent="0.25">
      <c r="A107" t="s">
        <v>131</v>
      </c>
      <c r="B107">
        <v>3317.0087890999998</v>
      </c>
      <c r="C107">
        <v>3202.1999512000002</v>
      </c>
      <c r="D107">
        <v>3148.4863280999998</v>
      </c>
      <c r="E107">
        <v>3084.0712890999998</v>
      </c>
      <c r="F107">
        <v>3182.7099609000002</v>
      </c>
      <c r="G107">
        <v>3164.2800293</v>
      </c>
      <c r="H107">
        <v>3202.1999512000002</v>
      </c>
      <c r="I107">
        <v>3034.3400879000001</v>
      </c>
      <c r="J107">
        <v>3135.3581543</v>
      </c>
      <c r="L107" t="str">
        <f t="shared" si="10"/>
        <v>05DEC2023:10:00:00</v>
      </c>
      <c r="M107">
        <v>10</v>
      </c>
      <c r="N107">
        <f t="shared" si="11"/>
        <v>-114.80883789999962</v>
      </c>
      <c r="O107">
        <f t="shared" si="12"/>
        <v>-114.80883789999962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3.4612159689558908</v>
      </c>
    </row>
    <row r="108" spans="1:19" x14ac:dyDescent="0.25">
      <c r="A108" t="s">
        <v>132</v>
      </c>
      <c r="B108">
        <v>3362.6782226999999</v>
      </c>
      <c r="C108">
        <v>3150.8898926000002</v>
      </c>
      <c r="D108">
        <v>3198.3088379000001</v>
      </c>
      <c r="E108">
        <v>3151.1188965000001</v>
      </c>
      <c r="F108">
        <v>3162.3000487999998</v>
      </c>
      <c r="G108">
        <v>3156.1000976999999</v>
      </c>
      <c r="H108">
        <v>3150.8898926000002</v>
      </c>
      <c r="I108">
        <v>3026.2299804999998</v>
      </c>
      <c r="J108">
        <v>3124.6376952999999</v>
      </c>
      <c r="L108" t="str">
        <f t="shared" si="10"/>
        <v>05DEC2023:11:00:00</v>
      </c>
      <c r="M108">
        <v>11</v>
      </c>
      <c r="N108">
        <f t="shared" si="11"/>
        <v>-211.78833009999971</v>
      </c>
      <c r="O108">
        <f t="shared" si="12"/>
        <v>-211.78833009999971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6.2982038742305884</v>
      </c>
    </row>
    <row r="109" spans="1:19" x14ac:dyDescent="0.25">
      <c r="A109" t="s">
        <v>133</v>
      </c>
      <c r="B109">
        <v>3322.5905762000002</v>
      </c>
      <c r="C109">
        <v>3127.3601073999998</v>
      </c>
      <c r="D109">
        <v>3165.8242187999999</v>
      </c>
      <c r="E109">
        <v>3117.7377929999998</v>
      </c>
      <c r="F109">
        <v>3149.3400879000001</v>
      </c>
      <c r="G109">
        <v>3160.0100097999998</v>
      </c>
      <c r="H109">
        <v>3127.3601073999998</v>
      </c>
      <c r="I109">
        <v>2972.6201172000001</v>
      </c>
      <c r="J109">
        <v>3094.0939941000001</v>
      </c>
      <c r="L109" t="str">
        <f t="shared" si="10"/>
        <v>05DEC2023:12:00:00</v>
      </c>
      <c r="M109">
        <v>12</v>
      </c>
      <c r="N109">
        <f t="shared" si="11"/>
        <v>-195.23046880000038</v>
      </c>
      <c r="O109">
        <f t="shared" si="12"/>
        <v>-195.23046880000038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5.8758509158020518</v>
      </c>
    </row>
    <row r="110" spans="1:19" x14ac:dyDescent="0.25">
      <c r="A110" t="s">
        <v>134</v>
      </c>
      <c r="B110">
        <v>3359.6464844000002</v>
      </c>
      <c r="C110">
        <v>3183.9399414</v>
      </c>
      <c r="D110">
        <v>3206.2099609000002</v>
      </c>
      <c r="E110">
        <v>3168.7988280999998</v>
      </c>
      <c r="F110">
        <v>3210.3898926000002</v>
      </c>
      <c r="G110">
        <v>3227.1799316000001</v>
      </c>
      <c r="H110">
        <v>3183.9399414</v>
      </c>
      <c r="I110">
        <v>2982.9799804999998</v>
      </c>
      <c r="J110">
        <v>3135.0751952999999</v>
      </c>
      <c r="L110" t="str">
        <f t="shared" si="10"/>
        <v>05DEC2023:13:00:00</v>
      </c>
      <c r="M110">
        <v>13</v>
      </c>
      <c r="N110">
        <f t="shared" si="11"/>
        <v>-175.70654300000024</v>
      </c>
      <c r="O110">
        <f t="shared" si="12"/>
        <v>-175.70654300000024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5.229911653379796</v>
      </c>
    </row>
    <row r="111" spans="1:19" x14ac:dyDescent="0.25">
      <c r="A111" t="s">
        <v>135</v>
      </c>
      <c r="B111">
        <v>3395.1628418</v>
      </c>
      <c r="C111">
        <v>3269.7099609000002</v>
      </c>
      <c r="D111">
        <v>3269.3503418</v>
      </c>
      <c r="E111">
        <v>3223.6826172000001</v>
      </c>
      <c r="F111">
        <v>3293.3500976999999</v>
      </c>
      <c r="G111">
        <v>3310.3000487999998</v>
      </c>
      <c r="H111">
        <v>3269.7099609000002</v>
      </c>
      <c r="I111">
        <v>3121.9699707</v>
      </c>
      <c r="J111">
        <v>3231.7392577999999</v>
      </c>
      <c r="L111" t="str">
        <f t="shared" si="10"/>
        <v>05DEC2023:14:00:00</v>
      </c>
      <c r="M111">
        <v>14</v>
      </c>
      <c r="N111">
        <f t="shared" si="11"/>
        <v>-125.45288089999985</v>
      </c>
      <c r="O111">
        <f t="shared" si="12"/>
        <v>-125.45288089999985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3.6950475351423497</v>
      </c>
    </row>
    <row r="112" spans="1:19" x14ac:dyDescent="0.25">
      <c r="A112" t="s">
        <v>136</v>
      </c>
      <c r="B112">
        <v>3456.3801269999999</v>
      </c>
      <c r="C112">
        <v>3342.4299316000001</v>
      </c>
      <c r="D112">
        <v>3331.4882812999999</v>
      </c>
      <c r="E112">
        <v>3280.1689452999999</v>
      </c>
      <c r="F112">
        <v>3357.8999023000001</v>
      </c>
      <c r="G112">
        <v>3377.0700683999999</v>
      </c>
      <c r="H112">
        <v>3342.4299316000001</v>
      </c>
      <c r="I112">
        <v>3180.0200195000002</v>
      </c>
      <c r="J112">
        <v>3296.5297851999999</v>
      </c>
      <c r="L112" t="str">
        <f t="shared" si="10"/>
        <v>05DEC2023:15:00:00</v>
      </c>
      <c r="M112">
        <v>15</v>
      </c>
      <c r="N112">
        <f t="shared" si="11"/>
        <v>-113.95019539999976</v>
      </c>
      <c r="O112">
        <f t="shared" si="12"/>
        <v>-113.95019539999976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3.2968073884542317</v>
      </c>
    </row>
    <row r="113" spans="1:19" x14ac:dyDescent="0.25">
      <c r="A113" t="s">
        <v>137</v>
      </c>
      <c r="B113">
        <v>3419.0559082</v>
      </c>
      <c r="C113">
        <v>3384.5600586</v>
      </c>
      <c r="D113">
        <v>3367.3110351999999</v>
      </c>
      <c r="E113">
        <v>3307.8049316000001</v>
      </c>
      <c r="F113">
        <v>3390</v>
      </c>
      <c r="G113">
        <v>3412.6599120999999</v>
      </c>
      <c r="H113">
        <v>3384.5600586</v>
      </c>
      <c r="I113">
        <v>3235.8999023000001</v>
      </c>
      <c r="J113">
        <v>3339.8662109000002</v>
      </c>
      <c r="L113" t="str">
        <f t="shared" si="10"/>
        <v>05DEC2023:16:00:00</v>
      </c>
      <c r="M113">
        <v>16</v>
      </c>
      <c r="N113">
        <f t="shared" si="11"/>
        <v>-34.495849599999929</v>
      </c>
      <c r="O113">
        <f t="shared" si="12"/>
        <v>-34.495849599999929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1.0089290882102202</v>
      </c>
    </row>
    <row r="114" spans="1:19" x14ac:dyDescent="0.25">
      <c r="A114" t="s">
        <v>138</v>
      </c>
      <c r="B114">
        <v>3410.2614745999999</v>
      </c>
      <c r="C114">
        <v>3425.8200683999999</v>
      </c>
      <c r="D114">
        <v>3421.5739745999999</v>
      </c>
      <c r="E114">
        <v>3374.7863769999999</v>
      </c>
      <c r="F114">
        <v>3424.6899414</v>
      </c>
      <c r="G114">
        <v>3443.5800780999998</v>
      </c>
      <c r="H114">
        <v>3425.8200683999999</v>
      </c>
      <c r="I114">
        <v>3304.2099609000002</v>
      </c>
      <c r="J114">
        <v>3390.1508789</v>
      </c>
      <c r="L114" t="str">
        <f t="shared" si="10"/>
        <v>05DEC2023:17:00:00</v>
      </c>
      <c r="M114">
        <v>17</v>
      </c>
      <c r="N114">
        <f t="shared" si="11"/>
        <v>15.558593799999926</v>
      </c>
      <c r="O114" t="str">
        <f t="shared" si="12"/>
        <v/>
      </c>
      <c r="P114">
        <f t="shared" si="13"/>
        <v>15.558593799999926</v>
      </c>
      <c r="Q114" t="str">
        <f t="shared" si="14"/>
        <v/>
      </c>
      <c r="R114">
        <f t="shared" si="15"/>
        <v>1</v>
      </c>
      <c r="S114">
        <f t="shared" si="16"/>
        <v>0.45622876474082807</v>
      </c>
    </row>
    <row r="115" spans="1:19" x14ac:dyDescent="0.25">
      <c r="A115" t="s">
        <v>139</v>
      </c>
      <c r="B115">
        <v>3478.0959472999998</v>
      </c>
      <c r="C115">
        <v>3472.8898926000002</v>
      </c>
      <c r="D115">
        <v>3502.8037109000002</v>
      </c>
      <c r="E115">
        <v>3455.9665527000002</v>
      </c>
      <c r="F115">
        <v>3472.1499023000001</v>
      </c>
      <c r="G115">
        <v>3482.1398926000002</v>
      </c>
      <c r="H115">
        <v>3472.8898926000002</v>
      </c>
      <c r="I115">
        <v>3399.3701172000001</v>
      </c>
      <c r="J115">
        <v>3457.6679687999999</v>
      </c>
      <c r="L115" t="str">
        <f t="shared" si="10"/>
        <v>05DEC2023:18:00:00</v>
      </c>
      <c r="M115">
        <v>18</v>
      </c>
      <c r="N115">
        <f t="shared" si="11"/>
        <v>-5.2060546999996404</v>
      </c>
      <c r="O115">
        <f t="shared" si="12"/>
        <v>-5.2060546999996404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0.14968116978029408</v>
      </c>
    </row>
    <row r="116" spans="1:19" x14ac:dyDescent="0.25">
      <c r="A116" t="s">
        <v>140</v>
      </c>
      <c r="B116">
        <v>3611.0593262000002</v>
      </c>
      <c r="C116">
        <v>3650.7399902000002</v>
      </c>
      <c r="D116">
        <v>3647.4167480000001</v>
      </c>
      <c r="E116">
        <v>3609.2587890999998</v>
      </c>
      <c r="F116">
        <v>3643.1999512000002</v>
      </c>
      <c r="G116">
        <v>3641.8500976999999</v>
      </c>
      <c r="H116">
        <v>3650.7399902000002</v>
      </c>
      <c r="I116">
        <v>3499.2099609000002</v>
      </c>
      <c r="J116">
        <v>3602.9736327999999</v>
      </c>
      <c r="L116" t="str">
        <f t="shared" si="10"/>
        <v>05DEC2023:19:00:00</v>
      </c>
      <c r="M116">
        <v>19</v>
      </c>
      <c r="N116">
        <f t="shared" si="11"/>
        <v>39.680663999999979</v>
      </c>
      <c r="O116" t="str">
        <f t="shared" si="12"/>
        <v/>
      </c>
      <c r="P116">
        <f t="shared" si="13"/>
        <v>39.680663999999979</v>
      </c>
      <c r="Q116" t="str">
        <f t="shared" si="14"/>
        <v/>
      </c>
      <c r="R116">
        <f t="shared" si="15"/>
        <v>1</v>
      </c>
      <c r="S116">
        <f t="shared" si="16"/>
        <v>1.0988649151260788</v>
      </c>
    </row>
    <row r="117" spans="1:19" x14ac:dyDescent="0.25">
      <c r="A117" t="s">
        <v>141</v>
      </c>
      <c r="B117">
        <v>3577.0634765999998</v>
      </c>
      <c r="C117">
        <v>3629.0300293</v>
      </c>
      <c r="D117">
        <v>3604.2314452999999</v>
      </c>
      <c r="E117">
        <v>3573.2871094000002</v>
      </c>
      <c r="F117">
        <v>3614.7700195000002</v>
      </c>
      <c r="G117">
        <v>3614.6398926000002</v>
      </c>
      <c r="H117">
        <v>3629.0300293</v>
      </c>
      <c r="I117">
        <v>3457.3999023000001</v>
      </c>
      <c r="J117">
        <v>3569.7165527000002</v>
      </c>
      <c r="L117" t="str">
        <f t="shared" si="10"/>
        <v>05DEC2023:20:00:00</v>
      </c>
      <c r="M117">
        <v>20</v>
      </c>
      <c r="N117">
        <f t="shared" si="11"/>
        <v>51.966552700000193</v>
      </c>
      <c r="O117" t="str">
        <f t="shared" si="12"/>
        <v/>
      </c>
      <c r="P117">
        <f t="shared" si="13"/>
        <v>51.966552700000193</v>
      </c>
      <c r="Q117" t="str">
        <f t="shared" si="14"/>
        <v/>
      </c>
      <c r="R117">
        <f t="shared" si="15"/>
        <v>1</v>
      </c>
      <c r="S117">
        <f t="shared" si="16"/>
        <v>1.4527713315670434</v>
      </c>
    </row>
    <row r="118" spans="1:19" x14ac:dyDescent="0.25">
      <c r="A118" t="s">
        <v>142</v>
      </c>
      <c r="B118">
        <v>3512.3552245999999</v>
      </c>
      <c r="C118">
        <v>3555.6101073999998</v>
      </c>
      <c r="D118">
        <v>3537.5056152000002</v>
      </c>
      <c r="E118">
        <v>3494.5236816000001</v>
      </c>
      <c r="F118">
        <v>3556.6201172000001</v>
      </c>
      <c r="G118">
        <v>3537.5</v>
      </c>
      <c r="H118">
        <v>3555.6101073999998</v>
      </c>
      <c r="I118">
        <v>3445.3400879000001</v>
      </c>
      <c r="J118">
        <v>3517.1982422000001</v>
      </c>
      <c r="L118" t="str">
        <f t="shared" si="10"/>
        <v>05DEC2023:21:00:00</v>
      </c>
      <c r="M118">
        <v>21</v>
      </c>
      <c r="N118">
        <f t="shared" si="11"/>
        <v>43.254882799999905</v>
      </c>
      <c r="O118" t="str">
        <f t="shared" si="12"/>
        <v/>
      </c>
      <c r="P118">
        <f t="shared" si="13"/>
        <v>43.254882799999905</v>
      </c>
      <c r="Q118" t="str">
        <f t="shared" si="14"/>
        <v/>
      </c>
      <c r="R118">
        <f t="shared" si="15"/>
        <v>1</v>
      </c>
      <c r="S118">
        <f t="shared" si="16"/>
        <v>1.2315064973226315</v>
      </c>
    </row>
    <row r="119" spans="1:19" x14ac:dyDescent="0.25">
      <c r="A119" t="s">
        <v>143</v>
      </c>
      <c r="B119">
        <v>3431.6450195000002</v>
      </c>
      <c r="C119">
        <v>3466.25</v>
      </c>
      <c r="D119">
        <v>3451.2316894999999</v>
      </c>
      <c r="E119">
        <v>3423.9936523000001</v>
      </c>
      <c r="F119">
        <v>3474.4499512000002</v>
      </c>
      <c r="G119">
        <v>3449.5100097999998</v>
      </c>
      <c r="H119">
        <v>3466.25</v>
      </c>
      <c r="I119">
        <v>3408</v>
      </c>
      <c r="J119">
        <v>3444.9174804999998</v>
      </c>
      <c r="L119" t="str">
        <f t="shared" si="10"/>
        <v>05DEC2023:22:00:00</v>
      </c>
      <c r="M119">
        <v>22</v>
      </c>
      <c r="N119">
        <f t="shared" si="11"/>
        <v>34.604980499999783</v>
      </c>
      <c r="O119" t="str">
        <f t="shared" si="12"/>
        <v/>
      </c>
      <c r="P119">
        <f t="shared" si="13"/>
        <v>34.604980499999783</v>
      </c>
      <c r="Q119" t="str">
        <f t="shared" si="14"/>
        <v/>
      </c>
      <c r="R119">
        <f t="shared" si="15"/>
        <v>1</v>
      </c>
      <c r="S119">
        <f t="shared" si="16"/>
        <v>1.0084079298225845</v>
      </c>
    </row>
    <row r="120" spans="1:19" x14ac:dyDescent="0.25">
      <c r="A120" t="s">
        <v>144</v>
      </c>
      <c r="B120">
        <v>3219.1684570000002</v>
      </c>
      <c r="C120">
        <v>3237.6699219000002</v>
      </c>
      <c r="D120">
        <v>3245.2456054999998</v>
      </c>
      <c r="E120">
        <v>3209.1047362999998</v>
      </c>
      <c r="F120">
        <v>3248.9699707</v>
      </c>
      <c r="G120">
        <v>3236.6499023000001</v>
      </c>
      <c r="H120">
        <v>3237.6699219000002</v>
      </c>
      <c r="I120">
        <v>3214.5700683999999</v>
      </c>
      <c r="J120">
        <v>3233.2832030999998</v>
      </c>
      <c r="L120" t="str">
        <f t="shared" si="10"/>
        <v>05DEC2023:23:00:00</v>
      </c>
      <c r="M120">
        <v>23</v>
      </c>
      <c r="N120">
        <f t="shared" si="11"/>
        <v>18.501464899999974</v>
      </c>
      <c r="O120" t="str">
        <f t="shared" si="12"/>
        <v/>
      </c>
      <c r="P120">
        <f t="shared" si="13"/>
        <v>18.501464899999974</v>
      </c>
      <c r="Q120" t="str">
        <f t="shared" si="14"/>
        <v/>
      </c>
      <c r="R120">
        <f t="shared" si="15"/>
        <v>1</v>
      </c>
      <c r="S120">
        <f t="shared" si="16"/>
        <v>0.57472807487812594</v>
      </c>
    </row>
    <row r="121" spans="1:19" x14ac:dyDescent="0.25">
      <c r="A121" t="s">
        <v>145</v>
      </c>
      <c r="B121">
        <v>3033.0034179999998</v>
      </c>
      <c r="C121">
        <v>3007.3601073999998</v>
      </c>
      <c r="D121">
        <v>3052.2163086</v>
      </c>
      <c r="E121">
        <v>3013.7204590000001</v>
      </c>
      <c r="F121">
        <v>3025.6899414</v>
      </c>
      <c r="G121">
        <v>3018.9399414</v>
      </c>
      <c r="H121">
        <v>3007.3601073999998</v>
      </c>
      <c r="I121">
        <v>3020.1101073999998</v>
      </c>
      <c r="J121">
        <v>3023.1474609000002</v>
      </c>
      <c r="L121" t="str">
        <f t="shared" si="10"/>
        <v>06DEC2023:00:00:00</v>
      </c>
      <c r="M121">
        <v>24</v>
      </c>
      <c r="N121">
        <f t="shared" si="11"/>
        <v>-25.64331059999995</v>
      </c>
      <c r="O121">
        <f t="shared" si="12"/>
        <v>-25.64331059999995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0.84547582267182098</v>
      </c>
    </row>
    <row r="122" spans="1:19" x14ac:dyDescent="0.25">
      <c r="A122" t="s">
        <v>146</v>
      </c>
      <c r="B122">
        <v>2887.6042480000001</v>
      </c>
      <c r="C122">
        <v>2899.5100097999998</v>
      </c>
      <c r="D122">
        <v>2899.1987304999998</v>
      </c>
      <c r="E122">
        <v>2876.5869140999998</v>
      </c>
      <c r="F122">
        <v>2880.6201172000001</v>
      </c>
      <c r="G122">
        <v>2869.6799316000001</v>
      </c>
      <c r="H122">
        <v>2835.1298827999999</v>
      </c>
      <c r="I122">
        <v>2899.5100097999998</v>
      </c>
      <c r="J122">
        <v>2875.2617187999999</v>
      </c>
      <c r="L122" t="str">
        <f t="shared" si="10"/>
        <v>06DEC2023:01:00:00</v>
      </c>
      <c r="M122">
        <v>1</v>
      </c>
      <c r="N122">
        <f t="shared" si="11"/>
        <v>11.905761799999709</v>
      </c>
      <c r="O122" t="str">
        <f t="shared" si="12"/>
        <v/>
      </c>
      <c r="P122">
        <f t="shared" si="13"/>
        <v>11.905761799999709</v>
      </c>
      <c r="Q122" t="str">
        <f t="shared" si="14"/>
        <v/>
      </c>
      <c r="R122">
        <f t="shared" si="15"/>
        <v>1</v>
      </c>
      <c r="S122">
        <f t="shared" si="16"/>
        <v>0.41230586941565228</v>
      </c>
    </row>
    <row r="123" spans="1:19" x14ac:dyDescent="0.25">
      <c r="A123" t="s">
        <v>147</v>
      </c>
      <c r="B123">
        <v>2763.6677245999999</v>
      </c>
      <c r="C123">
        <v>2721.4299316000001</v>
      </c>
      <c r="D123">
        <v>2766.7297362999998</v>
      </c>
      <c r="E123">
        <v>2730.7929687999999</v>
      </c>
      <c r="F123">
        <v>2722.0200195000002</v>
      </c>
      <c r="G123">
        <v>2714.6499023000001</v>
      </c>
      <c r="H123">
        <v>2683.5200195000002</v>
      </c>
      <c r="I123">
        <v>2721.4299316000001</v>
      </c>
      <c r="J123">
        <v>2718.4980469000002</v>
      </c>
      <c r="L123" t="str">
        <f t="shared" si="10"/>
        <v>06DEC2023:02:00:00</v>
      </c>
      <c r="M123">
        <v>2</v>
      </c>
      <c r="N123">
        <f t="shared" si="11"/>
        <v>-42.237792999999783</v>
      </c>
      <c r="O123">
        <f t="shared" si="12"/>
        <v>-42.237792999999783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1.5283238510922321</v>
      </c>
    </row>
    <row r="124" spans="1:19" x14ac:dyDescent="0.25">
      <c r="A124" t="s">
        <v>148</v>
      </c>
      <c r="B124">
        <v>2774.6462402000002</v>
      </c>
      <c r="C124">
        <v>2644.2299804999998</v>
      </c>
      <c r="D124">
        <v>2682.6721191000001</v>
      </c>
      <c r="E124">
        <v>2671.0483398000001</v>
      </c>
      <c r="F124">
        <v>2615.0800780999998</v>
      </c>
      <c r="G124">
        <v>2616.8798827999999</v>
      </c>
      <c r="H124">
        <v>2581.4399414</v>
      </c>
      <c r="I124">
        <v>2644.2299804999998</v>
      </c>
      <c r="J124">
        <v>2627.4316405999998</v>
      </c>
      <c r="L124" t="str">
        <f t="shared" si="10"/>
        <v>06DEC2023:03:00:00</v>
      </c>
      <c r="M124">
        <v>3</v>
      </c>
      <c r="N124">
        <f t="shared" si="11"/>
        <v>-130.41625970000041</v>
      </c>
      <c r="O124">
        <f t="shared" si="12"/>
        <v>-130.41625970000041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4.7002842312106727</v>
      </c>
    </row>
    <row r="125" spans="1:19" x14ac:dyDescent="0.25">
      <c r="A125" t="s">
        <v>149</v>
      </c>
      <c r="B125">
        <v>2737.4516601999999</v>
      </c>
      <c r="C125">
        <v>2610.0600586</v>
      </c>
      <c r="D125">
        <v>2677.2287597999998</v>
      </c>
      <c r="E125">
        <v>2664.5541991999999</v>
      </c>
      <c r="F125">
        <v>2587.6398926000002</v>
      </c>
      <c r="G125">
        <v>2589.6899414</v>
      </c>
      <c r="H125">
        <v>2564.5400390999998</v>
      </c>
      <c r="I125">
        <v>2610.0600586</v>
      </c>
      <c r="J125">
        <v>2605.5588379000001</v>
      </c>
      <c r="L125" t="str">
        <f t="shared" si="10"/>
        <v>06DEC2023:04:00:00</v>
      </c>
      <c r="M125">
        <v>4</v>
      </c>
      <c r="N125">
        <f t="shared" si="11"/>
        <v>-127.39160159999983</v>
      </c>
      <c r="O125">
        <f t="shared" si="12"/>
        <v>-127.39160159999983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4.6536566636830585</v>
      </c>
    </row>
    <row r="126" spans="1:19" x14ac:dyDescent="0.25">
      <c r="A126" t="s">
        <v>150</v>
      </c>
      <c r="B126">
        <v>2765.5031737999998</v>
      </c>
      <c r="C126">
        <v>2699.0300293</v>
      </c>
      <c r="D126">
        <v>2714.9819336</v>
      </c>
      <c r="E126">
        <v>2733.2517090000001</v>
      </c>
      <c r="F126">
        <v>2633.0200195000002</v>
      </c>
      <c r="G126">
        <v>2631.1799316000001</v>
      </c>
      <c r="H126">
        <v>2611.7700195000002</v>
      </c>
      <c r="I126">
        <v>2699.0300293</v>
      </c>
      <c r="J126">
        <v>2662.6564941000001</v>
      </c>
      <c r="L126" t="str">
        <f t="shared" si="10"/>
        <v>06DEC2023:05:00:00</v>
      </c>
      <c r="M126">
        <v>5</v>
      </c>
      <c r="N126">
        <f t="shared" si="11"/>
        <v>-66.473144499999762</v>
      </c>
      <c r="O126">
        <f t="shared" si="12"/>
        <v>-66.473144499999762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2.4036546090330781</v>
      </c>
    </row>
    <row r="127" spans="1:19" x14ac:dyDescent="0.25">
      <c r="A127" t="s">
        <v>151</v>
      </c>
      <c r="B127">
        <v>2967.7929687999999</v>
      </c>
      <c r="C127">
        <v>2858.1699219000002</v>
      </c>
      <c r="D127">
        <v>2843.3234862999998</v>
      </c>
      <c r="E127">
        <v>2871.4235840000001</v>
      </c>
      <c r="F127">
        <v>2826.5700683999999</v>
      </c>
      <c r="G127">
        <v>2821.5700683999999</v>
      </c>
      <c r="H127">
        <v>2800.8701172000001</v>
      </c>
      <c r="I127">
        <v>2858.1699219000002</v>
      </c>
      <c r="J127">
        <v>2831.1906737999998</v>
      </c>
      <c r="L127" t="str">
        <f t="shared" si="10"/>
        <v>06DEC2023:06:00:00</v>
      </c>
      <c r="M127">
        <v>6</v>
      </c>
      <c r="N127">
        <f t="shared" si="11"/>
        <v>-109.62304689999974</v>
      </c>
      <c r="O127">
        <f t="shared" si="12"/>
        <v>-109.62304689999974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3.6937565407173536</v>
      </c>
    </row>
    <row r="128" spans="1:19" x14ac:dyDescent="0.25">
      <c r="A128" t="s">
        <v>152</v>
      </c>
      <c r="B128">
        <v>3237.2312012000002</v>
      </c>
      <c r="C128">
        <v>3245.0700683999999</v>
      </c>
      <c r="D128">
        <v>3101.4880370999999</v>
      </c>
      <c r="E128">
        <v>3180.7292480000001</v>
      </c>
      <c r="F128">
        <v>3220.8898926000002</v>
      </c>
      <c r="G128">
        <v>3213.0400390999998</v>
      </c>
      <c r="H128">
        <v>3177.8000487999998</v>
      </c>
      <c r="I128">
        <v>3245.0700683999999</v>
      </c>
      <c r="J128">
        <v>3190.5517577999999</v>
      </c>
      <c r="L128" t="str">
        <f t="shared" si="10"/>
        <v>06DEC2023:07:00:00</v>
      </c>
      <c r="M128">
        <v>7</v>
      </c>
      <c r="N128">
        <f t="shared" si="11"/>
        <v>7.8388671999996404</v>
      </c>
      <c r="O128" t="str">
        <f t="shared" si="12"/>
        <v/>
      </c>
      <c r="P128">
        <f t="shared" si="13"/>
        <v>7.8388671999996404</v>
      </c>
      <c r="Q128" t="str">
        <f t="shared" si="14"/>
        <v/>
      </c>
      <c r="R128">
        <f t="shared" si="15"/>
        <v>1</v>
      </c>
      <c r="S128">
        <f t="shared" si="16"/>
        <v>0.24214727687950965</v>
      </c>
    </row>
    <row r="129" spans="1:19" x14ac:dyDescent="0.25">
      <c r="A129" t="s">
        <v>153</v>
      </c>
      <c r="B129">
        <v>3324.7075195000002</v>
      </c>
      <c r="C129">
        <v>3386</v>
      </c>
      <c r="D129">
        <v>3187.3881836</v>
      </c>
      <c r="E129">
        <v>3310.4892577999999</v>
      </c>
      <c r="F129">
        <v>3361.4199219000002</v>
      </c>
      <c r="G129">
        <v>3352.3701172000001</v>
      </c>
      <c r="H129">
        <v>3313.25</v>
      </c>
      <c r="I129">
        <v>3386</v>
      </c>
      <c r="J129">
        <v>3318.6318359000002</v>
      </c>
      <c r="L129" t="str">
        <f t="shared" si="10"/>
        <v>06DEC2023:08:00:00</v>
      </c>
      <c r="M129">
        <v>8</v>
      </c>
      <c r="N129">
        <f t="shared" si="11"/>
        <v>61.292480499999783</v>
      </c>
      <c r="O129" t="str">
        <f t="shared" si="12"/>
        <v/>
      </c>
      <c r="P129">
        <f t="shared" si="13"/>
        <v>61.292480499999783</v>
      </c>
      <c r="Q129" t="str">
        <f t="shared" si="14"/>
        <v/>
      </c>
      <c r="R129">
        <f t="shared" si="15"/>
        <v>1</v>
      </c>
      <c r="S129">
        <f t="shared" si="16"/>
        <v>1.8435450378870473</v>
      </c>
    </row>
    <row r="130" spans="1:19" x14ac:dyDescent="0.25">
      <c r="A130" t="s">
        <v>154</v>
      </c>
      <c r="B130">
        <v>3290.1342773000001</v>
      </c>
      <c r="C130">
        <v>3323.7900390999998</v>
      </c>
      <c r="D130">
        <v>3179.2995605000001</v>
      </c>
      <c r="E130">
        <v>3269.0876465000001</v>
      </c>
      <c r="F130">
        <v>3263.4599609000002</v>
      </c>
      <c r="G130">
        <v>3263.3999023000001</v>
      </c>
      <c r="H130">
        <v>3220.3601073999998</v>
      </c>
      <c r="I130">
        <v>3323.7900390999998</v>
      </c>
      <c r="J130">
        <v>3251.7910155999998</v>
      </c>
      <c r="L130" t="str">
        <f t="shared" si="10"/>
        <v>06DEC2023:09:00:00</v>
      </c>
      <c r="M130">
        <v>9</v>
      </c>
      <c r="N130">
        <f t="shared" si="11"/>
        <v>33.655761799999709</v>
      </c>
      <c r="O130" t="str">
        <f t="shared" si="12"/>
        <v/>
      </c>
      <c r="P130">
        <f t="shared" si="13"/>
        <v>33.655761799999709</v>
      </c>
      <c r="Q130" t="str">
        <f t="shared" si="14"/>
        <v/>
      </c>
      <c r="R130">
        <f t="shared" si="15"/>
        <v>1</v>
      </c>
      <c r="S130">
        <f t="shared" si="16"/>
        <v>1.022929733664816</v>
      </c>
    </row>
    <row r="131" spans="1:19" x14ac:dyDescent="0.25">
      <c r="A131" t="s">
        <v>155</v>
      </c>
      <c r="B131">
        <v>3133.1594237999998</v>
      </c>
      <c r="C131">
        <v>3171.9599609000002</v>
      </c>
      <c r="D131">
        <v>3114.6577148000001</v>
      </c>
      <c r="E131">
        <v>3086.2600097999998</v>
      </c>
      <c r="F131">
        <v>3225.6201172000001</v>
      </c>
      <c r="G131">
        <v>3235.1000976999999</v>
      </c>
      <c r="H131">
        <v>3167.8300780999998</v>
      </c>
      <c r="I131">
        <v>3171.9599609000002</v>
      </c>
      <c r="J131">
        <v>3170.9409179999998</v>
      </c>
      <c r="L131" t="str">
        <f t="shared" ref="L131:L194" si="17">A131</f>
        <v>06DEC2023:10:00:00</v>
      </c>
      <c r="M131">
        <v>10</v>
      </c>
      <c r="N131">
        <f t="shared" ref="N131:N194" si="18">C131-B131</f>
        <v>38.800537100000383</v>
      </c>
      <c r="O131" t="str">
        <f t="shared" ref="O131:O194" si="19">IF(N131&lt;0,N131,"")</f>
        <v/>
      </c>
      <c r="P131">
        <f t="shared" ref="P131:P194" si="20">IF(N131&gt;0,N131,"")</f>
        <v>38.800537100000383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1.2383837478956561</v>
      </c>
    </row>
    <row r="132" spans="1:19" x14ac:dyDescent="0.25">
      <c r="A132" t="s">
        <v>156</v>
      </c>
      <c r="B132">
        <v>3256.5954590000001</v>
      </c>
      <c r="C132">
        <v>3176.9299316000001</v>
      </c>
      <c r="D132">
        <v>3179.5524902000002</v>
      </c>
      <c r="E132">
        <v>3147.2167969000002</v>
      </c>
      <c r="F132">
        <v>3202.0500487999998</v>
      </c>
      <c r="G132">
        <v>3213.8898926000002</v>
      </c>
      <c r="H132">
        <v>3136.4099120999999</v>
      </c>
      <c r="I132">
        <v>3176.9299316000001</v>
      </c>
      <c r="J132">
        <v>3171.5065918</v>
      </c>
      <c r="L132" t="str">
        <f t="shared" si="17"/>
        <v>06DEC2023:11:00:00</v>
      </c>
      <c r="M132">
        <v>11</v>
      </c>
      <c r="N132">
        <f t="shared" si="18"/>
        <v>-79.665527399999974</v>
      </c>
      <c r="O132">
        <f t="shared" si="19"/>
        <v>-79.665527399999974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2.4462825795520451</v>
      </c>
    </row>
    <row r="133" spans="1:19" x14ac:dyDescent="0.25">
      <c r="A133" t="s">
        <v>157</v>
      </c>
      <c r="B133">
        <v>3339.3337402000002</v>
      </c>
      <c r="C133">
        <v>3185.4799804999998</v>
      </c>
      <c r="D133">
        <v>3212.1525879000001</v>
      </c>
      <c r="E133">
        <v>3215.0036620999999</v>
      </c>
      <c r="F133">
        <v>3175.5500487999998</v>
      </c>
      <c r="G133">
        <v>3194.9399414</v>
      </c>
      <c r="H133">
        <v>3125.4699707</v>
      </c>
      <c r="I133">
        <v>3185.4799804999998</v>
      </c>
      <c r="J133">
        <v>3172.7646484000002</v>
      </c>
      <c r="L133" t="str">
        <f t="shared" si="17"/>
        <v>06DEC2023:12:00:00</v>
      </c>
      <c r="M133">
        <v>12</v>
      </c>
      <c r="N133">
        <f t="shared" si="18"/>
        <v>-153.85375970000041</v>
      </c>
      <c r="O133">
        <f t="shared" si="19"/>
        <v>-153.85375970000041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4.6073190543328497</v>
      </c>
    </row>
    <row r="134" spans="1:19" x14ac:dyDescent="0.25">
      <c r="A134" t="s">
        <v>158</v>
      </c>
      <c r="B134">
        <v>3396.5351562999999</v>
      </c>
      <c r="C134">
        <v>3235.6398926000002</v>
      </c>
      <c r="D134">
        <v>3263.3723144999999</v>
      </c>
      <c r="E134">
        <v>3286.4580077999999</v>
      </c>
      <c r="F134">
        <v>3240.7700195000002</v>
      </c>
      <c r="G134">
        <v>3259.6000976999999</v>
      </c>
      <c r="H134">
        <v>3195.1799316000001</v>
      </c>
      <c r="I134">
        <v>3235.6398926000002</v>
      </c>
      <c r="J134">
        <v>3231.9575195000002</v>
      </c>
      <c r="L134" t="str">
        <f t="shared" si="17"/>
        <v>06DEC2023:13:00:00</v>
      </c>
      <c r="M134">
        <v>13</v>
      </c>
      <c r="N134">
        <f t="shared" si="18"/>
        <v>-160.89526369999976</v>
      </c>
      <c r="O134">
        <f t="shared" si="19"/>
        <v>-160.89526369999976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4.7370410225716686</v>
      </c>
    </row>
    <row r="135" spans="1:19" x14ac:dyDescent="0.25">
      <c r="A135" t="s">
        <v>159</v>
      </c>
      <c r="B135">
        <v>3460.4663086</v>
      </c>
      <c r="C135">
        <v>3295.6101073999998</v>
      </c>
      <c r="D135">
        <v>3306.1945801000002</v>
      </c>
      <c r="E135">
        <v>3330.2387695000002</v>
      </c>
      <c r="F135">
        <v>3338.4899902000002</v>
      </c>
      <c r="G135">
        <v>3353.6298827999999</v>
      </c>
      <c r="H135">
        <v>3293.8601073999998</v>
      </c>
      <c r="I135">
        <v>3295.6101073999998</v>
      </c>
      <c r="J135">
        <v>3307.2919922000001</v>
      </c>
      <c r="L135" t="str">
        <f t="shared" si="17"/>
        <v>06DEC2023:14:00:00</v>
      </c>
      <c r="M135">
        <v>14</v>
      </c>
      <c r="N135">
        <f t="shared" si="18"/>
        <v>-164.85620120000021</v>
      </c>
      <c r="O135">
        <f t="shared" si="19"/>
        <v>-164.85620120000021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4.7639880437586468</v>
      </c>
    </row>
    <row r="136" spans="1:19" x14ac:dyDescent="0.25">
      <c r="A136" t="s">
        <v>160</v>
      </c>
      <c r="B136">
        <v>3537.6860351999999</v>
      </c>
      <c r="C136">
        <v>3312.0300293</v>
      </c>
      <c r="D136">
        <v>3336.2580566000001</v>
      </c>
      <c r="E136">
        <v>3366.9904784999999</v>
      </c>
      <c r="F136">
        <v>3395.9799804999998</v>
      </c>
      <c r="G136">
        <v>3409.0600586</v>
      </c>
      <c r="H136">
        <v>3369.8798827999999</v>
      </c>
      <c r="I136">
        <v>3312.0300293</v>
      </c>
      <c r="J136">
        <v>3352.3288573999998</v>
      </c>
      <c r="L136" t="str">
        <f t="shared" si="17"/>
        <v>06DEC2023:15:00:00</v>
      </c>
      <c r="M136">
        <v>15</v>
      </c>
      <c r="N136">
        <f t="shared" si="18"/>
        <v>-225.65600589999985</v>
      </c>
      <c r="O136">
        <f t="shared" si="19"/>
        <v>-225.65600589999985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6.3786329158303223</v>
      </c>
    </row>
    <row r="137" spans="1:19" x14ac:dyDescent="0.25">
      <c r="A137" t="s">
        <v>161</v>
      </c>
      <c r="B137">
        <v>3525.1660155999998</v>
      </c>
      <c r="C137">
        <v>3341.1799316000001</v>
      </c>
      <c r="D137">
        <v>3359.6540527000002</v>
      </c>
      <c r="E137">
        <v>3397.8508301000002</v>
      </c>
      <c r="F137">
        <v>3417.6699219000002</v>
      </c>
      <c r="G137">
        <v>3426.1999512000002</v>
      </c>
      <c r="H137">
        <v>3407.7900390999998</v>
      </c>
      <c r="I137">
        <v>3341.1799316000001</v>
      </c>
      <c r="J137">
        <v>3381.0087890999998</v>
      </c>
      <c r="L137" t="str">
        <f t="shared" si="17"/>
        <v>06DEC2023:16:00:00</v>
      </c>
      <c r="M137">
        <v>16</v>
      </c>
      <c r="N137">
        <f t="shared" si="18"/>
        <v>-183.98608399999966</v>
      </c>
      <c r="O137">
        <f t="shared" si="19"/>
        <v>-183.98608399999966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5.2192175683585322</v>
      </c>
    </row>
    <row r="138" spans="1:19" x14ac:dyDescent="0.25">
      <c r="A138" t="s">
        <v>162</v>
      </c>
      <c r="B138">
        <v>3478.4794922000001</v>
      </c>
      <c r="C138">
        <v>3367.9899902000002</v>
      </c>
      <c r="D138">
        <v>3373.2844237999998</v>
      </c>
      <c r="E138">
        <v>3400.9870605000001</v>
      </c>
      <c r="F138">
        <v>3445.5500487999998</v>
      </c>
      <c r="G138">
        <v>3452.3300780999998</v>
      </c>
      <c r="H138">
        <v>3445.5200195000002</v>
      </c>
      <c r="I138">
        <v>3367.9899902000002</v>
      </c>
      <c r="J138">
        <v>3408.4980469000002</v>
      </c>
      <c r="L138" t="str">
        <f t="shared" si="17"/>
        <v>06DEC2023:17:00:00</v>
      </c>
      <c r="M138">
        <v>17</v>
      </c>
      <c r="N138">
        <f t="shared" si="18"/>
        <v>-110.4895019999999</v>
      </c>
      <c r="O138">
        <f t="shared" si="19"/>
        <v>-110.4895019999999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3.1763735346940249</v>
      </c>
    </row>
    <row r="139" spans="1:19" x14ac:dyDescent="0.25">
      <c r="A139" t="s">
        <v>163</v>
      </c>
      <c r="B139">
        <v>3552.6650390999998</v>
      </c>
      <c r="C139">
        <v>3471.7700195000002</v>
      </c>
      <c r="D139">
        <v>3462.3759765999998</v>
      </c>
      <c r="E139">
        <v>3476.5681152000002</v>
      </c>
      <c r="F139">
        <v>3476.1398926000002</v>
      </c>
      <c r="G139">
        <v>3488.4599609000002</v>
      </c>
      <c r="H139">
        <v>3483.1298827999999</v>
      </c>
      <c r="I139">
        <v>3471.7700195000002</v>
      </c>
      <c r="J139">
        <v>3475.4052734000002</v>
      </c>
      <c r="L139" t="str">
        <f t="shared" si="17"/>
        <v>06DEC2023:18:00:00</v>
      </c>
      <c r="M139">
        <v>18</v>
      </c>
      <c r="N139">
        <f t="shared" si="18"/>
        <v>-80.895019599999614</v>
      </c>
      <c r="O139">
        <f t="shared" si="19"/>
        <v>-80.895019599999614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2.2770235501991718</v>
      </c>
    </row>
    <row r="140" spans="1:19" x14ac:dyDescent="0.25">
      <c r="A140" t="s">
        <v>164</v>
      </c>
      <c r="B140">
        <v>3700.5158691000001</v>
      </c>
      <c r="C140">
        <v>3642.8601073999998</v>
      </c>
      <c r="D140">
        <v>3637.8195801000002</v>
      </c>
      <c r="E140">
        <v>3653.5095215000001</v>
      </c>
      <c r="F140">
        <v>3651.8999023000001</v>
      </c>
      <c r="G140">
        <v>3678</v>
      </c>
      <c r="H140">
        <v>3650.4799804999998</v>
      </c>
      <c r="I140">
        <v>3642.8601073999998</v>
      </c>
      <c r="J140">
        <v>3648.5561523000001</v>
      </c>
      <c r="L140" t="str">
        <f t="shared" si="17"/>
        <v>06DEC2023:19:00:00</v>
      </c>
      <c r="M140">
        <v>19</v>
      </c>
      <c r="N140">
        <f t="shared" si="18"/>
        <v>-57.655761700000312</v>
      </c>
      <c r="O140">
        <f t="shared" si="19"/>
        <v>-57.655761700000312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1.55804660051418</v>
      </c>
    </row>
    <row r="141" spans="1:19" x14ac:dyDescent="0.25">
      <c r="A141" t="s">
        <v>165</v>
      </c>
      <c r="B141">
        <v>3605.3767090000001</v>
      </c>
      <c r="C141">
        <v>3558.6101073999998</v>
      </c>
      <c r="D141">
        <v>3593.8369140999998</v>
      </c>
      <c r="E141">
        <v>3601.9731445000002</v>
      </c>
      <c r="F141">
        <v>3618.4399414</v>
      </c>
      <c r="G141">
        <v>3654.4499512000002</v>
      </c>
      <c r="H141">
        <v>3613.0700683999999</v>
      </c>
      <c r="I141">
        <v>3558.6101073999998</v>
      </c>
      <c r="J141">
        <v>3597.5605469000002</v>
      </c>
      <c r="L141" t="str">
        <f t="shared" si="17"/>
        <v>06DEC2023:20:00:00</v>
      </c>
      <c r="M141">
        <v>20</v>
      </c>
      <c r="N141">
        <f t="shared" si="18"/>
        <v>-46.766601600000286</v>
      </c>
      <c r="O141">
        <f t="shared" si="19"/>
        <v>-46.766601600000286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1.2971349563350243</v>
      </c>
    </row>
    <row r="142" spans="1:19" x14ac:dyDescent="0.25">
      <c r="A142" t="s">
        <v>166</v>
      </c>
      <c r="B142">
        <v>3545.7878418</v>
      </c>
      <c r="C142">
        <v>3489.0700683999999</v>
      </c>
      <c r="D142">
        <v>3518.8598633000001</v>
      </c>
      <c r="E142">
        <v>3511.3479004000001</v>
      </c>
      <c r="F142">
        <v>3561.0300293</v>
      </c>
      <c r="G142">
        <v>3574.9699707</v>
      </c>
      <c r="H142">
        <v>3531.3300780999998</v>
      </c>
      <c r="I142">
        <v>3489.0700683999999</v>
      </c>
      <c r="J142">
        <v>3523.4921875</v>
      </c>
      <c r="L142" t="str">
        <f t="shared" si="17"/>
        <v>06DEC2023:21:00:00</v>
      </c>
      <c r="M142">
        <v>21</v>
      </c>
      <c r="N142">
        <f t="shared" si="18"/>
        <v>-56.717773400000169</v>
      </c>
      <c r="O142">
        <f t="shared" si="19"/>
        <v>-56.717773400000169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1.5995816989210414</v>
      </c>
    </row>
    <row r="143" spans="1:19" x14ac:dyDescent="0.25">
      <c r="A143" t="s">
        <v>167</v>
      </c>
      <c r="B143">
        <v>3476.1511230000001</v>
      </c>
      <c r="C143">
        <v>3365.7800293</v>
      </c>
      <c r="D143">
        <v>3414.4995116999999</v>
      </c>
      <c r="E143">
        <v>3397.9138183999999</v>
      </c>
      <c r="F143">
        <v>3466.5300293</v>
      </c>
      <c r="G143">
        <v>3474.1101073999998</v>
      </c>
      <c r="H143">
        <v>3431.3601073999998</v>
      </c>
      <c r="I143">
        <v>3365.7800293</v>
      </c>
      <c r="J143">
        <v>3416.1062012000002</v>
      </c>
      <c r="L143" t="str">
        <f t="shared" si="17"/>
        <v>06DEC2023:22:00:00</v>
      </c>
      <c r="M143">
        <v>22</v>
      </c>
      <c r="N143">
        <f t="shared" si="18"/>
        <v>-110.37109370000007</v>
      </c>
      <c r="O143">
        <f t="shared" si="19"/>
        <v>-110.37109370000007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3.1750948044153855</v>
      </c>
    </row>
    <row r="144" spans="1:19" x14ac:dyDescent="0.25">
      <c r="A144" t="s">
        <v>168</v>
      </c>
      <c r="B144">
        <v>3349.3676758000001</v>
      </c>
      <c r="C144">
        <v>3202.2900390999998</v>
      </c>
      <c r="D144">
        <v>3229.1203612999998</v>
      </c>
      <c r="E144">
        <v>3216.4499512000002</v>
      </c>
      <c r="F144">
        <v>3239.2900390999998</v>
      </c>
      <c r="G144">
        <v>3249.8000487999998</v>
      </c>
      <c r="H144">
        <v>3220.3300780999998</v>
      </c>
      <c r="I144">
        <v>3202.2900390999998</v>
      </c>
      <c r="J144">
        <v>3221.5192870999999</v>
      </c>
      <c r="L144" t="str">
        <f t="shared" si="17"/>
        <v>06DEC2023:23:00:00</v>
      </c>
      <c r="M144">
        <v>23</v>
      </c>
      <c r="N144">
        <f t="shared" si="18"/>
        <v>-147.07763670000031</v>
      </c>
      <c r="O144">
        <f t="shared" si="19"/>
        <v>-147.07763670000031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4.3912060704076232</v>
      </c>
    </row>
    <row r="145" spans="1:19" x14ac:dyDescent="0.25">
      <c r="A145" t="s">
        <v>169</v>
      </c>
      <c r="B145">
        <v>3087.9909668</v>
      </c>
      <c r="C145">
        <v>3003</v>
      </c>
      <c r="D145">
        <v>3044.6923827999999</v>
      </c>
      <c r="E145">
        <v>3036.5144043</v>
      </c>
      <c r="F145">
        <v>2989.2900390999998</v>
      </c>
      <c r="G145">
        <v>2995.9199219000002</v>
      </c>
      <c r="H145">
        <v>2978.5200195000002</v>
      </c>
      <c r="I145">
        <v>3003</v>
      </c>
      <c r="J145">
        <v>3001.9155273000001</v>
      </c>
      <c r="L145" t="str">
        <f t="shared" si="17"/>
        <v>07DEC2023:00:00:00</v>
      </c>
      <c r="M145">
        <v>24</v>
      </c>
      <c r="N145">
        <f t="shared" si="18"/>
        <v>-84.990966800000024</v>
      </c>
      <c r="O145">
        <f t="shared" si="19"/>
        <v>-84.990966800000024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2.7523061988770587</v>
      </c>
    </row>
    <row r="146" spans="1:19" x14ac:dyDescent="0.25">
      <c r="A146" t="s">
        <v>170</v>
      </c>
      <c r="B146">
        <v>2876.9282226999999</v>
      </c>
      <c r="C146">
        <v>2865.3601073999998</v>
      </c>
      <c r="D146">
        <v>2909.5666504000001</v>
      </c>
      <c r="E146">
        <v>2909.3215332</v>
      </c>
      <c r="F146">
        <v>2761.0200195000002</v>
      </c>
      <c r="G146">
        <v>2780.1599120999999</v>
      </c>
      <c r="H146">
        <v>2803.5400390999998</v>
      </c>
      <c r="I146">
        <v>2865.3601073999998</v>
      </c>
      <c r="J146">
        <v>2836.7016601999999</v>
      </c>
      <c r="L146" t="str">
        <f t="shared" si="17"/>
        <v>07DEC2023:01:00:00</v>
      </c>
      <c r="M146">
        <v>1</v>
      </c>
      <c r="N146">
        <f t="shared" si="18"/>
        <v>-11.568115300000045</v>
      </c>
      <c r="O146">
        <f t="shared" si="19"/>
        <v>-11.568115300000045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0.4020995452275607</v>
      </c>
    </row>
    <row r="147" spans="1:19" x14ac:dyDescent="0.25">
      <c r="A147" t="s">
        <v>171</v>
      </c>
      <c r="B147">
        <v>2728.3649902000002</v>
      </c>
      <c r="C147">
        <v>2766.5900879000001</v>
      </c>
      <c r="D147">
        <v>2793.5664062999999</v>
      </c>
      <c r="E147">
        <v>2798.6787109000002</v>
      </c>
      <c r="F147">
        <v>2631.8000487999998</v>
      </c>
      <c r="G147">
        <v>2652.1599120999999</v>
      </c>
      <c r="H147">
        <v>2674.2600097999998</v>
      </c>
      <c r="I147">
        <v>2766.5900879000001</v>
      </c>
      <c r="J147">
        <v>2719.3645019999999</v>
      </c>
      <c r="L147" t="str">
        <f t="shared" si="17"/>
        <v>07DEC2023:02:00:00</v>
      </c>
      <c r="M147">
        <v>2</v>
      </c>
      <c r="N147">
        <f t="shared" si="18"/>
        <v>38.225097699999878</v>
      </c>
      <c r="O147" t="str">
        <f t="shared" si="19"/>
        <v/>
      </c>
      <c r="P147">
        <f t="shared" si="20"/>
        <v>38.225097699999878</v>
      </c>
      <c r="Q147" t="str">
        <f t="shared" si="21"/>
        <v/>
      </c>
      <c r="R147">
        <f t="shared" si="22"/>
        <v>1</v>
      </c>
      <c r="S147">
        <f t="shared" si="23"/>
        <v>1.4010258098641644</v>
      </c>
    </row>
    <row r="148" spans="1:19" x14ac:dyDescent="0.25">
      <c r="A148" t="s">
        <v>172</v>
      </c>
      <c r="B148">
        <v>2700.0585937999999</v>
      </c>
      <c r="C148">
        <v>2712.75</v>
      </c>
      <c r="D148">
        <v>2721.7250976999999</v>
      </c>
      <c r="E148">
        <v>2739.5070801000002</v>
      </c>
      <c r="F148">
        <v>2543.3798827999999</v>
      </c>
      <c r="G148">
        <v>2574.0500487999998</v>
      </c>
      <c r="H148">
        <v>2604.6398926000002</v>
      </c>
      <c r="I148">
        <v>2712.75</v>
      </c>
      <c r="J148">
        <v>2651.3049316000001</v>
      </c>
      <c r="L148" t="str">
        <f t="shared" si="17"/>
        <v>07DEC2023:03:00:00</v>
      </c>
      <c r="M148">
        <v>3</v>
      </c>
      <c r="N148">
        <f t="shared" si="18"/>
        <v>12.691406200000074</v>
      </c>
      <c r="O148" t="str">
        <f t="shared" si="19"/>
        <v/>
      </c>
      <c r="P148">
        <f t="shared" si="20"/>
        <v>12.691406200000074</v>
      </c>
      <c r="Q148" t="str">
        <f t="shared" si="21"/>
        <v/>
      </c>
      <c r="R148">
        <f t="shared" si="22"/>
        <v>1</v>
      </c>
      <c r="S148">
        <f t="shared" si="23"/>
        <v>0.47004188091112803</v>
      </c>
    </row>
    <row r="149" spans="1:19" x14ac:dyDescent="0.25">
      <c r="A149" t="s">
        <v>173</v>
      </c>
      <c r="B149">
        <v>2693.5993652000002</v>
      </c>
      <c r="C149">
        <v>2719.4399414</v>
      </c>
      <c r="D149">
        <v>2722.8347168</v>
      </c>
      <c r="E149">
        <v>2741.7756347999998</v>
      </c>
      <c r="F149">
        <v>2528</v>
      </c>
      <c r="G149">
        <v>2556.9599609000002</v>
      </c>
      <c r="H149">
        <v>2584.6398926000002</v>
      </c>
      <c r="I149">
        <v>2719.4399414</v>
      </c>
      <c r="J149">
        <v>2644.2871094000002</v>
      </c>
      <c r="L149" t="str">
        <f t="shared" si="17"/>
        <v>07DEC2023:04:00:00</v>
      </c>
      <c r="M149">
        <v>4</v>
      </c>
      <c r="N149">
        <f t="shared" si="18"/>
        <v>25.840576199999759</v>
      </c>
      <c r="O149" t="str">
        <f t="shared" si="19"/>
        <v/>
      </c>
      <c r="P149">
        <f t="shared" si="20"/>
        <v>25.840576199999759</v>
      </c>
      <c r="Q149" t="str">
        <f t="shared" si="21"/>
        <v/>
      </c>
      <c r="R149">
        <f t="shared" si="22"/>
        <v>1</v>
      </c>
      <c r="S149">
        <f t="shared" si="23"/>
        <v>0.95933257684299655</v>
      </c>
    </row>
    <row r="150" spans="1:19" x14ac:dyDescent="0.25">
      <c r="A150" t="s">
        <v>174</v>
      </c>
      <c r="B150">
        <v>2747.6833495999999</v>
      </c>
      <c r="C150">
        <v>2769.7600097999998</v>
      </c>
      <c r="D150">
        <v>2766.9492187999999</v>
      </c>
      <c r="E150">
        <v>2799.7373047000001</v>
      </c>
      <c r="F150">
        <v>2566.4799804999998</v>
      </c>
      <c r="G150">
        <v>2588.7800293</v>
      </c>
      <c r="H150">
        <v>2614.7299804999998</v>
      </c>
      <c r="I150">
        <v>2769.7600097999998</v>
      </c>
      <c r="J150">
        <v>2684.2629394999999</v>
      </c>
      <c r="L150" t="str">
        <f t="shared" si="17"/>
        <v>07DEC2023:05:00:00</v>
      </c>
      <c r="M150">
        <v>5</v>
      </c>
      <c r="N150">
        <f t="shared" si="18"/>
        <v>22.076660199999878</v>
      </c>
      <c r="O150" t="str">
        <f t="shared" si="19"/>
        <v/>
      </c>
      <c r="P150">
        <f t="shared" si="20"/>
        <v>22.076660199999878</v>
      </c>
      <c r="Q150" t="str">
        <f t="shared" si="21"/>
        <v/>
      </c>
      <c r="R150">
        <f t="shared" si="22"/>
        <v>1</v>
      </c>
      <c r="S150">
        <f t="shared" si="23"/>
        <v>0.80346449685382193</v>
      </c>
    </row>
    <row r="151" spans="1:19" x14ac:dyDescent="0.25">
      <c r="A151" t="s">
        <v>175</v>
      </c>
      <c r="B151">
        <v>2857.5725097999998</v>
      </c>
      <c r="C151">
        <v>2869.25</v>
      </c>
      <c r="D151">
        <v>2894.5729980000001</v>
      </c>
      <c r="E151">
        <v>2930.0898437999999</v>
      </c>
      <c r="F151">
        <v>2712.75</v>
      </c>
      <c r="G151">
        <v>2732.6398926000002</v>
      </c>
      <c r="H151">
        <v>2771.2199707</v>
      </c>
      <c r="I151">
        <v>2869.25</v>
      </c>
      <c r="J151">
        <v>2815.5947265999998</v>
      </c>
      <c r="L151" t="str">
        <f t="shared" si="17"/>
        <v>07DEC2023:06:00:00</v>
      </c>
      <c r="M151">
        <v>6</v>
      </c>
      <c r="N151">
        <f t="shared" si="18"/>
        <v>11.677490200000193</v>
      </c>
      <c r="O151" t="str">
        <f t="shared" si="19"/>
        <v/>
      </c>
      <c r="P151">
        <f t="shared" si="20"/>
        <v>11.677490200000193</v>
      </c>
      <c r="Q151" t="str">
        <f t="shared" si="21"/>
        <v/>
      </c>
      <c r="R151">
        <f t="shared" si="22"/>
        <v>1</v>
      </c>
      <c r="S151">
        <f t="shared" si="23"/>
        <v>0.40865070474860832</v>
      </c>
    </row>
    <row r="152" spans="1:19" x14ac:dyDescent="0.25">
      <c r="A152" t="s">
        <v>176</v>
      </c>
      <c r="B152">
        <v>3098.8552245999999</v>
      </c>
      <c r="C152">
        <v>3055.9699707</v>
      </c>
      <c r="D152">
        <v>3121.3959961</v>
      </c>
      <c r="E152">
        <v>3155.7768554999998</v>
      </c>
      <c r="F152">
        <v>3021.7299804999998</v>
      </c>
      <c r="G152">
        <v>3037.4499512000002</v>
      </c>
      <c r="H152">
        <v>3097.8400879000001</v>
      </c>
      <c r="I152">
        <v>3055.9699707</v>
      </c>
      <c r="J152">
        <v>3076.3403320000002</v>
      </c>
      <c r="L152" t="str">
        <f t="shared" si="17"/>
        <v>07DEC2023:07:00:00</v>
      </c>
      <c r="M152">
        <v>7</v>
      </c>
      <c r="N152">
        <f t="shared" si="18"/>
        <v>-42.885253899999952</v>
      </c>
      <c r="O152">
        <f t="shared" si="19"/>
        <v>-42.885253899999952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1.38390633933328</v>
      </c>
    </row>
    <row r="153" spans="1:19" x14ac:dyDescent="0.25">
      <c r="A153" t="s">
        <v>177</v>
      </c>
      <c r="B153">
        <v>3168.3149414</v>
      </c>
      <c r="C153">
        <v>3150.1599120999999</v>
      </c>
      <c r="D153">
        <v>3213.1496582</v>
      </c>
      <c r="E153">
        <v>3264.7866211</v>
      </c>
      <c r="F153">
        <v>3132.4499512000002</v>
      </c>
      <c r="G153">
        <v>3145.6999512000002</v>
      </c>
      <c r="H153">
        <v>3217.2800293</v>
      </c>
      <c r="I153">
        <v>3150.1599120999999</v>
      </c>
      <c r="J153">
        <v>3180.6770019999999</v>
      </c>
      <c r="L153" t="str">
        <f t="shared" si="17"/>
        <v>07DEC2023:08:00:00</v>
      </c>
      <c r="M153">
        <v>8</v>
      </c>
      <c r="N153">
        <f t="shared" si="18"/>
        <v>-18.155029300000024</v>
      </c>
      <c r="O153">
        <f t="shared" si="19"/>
        <v>-18.155029300000024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0.57301845415587904</v>
      </c>
    </row>
    <row r="154" spans="1:19" x14ac:dyDescent="0.25">
      <c r="A154" t="s">
        <v>178</v>
      </c>
      <c r="B154">
        <v>3244.2316894999999</v>
      </c>
      <c r="C154">
        <v>3187.7900390999998</v>
      </c>
      <c r="D154">
        <v>3219.5373534999999</v>
      </c>
      <c r="E154">
        <v>3269.8623047000001</v>
      </c>
      <c r="F154">
        <v>3098.2800293</v>
      </c>
      <c r="G154">
        <v>3120.2600097999998</v>
      </c>
      <c r="H154">
        <v>3198.2299804999998</v>
      </c>
      <c r="I154">
        <v>3187.7900390999998</v>
      </c>
      <c r="J154">
        <v>3181.5673827999999</v>
      </c>
      <c r="L154" t="str">
        <f t="shared" si="17"/>
        <v>07DEC2023:09:00:00</v>
      </c>
      <c r="M154">
        <v>9</v>
      </c>
      <c r="N154">
        <f t="shared" si="18"/>
        <v>-56.441650400000071</v>
      </c>
      <c r="O154">
        <f t="shared" si="19"/>
        <v>-56.441650400000071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1.7397539942253275</v>
      </c>
    </row>
    <row r="155" spans="1:19" x14ac:dyDescent="0.25">
      <c r="A155" t="s">
        <v>179</v>
      </c>
      <c r="B155">
        <v>3110.125</v>
      </c>
      <c r="C155">
        <v>3184.6899414</v>
      </c>
      <c r="D155">
        <v>3190.2609862999998</v>
      </c>
      <c r="E155">
        <v>3212.7145995999999</v>
      </c>
      <c r="F155">
        <v>3124.2199707</v>
      </c>
      <c r="G155">
        <v>3157.1201172000001</v>
      </c>
      <c r="H155">
        <v>3239.5</v>
      </c>
      <c r="I155">
        <v>3184.6899414</v>
      </c>
      <c r="J155">
        <v>3193.4431152000002</v>
      </c>
      <c r="L155" t="str">
        <f t="shared" si="17"/>
        <v>07DEC2023:10:00:00</v>
      </c>
      <c r="M155">
        <v>10</v>
      </c>
      <c r="N155">
        <f t="shared" si="18"/>
        <v>74.564941399999952</v>
      </c>
      <c r="O155" t="str">
        <f t="shared" si="19"/>
        <v/>
      </c>
      <c r="P155">
        <f t="shared" si="20"/>
        <v>74.564941399999952</v>
      </c>
      <c r="Q155" t="str">
        <f t="shared" si="21"/>
        <v/>
      </c>
      <c r="R155">
        <f t="shared" si="22"/>
        <v>1</v>
      </c>
      <c r="S155">
        <f t="shared" si="23"/>
        <v>2.3974901780475046</v>
      </c>
    </row>
    <row r="156" spans="1:19" x14ac:dyDescent="0.25">
      <c r="A156" t="s">
        <v>180</v>
      </c>
      <c r="B156">
        <v>3264.3525390999998</v>
      </c>
      <c r="C156">
        <v>3261.0200195000002</v>
      </c>
      <c r="D156">
        <v>3277.7233887000002</v>
      </c>
      <c r="E156">
        <v>3292.7597655999998</v>
      </c>
      <c r="F156">
        <v>3167.0900879000001</v>
      </c>
      <c r="G156">
        <v>3204.8000487999998</v>
      </c>
      <c r="H156">
        <v>3283.9799804999998</v>
      </c>
      <c r="I156">
        <v>3261.0200195000002</v>
      </c>
      <c r="J156">
        <v>3256.2338866999999</v>
      </c>
      <c r="L156" t="str">
        <f t="shared" si="17"/>
        <v>07DEC2023:11:00:00</v>
      </c>
      <c r="M156">
        <v>11</v>
      </c>
      <c r="N156">
        <f t="shared" si="18"/>
        <v>-3.332519599999614</v>
      </c>
      <c r="O156">
        <f t="shared" si="19"/>
        <v>-3.332519599999614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0.10208822607494497</v>
      </c>
    </row>
    <row r="157" spans="1:19" x14ac:dyDescent="0.25">
      <c r="A157" t="s">
        <v>181</v>
      </c>
      <c r="B157">
        <v>3446.1853027000002</v>
      </c>
      <c r="C157">
        <v>3258.5500487999998</v>
      </c>
      <c r="D157">
        <v>3302.7246094000002</v>
      </c>
      <c r="E157">
        <v>3320.7280273000001</v>
      </c>
      <c r="F157">
        <v>3194.1101073999998</v>
      </c>
      <c r="G157">
        <v>3226.9599609000002</v>
      </c>
      <c r="H157">
        <v>3307.8300780999998</v>
      </c>
      <c r="I157">
        <v>3258.5500487999998</v>
      </c>
      <c r="J157">
        <v>3272.5659179999998</v>
      </c>
      <c r="L157" t="str">
        <f t="shared" si="17"/>
        <v>07DEC2023:12:00:00</v>
      </c>
      <c r="M157">
        <v>12</v>
      </c>
      <c r="N157">
        <f t="shared" si="18"/>
        <v>-187.63525390000041</v>
      </c>
      <c r="O157">
        <f t="shared" si="19"/>
        <v>-187.63525390000041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5.444723293114647</v>
      </c>
    </row>
    <row r="158" spans="1:19" x14ac:dyDescent="0.25">
      <c r="A158" t="s">
        <v>182</v>
      </c>
      <c r="B158">
        <v>3443.4816894999999</v>
      </c>
      <c r="C158">
        <v>3284.9599609000002</v>
      </c>
      <c r="D158">
        <v>3362.4462890999998</v>
      </c>
      <c r="E158">
        <v>3391.1052245999999</v>
      </c>
      <c r="F158">
        <v>3258.2099609000002</v>
      </c>
      <c r="G158">
        <v>3287.9499512000002</v>
      </c>
      <c r="H158">
        <v>3356.7199707</v>
      </c>
      <c r="I158">
        <v>3284.9599609000002</v>
      </c>
      <c r="J158">
        <v>3319.609375</v>
      </c>
      <c r="L158" t="str">
        <f t="shared" si="17"/>
        <v>07DEC2023:13:00:00</v>
      </c>
      <c r="M158">
        <v>13</v>
      </c>
      <c r="N158">
        <f t="shared" si="18"/>
        <v>-158.52172859999973</v>
      </c>
      <c r="O158">
        <f t="shared" si="19"/>
        <v>-158.52172859999973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4.6035304640466199</v>
      </c>
    </row>
    <row r="159" spans="1:19" x14ac:dyDescent="0.25">
      <c r="A159" t="s">
        <v>183</v>
      </c>
      <c r="B159">
        <v>3577.8469237999998</v>
      </c>
      <c r="C159">
        <v>3300.8300780999998</v>
      </c>
      <c r="D159">
        <v>3412.5830077999999</v>
      </c>
      <c r="E159">
        <v>3441.1965332</v>
      </c>
      <c r="F159">
        <v>3338.0900879000001</v>
      </c>
      <c r="G159">
        <v>3361.9599609000002</v>
      </c>
      <c r="H159">
        <v>3400.5500487999998</v>
      </c>
      <c r="I159">
        <v>3300.8300780999998</v>
      </c>
      <c r="J159">
        <v>3362.9355469000002</v>
      </c>
      <c r="L159" t="str">
        <f t="shared" si="17"/>
        <v>07DEC2023:14:00:00</v>
      </c>
      <c r="M159">
        <v>14</v>
      </c>
      <c r="N159">
        <f t="shared" si="18"/>
        <v>-277.01684569999998</v>
      </c>
      <c r="O159">
        <f t="shared" si="19"/>
        <v>-277.01684569999998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7.7425572306425803</v>
      </c>
    </row>
    <row r="160" spans="1:19" x14ac:dyDescent="0.25">
      <c r="A160" t="s">
        <v>184</v>
      </c>
      <c r="B160">
        <v>3480.1035155999998</v>
      </c>
      <c r="C160">
        <v>3344.3000487999998</v>
      </c>
      <c r="D160">
        <v>3441.6506347999998</v>
      </c>
      <c r="E160">
        <v>3479.6135254000001</v>
      </c>
      <c r="F160">
        <v>3402.0300293</v>
      </c>
      <c r="G160">
        <v>3416.2299804999998</v>
      </c>
      <c r="H160">
        <v>3439.6101073999998</v>
      </c>
      <c r="I160">
        <v>3344.3000487999998</v>
      </c>
      <c r="J160">
        <v>3405.3293457</v>
      </c>
      <c r="L160" t="str">
        <f t="shared" si="17"/>
        <v>07DEC2023:15:00:00</v>
      </c>
      <c r="M160">
        <v>15</v>
      </c>
      <c r="N160">
        <f t="shared" si="18"/>
        <v>-135.80346680000002</v>
      </c>
      <c r="O160">
        <f t="shared" si="19"/>
        <v>-135.80346680000002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3.9022823945105074</v>
      </c>
    </row>
    <row r="161" spans="1:19" x14ac:dyDescent="0.25">
      <c r="A161" t="s">
        <v>185</v>
      </c>
      <c r="B161">
        <v>3421.6545409999999</v>
      </c>
      <c r="C161">
        <v>3335.5500487999998</v>
      </c>
      <c r="D161">
        <v>3433.9597168</v>
      </c>
      <c r="E161">
        <v>3457.1022948999998</v>
      </c>
      <c r="F161">
        <v>3438.0100097999998</v>
      </c>
      <c r="G161">
        <v>3445.9399414</v>
      </c>
      <c r="H161">
        <v>3460.4199219000002</v>
      </c>
      <c r="I161">
        <v>3335.5500487999998</v>
      </c>
      <c r="J161">
        <v>3413.9780273000001</v>
      </c>
      <c r="L161" t="str">
        <f t="shared" si="17"/>
        <v>07DEC2023:16:00:00</v>
      </c>
      <c r="M161">
        <v>16</v>
      </c>
      <c r="N161">
        <f t="shared" si="18"/>
        <v>-86.104492200000095</v>
      </c>
      <c r="O161">
        <f t="shared" si="19"/>
        <v>-86.104492200000095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2.5164577887174877</v>
      </c>
    </row>
    <row r="162" spans="1:19" x14ac:dyDescent="0.25">
      <c r="A162" t="s">
        <v>186</v>
      </c>
      <c r="B162">
        <v>3469.5754394999999</v>
      </c>
      <c r="C162">
        <v>3325.7600097999998</v>
      </c>
      <c r="D162">
        <v>3441.3171387000002</v>
      </c>
      <c r="E162">
        <v>3443.4194336</v>
      </c>
      <c r="F162">
        <v>3463.6398926000002</v>
      </c>
      <c r="G162">
        <v>3473.6799316000001</v>
      </c>
      <c r="H162">
        <v>3483.0300293</v>
      </c>
      <c r="I162">
        <v>3325.7600097999998</v>
      </c>
      <c r="J162">
        <v>3424.6325683999999</v>
      </c>
      <c r="L162" t="str">
        <f t="shared" si="17"/>
        <v>07DEC2023:17:00:00</v>
      </c>
      <c r="M162">
        <v>17</v>
      </c>
      <c r="N162">
        <f t="shared" si="18"/>
        <v>-143.8154297000001</v>
      </c>
      <c r="O162">
        <f t="shared" si="19"/>
        <v>-143.8154297000001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4.1450440322671094</v>
      </c>
    </row>
    <row r="163" spans="1:19" x14ac:dyDescent="0.25">
      <c r="A163" t="s">
        <v>187</v>
      </c>
      <c r="B163">
        <v>3517.6613769999999</v>
      </c>
      <c r="C163">
        <v>3409.4699707</v>
      </c>
      <c r="D163">
        <v>3525.1337890999998</v>
      </c>
      <c r="E163">
        <v>3509.3249512000002</v>
      </c>
      <c r="F163">
        <v>3500.9299316000001</v>
      </c>
      <c r="G163">
        <v>3517.7600097999998</v>
      </c>
      <c r="H163">
        <v>3549.6101073999998</v>
      </c>
      <c r="I163">
        <v>3409.4699707</v>
      </c>
      <c r="J163">
        <v>3494.6198730000001</v>
      </c>
      <c r="L163" t="str">
        <f t="shared" si="17"/>
        <v>07DEC2023:18:00:00</v>
      </c>
      <c r="M163">
        <v>18</v>
      </c>
      <c r="N163">
        <f t="shared" si="18"/>
        <v>-108.19140629999993</v>
      </c>
      <c r="O163">
        <f t="shared" si="19"/>
        <v>-108.19140629999993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3.0756629108021141</v>
      </c>
    </row>
    <row r="164" spans="1:19" x14ac:dyDescent="0.25">
      <c r="A164" t="s">
        <v>188</v>
      </c>
      <c r="B164">
        <v>3698.2451172000001</v>
      </c>
      <c r="C164">
        <v>3538.4099120999999</v>
      </c>
      <c r="D164">
        <v>3697.9555664</v>
      </c>
      <c r="E164">
        <v>3669.1928711</v>
      </c>
      <c r="F164">
        <v>3645.5100097999998</v>
      </c>
      <c r="G164">
        <v>3666.1101073999998</v>
      </c>
      <c r="H164">
        <v>3738.1398926000002</v>
      </c>
      <c r="I164">
        <v>3538.4099120999999</v>
      </c>
      <c r="J164">
        <v>3653.7182616999999</v>
      </c>
      <c r="L164" t="str">
        <f t="shared" si="17"/>
        <v>07DEC2023:19:00:00</v>
      </c>
      <c r="M164">
        <v>19</v>
      </c>
      <c r="N164">
        <f t="shared" si="18"/>
        <v>-159.83520510000017</v>
      </c>
      <c r="O164">
        <f t="shared" si="19"/>
        <v>-159.83520510000017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4.3219202631169544</v>
      </c>
    </row>
    <row r="165" spans="1:19" x14ac:dyDescent="0.25">
      <c r="A165" t="s">
        <v>189</v>
      </c>
      <c r="B165">
        <v>3732.4628905999998</v>
      </c>
      <c r="C165">
        <v>3505.5300293</v>
      </c>
      <c r="D165">
        <v>3659.9328612999998</v>
      </c>
      <c r="E165">
        <v>3631.9731445000002</v>
      </c>
      <c r="F165">
        <v>3614</v>
      </c>
      <c r="G165">
        <v>3630.6899414</v>
      </c>
      <c r="H165">
        <v>3717.75</v>
      </c>
      <c r="I165">
        <v>3505.5300293</v>
      </c>
      <c r="J165">
        <v>3623.4399414</v>
      </c>
      <c r="L165" t="str">
        <f t="shared" si="17"/>
        <v>07DEC2023:20:00:00</v>
      </c>
      <c r="M165">
        <v>20</v>
      </c>
      <c r="N165">
        <f t="shared" si="18"/>
        <v>-226.93286129999979</v>
      </c>
      <c r="O165">
        <f t="shared" si="19"/>
        <v>-226.93286129999979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6.0799763574747807</v>
      </c>
    </row>
    <row r="166" spans="1:19" x14ac:dyDescent="0.25">
      <c r="A166" t="s">
        <v>190</v>
      </c>
      <c r="B166">
        <v>3699.9509277000002</v>
      </c>
      <c r="C166">
        <v>3429.6599120999999</v>
      </c>
      <c r="D166">
        <v>3595.2033691000001</v>
      </c>
      <c r="E166">
        <v>3573.4453125</v>
      </c>
      <c r="F166">
        <v>3551.7600097999998</v>
      </c>
      <c r="G166">
        <v>3574.3500976999999</v>
      </c>
      <c r="H166">
        <v>3647.3400879000001</v>
      </c>
      <c r="I166">
        <v>3429.6599120999999</v>
      </c>
      <c r="J166">
        <v>3554.7519530999998</v>
      </c>
      <c r="L166" t="str">
        <f t="shared" si="17"/>
        <v>07DEC2023:21:00:00</v>
      </c>
      <c r="M166">
        <v>21</v>
      </c>
      <c r="N166">
        <f t="shared" si="18"/>
        <v>-270.29101560000026</v>
      </c>
      <c r="O166">
        <f t="shared" si="19"/>
        <v>-270.29101560000026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7.3052594718606505</v>
      </c>
    </row>
    <row r="167" spans="1:19" x14ac:dyDescent="0.25">
      <c r="A167" t="s">
        <v>191</v>
      </c>
      <c r="B167">
        <v>3604.7607422000001</v>
      </c>
      <c r="C167">
        <v>3343.4199219000002</v>
      </c>
      <c r="D167">
        <v>3495.8300780999998</v>
      </c>
      <c r="E167">
        <v>3482.1230469000002</v>
      </c>
      <c r="F167">
        <v>3469.9099120999999</v>
      </c>
      <c r="G167">
        <v>3493.2299804999998</v>
      </c>
      <c r="H167">
        <v>3555.5300293</v>
      </c>
      <c r="I167">
        <v>3343.4199219000002</v>
      </c>
      <c r="J167">
        <v>3465.1650390999998</v>
      </c>
      <c r="L167" t="str">
        <f t="shared" si="17"/>
        <v>07DEC2023:22:00:00</v>
      </c>
      <c r="M167">
        <v>22</v>
      </c>
      <c r="N167">
        <f t="shared" si="18"/>
        <v>-261.3408202999999</v>
      </c>
      <c r="O167">
        <f t="shared" si="19"/>
        <v>-261.3408202999999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7.2498797837135376</v>
      </c>
    </row>
    <row r="168" spans="1:19" x14ac:dyDescent="0.25">
      <c r="A168" t="s">
        <v>192</v>
      </c>
      <c r="B168">
        <v>3409.8740234000002</v>
      </c>
      <c r="C168">
        <v>3186.1899414</v>
      </c>
      <c r="D168">
        <v>3293.6789551000002</v>
      </c>
      <c r="E168">
        <v>3282.5229491999999</v>
      </c>
      <c r="F168">
        <v>3298.1899414</v>
      </c>
      <c r="G168">
        <v>3324.2600097999998</v>
      </c>
      <c r="H168">
        <v>3389.1398926000002</v>
      </c>
      <c r="I168">
        <v>3186.1899414</v>
      </c>
      <c r="J168">
        <v>3293.5798340000001</v>
      </c>
      <c r="L168" t="str">
        <f t="shared" si="17"/>
        <v>07DEC2023:23:00:00</v>
      </c>
      <c r="M168">
        <v>23</v>
      </c>
      <c r="N168">
        <f t="shared" si="18"/>
        <v>-223.68408200000022</v>
      </c>
      <c r="O168">
        <f t="shared" si="19"/>
        <v>-223.68408200000022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6.5598928425210232</v>
      </c>
    </row>
    <row r="169" spans="1:19" x14ac:dyDescent="0.25">
      <c r="A169" t="s">
        <v>193</v>
      </c>
      <c r="B169">
        <v>3209.4392090000001</v>
      </c>
      <c r="C169">
        <v>3037.5800780999998</v>
      </c>
      <c r="D169">
        <v>3096.7617187999999</v>
      </c>
      <c r="E169">
        <v>3095.7626952999999</v>
      </c>
      <c r="F169">
        <v>3113.6499023000001</v>
      </c>
      <c r="G169">
        <v>3138.3100586</v>
      </c>
      <c r="H169">
        <v>3185.5700683999999</v>
      </c>
      <c r="I169">
        <v>3037.5800780999998</v>
      </c>
      <c r="J169">
        <v>3111.4936523000001</v>
      </c>
      <c r="L169" t="str">
        <f t="shared" si="17"/>
        <v>08DEC2023:00:00:00</v>
      </c>
      <c r="M169">
        <v>24</v>
      </c>
      <c r="N169">
        <f t="shared" si="18"/>
        <v>-171.85913090000031</v>
      </c>
      <c r="O169">
        <f t="shared" si="19"/>
        <v>-171.85913090000031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5.3548024968993984</v>
      </c>
    </row>
    <row r="170" spans="1:19" x14ac:dyDescent="0.25">
      <c r="A170" t="s">
        <v>194</v>
      </c>
      <c r="B170">
        <v>3038.2033691000001</v>
      </c>
      <c r="C170">
        <v>3055.9699707</v>
      </c>
      <c r="D170">
        <v>2969.5649414</v>
      </c>
      <c r="E170">
        <v>2980.9448241999999</v>
      </c>
      <c r="F170">
        <v>3012.5100097999998</v>
      </c>
      <c r="G170">
        <v>3030.8500976999999</v>
      </c>
      <c r="H170">
        <v>2994.7199707</v>
      </c>
      <c r="I170">
        <v>3055.9699707</v>
      </c>
      <c r="J170">
        <v>3013.4560547000001</v>
      </c>
      <c r="L170" t="str">
        <f t="shared" si="17"/>
        <v>08DEC2023:01:00:00</v>
      </c>
      <c r="M170">
        <v>1</v>
      </c>
      <c r="N170">
        <f t="shared" si="18"/>
        <v>17.766601599999831</v>
      </c>
      <c r="O170" t="str">
        <f t="shared" si="19"/>
        <v/>
      </c>
      <c r="P170">
        <f t="shared" si="20"/>
        <v>17.766601599999831</v>
      </c>
      <c r="Q170" t="str">
        <f t="shared" si="21"/>
        <v/>
      </c>
      <c r="R170">
        <f t="shared" si="22"/>
        <v>1</v>
      </c>
      <c r="S170">
        <f t="shared" si="23"/>
        <v>0.58477328347057922</v>
      </c>
    </row>
    <row r="171" spans="1:19" x14ac:dyDescent="0.25">
      <c r="A171" t="s">
        <v>195</v>
      </c>
      <c r="B171">
        <v>2904.7004394999999</v>
      </c>
      <c r="C171">
        <v>2949.7600097999998</v>
      </c>
      <c r="D171">
        <v>2839.2109375</v>
      </c>
      <c r="E171">
        <v>2855.0275879000001</v>
      </c>
      <c r="F171">
        <v>2865.5100097999998</v>
      </c>
      <c r="G171">
        <v>2888.6899414</v>
      </c>
      <c r="H171">
        <v>2854.3999023000001</v>
      </c>
      <c r="I171">
        <v>2949.7600097999998</v>
      </c>
      <c r="J171">
        <v>2884.5102539</v>
      </c>
      <c r="L171" t="str">
        <f t="shared" si="17"/>
        <v>08DEC2023:02:00:00</v>
      </c>
      <c r="M171">
        <v>2</v>
      </c>
      <c r="N171">
        <f t="shared" si="18"/>
        <v>45.059570299999905</v>
      </c>
      <c r="O171" t="str">
        <f t="shared" si="19"/>
        <v/>
      </c>
      <c r="P171">
        <f t="shared" si="20"/>
        <v>45.059570299999905</v>
      </c>
      <c r="Q171" t="str">
        <f t="shared" si="21"/>
        <v/>
      </c>
      <c r="R171">
        <f t="shared" si="22"/>
        <v>1</v>
      </c>
      <c r="S171">
        <f t="shared" si="23"/>
        <v>1.5512639337003793</v>
      </c>
    </row>
    <row r="172" spans="1:19" x14ac:dyDescent="0.25">
      <c r="A172" t="s">
        <v>196</v>
      </c>
      <c r="B172">
        <v>2900.5097655999998</v>
      </c>
      <c r="C172">
        <v>2949.5400390999998</v>
      </c>
      <c r="D172">
        <v>2797.5681152000002</v>
      </c>
      <c r="E172">
        <v>2836.7546387000002</v>
      </c>
      <c r="F172">
        <v>2771.3300780999998</v>
      </c>
      <c r="G172">
        <v>2798.2800293</v>
      </c>
      <c r="H172">
        <v>2783.6298827999999</v>
      </c>
      <c r="I172">
        <v>2949.5400390999998</v>
      </c>
      <c r="J172">
        <v>2836.4257812999999</v>
      </c>
      <c r="L172" t="str">
        <f t="shared" si="17"/>
        <v>08DEC2023:03:00:00</v>
      </c>
      <c r="M172">
        <v>3</v>
      </c>
      <c r="N172">
        <f t="shared" si="18"/>
        <v>49.030273500000021</v>
      </c>
      <c r="O172" t="str">
        <f t="shared" si="19"/>
        <v/>
      </c>
      <c r="P172">
        <f t="shared" si="20"/>
        <v>49.030273500000021</v>
      </c>
      <c r="Q172" t="str">
        <f t="shared" si="21"/>
        <v/>
      </c>
      <c r="R172">
        <f t="shared" si="22"/>
        <v>1</v>
      </c>
      <c r="S172">
        <f t="shared" si="23"/>
        <v>1.6904019452545307</v>
      </c>
    </row>
    <row r="173" spans="1:19" x14ac:dyDescent="0.25">
      <c r="A173" t="s">
        <v>197</v>
      </c>
      <c r="B173">
        <v>2834.4250487999998</v>
      </c>
      <c r="C173">
        <v>2914.6499023000001</v>
      </c>
      <c r="D173">
        <v>2778.4492187999999</v>
      </c>
      <c r="E173">
        <v>2808.0190429999998</v>
      </c>
      <c r="F173">
        <v>2739.2600097999998</v>
      </c>
      <c r="G173">
        <v>2762.7299804999998</v>
      </c>
      <c r="H173">
        <v>2748.8999023000001</v>
      </c>
      <c r="I173">
        <v>2914.6499023000001</v>
      </c>
      <c r="J173">
        <v>2804.9538573999998</v>
      </c>
      <c r="L173" t="str">
        <f t="shared" si="17"/>
        <v>08DEC2023:04:00:00</v>
      </c>
      <c r="M173">
        <v>4</v>
      </c>
      <c r="N173">
        <f t="shared" si="18"/>
        <v>80.224853500000336</v>
      </c>
      <c r="O173" t="str">
        <f t="shared" si="19"/>
        <v/>
      </c>
      <c r="P173">
        <f t="shared" si="20"/>
        <v>80.224853500000336</v>
      </c>
      <c r="Q173" t="str">
        <f t="shared" si="21"/>
        <v/>
      </c>
      <c r="R173">
        <f t="shared" si="22"/>
        <v>1</v>
      </c>
      <c r="S173">
        <f t="shared" si="23"/>
        <v>2.8303748421206212</v>
      </c>
    </row>
    <row r="174" spans="1:19" x14ac:dyDescent="0.25">
      <c r="A174" t="s">
        <v>198</v>
      </c>
      <c r="B174">
        <v>2892.6257323999998</v>
      </c>
      <c r="C174">
        <v>2934.0700683999999</v>
      </c>
      <c r="D174">
        <v>2807.5349120999999</v>
      </c>
      <c r="E174">
        <v>2833.1794433999999</v>
      </c>
      <c r="F174">
        <v>2756.7399902000002</v>
      </c>
      <c r="G174">
        <v>2777.3400879000001</v>
      </c>
      <c r="H174">
        <v>2751.75</v>
      </c>
      <c r="I174">
        <v>2934.0700683999999</v>
      </c>
      <c r="J174">
        <v>2820.6611327999999</v>
      </c>
      <c r="L174" t="str">
        <f t="shared" si="17"/>
        <v>08DEC2023:05:00:00</v>
      </c>
      <c r="M174">
        <v>5</v>
      </c>
      <c r="N174">
        <f t="shared" si="18"/>
        <v>41.444336000000021</v>
      </c>
      <c r="O174" t="str">
        <f t="shared" si="19"/>
        <v/>
      </c>
      <c r="P174">
        <f t="shared" si="20"/>
        <v>41.444336000000021</v>
      </c>
      <c r="Q174" t="str">
        <f t="shared" si="21"/>
        <v/>
      </c>
      <c r="R174">
        <f t="shared" si="22"/>
        <v>1</v>
      </c>
      <c r="S174">
        <f t="shared" si="23"/>
        <v>1.4327583252747262</v>
      </c>
    </row>
    <row r="175" spans="1:19" x14ac:dyDescent="0.25">
      <c r="A175" t="s">
        <v>199</v>
      </c>
      <c r="B175">
        <v>2958.7724609000002</v>
      </c>
      <c r="C175">
        <v>3064.1799316000001</v>
      </c>
      <c r="D175">
        <v>2962.8391112999998</v>
      </c>
      <c r="E175">
        <v>3000.7399902000002</v>
      </c>
      <c r="F175">
        <v>2879.9199219000002</v>
      </c>
      <c r="G175">
        <v>2896.1499023000001</v>
      </c>
      <c r="H175">
        <v>2874.6899414</v>
      </c>
      <c r="I175">
        <v>3064.1799316000001</v>
      </c>
      <c r="J175">
        <v>2951.8359375</v>
      </c>
      <c r="L175" t="str">
        <f t="shared" si="17"/>
        <v>08DEC2023:06:00:00</v>
      </c>
      <c r="M175">
        <v>6</v>
      </c>
      <c r="N175">
        <f t="shared" si="18"/>
        <v>105.40747069999998</v>
      </c>
      <c r="O175" t="str">
        <f t="shared" si="19"/>
        <v/>
      </c>
      <c r="P175">
        <f t="shared" si="20"/>
        <v>105.40747069999998</v>
      </c>
      <c r="Q175" t="str">
        <f t="shared" si="21"/>
        <v/>
      </c>
      <c r="R175">
        <f t="shared" si="22"/>
        <v>1</v>
      </c>
      <c r="S175">
        <f t="shared" si="23"/>
        <v>3.5625406175349186</v>
      </c>
    </row>
    <row r="176" spans="1:19" x14ac:dyDescent="0.25">
      <c r="A176" t="s">
        <v>200</v>
      </c>
      <c r="B176">
        <v>3126.4106445000002</v>
      </c>
      <c r="C176">
        <v>3252.5200195000002</v>
      </c>
      <c r="D176">
        <v>3211.2436523000001</v>
      </c>
      <c r="E176">
        <v>3247.7001952999999</v>
      </c>
      <c r="F176">
        <v>3169.8701172000001</v>
      </c>
      <c r="G176">
        <v>3181.1899414</v>
      </c>
      <c r="H176">
        <v>3159.3500976999999</v>
      </c>
      <c r="I176">
        <v>3252.5200195000002</v>
      </c>
      <c r="J176">
        <v>3200.9157715000001</v>
      </c>
      <c r="L176" t="str">
        <f t="shared" si="17"/>
        <v>08DEC2023:07:00:00</v>
      </c>
      <c r="M176">
        <v>7</v>
      </c>
      <c r="N176">
        <f t="shared" si="18"/>
        <v>126.109375</v>
      </c>
      <c r="O176" t="str">
        <f t="shared" si="19"/>
        <v/>
      </c>
      <c r="P176">
        <f t="shared" si="20"/>
        <v>126.109375</v>
      </c>
      <c r="Q176" t="str">
        <f t="shared" si="21"/>
        <v/>
      </c>
      <c r="R176">
        <f t="shared" si="22"/>
        <v>1</v>
      </c>
      <c r="S176">
        <f t="shared" si="23"/>
        <v>4.0336791720515777</v>
      </c>
    </row>
    <row r="177" spans="1:19" x14ac:dyDescent="0.25">
      <c r="A177" t="s">
        <v>201</v>
      </c>
      <c r="B177">
        <v>3238.9284668</v>
      </c>
      <c r="C177">
        <v>3328.8100586</v>
      </c>
      <c r="D177">
        <v>3304.0913086</v>
      </c>
      <c r="E177">
        <v>3338.8845215000001</v>
      </c>
      <c r="F177">
        <v>3273.7800293</v>
      </c>
      <c r="G177">
        <v>3282.3000487999998</v>
      </c>
      <c r="H177">
        <v>3264.1398926000002</v>
      </c>
      <c r="I177">
        <v>3328.8100586</v>
      </c>
      <c r="J177">
        <v>3294.3112793</v>
      </c>
      <c r="L177" t="str">
        <f t="shared" si="17"/>
        <v>08DEC2023:08:00:00</v>
      </c>
      <c r="M177">
        <v>8</v>
      </c>
      <c r="N177">
        <f t="shared" si="18"/>
        <v>89.881591800000024</v>
      </c>
      <c r="O177" t="str">
        <f t="shared" si="19"/>
        <v/>
      </c>
      <c r="P177">
        <f t="shared" si="20"/>
        <v>89.881591800000024</v>
      </c>
      <c r="Q177" t="str">
        <f t="shared" si="21"/>
        <v/>
      </c>
      <c r="R177">
        <f t="shared" si="22"/>
        <v>1</v>
      </c>
      <c r="S177">
        <f t="shared" si="23"/>
        <v>2.7750409655944432</v>
      </c>
    </row>
    <row r="178" spans="1:19" x14ac:dyDescent="0.25">
      <c r="A178" t="s">
        <v>202</v>
      </c>
      <c r="B178">
        <v>3197.8552245999999</v>
      </c>
      <c r="C178">
        <v>3386.8500976999999</v>
      </c>
      <c r="D178">
        <v>3303.8754883000001</v>
      </c>
      <c r="E178">
        <v>3325.7758789</v>
      </c>
      <c r="F178">
        <v>3274.6499023000001</v>
      </c>
      <c r="G178">
        <v>3285.6599120999999</v>
      </c>
      <c r="H178">
        <v>3285.2099609000002</v>
      </c>
      <c r="I178">
        <v>3386.8500976999999</v>
      </c>
      <c r="J178">
        <v>3318.4243164</v>
      </c>
      <c r="L178" t="str">
        <f t="shared" si="17"/>
        <v>08DEC2023:09:00:00</v>
      </c>
      <c r="M178">
        <v>9</v>
      </c>
      <c r="N178">
        <f t="shared" si="18"/>
        <v>188.99487309999995</v>
      </c>
      <c r="O178" t="str">
        <f t="shared" si="19"/>
        <v/>
      </c>
      <c r="P178">
        <f t="shared" si="20"/>
        <v>188.99487309999995</v>
      </c>
      <c r="Q178" t="str">
        <f t="shared" si="21"/>
        <v/>
      </c>
      <c r="R178">
        <f t="shared" si="22"/>
        <v>1</v>
      </c>
      <c r="S178">
        <f t="shared" si="23"/>
        <v>5.9100509505911152</v>
      </c>
    </row>
    <row r="179" spans="1:19" x14ac:dyDescent="0.25">
      <c r="A179" t="s">
        <v>203</v>
      </c>
      <c r="B179">
        <v>3286.3996582</v>
      </c>
      <c r="C179">
        <v>3377.1000976999999</v>
      </c>
      <c r="D179">
        <v>3258.5749512000002</v>
      </c>
      <c r="E179">
        <v>3294.4645995999999</v>
      </c>
      <c r="F179">
        <v>3371.1599120999999</v>
      </c>
      <c r="G179">
        <v>3389.5300293</v>
      </c>
      <c r="H179">
        <v>3390.1499023000001</v>
      </c>
      <c r="I179">
        <v>3377.1000976999999</v>
      </c>
      <c r="J179">
        <v>3357.9592284999999</v>
      </c>
      <c r="L179" t="str">
        <f t="shared" si="17"/>
        <v>08DEC2023:10:00:00</v>
      </c>
      <c r="M179">
        <v>10</v>
      </c>
      <c r="N179">
        <f t="shared" si="18"/>
        <v>90.700439499999902</v>
      </c>
      <c r="O179" t="str">
        <f t="shared" si="19"/>
        <v/>
      </c>
      <c r="P179">
        <f t="shared" si="20"/>
        <v>90.700439499999902</v>
      </c>
      <c r="Q179" t="str">
        <f t="shared" si="21"/>
        <v/>
      </c>
      <c r="R179">
        <f t="shared" si="22"/>
        <v>1</v>
      </c>
      <c r="S179">
        <f t="shared" si="23"/>
        <v>2.7598724724088366</v>
      </c>
    </row>
    <row r="180" spans="1:19" x14ac:dyDescent="0.25">
      <c r="A180" t="s">
        <v>204</v>
      </c>
      <c r="B180">
        <v>3381.6791991999999</v>
      </c>
      <c r="C180">
        <v>3610.5700683999999</v>
      </c>
      <c r="D180">
        <v>3404.5527344000002</v>
      </c>
      <c r="E180">
        <v>3441.5578612999998</v>
      </c>
      <c r="F180">
        <v>3486.4699707</v>
      </c>
      <c r="G180">
        <v>3506.3200683999999</v>
      </c>
      <c r="H180">
        <v>3512.6101073999998</v>
      </c>
      <c r="I180">
        <v>3610.5700683999999</v>
      </c>
      <c r="J180">
        <v>3517.1435547000001</v>
      </c>
      <c r="L180" t="str">
        <f t="shared" si="17"/>
        <v>08DEC2023:11:00:00</v>
      </c>
      <c r="M180">
        <v>11</v>
      </c>
      <c r="N180">
        <f t="shared" si="18"/>
        <v>228.8908692</v>
      </c>
      <c r="O180" t="str">
        <f t="shared" si="19"/>
        <v/>
      </c>
      <c r="P180">
        <f t="shared" si="20"/>
        <v>228.8908692</v>
      </c>
      <c r="Q180" t="str">
        <f t="shared" si="21"/>
        <v/>
      </c>
      <c r="R180">
        <f t="shared" si="22"/>
        <v>1</v>
      </c>
      <c r="S180">
        <f t="shared" si="23"/>
        <v>6.7685565577642155</v>
      </c>
    </row>
    <row r="181" spans="1:19" x14ac:dyDescent="0.25">
      <c r="A181" t="s">
        <v>205</v>
      </c>
      <c r="B181">
        <v>3561.2666015999998</v>
      </c>
      <c r="C181">
        <v>3754.6799316000001</v>
      </c>
      <c r="D181">
        <v>3489.3754883000001</v>
      </c>
      <c r="E181">
        <v>3541.3388672000001</v>
      </c>
      <c r="F181">
        <v>3582.9799804999998</v>
      </c>
      <c r="G181">
        <v>3595.6699219000002</v>
      </c>
      <c r="H181">
        <v>3627.0800780999998</v>
      </c>
      <c r="I181">
        <v>3754.6799316000001</v>
      </c>
      <c r="J181">
        <v>3630.2683105000001</v>
      </c>
      <c r="L181" t="str">
        <f t="shared" si="17"/>
        <v>08DEC2023:12:00:00</v>
      </c>
      <c r="M181">
        <v>12</v>
      </c>
      <c r="N181">
        <f t="shared" si="18"/>
        <v>193.41333000000031</v>
      </c>
      <c r="O181" t="str">
        <f t="shared" si="19"/>
        <v/>
      </c>
      <c r="P181">
        <f t="shared" si="20"/>
        <v>193.41333000000031</v>
      </c>
      <c r="Q181" t="str">
        <f t="shared" si="21"/>
        <v/>
      </c>
      <c r="R181">
        <f t="shared" si="22"/>
        <v>1</v>
      </c>
      <c r="S181">
        <f t="shared" si="23"/>
        <v>5.4310264194515483</v>
      </c>
    </row>
    <row r="182" spans="1:19" x14ac:dyDescent="0.25">
      <c r="A182" t="s">
        <v>206</v>
      </c>
      <c r="B182">
        <v>3623.6584472999998</v>
      </c>
      <c r="C182">
        <v>3878.8898926000002</v>
      </c>
      <c r="D182">
        <v>3595.2285155999998</v>
      </c>
      <c r="E182">
        <v>3664.5993652000002</v>
      </c>
      <c r="F182">
        <v>3724.9699707</v>
      </c>
      <c r="G182">
        <v>3726.6000976999999</v>
      </c>
      <c r="H182">
        <v>3761.3300780999998</v>
      </c>
      <c r="I182">
        <v>3878.8898926000002</v>
      </c>
      <c r="J182">
        <v>3756.2687987999998</v>
      </c>
      <c r="L182" t="str">
        <f t="shared" si="17"/>
        <v>08DEC2023:13:00:00</v>
      </c>
      <c r="M182">
        <v>13</v>
      </c>
      <c r="N182">
        <f t="shared" si="18"/>
        <v>255.23144530000036</v>
      </c>
      <c r="O182" t="str">
        <f t="shared" si="19"/>
        <v/>
      </c>
      <c r="P182">
        <f t="shared" si="20"/>
        <v>255.23144530000036</v>
      </c>
      <c r="Q182" t="str">
        <f t="shared" si="21"/>
        <v/>
      </c>
      <c r="R182">
        <f t="shared" si="22"/>
        <v>1</v>
      </c>
      <c r="S182">
        <f t="shared" si="23"/>
        <v>7.0434741301342614</v>
      </c>
    </row>
    <row r="183" spans="1:19" x14ac:dyDescent="0.25">
      <c r="A183" t="s">
        <v>207</v>
      </c>
      <c r="B183">
        <v>3767.6210937999999</v>
      </c>
      <c r="C183">
        <v>3985.3000487999998</v>
      </c>
      <c r="D183">
        <v>3723.6330566000001</v>
      </c>
      <c r="E183">
        <v>3788.5117187999999</v>
      </c>
      <c r="F183">
        <v>3889.3701172000001</v>
      </c>
      <c r="G183">
        <v>3875.6499023000001</v>
      </c>
      <c r="H183">
        <v>3894.5200195000002</v>
      </c>
      <c r="I183">
        <v>3985.3000487999998</v>
      </c>
      <c r="J183">
        <v>3885.1745605000001</v>
      </c>
      <c r="L183" t="str">
        <f t="shared" si="17"/>
        <v>08DEC2023:14:00:00</v>
      </c>
      <c r="M183">
        <v>14</v>
      </c>
      <c r="N183">
        <f t="shared" si="18"/>
        <v>217.67895499999986</v>
      </c>
      <c r="O183" t="str">
        <f t="shared" si="19"/>
        <v/>
      </c>
      <c r="P183">
        <f t="shared" si="20"/>
        <v>217.67895499999986</v>
      </c>
      <c r="Q183" t="str">
        <f t="shared" si="21"/>
        <v/>
      </c>
      <c r="R183">
        <f t="shared" si="22"/>
        <v>1</v>
      </c>
      <c r="S183">
        <f t="shared" si="23"/>
        <v>5.7776233220005189</v>
      </c>
    </row>
    <row r="184" spans="1:19" x14ac:dyDescent="0.25">
      <c r="A184" t="s">
        <v>208</v>
      </c>
      <c r="B184">
        <v>3904.2534179999998</v>
      </c>
      <c r="C184">
        <v>4106.4199219000002</v>
      </c>
      <c r="D184">
        <v>3799.4824219000002</v>
      </c>
      <c r="E184">
        <v>3859.7363280999998</v>
      </c>
      <c r="F184">
        <v>4009.4799804999998</v>
      </c>
      <c r="G184">
        <v>3982.5300293</v>
      </c>
      <c r="H184">
        <v>4009.3999023000001</v>
      </c>
      <c r="I184">
        <v>4106.4199219000002</v>
      </c>
      <c r="J184">
        <v>3993.8435058999999</v>
      </c>
      <c r="L184" t="str">
        <f t="shared" si="17"/>
        <v>08DEC2023:15:00:00</v>
      </c>
      <c r="M184">
        <v>15</v>
      </c>
      <c r="N184">
        <f t="shared" si="18"/>
        <v>202.16650390000041</v>
      </c>
      <c r="O184" t="str">
        <f t="shared" si="19"/>
        <v/>
      </c>
      <c r="P184">
        <f t="shared" si="20"/>
        <v>202.16650390000041</v>
      </c>
      <c r="Q184" t="str">
        <f t="shared" si="21"/>
        <v/>
      </c>
      <c r="R184">
        <f t="shared" si="22"/>
        <v>1</v>
      </c>
      <c r="S184">
        <f t="shared" si="23"/>
        <v>5.1781091608434222</v>
      </c>
    </row>
    <row r="185" spans="1:19" x14ac:dyDescent="0.25">
      <c r="A185" t="s">
        <v>209</v>
      </c>
      <c r="B185">
        <v>4008.7165527000002</v>
      </c>
      <c r="C185">
        <v>4112.4599608999997</v>
      </c>
      <c r="D185">
        <v>3809.8205566000001</v>
      </c>
      <c r="E185">
        <v>3851.4838866999999</v>
      </c>
      <c r="F185">
        <v>4069.8601073999998</v>
      </c>
      <c r="G185">
        <v>4031.1298827999999</v>
      </c>
      <c r="H185">
        <v>4065.0400390999998</v>
      </c>
      <c r="I185">
        <v>4112.4599608999997</v>
      </c>
      <c r="J185">
        <v>4025.3132323999998</v>
      </c>
      <c r="L185" t="str">
        <f t="shared" si="17"/>
        <v>08DEC2023:16:00:00</v>
      </c>
      <c r="M185">
        <v>16</v>
      </c>
      <c r="N185">
        <f t="shared" si="18"/>
        <v>103.74340819999952</v>
      </c>
      <c r="O185" t="str">
        <f t="shared" si="19"/>
        <v/>
      </c>
      <c r="P185">
        <f t="shared" si="20"/>
        <v>103.74340819999952</v>
      </c>
      <c r="Q185" t="str">
        <f t="shared" si="21"/>
        <v/>
      </c>
      <c r="R185">
        <f t="shared" si="22"/>
        <v>1</v>
      </c>
      <c r="S185">
        <f t="shared" si="23"/>
        <v>2.5879457137004356</v>
      </c>
    </row>
    <row r="186" spans="1:19" x14ac:dyDescent="0.25">
      <c r="A186" t="s">
        <v>210</v>
      </c>
      <c r="B186">
        <v>4004.1965332</v>
      </c>
      <c r="C186">
        <v>4048.1899414</v>
      </c>
      <c r="D186">
        <v>3774.4577637000002</v>
      </c>
      <c r="E186">
        <v>3798.7658691000001</v>
      </c>
      <c r="F186">
        <v>4083.4299316000001</v>
      </c>
      <c r="G186">
        <v>4039.9199219000002</v>
      </c>
      <c r="H186">
        <v>4084.3100586</v>
      </c>
      <c r="I186">
        <v>4048.1899414</v>
      </c>
      <c r="J186">
        <v>4006.9765625</v>
      </c>
      <c r="L186" t="str">
        <f t="shared" si="17"/>
        <v>08DEC2023:17:00:00</v>
      </c>
      <c r="M186">
        <v>17</v>
      </c>
      <c r="N186">
        <f t="shared" si="18"/>
        <v>43.993408199999976</v>
      </c>
      <c r="O186" t="str">
        <f t="shared" si="19"/>
        <v/>
      </c>
      <c r="P186">
        <f t="shared" si="20"/>
        <v>43.993408199999976</v>
      </c>
      <c r="Q186" t="str">
        <f t="shared" si="21"/>
        <v/>
      </c>
      <c r="R186">
        <f t="shared" si="22"/>
        <v>1</v>
      </c>
      <c r="S186">
        <f t="shared" si="23"/>
        <v>1.0986825405605687</v>
      </c>
    </row>
    <row r="187" spans="1:19" x14ac:dyDescent="0.25">
      <c r="A187" t="s">
        <v>211</v>
      </c>
      <c r="B187">
        <v>3976.0739745999999</v>
      </c>
      <c r="C187">
        <v>4054.1699219000002</v>
      </c>
      <c r="D187">
        <v>3772.9545898000001</v>
      </c>
      <c r="E187">
        <v>3831.2485351999999</v>
      </c>
      <c r="F187">
        <v>4026.4599609000002</v>
      </c>
      <c r="G187">
        <v>3987.2299804999998</v>
      </c>
      <c r="H187">
        <v>4033.1999512000002</v>
      </c>
      <c r="I187">
        <v>4054.1699219000002</v>
      </c>
      <c r="J187">
        <v>3982.1708984000002</v>
      </c>
      <c r="L187" t="str">
        <f t="shared" si="17"/>
        <v>08DEC2023:18:00:00</v>
      </c>
      <c r="M187">
        <v>18</v>
      </c>
      <c r="N187">
        <f t="shared" si="18"/>
        <v>78.095947300000262</v>
      </c>
      <c r="O187" t="str">
        <f t="shared" si="19"/>
        <v/>
      </c>
      <c r="P187">
        <f t="shared" si="20"/>
        <v>78.095947300000262</v>
      </c>
      <c r="Q187" t="str">
        <f t="shared" si="21"/>
        <v/>
      </c>
      <c r="R187">
        <f t="shared" si="22"/>
        <v>1</v>
      </c>
      <c r="S187">
        <f t="shared" si="23"/>
        <v>1.9641472416985617</v>
      </c>
    </row>
    <row r="188" spans="1:19" x14ac:dyDescent="0.25">
      <c r="A188" t="s">
        <v>212</v>
      </c>
      <c r="B188">
        <v>4025.5717773000001</v>
      </c>
      <c r="C188">
        <v>4082.25</v>
      </c>
      <c r="D188">
        <v>3837.9394530999998</v>
      </c>
      <c r="E188">
        <v>3933.6220702999999</v>
      </c>
      <c r="F188">
        <v>4060.3100586</v>
      </c>
      <c r="G188">
        <v>4042.7600097999998</v>
      </c>
      <c r="H188">
        <v>4082.9799804999998</v>
      </c>
      <c r="I188">
        <v>4082.25</v>
      </c>
      <c r="J188">
        <v>4027.4641112999998</v>
      </c>
      <c r="L188" t="str">
        <f t="shared" si="17"/>
        <v>08DEC2023:19:00:00</v>
      </c>
      <c r="M188">
        <v>19</v>
      </c>
      <c r="N188">
        <f t="shared" si="18"/>
        <v>56.678222699999878</v>
      </c>
      <c r="O188" t="str">
        <f t="shared" si="19"/>
        <v/>
      </c>
      <c r="P188">
        <f t="shared" si="20"/>
        <v>56.678222699999878</v>
      </c>
      <c r="Q188" t="str">
        <f t="shared" si="21"/>
        <v/>
      </c>
      <c r="R188">
        <f t="shared" si="22"/>
        <v>1</v>
      </c>
      <c r="S188">
        <f t="shared" si="23"/>
        <v>1.4079545921800618</v>
      </c>
    </row>
    <row r="189" spans="1:19" x14ac:dyDescent="0.25">
      <c r="A189" t="s">
        <v>213</v>
      </c>
      <c r="B189">
        <v>3837.2749023000001</v>
      </c>
      <c r="C189">
        <v>3909.1398926000002</v>
      </c>
      <c r="D189">
        <v>3703.8664551000002</v>
      </c>
      <c r="E189">
        <v>3792.2675780999998</v>
      </c>
      <c r="F189">
        <v>3944.5900879000001</v>
      </c>
      <c r="G189">
        <v>3930.8898926000002</v>
      </c>
      <c r="H189">
        <v>3966.6699219000002</v>
      </c>
      <c r="I189">
        <v>3909.1398926000002</v>
      </c>
      <c r="J189">
        <v>3891.0644530999998</v>
      </c>
      <c r="L189" t="str">
        <f t="shared" si="17"/>
        <v>08DEC2023:20:00:00</v>
      </c>
      <c r="M189">
        <v>20</v>
      </c>
      <c r="N189">
        <f t="shared" si="18"/>
        <v>71.864990300000045</v>
      </c>
      <c r="O189" t="str">
        <f t="shared" si="19"/>
        <v/>
      </c>
      <c r="P189">
        <f t="shared" si="20"/>
        <v>71.864990300000045</v>
      </c>
      <c r="Q189" t="str">
        <f t="shared" si="21"/>
        <v/>
      </c>
      <c r="R189">
        <f t="shared" si="22"/>
        <v>1</v>
      </c>
      <c r="S189">
        <f t="shared" si="23"/>
        <v>1.8728131846098734</v>
      </c>
    </row>
    <row r="190" spans="1:19" x14ac:dyDescent="0.25">
      <c r="A190" t="s">
        <v>214</v>
      </c>
      <c r="B190">
        <v>3697.0864258000001</v>
      </c>
      <c r="C190">
        <v>3814.0600586</v>
      </c>
      <c r="D190">
        <v>3592.9431152000002</v>
      </c>
      <c r="E190">
        <v>3692.2502441000001</v>
      </c>
      <c r="F190">
        <v>3826.9699707</v>
      </c>
      <c r="G190">
        <v>3817.0900879000001</v>
      </c>
      <c r="H190">
        <v>3846.4299316000001</v>
      </c>
      <c r="I190">
        <v>3814.0600586</v>
      </c>
      <c r="J190">
        <v>3781.1418457</v>
      </c>
      <c r="L190" t="str">
        <f t="shared" si="17"/>
        <v>08DEC2023:21:00:00</v>
      </c>
      <c r="M190">
        <v>21</v>
      </c>
      <c r="N190">
        <f t="shared" si="18"/>
        <v>116.9736327999999</v>
      </c>
      <c r="O190" t="str">
        <f t="shared" si="19"/>
        <v/>
      </c>
      <c r="P190">
        <f t="shared" si="20"/>
        <v>116.9736327999999</v>
      </c>
      <c r="Q190" t="str">
        <f t="shared" si="21"/>
        <v/>
      </c>
      <c r="R190">
        <f t="shared" si="22"/>
        <v>1</v>
      </c>
      <c r="S190">
        <f t="shared" si="23"/>
        <v>3.1639409883334921</v>
      </c>
    </row>
    <row r="191" spans="1:19" x14ac:dyDescent="0.25">
      <c r="A191" t="s">
        <v>215</v>
      </c>
      <c r="B191">
        <v>3601.3403320000002</v>
      </c>
      <c r="C191">
        <v>3729.5</v>
      </c>
      <c r="D191">
        <v>3511.5041504000001</v>
      </c>
      <c r="E191">
        <v>3594.8911133000001</v>
      </c>
      <c r="F191">
        <v>3715.7299804999998</v>
      </c>
      <c r="G191">
        <v>3708.8898926000002</v>
      </c>
      <c r="H191">
        <v>3735.4199219000002</v>
      </c>
      <c r="I191">
        <v>3729.5</v>
      </c>
      <c r="J191">
        <v>3684.2387695000002</v>
      </c>
      <c r="L191" t="str">
        <f t="shared" si="17"/>
        <v>08DEC2023:22:00:00</v>
      </c>
      <c r="M191">
        <v>22</v>
      </c>
      <c r="N191">
        <f t="shared" si="18"/>
        <v>128.15966799999978</v>
      </c>
      <c r="O191" t="str">
        <f t="shared" si="19"/>
        <v/>
      </c>
      <c r="P191">
        <f t="shared" si="20"/>
        <v>128.15966799999978</v>
      </c>
      <c r="Q191" t="str">
        <f t="shared" si="21"/>
        <v/>
      </c>
      <c r="R191">
        <f t="shared" si="22"/>
        <v>1</v>
      </c>
      <c r="S191">
        <f t="shared" si="23"/>
        <v>3.5586658350844189</v>
      </c>
    </row>
    <row r="192" spans="1:19" x14ac:dyDescent="0.25">
      <c r="A192" t="s">
        <v>216</v>
      </c>
      <c r="B192">
        <v>3512.2004394999999</v>
      </c>
      <c r="C192">
        <v>3601.8701172000001</v>
      </c>
      <c r="D192">
        <v>3386.8732909999999</v>
      </c>
      <c r="E192">
        <v>3469.0537109000002</v>
      </c>
      <c r="F192">
        <v>3523.9299316000001</v>
      </c>
      <c r="G192">
        <v>3526.9699707</v>
      </c>
      <c r="H192">
        <v>3570.4499512000002</v>
      </c>
      <c r="I192">
        <v>3601.8701172000001</v>
      </c>
      <c r="J192">
        <v>3534.1606445000002</v>
      </c>
      <c r="L192" t="str">
        <f t="shared" si="17"/>
        <v>08DEC2023:23:00:00</v>
      </c>
      <c r="M192">
        <v>23</v>
      </c>
      <c r="N192">
        <f t="shared" si="18"/>
        <v>89.669677700000193</v>
      </c>
      <c r="O192" t="str">
        <f t="shared" si="19"/>
        <v/>
      </c>
      <c r="P192">
        <f t="shared" si="20"/>
        <v>89.669677700000193</v>
      </c>
      <c r="Q192" t="str">
        <f t="shared" si="21"/>
        <v/>
      </c>
      <c r="R192">
        <f t="shared" si="22"/>
        <v>1</v>
      </c>
      <c r="S192">
        <f t="shared" si="23"/>
        <v>2.553091124627433</v>
      </c>
    </row>
    <row r="193" spans="1:19" x14ac:dyDescent="0.25">
      <c r="A193" t="s">
        <v>217</v>
      </c>
      <c r="B193">
        <v>3354.5197754000001</v>
      </c>
      <c r="C193">
        <v>3399.7900390999998</v>
      </c>
      <c r="D193">
        <v>3197.5456543</v>
      </c>
      <c r="E193">
        <v>3266.4953612999998</v>
      </c>
      <c r="F193">
        <v>3337.7399902000002</v>
      </c>
      <c r="G193">
        <v>3350.9399414</v>
      </c>
      <c r="H193">
        <v>3405.8300780999998</v>
      </c>
      <c r="I193">
        <v>3399.7900390999998</v>
      </c>
      <c r="J193">
        <v>3350.0632323999998</v>
      </c>
      <c r="L193" t="str">
        <f t="shared" si="17"/>
        <v>09DEC2023:00:00:00</v>
      </c>
      <c r="M193">
        <v>24</v>
      </c>
      <c r="N193">
        <f t="shared" si="18"/>
        <v>45.270263699999759</v>
      </c>
      <c r="O193" t="str">
        <f t="shared" si="19"/>
        <v/>
      </c>
      <c r="P193">
        <f t="shared" si="20"/>
        <v>45.270263699999759</v>
      </c>
      <c r="Q193" t="str">
        <f t="shared" si="21"/>
        <v/>
      </c>
      <c r="R193">
        <f t="shared" si="22"/>
        <v>1</v>
      </c>
      <c r="S193">
        <f t="shared" si="23"/>
        <v>1.3495303867928945</v>
      </c>
    </row>
    <row r="194" spans="1:19" x14ac:dyDescent="0.25">
      <c r="A194" t="s">
        <v>218</v>
      </c>
      <c r="B194">
        <v>3223.4389648000001</v>
      </c>
      <c r="C194">
        <v>3181.3601073999998</v>
      </c>
      <c r="D194">
        <v>3077.3249512000002</v>
      </c>
      <c r="E194">
        <v>3121.6062012000002</v>
      </c>
      <c r="F194">
        <v>3144.0900879000001</v>
      </c>
      <c r="G194">
        <v>3167.0900879000001</v>
      </c>
      <c r="H194">
        <v>3181.3601073999998</v>
      </c>
      <c r="I194">
        <v>3242.4299316000001</v>
      </c>
      <c r="J194">
        <v>3173.7202148000001</v>
      </c>
      <c r="L194" t="str">
        <f t="shared" si="17"/>
        <v>09DEC2023:01:00:00</v>
      </c>
      <c r="M194">
        <v>1</v>
      </c>
      <c r="N194">
        <f t="shared" si="18"/>
        <v>-42.078857400000288</v>
      </c>
      <c r="O194">
        <f t="shared" si="19"/>
        <v>-42.078857400000288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1.3054026416973306</v>
      </c>
    </row>
    <row r="195" spans="1:19" x14ac:dyDescent="0.25">
      <c r="A195" t="s">
        <v>219</v>
      </c>
      <c r="B195">
        <v>3078.3344726999999</v>
      </c>
      <c r="C195">
        <v>2997.5900879000001</v>
      </c>
      <c r="D195">
        <v>2905.9790039</v>
      </c>
      <c r="E195">
        <v>2944.4682616999999</v>
      </c>
      <c r="F195">
        <v>2977.0700683999999</v>
      </c>
      <c r="G195">
        <v>2999.7900390999998</v>
      </c>
      <c r="H195">
        <v>2997.5900879000001</v>
      </c>
      <c r="I195">
        <v>3123.7600097999998</v>
      </c>
      <c r="J195">
        <v>3015.2871094000002</v>
      </c>
      <c r="L195" t="str">
        <f t="shared" ref="L195:L258" si="24">A195</f>
        <v>09DEC2023:02:00:00</v>
      </c>
      <c r="M195">
        <v>2</v>
      </c>
      <c r="N195">
        <f t="shared" ref="N195:N258" si="25">C195-B195</f>
        <v>-80.744384799999807</v>
      </c>
      <c r="O195">
        <f t="shared" ref="O195:O258" si="26">IF(N195&lt;0,N195,"")</f>
        <v>-80.744384799999807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2.6229893312788426</v>
      </c>
    </row>
    <row r="196" spans="1:19" x14ac:dyDescent="0.25">
      <c r="A196" t="s">
        <v>220</v>
      </c>
      <c r="B196">
        <v>2895.5715332</v>
      </c>
      <c r="C196">
        <v>2856.1499023000001</v>
      </c>
      <c r="D196">
        <v>2839.6376952999999</v>
      </c>
      <c r="E196">
        <v>2891.0598144999999</v>
      </c>
      <c r="F196">
        <v>2841.2800293</v>
      </c>
      <c r="G196">
        <v>2854.2900390999998</v>
      </c>
      <c r="H196">
        <v>2856.1499023000001</v>
      </c>
      <c r="I196">
        <v>2993.6000976999999</v>
      </c>
      <c r="J196">
        <v>2892.4096679999998</v>
      </c>
      <c r="L196" t="str">
        <f t="shared" si="24"/>
        <v>09DEC2023:03:00:00</v>
      </c>
      <c r="M196">
        <v>3</v>
      </c>
      <c r="N196">
        <f t="shared" si="25"/>
        <v>-39.421630899999855</v>
      </c>
      <c r="O196">
        <f t="shared" si="26"/>
        <v>-39.421630899999855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1.3614455884788175</v>
      </c>
    </row>
    <row r="197" spans="1:19" x14ac:dyDescent="0.25">
      <c r="A197" t="s">
        <v>221</v>
      </c>
      <c r="B197">
        <v>2855.7189941000001</v>
      </c>
      <c r="C197">
        <v>2787.0700683999999</v>
      </c>
      <c r="D197">
        <v>2761.8354491999999</v>
      </c>
      <c r="E197">
        <v>2829.171875</v>
      </c>
      <c r="F197">
        <v>2779.6999512000002</v>
      </c>
      <c r="G197">
        <v>2785.3500976999999</v>
      </c>
      <c r="H197">
        <v>2787.0700683999999</v>
      </c>
      <c r="I197">
        <v>2938.9499512000002</v>
      </c>
      <c r="J197">
        <v>2826.6782226999999</v>
      </c>
      <c r="L197" t="str">
        <f t="shared" si="24"/>
        <v>09DEC2023:04:00:00</v>
      </c>
      <c r="M197">
        <v>4</v>
      </c>
      <c r="N197">
        <f t="shared" si="25"/>
        <v>-68.648925700000291</v>
      </c>
      <c r="O197">
        <f t="shared" si="26"/>
        <v>-68.648925700000291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2.4039103932085406</v>
      </c>
    </row>
    <row r="198" spans="1:19" x14ac:dyDescent="0.25">
      <c r="A198" t="s">
        <v>222</v>
      </c>
      <c r="B198">
        <v>2807.6416015999998</v>
      </c>
      <c r="C198">
        <v>2767.5200195000002</v>
      </c>
      <c r="D198">
        <v>2760.1909179999998</v>
      </c>
      <c r="E198">
        <v>2837.4553222999998</v>
      </c>
      <c r="F198">
        <v>2757.9799804999998</v>
      </c>
      <c r="G198">
        <v>2763.9699707</v>
      </c>
      <c r="H198">
        <v>2767.5200195000002</v>
      </c>
      <c r="I198">
        <v>2877.0100097999998</v>
      </c>
      <c r="J198">
        <v>2797.5922851999999</v>
      </c>
      <c r="L198" t="str">
        <f t="shared" si="24"/>
        <v>09DEC2023:05:00:00</v>
      </c>
      <c r="M198">
        <v>5</v>
      </c>
      <c r="N198">
        <f t="shared" si="25"/>
        <v>-40.121582099999614</v>
      </c>
      <c r="O198">
        <f t="shared" si="26"/>
        <v>-40.121582099999614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1.4290136631803503</v>
      </c>
    </row>
    <row r="199" spans="1:19" x14ac:dyDescent="0.25">
      <c r="A199" t="s">
        <v>223</v>
      </c>
      <c r="B199">
        <v>2865.7490234000002</v>
      </c>
      <c r="C199">
        <v>2795.8999023000001</v>
      </c>
      <c r="D199">
        <v>2833.6706543</v>
      </c>
      <c r="E199">
        <v>2898.921875</v>
      </c>
      <c r="F199">
        <v>2778.9299316000001</v>
      </c>
      <c r="G199">
        <v>2781.8400879000001</v>
      </c>
      <c r="H199">
        <v>2795.8999023000001</v>
      </c>
      <c r="I199">
        <v>2881.4099120999999</v>
      </c>
      <c r="J199">
        <v>2826.0041504000001</v>
      </c>
      <c r="L199" t="str">
        <f t="shared" si="24"/>
        <v>09DEC2023:06:00:00</v>
      </c>
      <c r="M199">
        <v>6</v>
      </c>
      <c r="N199">
        <f t="shared" si="25"/>
        <v>-69.849121100000048</v>
      </c>
      <c r="O199">
        <f t="shared" si="26"/>
        <v>-69.849121100000048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2.4373774719856383</v>
      </c>
    </row>
    <row r="200" spans="1:19" x14ac:dyDescent="0.25">
      <c r="A200" t="s">
        <v>224</v>
      </c>
      <c r="B200">
        <v>3046.6413573999998</v>
      </c>
      <c r="C200">
        <v>2893.3798827999999</v>
      </c>
      <c r="D200">
        <v>2970.5341797000001</v>
      </c>
      <c r="E200">
        <v>3030.3398437999999</v>
      </c>
      <c r="F200">
        <v>2874.9899902000002</v>
      </c>
      <c r="G200">
        <v>2884.8300780999998</v>
      </c>
      <c r="H200">
        <v>2893.3798827999999</v>
      </c>
      <c r="I200">
        <v>2920.1101073999998</v>
      </c>
      <c r="J200">
        <v>2914.1357422000001</v>
      </c>
      <c r="L200" t="str">
        <f t="shared" si="24"/>
        <v>09DEC2023:07:00:00</v>
      </c>
      <c r="M200">
        <v>7</v>
      </c>
      <c r="N200">
        <f t="shared" si="25"/>
        <v>-153.26147459999993</v>
      </c>
      <c r="O200">
        <f t="shared" si="26"/>
        <v>-153.26147459999993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5.03050594477563</v>
      </c>
    </row>
    <row r="201" spans="1:19" x14ac:dyDescent="0.25">
      <c r="A201" t="s">
        <v>225</v>
      </c>
      <c r="B201">
        <v>3084.8718262000002</v>
      </c>
      <c r="C201">
        <v>2978.4199219000002</v>
      </c>
      <c r="D201">
        <v>3023.3952637000002</v>
      </c>
      <c r="E201">
        <v>3091.0004883000001</v>
      </c>
      <c r="F201">
        <v>2941.3999023000001</v>
      </c>
      <c r="G201">
        <v>2943.6201172000001</v>
      </c>
      <c r="H201">
        <v>2978.4199219000002</v>
      </c>
      <c r="I201">
        <v>2906.75</v>
      </c>
      <c r="J201">
        <v>2958.7319336</v>
      </c>
      <c r="L201" t="str">
        <f t="shared" si="24"/>
        <v>09DEC2023:08:00:00</v>
      </c>
      <c r="M201">
        <v>8</v>
      </c>
      <c r="N201">
        <f t="shared" si="25"/>
        <v>-106.45190430000002</v>
      </c>
      <c r="O201">
        <f t="shared" si="26"/>
        <v>-106.45190430000002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3.450772359353723</v>
      </c>
    </row>
    <row r="202" spans="1:19" x14ac:dyDescent="0.25">
      <c r="A202" t="s">
        <v>226</v>
      </c>
      <c r="B202">
        <v>3244.8576659999999</v>
      </c>
      <c r="C202">
        <v>3116.9399414</v>
      </c>
      <c r="D202">
        <v>3137.3173827999999</v>
      </c>
      <c r="E202">
        <v>3210.078125</v>
      </c>
      <c r="F202">
        <v>3055.3500976999999</v>
      </c>
      <c r="G202">
        <v>3048.8300780999998</v>
      </c>
      <c r="H202">
        <v>3116.9399414</v>
      </c>
      <c r="I202">
        <v>3040.4099120999999</v>
      </c>
      <c r="J202">
        <v>3085.0866698999998</v>
      </c>
      <c r="L202" t="str">
        <f t="shared" si="24"/>
        <v>09DEC2023:09:00:00</v>
      </c>
      <c r="M202">
        <v>9</v>
      </c>
      <c r="N202">
        <f t="shared" si="25"/>
        <v>-127.91772459999993</v>
      </c>
      <c r="O202">
        <f t="shared" si="26"/>
        <v>-127.91772459999993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3.9421675083112855</v>
      </c>
    </row>
    <row r="203" spans="1:19" x14ac:dyDescent="0.25">
      <c r="A203" t="s">
        <v>227</v>
      </c>
      <c r="B203">
        <v>3427.5346679999998</v>
      </c>
      <c r="C203">
        <v>3298.2199707</v>
      </c>
      <c r="D203">
        <v>3157.4528808999999</v>
      </c>
      <c r="E203">
        <v>3177.4011230000001</v>
      </c>
      <c r="F203">
        <v>3230.25</v>
      </c>
      <c r="G203">
        <v>3211.2299804999998</v>
      </c>
      <c r="H203">
        <v>3298.2199707</v>
      </c>
      <c r="I203">
        <v>3186.75</v>
      </c>
      <c r="J203">
        <v>3221.1298827999999</v>
      </c>
      <c r="L203" t="str">
        <f t="shared" si="24"/>
        <v>09DEC2023:10:00:00</v>
      </c>
      <c r="M203">
        <v>10</v>
      </c>
      <c r="N203">
        <f t="shared" si="25"/>
        <v>-129.31469729999981</v>
      </c>
      <c r="O203">
        <f t="shared" si="26"/>
        <v>-129.31469729999981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3.7728195284879846</v>
      </c>
    </row>
    <row r="204" spans="1:19" x14ac:dyDescent="0.25">
      <c r="A204" t="s">
        <v>228</v>
      </c>
      <c r="B204">
        <v>3561.6372070000002</v>
      </c>
      <c r="C204">
        <v>3457.7399902000002</v>
      </c>
      <c r="D204">
        <v>3381.0317383000001</v>
      </c>
      <c r="E204">
        <v>3374.7973633000001</v>
      </c>
      <c r="F204">
        <v>3405.7800293</v>
      </c>
      <c r="G204">
        <v>3364.5900879000001</v>
      </c>
      <c r="H204">
        <v>3457.7399902000002</v>
      </c>
      <c r="I204">
        <v>3506.0900879000001</v>
      </c>
      <c r="J204">
        <v>3442.3925780999998</v>
      </c>
      <c r="L204" t="str">
        <f t="shared" si="24"/>
        <v>09DEC2023:11:00:00</v>
      </c>
      <c r="M204">
        <v>11</v>
      </c>
      <c r="N204">
        <f t="shared" si="25"/>
        <v>-103.89721680000002</v>
      </c>
      <c r="O204">
        <f t="shared" si="26"/>
        <v>-103.89721680000002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2.9171195930849341</v>
      </c>
    </row>
    <row r="205" spans="1:19" x14ac:dyDescent="0.25">
      <c r="A205" t="s">
        <v>229</v>
      </c>
      <c r="B205">
        <v>3671.4060058999999</v>
      </c>
      <c r="C205">
        <v>3585.8200683999999</v>
      </c>
      <c r="D205">
        <v>3516.0354004000001</v>
      </c>
      <c r="E205">
        <v>3545.6213379000001</v>
      </c>
      <c r="F205">
        <v>3550.3500976999999</v>
      </c>
      <c r="G205">
        <v>3478.5500487999998</v>
      </c>
      <c r="H205">
        <v>3585.8200683999999</v>
      </c>
      <c r="I205">
        <v>3622.0700683999999</v>
      </c>
      <c r="J205">
        <v>3568.4643554999998</v>
      </c>
      <c r="L205" t="str">
        <f t="shared" si="24"/>
        <v>09DEC2023:12:00:00</v>
      </c>
      <c r="M205">
        <v>12</v>
      </c>
      <c r="N205">
        <f t="shared" si="25"/>
        <v>-85.5859375</v>
      </c>
      <c r="O205">
        <f t="shared" si="26"/>
        <v>-85.5859375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2.331148812265988</v>
      </c>
    </row>
    <row r="206" spans="1:19" x14ac:dyDescent="0.25">
      <c r="A206" t="s">
        <v>230</v>
      </c>
      <c r="B206">
        <v>3826.7761230000001</v>
      </c>
      <c r="C206">
        <v>3715.1101073999998</v>
      </c>
      <c r="D206">
        <v>3610.9235840000001</v>
      </c>
      <c r="E206">
        <v>3603.9189452999999</v>
      </c>
      <c r="F206">
        <v>3698.7199707</v>
      </c>
      <c r="G206">
        <v>3625.9899902000002</v>
      </c>
      <c r="H206">
        <v>3715.1101073999998</v>
      </c>
      <c r="I206">
        <v>3750.0700683999999</v>
      </c>
      <c r="J206">
        <v>3694.2099609000002</v>
      </c>
      <c r="L206" t="str">
        <f t="shared" si="24"/>
        <v>09DEC2023:13:00:00</v>
      </c>
      <c r="M206">
        <v>13</v>
      </c>
      <c r="N206">
        <f t="shared" si="25"/>
        <v>-111.66601560000026</v>
      </c>
      <c r="O206">
        <f t="shared" si="26"/>
        <v>-111.66601560000026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2.9180179872257517</v>
      </c>
    </row>
    <row r="207" spans="1:19" x14ac:dyDescent="0.25">
      <c r="A207" t="s">
        <v>231</v>
      </c>
      <c r="B207">
        <v>3935.7221679999998</v>
      </c>
      <c r="C207">
        <v>3818.1000976999999</v>
      </c>
      <c r="D207">
        <v>3736.9514159999999</v>
      </c>
      <c r="E207">
        <v>3743.4370116999999</v>
      </c>
      <c r="F207">
        <v>3851.4599609000002</v>
      </c>
      <c r="G207">
        <v>3777.4099120999999</v>
      </c>
      <c r="H207">
        <v>3818.1000976999999</v>
      </c>
      <c r="I207">
        <v>3814.8200683999999</v>
      </c>
      <c r="J207">
        <v>3800.1535644999999</v>
      </c>
      <c r="L207" t="str">
        <f t="shared" si="24"/>
        <v>09DEC2023:14:00:00</v>
      </c>
      <c r="M207">
        <v>14</v>
      </c>
      <c r="N207">
        <f t="shared" si="25"/>
        <v>-117.6220702999999</v>
      </c>
      <c r="O207">
        <f t="shared" si="26"/>
        <v>-117.6220702999999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2.9885765630598726</v>
      </c>
    </row>
    <row r="208" spans="1:19" x14ac:dyDescent="0.25">
      <c r="A208" t="s">
        <v>232</v>
      </c>
      <c r="B208">
        <v>4010.9951172000001</v>
      </c>
      <c r="C208">
        <v>3894.9099120999999</v>
      </c>
      <c r="D208">
        <v>3765.0361327999999</v>
      </c>
      <c r="E208">
        <v>3725.5363769999999</v>
      </c>
      <c r="F208">
        <v>3991.6201172000001</v>
      </c>
      <c r="G208">
        <v>3901.8000487999998</v>
      </c>
      <c r="H208">
        <v>3894.9099120999999</v>
      </c>
      <c r="I208">
        <v>3898.9299316000001</v>
      </c>
      <c r="J208">
        <v>3880.5014648000001</v>
      </c>
      <c r="L208" t="str">
        <f t="shared" si="24"/>
        <v>09DEC2023:15:00:00</v>
      </c>
      <c r="M208">
        <v>15</v>
      </c>
      <c r="N208">
        <f t="shared" si="25"/>
        <v>-116.08520510000017</v>
      </c>
      <c r="O208">
        <f t="shared" si="26"/>
        <v>-116.08520510000017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2.8941746800489017</v>
      </c>
    </row>
    <row r="209" spans="1:19" x14ac:dyDescent="0.25">
      <c r="A209" t="s">
        <v>233</v>
      </c>
      <c r="B209">
        <v>4145.7119141000003</v>
      </c>
      <c r="C209">
        <v>3914.6599120999999</v>
      </c>
      <c r="D209">
        <v>3753.7817383000001</v>
      </c>
      <c r="E209">
        <v>3696.8459472999998</v>
      </c>
      <c r="F209">
        <v>4075.7099609000002</v>
      </c>
      <c r="G209">
        <v>3978.1699219000002</v>
      </c>
      <c r="H209">
        <v>3914.6599120999999</v>
      </c>
      <c r="I209">
        <v>3963.7800293</v>
      </c>
      <c r="J209">
        <v>3919.6765137000002</v>
      </c>
      <c r="L209" t="str">
        <f t="shared" si="24"/>
        <v>09DEC2023:16:00:00</v>
      </c>
      <c r="M209">
        <v>16</v>
      </c>
      <c r="N209">
        <f t="shared" si="25"/>
        <v>-231.05200200000036</v>
      </c>
      <c r="O209">
        <f t="shared" si="26"/>
        <v>-231.05200200000036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5.5732768409249154</v>
      </c>
    </row>
    <row r="210" spans="1:19" x14ac:dyDescent="0.25">
      <c r="A210" t="s">
        <v>234</v>
      </c>
      <c r="B210">
        <v>4079.2070312999999</v>
      </c>
      <c r="C210">
        <v>3878.1398926000002</v>
      </c>
      <c r="D210">
        <v>3799.6953125</v>
      </c>
      <c r="E210">
        <v>3740.7597655999998</v>
      </c>
      <c r="F210">
        <v>4088.3400879000001</v>
      </c>
      <c r="G210">
        <v>3994.1499023000001</v>
      </c>
      <c r="H210">
        <v>3878.1398926000002</v>
      </c>
      <c r="I210">
        <v>4073.1699219000002</v>
      </c>
      <c r="J210">
        <v>3953.5810547000001</v>
      </c>
      <c r="L210" t="str">
        <f t="shared" si="24"/>
        <v>09DEC2023:17:00:00</v>
      </c>
      <c r="M210">
        <v>17</v>
      </c>
      <c r="N210">
        <f t="shared" si="25"/>
        <v>-201.06713869999976</v>
      </c>
      <c r="O210">
        <f t="shared" si="26"/>
        <v>-201.06713869999976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4.9290741351738108</v>
      </c>
    </row>
    <row r="211" spans="1:19" x14ac:dyDescent="0.25">
      <c r="A211" t="s">
        <v>235</v>
      </c>
      <c r="B211">
        <v>4041.0864258000001</v>
      </c>
      <c r="C211">
        <v>3815.0300293</v>
      </c>
      <c r="D211">
        <v>3772.5297851999999</v>
      </c>
      <c r="E211">
        <v>3737.9047851999999</v>
      </c>
      <c r="F211">
        <v>4013.7099609000002</v>
      </c>
      <c r="G211">
        <v>3934.1999512000002</v>
      </c>
      <c r="H211">
        <v>3815.0300293</v>
      </c>
      <c r="I211">
        <v>4041.4399414</v>
      </c>
      <c r="J211">
        <v>3906.2382812999999</v>
      </c>
      <c r="L211" t="str">
        <f t="shared" si="24"/>
        <v>09DEC2023:18:00:00</v>
      </c>
      <c r="M211">
        <v>18</v>
      </c>
      <c r="N211">
        <f t="shared" si="25"/>
        <v>-226.05639650000012</v>
      </c>
      <c r="O211">
        <f t="shared" si="26"/>
        <v>-226.05639650000012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5.5939510488258986</v>
      </c>
    </row>
    <row r="212" spans="1:19" x14ac:dyDescent="0.25">
      <c r="A212" t="s">
        <v>236</v>
      </c>
      <c r="B212">
        <v>4022.3684082</v>
      </c>
      <c r="C212">
        <v>3888.8999023000001</v>
      </c>
      <c r="D212">
        <v>3825.5251465000001</v>
      </c>
      <c r="E212">
        <v>3833.7507323999998</v>
      </c>
      <c r="F212">
        <v>4041.0900879000001</v>
      </c>
      <c r="G212">
        <v>3975.2700195000002</v>
      </c>
      <c r="H212">
        <v>3888.8999023000001</v>
      </c>
      <c r="I212">
        <v>4088.2800293</v>
      </c>
      <c r="J212">
        <v>3959.8950195000002</v>
      </c>
      <c r="L212" t="str">
        <f t="shared" si="24"/>
        <v>09DEC2023:19:00:00</v>
      </c>
      <c r="M212">
        <v>19</v>
      </c>
      <c r="N212">
        <f t="shared" si="25"/>
        <v>-133.46850589999985</v>
      </c>
      <c r="O212">
        <f t="shared" si="26"/>
        <v>-133.46850589999985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3.3181571739652429</v>
      </c>
    </row>
    <row r="213" spans="1:19" x14ac:dyDescent="0.25">
      <c r="A213" t="s">
        <v>237</v>
      </c>
      <c r="B213">
        <v>3807.8798827999999</v>
      </c>
      <c r="C213">
        <v>3754.1398926000002</v>
      </c>
      <c r="D213">
        <v>3724.0595702999999</v>
      </c>
      <c r="E213">
        <v>3762.9414062999999</v>
      </c>
      <c r="F213">
        <v>3903.1499023000001</v>
      </c>
      <c r="G213">
        <v>3841.9599609000002</v>
      </c>
      <c r="H213">
        <v>3754.1398926000002</v>
      </c>
      <c r="I213">
        <v>3950.4299316000001</v>
      </c>
      <c r="J213">
        <v>3830.6938476999999</v>
      </c>
      <c r="L213" t="str">
        <f t="shared" si="24"/>
        <v>09DEC2023:20:00:00</v>
      </c>
      <c r="M213">
        <v>20</v>
      </c>
      <c r="N213">
        <f t="shared" si="25"/>
        <v>-53.739990199999738</v>
      </c>
      <c r="O213">
        <f t="shared" si="26"/>
        <v>-53.739990199999738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1.4112837551084672</v>
      </c>
    </row>
    <row r="214" spans="1:19" x14ac:dyDescent="0.25">
      <c r="A214" t="s">
        <v>238</v>
      </c>
      <c r="B214">
        <v>3613.8339844000002</v>
      </c>
      <c r="C214">
        <v>3588.5500487999998</v>
      </c>
      <c r="D214">
        <v>3584.4523926000002</v>
      </c>
      <c r="E214">
        <v>3647.1528320000002</v>
      </c>
      <c r="F214">
        <v>3725.3100586</v>
      </c>
      <c r="G214">
        <v>3684.2600097999998</v>
      </c>
      <c r="H214">
        <v>3588.5500487999998</v>
      </c>
      <c r="I214">
        <v>3752.7199707</v>
      </c>
      <c r="J214">
        <v>3660.2285155999998</v>
      </c>
      <c r="L214" t="str">
        <f t="shared" si="24"/>
        <v>09DEC2023:21:00:00</v>
      </c>
      <c r="M214">
        <v>21</v>
      </c>
      <c r="N214">
        <f t="shared" si="25"/>
        <v>-25.283935600000405</v>
      </c>
      <c r="O214">
        <f t="shared" si="26"/>
        <v>-25.283935600000405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0.69964297499953532</v>
      </c>
    </row>
    <row r="215" spans="1:19" x14ac:dyDescent="0.25">
      <c r="A215" t="s">
        <v>239</v>
      </c>
      <c r="B215">
        <v>3486.4892577999999</v>
      </c>
      <c r="C215">
        <v>3477.6499023000001</v>
      </c>
      <c r="D215">
        <v>3475.6440429999998</v>
      </c>
      <c r="E215">
        <v>3510.6992187999999</v>
      </c>
      <c r="F215">
        <v>3600.2299804999998</v>
      </c>
      <c r="G215">
        <v>3557.6000976999999</v>
      </c>
      <c r="H215">
        <v>3477.6499023000001</v>
      </c>
      <c r="I215">
        <v>3635.4799804999998</v>
      </c>
      <c r="J215">
        <v>3544.8510741999999</v>
      </c>
      <c r="L215" t="str">
        <f t="shared" si="24"/>
        <v>09DEC2023:22:00:00</v>
      </c>
      <c r="M215">
        <v>22</v>
      </c>
      <c r="N215">
        <f t="shared" si="25"/>
        <v>-8.8393554999997832</v>
      </c>
      <c r="O215">
        <f t="shared" si="26"/>
        <v>-8.8393554999997832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0.25353170041250839</v>
      </c>
    </row>
    <row r="216" spans="1:19" x14ac:dyDescent="0.25">
      <c r="A216" t="s">
        <v>240</v>
      </c>
      <c r="B216">
        <v>3376.7622070000002</v>
      </c>
      <c r="C216">
        <v>3380.8000487999998</v>
      </c>
      <c r="D216">
        <v>3319.9289551000002</v>
      </c>
      <c r="E216">
        <v>3357.3183594000002</v>
      </c>
      <c r="F216">
        <v>3423.2600097999998</v>
      </c>
      <c r="G216">
        <v>3407.8601073999998</v>
      </c>
      <c r="H216">
        <v>3380.8000487999998</v>
      </c>
      <c r="I216">
        <v>3421.6899414</v>
      </c>
      <c r="J216">
        <v>3387.8449707</v>
      </c>
      <c r="L216" t="str">
        <f t="shared" si="24"/>
        <v>09DEC2023:23:00:00</v>
      </c>
      <c r="M216">
        <v>23</v>
      </c>
      <c r="N216">
        <f t="shared" si="25"/>
        <v>4.037841799999569</v>
      </c>
      <c r="O216" t="str">
        <f t="shared" si="26"/>
        <v/>
      </c>
      <c r="P216">
        <f t="shared" si="27"/>
        <v>4.037841799999569</v>
      </c>
      <c r="Q216" t="str">
        <f t="shared" si="28"/>
        <v/>
      </c>
      <c r="R216">
        <f t="shared" si="29"/>
        <v>1</v>
      </c>
      <c r="S216">
        <f t="shared" si="30"/>
        <v>0.11957732148355477</v>
      </c>
    </row>
    <row r="217" spans="1:19" x14ac:dyDescent="0.25">
      <c r="A217" t="s">
        <v>241</v>
      </c>
      <c r="B217">
        <v>3215.0874023000001</v>
      </c>
      <c r="C217">
        <v>3270.2600097999998</v>
      </c>
      <c r="D217">
        <v>3151.5288086</v>
      </c>
      <c r="E217">
        <v>3168.5075683999999</v>
      </c>
      <c r="F217">
        <v>3245.0200195000002</v>
      </c>
      <c r="G217">
        <v>3237.7700195000002</v>
      </c>
      <c r="H217">
        <v>3270.2600097999998</v>
      </c>
      <c r="I217">
        <v>3288.9799804999998</v>
      </c>
      <c r="J217">
        <v>3246.3569336</v>
      </c>
      <c r="L217" t="str">
        <f t="shared" si="24"/>
        <v>10DEC2023:00:00:00</v>
      </c>
      <c r="M217">
        <v>24</v>
      </c>
      <c r="N217">
        <f t="shared" si="25"/>
        <v>55.172607499999685</v>
      </c>
      <c r="O217" t="str">
        <f t="shared" si="26"/>
        <v/>
      </c>
      <c r="P217">
        <f t="shared" si="27"/>
        <v>55.172607499999685</v>
      </c>
      <c r="Q217" t="str">
        <f t="shared" si="28"/>
        <v/>
      </c>
      <c r="R217">
        <f t="shared" si="29"/>
        <v>1</v>
      </c>
      <c r="S217">
        <f t="shared" si="30"/>
        <v>1.716053114466825</v>
      </c>
    </row>
    <row r="218" spans="1:19" x14ac:dyDescent="0.25">
      <c r="A218" t="s">
        <v>242</v>
      </c>
      <c r="B218">
        <v>3012.4565429999998</v>
      </c>
      <c r="C218">
        <v>3116.6101073999998</v>
      </c>
      <c r="D218">
        <v>2988.8020019999999</v>
      </c>
      <c r="E218">
        <v>3006.0214844000002</v>
      </c>
      <c r="F218">
        <v>3040.9699707</v>
      </c>
      <c r="G218">
        <v>3049.3999023000001</v>
      </c>
      <c r="H218">
        <v>3116.6101073999998</v>
      </c>
      <c r="I218">
        <v>3149.4199219000002</v>
      </c>
      <c r="J218">
        <v>3086.6064452999999</v>
      </c>
      <c r="L218" t="str">
        <f t="shared" si="24"/>
        <v>10DEC2023:01:00:00</v>
      </c>
      <c r="M218">
        <v>1</v>
      </c>
      <c r="N218">
        <f t="shared" si="25"/>
        <v>104.15356440000005</v>
      </c>
      <c r="O218" t="str">
        <f t="shared" si="26"/>
        <v/>
      </c>
      <c r="P218">
        <f t="shared" si="27"/>
        <v>104.15356440000005</v>
      </c>
      <c r="Q218" t="str">
        <f t="shared" si="28"/>
        <v/>
      </c>
      <c r="R218">
        <f t="shared" si="29"/>
        <v>1</v>
      </c>
      <c r="S218">
        <f t="shared" si="30"/>
        <v>3.4574296064791419</v>
      </c>
    </row>
    <row r="219" spans="1:19" x14ac:dyDescent="0.25">
      <c r="A219" t="s">
        <v>243</v>
      </c>
      <c r="B219">
        <v>2877.8747558999999</v>
      </c>
      <c r="C219">
        <v>3010.1699219000002</v>
      </c>
      <c r="D219">
        <v>2830.8098144999999</v>
      </c>
      <c r="E219">
        <v>2831.8920898000001</v>
      </c>
      <c r="F219">
        <v>2907.75</v>
      </c>
      <c r="G219">
        <v>2935.2700195000002</v>
      </c>
      <c r="H219">
        <v>3010.1699219000002</v>
      </c>
      <c r="I219">
        <v>3045.8400879000001</v>
      </c>
      <c r="J219">
        <v>2967.2670898000001</v>
      </c>
      <c r="L219" t="str">
        <f t="shared" si="24"/>
        <v>10DEC2023:02:00:00</v>
      </c>
      <c r="M219">
        <v>2</v>
      </c>
      <c r="N219">
        <f t="shared" si="25"/>
        <v>132.29516600000034</v>
      </c>
      <c r="O219" t="str">
        <f t="shared" si="26"/>
        <v/>
      </c>
      <c r="P219">
        <f t="shared" si="27"/>
        <v>132.29516600000034</v>
      </c>
      <c r="Q219" t="str">
        <f t="shared" si="28"/>
        <v/>
      </c>
      <c r="R219">
        <f t="shared" si="29"/>
        <v>1</v>
      </c>
      <c r="S219">
        <f t="shared" si="30"/>
        <v>4.5969744072002738</v>
      </c>
    </row>
    <row r="220" spans="1:19" x14ac:dyDescent="0.25">
      <c r="A220" t="s">
        <v>244</v>
      </c>
      <c r="B220">
        <v>2744.7683105000001</v>
      </c>
      <c r="C220">
        <v>2941.0700683999999</v>
      </c>
      <c r="D220">
        <v>2770.4736327999999</v>
      </c>
      <c r="E220">
        <v>2791.6855469000002</v>
      </c>
      <c r="F220">
        <v>2804.7600097999998</v>
      </c>
      <c r="G220">
        <v>2856.0400390999998</v>
      </c>
      <c r="H220">
        <v>2941.0700683999999</v>
      </c>
      <c r="I220">
        <v>2924.1398926000002</v>
      </c>
      <c r="J220">
        <v>2879.7377929999998</v>
      </c>
      <c r="L220" t="str">
        <f t="shared" si="24"/>
        <v>10DEC2023:03:00:00</v>
      </c>
      <c r="M220">
        <v>3</v>
      </c>
      <c r="N220">
        <f t="shared" si="25"/>
        <v>196.30175789999976</v>
      </c>
      <c r="O220" t="str">
        <f t="shared" si="26"/>
        <v/>
      </c>
      <c r="P220">
        <f t="shared" si="27"/>
        <v>196.30175789999976</v>
      </c>
      <c r="Q220" t="str">
        <f t="shared" si="28"/>
        <v/>
      </c>
      <c r="R220">
        <f t="shared" si="29"/>
        <v>1</v>
      </c>
      <c r="S220">
        <f t="shared" si="30"/>
        <v>7.1518516571710382</v>
      </c>
    </row>
    <row r="221" spans="1:19" x14ac:dyDescent="0.25">
      <c r="A221" t="s">
        <v>245</v>
      </c>
      <c r="B221">
        <v>2700.8864745999999</v>
      </c>
      <c r="C221">
        <v>2913.6799316000001</v>
      </c>
      <c r="D221">
        <v>2707.7744140999998</v>
      </c>
      <c r="E221">
        <v>2723.7104491999999</v>
      </c>
      <c r="F221">
        <v>2783.6499023000001</v>
      </c>
      <c r="G221">
        <v>2833.3999023000001</v>
      </c>
      <c r="H221">
        <v>2913.6799316000001</v>
      </c>
      <c r="I221">
        <v>2935.5300293</v>
      </c>
      <c r="J221">
        <v>2858.0229491999999</v>
      </c>
      <c r="L221" t="str">
        <f t="shared" si="24"/>
        <v>10DEC2023:04:00:00</v>
      </c>
      <c r="M221">
        <v>4</v>
      </c>
      <c r="N221">
        <f t="shared" si="25"/>
        <v>212.79345700000022</v>
      </c>
      <c r="O221" t="str">
        <f t="shared" si="26"/>
        <v/>
      </c>
      <c r="P221">
        <f t="shared" si="27"/>
        <v>212.79345700000022</v>
      </c>
      <c r="Q221" t="str">
        <f t="shared" si="28"/>
        <v/>
      </c>
      <c r="R221">
        <f t="shared" si="29"/>
        <v>1</v>
      </c>
      <c r="S221">
        <f t="shared" si="30"/>
        <v>7.8786523980618197</v>
      </c>
    </row>
    <row r="222" spans="1:19" x14ac:dyDescent="0.25">
      <c r="A222" t="s">
        <v>246</v>
      </c>
      <c r="B222">
        <v>2700.0578612999998</v>
      </c>
      <c r="C222">
        <v>2937.2700195000002</v>
      </c>
      <c r="D222">
        <v>2720.1757812999999</v>
      </c>
      <c r="E222">
        <v>2755.328125</v>
      </c>
      <c r="F222">
        <v>2799.2199707</v>
      </c>
      <c r="G222">
        <v>2851.0500487999998</v>
      </c>
      <c r="H222">
        <v>2937.2700195000002</v>
      </c>
      <c r="I222">
        <v>2931.7199707</v>
      </c>
      <c r="J222">
        <v>2869.7592773000001</v>
      </c>
      <c r="L222" t="str">
        <f t="shared" si="24"/>
        <v>10DEC2023:05:00:00</v>
      </c>
      <c r="M222">
        <v>5</v>
      </c>
      <c r="N222">
        <f t="shared" si="25"/>
        <v>237.21215820000043</v>
      </c>
      <c r="O222" t="str">
        <f t="shared" si="26"/>
        <v/>
      </c>
      <c r="P222">
        <f t="shared" si="27"/>
        <v>237.21215820000043</v>
      </c>
      <c r="Q222" t="str">
        <f t="shared" si="28"/>
        <v/>
      </c>
      <c r="R222">
        <f t="shared" si="29"/>
        <v>1</v>
      </c>
      <c r="S222">
        <f t="shared" si="30"/>
        <v>8.7854472157789107</v>
      </c>
    </row>
    <row r="223" spans="1:19" x14ac:dyDescent="0.25">
      <c r="A223" t="s">
        <v>247</v>
      </c>
      <c r="B223">
        <v>2741.6040039</v>
      </c>
      <c r="C223">
        <v>2987.2900390999998</v>
      </c>
      <c r="D223">
        <v>2756.9897461</v>
      </c>
      <c r="E223">
        <v>2802.6423340000001</v>
      </c>
      <c r="F223">
        <v>2839.0200195000002</v>
      </c>
      <c r="G223">
        <v>2891.3999023000001</v>
      </c>
      <c r="H223">
        <v>2987.2900390999998</v>
      </c>
      <c r="I223">
        <v>2916.0500487999998</v>
      </c>
      <c r="J223">
        <v>2895.4418945000002</v>
      </c>
      <c r="L223" t="str">
        <f t="shared" si="24"/>
        <v>10DEC2023:06:00:00</v>
      </c>
      <c r="M223">
        <v>6</v>
      </c>
      <c r="N223">
        <f t="shared" si="25"/>
        <v>245.68603519999988</v>
      </c>
      <c r="O223" t="str">
        <f t="shared" si="26"/>
        <v/>
      </c>
      <c r="P223">
        <f t="shared" si="27"/>
        <v>245.68603519999988</v>
      </c>
      <c r="Q223" t="str">
        <f t="shared" si="28"/>
        <v/>
      </c>
      <c r="R223">
        <f t="shared" si="29"/>
        <v>1</v>
      </c>
      <c r="S223">
        <f t="shared" si="30"/>
        <v>8.9613975924497247</v>
      </c>
    </row>
    <row r="224" spans="1:19" x14ac:dyDescent="0.25">
      <c r="A224" t="s">
        <v>248</v>
      </c>
      <c r="B224">
        <v>2824.9411620999999</v>
      </c>
      <c r="C224">
        <v>3116.8898926000002</v>
      </c>
      <c r="D224">
        <v>2828.9030762000002</v>
      </c>
      <c r="E224">
        <v>2895.4343262000002</v>
      </c>
      <c r="F224">
        <v>2936.9599609000002</v>
      </c>
      <c r="G224">
        <v>2995.2099609000002</v>
      </c>
      <c r="H224">
        <v>3116.8898926000002</v>
      </c>
      <c r="I224">
        <v>2912.0100097999998</v>
      </c>
      <c r="J224">
        <v>2967.6677245999999</v>
      </c>
      <c r="L224" t="str">
        <f t="shared" si="24"/>
        <v>10DEC2023:07:00:00</v>
      </c>
      <c r="M224">
        <v>7</v>
      </c>
      <c r="N224">
        <f t="shared" si="25"/>
        <v>291.94873050000024</v>
      </c>
      <c r="O224" t="str">
        <f t="shared" si="26"/>
        <v/>
      </c>
      <c r="P224">
        <f t="shared" si="27"/>
        <v>291.94873050000024</v>
      </c>
      <c r="Q224" t="str">
        <f t="shared" si="28"/>
        <v/>
      </c>
      <c r="R224">
        <f t="shared" si="29"/>
        <v>1</v>
      </c>
      <c r="S224">
        <f t="shared" si="30"/>
        <v>10.334683582682901</v>
      </c>
    </row>
    <row r="225" spans="1:19" x14ac:dyDescent="0.25">
      <c r="A225" t="s">
        <v>249</v>
      </c>
      <c r="B225">
        <v>2912.7731933999999</v>
      </c>
      <c r="C225">
        <v>3187.8898926000002</v>
      </c>
      <c r="D225">
        <v>2932.5029297000001</v>
      </c>
      <c r="E225">
        <v>2919.2121582</v>
      </c>
      <c r="F225">
        <v>3011.1398926000002</v>
      </c>
      <c r="G225">
        <v>3063.8000487999998</v>
      </c>
      <c r="H225">
        <v>3187.8898926000002</v>
      </c>
      <c r="I225">
        <v>2937.8898926000002</v>
      </c>
      <c r="J225">
        <v>3031.7285155999998</v>
      </c>
      <c r="L225" t="str">
        <f t="shared" si="24"/>
        <v>10DEC2023:08:00:00</v>
      </c>
      <c r="M225">
        <v>8</v>
      </c>
      <c r="N225">
        <f t="shared" si="25"/>
        <v>275.11669920000031</v>
      </c>
      <c r="O225" t="str">
        <f t="shared" si="26"/>
        <v/>
      </c>
      <c r="P225">
        <f t="shared" si="27"/>
        <v>275.11669920000031</v>
      </c>
      <c r="Q225" t="str">
        <f t="shared" si="28"/>
        <v/>
      </c>
      <c r="R225">
        <f t="shared" si="29"/>
        <v>1</v>
      </c>
      <c r="S225">
        <f t="shared" si="30"/>
        <v>9.4451809644287543</v>
      </c>
    </row>
    <row r="226" spans="1:19" x14ac:dyDescent="0.25">
      <c r="A226" t="s">
        <v>250</v>
      </c>
      <c r="B226">
        <v>3148.3066405999998</v>
      </c>
      <c r="C226">
        <v>3202.6000976999999</v>
      </c>
      <c r="D226">
        <v>3080.8286133000001</v>
      </c>
      <c r="E226">
        <v>3031.5327148000001</v>
      </c>
      <c r="F226">
        <v>3047.3100586</v>
      </c>
      <c r="G226">
        <v>3103.6599120999999</v>
      </c>
      <c r="H226">
        <v>3202.6000976999999</v>
      </c>
      <c r="I226">
        <v>3005.2600097999998</v>
      </c>
      <c r="J226">
        <v>3093.6208495999999</v>
      </c>
      <c r="L226" t="str">
        <f t="shared" si="24"/>
        <v>10DEC2023:09:00:00</v>
      </c>
      <c r="M226">
        <v>9</v>
      </c>
      <c r="N226">
        <f t="shared" si="25"/>
        <v>54.293457100000069</v>
      </c>
      <c r="O226" t="str">
        <f t="shared" si="26"/>
        <v/>
      </c>
      <c r="P226">
        <f t="shared" si="27"/>
        <v>54.293457100000069</v>
      </c>
      <c r="Q226" t="str">
        <f t="shared" si="28"/>
        <v/>
      </c>
      <c r="R226">
        <f t="shared" si="29"/>
        <v>1</v>
      </c>
      <c r="S226">
        <f t="shared" si="30"/>
        <v>1.7245288752957337</v>
      </c>
    </row>
    <row r="227" spans="1:19" x14ac:dyDescent="0.25">
      <c r="A227" t="s">
        <v>251</v>
      </c>
      <c r="B227">
        <v>3269.4284668</v>
      </c>
      <c r="C227">
        <v>3199.5800780999998</v>
      </c>
      <c r="D227">
        <v>3161.0615234000002</v>
      </c>
      <c r="E227">
        <v>3099.9057616999999</v>
      </c>
      <c r="F227">
        <v>3072.9499512000002</v>
      </c>
      <c r="G227">
        <v>3131.7199707</v>
      </c>
      <c r="H227">
        <v>3199.5800780999998</v>
      </c>
      <c r="I227">
        <v>3009.7700195000002</v>
      </c>
      <c r="J227">
        <v>3115.484375</v>
      </c>
      <c r="L227" t="str">
        <f t="shared" si="24"/>
        <v>10DEC2023:10:00:00</v>
      </c>
      <c r="M227">
        <v>10</v>
      </c>
      <c r="N227">
        <f t="shared" si="25"/>
        <v>-69.848388700000214</v>
      </c>
      <c r="O227">
        <f t="shared" si="26"/>
        <v>-69.848388700000214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2.1364097550776306</v>
      </c>
    </row>
    <row r="228" spans="1:19" x14ac:dyDescent="0.25">
      <c r="A228" t="s">
        <v>252</v>
      </c>
      <c r="B228">
        <v>3283.4118652000002</v>
      </c>
      <c r="C228">
        <v>3133.4499512000002</v>
      </c>
      <c r="D228">
        <v>3265.0756836</v>
      </c>
      <c r="E228">
        <v>3167.5688476999999</v>
      </c>
      <c r="F228">
        <v>3035.5800780999998</v>
      </c>
      <c r="G228">
        <v>3094.6799316000001</v>
      </c>
      <c r="H228">
        <v>3133.4499512000002</v>
      </c>
      <c r="I228">
        <v>3099.6101073999998</v>
      </c>
      <c r="J228">
        <v>3135.9592284999999</v>
      </c>
      <c r="L228" t="str">
        <f t="shared" si="24"/>
        <v>10DEC2023:11:00:00</v>
      </c>
      <c r="M228">
        <v>11</v>
      </c>
      <c r="N228">
        <f t="shared" si="25"/>
        <v>-149.96191399999998</v>
      </c>
      <c r="O228">
        <f t="shared" si="26"/>
        <v>-149.96191399999998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4.5672586978626102</v>
      </c>
    </row>
    <row r="229" spans="1:19" x14ac:dyDescent="0.25">
      <c r="A229" t="s">
        <v>253</v>
      </c>
      <c r="B229">
        <v>3260.8085937999999</v>
      </c>
      <c r="C229">
        <v>3052.6000976999999</v>
      </c>
      <c r="D229">
        <v>3331.0500487999998</v>
      </c>
      <c r="E229">
        <v>3310.4387207</v>
      </c>
      <c r="F229">
        <v>2975.0100097999998</v>
      </c>
      <c r="G229">
        <v>3034.5200195000002</v>
      </c>
      <c r="H229">
        <v>3052.6000976999999</v>
      </c>
      <c r="I229">
        <v>3024.5500487999998</v>
      </c>
      <c r="J229">
        <v>3090.3081054999998</v>
      </c>
      <c r="L229" t="str">
        <f t="shared" si="24"/>
        <v>10DEC2023:12:00:00</v>
      </c>
      <c r="M229">
        <v>12</v>
      </c>
      <c r="N229">
        <f t="shared" si="25"/>
        <v>-208.20849610000005</v>
      </c>
      <c r="O229">
        <f t="shared" si="26"/>
        <v>-208.20849610000005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6.3851799365311175</v>
      </c>
    </row>
    <row r="230" spans="1:19" x14ac:dyDescent="0.25">
      <c r="A230" t="s">
        <v>254</v>
      </c>
      <c r="B230">
        <v>3234.4694823999998</v>
      </c>
      <c r="C230">
        <v>3060.3300780999998</v>
      </c>
      <c r="D230">
        <v>3277.1354980000001</v>
      </c>
      <c r="E230">
        <v>3321.6069336</v>
      </c>
      <c r="F230">
        <v>3000.1101073999998</v>
      </c>
      <c r="G230">
        <v>3058.3898926000002</v>
      </c>
      <c r="H230">
        <v>3060.3300780999998</v>
      </c>
      <c r="I230">
        <v>3013.9299316000001</v>
      </c>
      <c r="J230">
        <v>3083.5551758000001</v>
      </c>
      <c r="L230" t="str">
        <f t="shared" si="24"/>
        <v>10DEC2023:13:00:00</v>
      </c>
      <c r="M230">
        <v>13</v>
      </c>
      <c r="N230">
        <f t="shared" si="25"/>
        <v>-174.13940430000002</v>
      </c>
      <c r="O230">
        <f t="shared" si="26"/>
        <v>-174.13940430000002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5.3838629564310283</v>
      </c>
    </row>
    <row r="231" spans="1:19" x14ac:dyDescent="0.25">
      <c r="A231" t="s">
        <v>255</v>
      </c>
      <c r="B231">
        <v>3174.7587890999998</v>
      </c>
      <c r="C231">
        <v>3115.1398926000002</v>
      </c>
      <c r="D231">
        <v>3260.4741211</v>
      </c>
      <c r="E231">
        <v>3334.3356933999999</v>
      </c>
      <c r="F231">
        <v>3061.6599120999999</v>
      </c>
      <c r="G231">
        <v>3118.2900390999998</v>
      </c>
      <c r="H231">
        <v>3115.1398926000002</v>
      </c>
      <c r="I231">
        <v>3004.9899902000002</v>
      </c>
      <c r="J231">
        <v>3106.1289062999999</v>
      </c>
      <c r="L231" t="str">
        <f t="shared" si="24"/>
        <v>10DEC2023:14:00:00</v>
      </c>
      <c r="M231">
        <v>14</v>
      </c>
      <c r="N231">
        <f t="shared" si="25"/>
        <v>-59.618896499999664</v>
      </c>
      <c r="O231">
        <f t="shared" si="26"/>
        <v>-59.618896499999664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1.8779031876277064</v>
      </c>
    </row>
    <row r="232" spans="1:19" x14ac:dyDescent="0.25">
      <c r="A232" t="s">
        <v>256</v>
      </c>
      <c r="B232">
        <v>3096.3708495999999</v>
      </c>
      <c r="C232">
        <v>3125.5800780999998</v>
      </c>
      <c r="D232">
        <v>3243.4797362999998</v>
      </c>
      <c r="E232">
        <v>3330.8352051000002</v>
      </c>
      <c r="F232">
        <v>3079.8999023000001</v>
      </c>
      <c r="G232">
        <v>3132.0400390999998</v>
      </c>
      <c r="H232">
        <v>3125.5800780999998</v>
      </c>
      <c r="I232">
        <v>2991.4899902000002</v>
      </c>
      <c r="J232">
        <v>3105.0109862999998</v>
      </c>
      <c r="L232" t="str">
        <f t="shared" si="24"/>
        <v>10DEC2023:15:00:00</v>
      </c>
      <c r="M232">
        <v>15</v>
      </c>
      <c r="N232">
        <f t="shared" si="25"/>
        <v>29.209228499999881</v>
      </c>
      <c r="O232" t="str">
        <f t="shared" si="26"/>
        <v/>
      </c>
      <c r="P232">
        <f t="shared" si="27"/>
        <v>29.209228499999881</v>
      </c>
      <c r="Q232" t="str">
        <f t="shared" si="28"/>
        <v/>
      </c>
      <c r="R232">
        <f t="shared" si="29"/>
        <v>1</v>
      </c>
      <c r="S232">
        <f t="shared" si="30"/>
        <v>0.94333753670924891</v>
      </c>
    </row>
    <row r="233" spans="1:19" x14ac:dyDescent="0.25">
      <c r="A233" t="s">
        <v>257</v>
      </c>
      <c r="B233">
        <v>3019.4401855000001</v>
      </c>
      <c r="C233">
        <v>3157.1599120999999</v>
      </c>
      <c r="D233">
        <v>3221.8498534999999</v>
      </c>
      <c r="E233">
        <v>3337.4663086</v>
      </c>
      <c r="F233">
        <v>3108.4799804999998</v>
      </c>
      <c r="G233">
        <v>3161.7299804999998</v>
      </c>
      <c r="H233">
        <v>3157.1599120999999</v>
      </c>
      <c r="I233">
        <v>2996.5</v>
      </c>
      <c r="J233">
        <v>3117.4890137000002</v>
      </c>
      <c r="L233" t="str">
        <f t="shared" si="24"/>
        <v>10DEC2023:16:00:00</v>
      </c>
      <c r="M233">
        <v>16</v>
      </c>
      <c r="N233">
        <f t="shared" si="25"/>
        <v>137.71972659999983</v>
      </c>
      <c r="O233" t="str">
        <f t="shared" si="26"/>
        <v/>
      </c>
      <c r="P233">
        <f t="shared" si="27"/>
        <v>137.71972659999983</v>
      </c>
      <c r="Q233" t="str">
        <f t="shared" si="28"/>
        <v/>
      </c>
      <c r="R233">
        <f t="shared" si="29"/>
        <v>1</v>
      </c>
      <c r="S233">
        <f t="shared" si="30"/>
        <v>4.5611013346566533</v>
      </c>
    </row>
    <row r="234" spans="1:19" x14ac:dyDescent="0.25">
      <c r="A234" t="s">
        <v>258</v>
      </c>
      <c r="B234">
        <v>3026.5363769999999</v>
      </c>
      <c r="C234">
        <v>3191.0700683999999</v>
      </c>
      <c r="D234">
        <v>3240.4084472999998</v>
      </c>
      <c r="E234">
        <v>3335.7539062999999</v>
      </c>
      <c r="F234">
        <v>3141.7299804999998</v>
      </c>
      <c r="G234">
        <v>3196.4399414</v>
      </c>
      <c r="H234">
        <v>3191.0700683999999</v>
      </c>
      <c r="I234">
        <v>3095.6000976999999</v>
      </c>
      <c r="J234">
        <v>3167.8999023000001</v>
      </c>
      <c r="L234" t="str">
        <f t="shared" si="24"/>
        <v>10DEC2023:17:00:00</v>
      </c>
      <c r="M234">
        <v>17</v>
      </c>
      <c r="N234">
        <f t="shared" si="25"/>
        <v>164.53369139999995</v>
      </c>
      <c r="O234" t="str">
        <f t="shared" si="26"/>
        <v/>
      </c>
      <c r="P234">
        <f t="shared" si="27"/>
        <v>164.53369139999995</v>
      </c>
      <c r="Q234" t="str">
        <f t="shared" si="28"/>
        <v/>
      </c>
      <c r="R234">
        <f t="shared" si="29"/>
        <v>1</v>
      </c>
      <c r="S234">
        <f t="shared" si="30"/>
        <v>5.4363691991401417</v>
      </c>
    </row>
    <row r="235" spans="1:19" x14ac:dyDescent="0.25">
      <c r="A235" t="s">
        <v>259</v>
      </c>
      <c r="B235">
        <v>3253.5944823999998</v>
      </c>
      <c r="C235">
        <v>3287.8000487999998</v>
      </c>
      <c r="D235">
        <v>3360.4863280999998</v>
      </c>
      <c r="E235">
        <v>3412.9631347999998</v>
      </c>
      <c r="F235">
        <v>3225.25</v>
      </c>
      <c r="G235">
        <v>3284.0900879000001</v>
      </c>
      <c r="H235">
        <v>3287.8000487999998</v>
      </c>
      <c r="I235">
        <v>3239.3300780999998</v>
      </c>
      <c r="J235">
        <v>3281.1704101999999</v>
      </c>
      <c r="L235" t="str">
        <f t="shared" si="24"/>
        <v>10DEC2023:18:00:00</v>
      </c>
      <c r="M235">
        <v>18</v>
      </c>
      <c r="N235">
        <f t="shared" si="25"/>
        <v>34.205566399999952</v>
      </c>
      <c r="O235" t="str">
        <f t="shared" si="26"/>
        <v/>
      </c>
      <c r="P235">
        <f t="shared" si="27"/>
        <v>34.205566399999952</v>
      </c>
      <c r="Q235" t="str">
        <f t="shared" si="28"/>
        <v/>
      </c>
      <c r="R235">
        <f t="shared" si="29"/>
        <v>1</v>
      </c>
      <c r="S235">
        <f t="shared" si="30"/>
        <v>1.0513162161121063</v>
      </c>
    </row>
    <row r="236" spans="1:19" x14ac:dyDescent="0.25">
      <c r="A236" t="s">
        <v>260</v>
      </c>
      <c r="B236">
        <v>3532.6965332</v>
      </c>
      <c r="C236">
        <v>3465.0300293</v>
      </c>
      <c r="D236">
        <v>3600.4287109000002</v>
      </c>
      <c r="E236">
        <v>3622.1625976999999</v>
      </c>
      <c r="F236">
        <v>3387.6999512000002</v>
      </c>
      <c r="G236">
        <v>3448.0100097999998</v>
      </c>
      <c r="H236">
        <v>3465.0300293</v>
      </c>
      <c r="I236">
        <v>3421.3898926000002</v>
      </c>
      <c r="J236">
        <v>3469.5827637000002</v>
      </c>
      <c r="L236" t="str">
        <f t="shared" si="24"/>
        <v>10DEC2023:19:00:00</v>
      </c>
      <c r="M236">
        <v>19</v>
      </c>
      <c r="N236">
        <f t="shared" si="25"/>
        <v>-67.666503899999952</v>
      </c>
      <c r="O236">
        <f t="shared" si="26"/>
        <v>-67.666503899999952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1.9154349450646428</v>
      </c>
    </row>
    <row r="237" spans="1:19" x14ac:dyDescent="0.25">
      <c r="A237" t="s">
        <v>261</v>
      </c>
      <c r="B237">
        <v>3560.4331054999998</v>
      </c>
      <c r="C237">
        <v>3547.8000487999998</v>
      </c>
      <c r="D237">
        <v>3651.9426269999999</v>
      </c>
      <c r="E237">
        <v>3530.1293945000002</v>
      </c>
      <c r="F237">
        <v>3453.6000976999999</v>
      </c>
      <c r="G237">
        <v>3514.25</v>
      </c>
      <c r="H237">
        <v>3547.8000487999998</v>
      </c>
      <c r="I237">
        <v>3481.3601073999998</v>
      </c>
      <c r="J237">
        <v>3535.921875</v>
      </c>
      <c r="L237" t="str">
        <f t="shared" si="24"/>
        <v>10DEC2023:20:00:00</v>
      </c>
      <c r="M237">
        <v>20</v>
      </c>
      <c r="N237">
        <f t="shared" si="25"/>
        <v>-12.633056699999997</v>
      </c>
      <c r="O237">
        <f t="shared" si="26"/>
        <v>-12.633056699999997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0.35481797651204311</v>
      </c>
    </row>
    <row r="238" spans="1:19" x14ac:dyDescent="0.25">
      <c r="A238" t="s">
        <v>262</v>
      </c>
      <c r="B238">
        <v>3637.0378418</v>
      </c>
      <c r="C238">
        <v>3608.6201172000001</v>
      </c>
      <c r="D238">
        <v>3677.0383301000002</v>
      </c>
      <c r="E238">
        <v>3519.4306640999998</v>
      </c>
      <c r="F238">
        <v>3502.3300780999998</v>
      </c>
      <c r="G238">
        <v>3558.4899902000002</v>
      </c>
      <c r="H238">
        <v>3608.6201172000001</v>
      </c>
      <c r="I238">
        <v>3526.3000487999998</v>
      </c>
      <c r="J238">
        <v>3581.9658202999999</v>
      </c>
      <c r="L238" t="str">
        <f t="shared" si="24"/>
        <v>10DEC2023:21:00:00</v>
      </c>
      <c r="M238">
        <v>21</v>
      </c>
      <c r="N238">
        <f t="shared" si="25"/>
        <v>-28.417724599999929</v>
      </c>
      <c r="O238">
        <f t="shared" si="26"/>
        <v>-28.417724599999929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0.78134256051445883</v>
      </c>
    </row>
    <row r="239" spans="1:19" x14ac:dyDescent="0.25">
      <c r="A239" t="s">
        <v>263</v>
      </c>
      <c r="B239">
        <v>3680.3146972999998</v>
      </c>
      <c r="C239">
        <v>3647.7900390999998</v>
      </c>
      <c r="D239">
        <v>3675.6855469000002</v>
      </c>
      <c r="E239">
        <v>3540.3410644999999</v>
      </c>
      <c r="F239">
        <v>3536.0500487999998</v>
      </c>
      <c r="G239">
        <v>3585.0100097999998</v>
      </c>
      <c r="H239">
        <v>3647.7900390999998</v>
      </c>
      <c r="I239">
        <v>3558.5</v>
      </c>
      <c r="J239">
        <v>3609.1301269999999</v>
      </c>
      <c r="L239" t="str">
        <f t="shared" si="24"/>
        <v>10DEC2023:22:00:00</v>
      </c>
      <c r="M239">
        <v>22</v>
      </c>
      <c r="N239">
        <f t="shared" si="25"/>
        <v>-32.524658199999976</v>
      </c>
      <c r="O239">
        <f t="shared" si="26"/>
        <v>-32.524658199999976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0.88374665959574439</v>
      </c>
    </row>
    <row r="240" spans="1:19" x14ac:dyDescent="0.25">
      <c r="A240" t="s">
        <v>264</v>
      </c>
      <c r="B240">
        <v>3620.9816894999999</v>
      </c>
      <c r="C240">
        <v>3656.8701172000001</v>
      </c>
      <c r="D240">
        <v>3614.6159668</v>
      </c>
      <c r="E240">
        <v>3514.4333495999999</v>
      </c>
      <c r="F240">
        <v>3526.2399902000002</v>
      </c>
      <c r="G240">
        <v>3565.1799316000001</v>
      </c>
      <c r="H240">
        <v>3656.8701172000001</v>
      </c>
      <c r="I240">
        <v>3493.7700195000002</v>
      </c>
      <c r="J240">
        <v>3577.2573241999999</v>
      </c>
      <c r="L240" t="str">
        <f t="shared" si="24"/>
        <v>10DEC2023:23:00:00</v>
      </c>
      <c r="M240">
        <v>23</v>
      </c>
      <c r="N240">
        <f t="shared" si="25"/>
        <v>35.888427700000193</v>
      </c>
      <c r="O240" t="str">
        <f t="shared" si="26"/>
        <v/>
      </c>
      <c r="P240">
        <f t="shared" si="27"/>
        <v>35.888427700000193</v>
      </c>
      <c r="Q240" t="str">
        <f t="shared" si="28"/>
        <v/>
      </c>
      <c r="R240">
        <f t="shared" si="29"/>
        <v>1</v>
      </c>
      <c r="S240">
        <f t="shared" si="30"/>
        <v>0.9911242524111139</v>
      </c>
    </row>
    <row r="241" spans="1:19" x14ac:dyDescent="0.25">
      <c r="A241" t="s">
        <v>265</v>
      </c>
      <c r="B241">
        <v>3427.7836914</v>
      </c>
      <c r="C241">
        <v>3623.1499023000001</v>
      </c>
      <c r="D241">
        <v>3532.8879394999999</v>
      </c>
      <c r="E241">
        <v>3415.1242676000002</v>
      </c>
      <c r="F241">
        <v>3479.6201172000001</v>
      </c>
      <c r="G241">
        <v>3509.9199219000002</v>
      </c>
      <c r="H241">
        <v>3623.1499023000001</v>
      </c>
      <c r="I241">
        <v>3487.5</v>
      </c>
      <c r="J241">
        <v>3538.7265625</v>
      </c>
      <c r="L241" t="str">
        <f t="shared" si="24"/>
        <v>11DEC2023:00:00:00</v>
      </c>
      <c r="M241">
        <v>24</v>
      </c>
      <c r="N241">
        <f t="shared" si="25"/>
        <v>195.36621090000017</v>
      </c>
      <c r="O241" t="str">
        <f t="shared" si="26"/>
        <v/>
      </c>
      <c r="P241">
        <f t="shared" si="27"/>
        <v>195.36621090000017</v>
      </c>
      <c r="Q241" t="str">
        <f t="shared" si="28"/>
        <v/>
      </c>
      <c r="R241">
        <f t="shared" si="29"/>
        <v>1</v>
      </c>
      <c r="S241">
        <f t="shared" si="30"/>
        <v>5.6994906472703155</v>
      </c>
    </row>
    <row r="242" spans="1:19" x14ac:dyDescent="0.25">
      <c r="A242" t="s">
        <v>266</v>
      </c>
      <c r="B242">
        <v>3351.2387695000002</v>
      </c>
      <c r="C242">
        <v>3575.8000487999998</v>
      </c>
      <c r="D242">
        <v>3415.3691405999998</v>
      </c>
      <c r="E242">
        <v>3315.5017090000001</v>
      </c>
      <c r="F242">
        <v>3471.6298827999999</v>
      </c>
      <c r="G242">
        <v>3429.6599120999999</v>
      </c>
      <c r="H242">
        <v>3575.8000487999998</v>
      </c>
      <c r="I242">
        <v>3517.8400879000001</v>
      </c>
      <c r="J242">
        <v>3501.2949219000002</v>
      </c>
      <c r="L242" t="str">
        <f t="shared" si="24"/>
        <v>11DEC2023:01:00:00</v>
      </c>
      <c r="M242">
        <v>1</v>
      </c>
      <c r="N242">
        <f t="shared" si="25"/>
        <v>224.56127929999957</v>
      </c>
      <c r="O242" t="str">
        <f t="shared" si="26"/>
        <v/>
      </c>
      <c r="P242">
        <f t="shared" si="27"/>
        <v>224.56127929999957</v>
      </c>
      <c r="Q242" t="str">
        <f t="shared" si="28"/>
        <v/>
      </c>
      <c r="R242">
        <f t="shared" si="29"/>
        <v>1</v>
      </c>
      <c r="S242">
        <f t="shared" si="30"/>
        <v>6.700843919083205</v>
      </c>
    </row>
    <row r="243" spans="1:19" x14ac:dyDescent="0.25">
      <c r="A243" t="s">
        <v>267</v>
      </c>
      <c r="B243">
        <v>3282.0935058999999</v>
      </c>
      <c r="C243">
        <v>3595.1201172000001</v>
      </c>
      <c r="D243">
        <v>3370.6462402000002</v>
      </c>
      <c r="E243">
        <v>3268.7441405999998</v>
      </c>
      <c r="F243">
        <v>3452.6999512000002</v>
      </c>
      <c r="G243">
        <v>3400.7600097999998</v>
      </c>
      <c r="H243">
        <v>3595.1201172000001</v>
      </c>
      <c r="I243">
        <v>3487.3500976999999</v>
      </c>
      <c r="J243">
        <v>3484.2165527000002</v>
      </c>
      <c r="L243" t="str">
        <f t="shared" si="24"/>
        <v>11DEC2023:02:00:00</v>
      </c>
      <c r="M243">
        <v>2</v>
      </c>
      <c r="N243">
        <f t="shared" si="25"/>
        <v>313.02661130000024</v>
      </c>
      <c r="O243" t="str">
        <f t="shared" si="26"/>
        <v/>
      </c>
      <c r="P243">
        <f t="shared" si="27"/>
        <v>313.02661130000024</v>
      </c>
      <c r="Q243" t="str">
        <f t="shared" si="28"/>
        <v/>
      </c>
      <c r="R243">
        <f t="shared" si="29"/>
        <v>1</v>
      </c>
      <c r="S243">
        <f t="shared" si="30"/>
        <v>9.537406863555022</v>
      </c>
    </row>
    <row r="244" spans="1:19" x14ac:dyDescent="0.25">
      <c r="A244" t="s">
        <v>268</v>
      </c>
      <c r="B244">
        <v>3190.0690918</v>
      </c>
      <c r="C244">
        <v>3627.8898926000002</v>
      </c>
      <c r="D244">
        <v>3413.5209961</v>
      </c>
      <c r="E244">
        <v>3260.6008301000002</v>
      </c>
      <c r="F244">
        <v>3448.9499512000002</v>
      </c>
      <c r="G244">
        <v>3391.2900390999998</v>
      </c>
      <c r="H244">
        <v>3627.8898926000002</v>
      </c>
      <c r="I244">
        <v>3570.9899902000002</v>
      </c>
      <c r="J244">
        <v>3526.3920898000001</v>
      </c>
      <c r="L244" t="str">
        <f t="shared" si="24"/>
        <v>11DEC2023:03:00:00</v>
      </c>
      <c r="M244">
        <v>3</v>
      </c>
      <c r="N244">
        <f t="shared" si="25"/>
        <v>437.82080080000014</v>
      </c>
      <c r="O244" t="str">
        <f t="shared" si="26"/>
        <v/>
      </c>
      <c r="P244">
        <f t="shared" si="27"/>
        <v>437.82080080000014</v>
      </c>
      <c r="Q244" t="str">
        <f t="shared" si="28"/>
        <v/>
      </c>
      <c r="R244">
        <f t="shared" si="29"/>
        <v>1</v>
      </c>
      <c r="S244">
        <f t="shared" si="30"/>
        <v>13.724492736706189</v>
      </c>
    </row>
    <row r="245" spans="1:19" x14ac:dyDescent="0.25">
      <c r="A245" t="s">
        <v>269</v>
      </c>
      <c r="B245">
        <v>3282.3459472999998</v>
      </c>
      <c r="C245">
        <v>3670.8500976999999</v>
      </c>
      <c r="D245">
        <v>3468.5676269999999</v>
      </c>
      <c r="E245">
        <v>3304.7185058999999</v>
      </c>
      <c r="F245">
        <v>3487.9499512000002</v>
      </c>
      <c r="G245">
        <v>3429.1599120999999</v>
      </c>
      <c r="H245">
        <v>3670.8500976999999</v>
      </c>
      <c r="I245">
        <v>3597.1298827999999</v>
      </c>
      <c r="J245">
        <v>3565.8188476999999</v>
      </c>
      <c r="L245" t="str">
        <f t="shared" si="24"/>
        <v>11DEC2023:04:00:00</v>
      </c>
      <c r="M245">
        <v>4</v>
      </c>
      <c r="N245">
        <f t="shared" si="25"/>
        <v>388.50415040000007</v>
      </c>
      <c r="O245" t="str">
        <f t="shared" si="26"/>
        <v/>
      </c>
      <c r="P245">
        <f t="shared" si="27"/>
        <v>388.50415040000007</v>
      </c>
      <c r="Q245" t="str">
        <f t="shared" si="28"/>
        <v/>
      </c>
      <c r="R245">
        <f t="shared" si="29"/>
        <v>1</v>
      </c>
      <c r="S245">
        <f t="shared" si="30"/>
        <v>11.836173171191074</v>
      </c>
    </row>
    <row r="246" spans="1:19" x14ac:dyDescent="0.25">
      <c r="A246" t="s">
        <v>270</v>
      </c>
      <c r="B246">
        <v>3414.6784668</v>
      </c>
      <c r="C246">
        <v>3753.7399902000002</v>
      </c>
      <c r="D246">
        <v>3607.9580077999999</v>
      </c>
      <c r="E246">
        <v>3398.9462890999998</v>
      </c>
      <c r="F246">
        <v>3573.9599609000002</v>
      </c>
      <c r="G246">
        <v>3516.6799316000001</v>
      </c>
      <c r="H246">
        <v>3753.7399902000002</v>
      </c>
      <c r="I246">
        <v>3730.9799804999998</v>
      </c>
      <c r="J246">
        <v>3676.0717773000001</v>
      </c>
      <c r="L246" t="str">
        <f t="shared" si="24"/>
        <v>11DEC2023:05:00:00</v>
      </c>
      <c r="M246">
        <v>5</v>
      </c>
      <c r="N246">
        <f t="shared" si="25"/>
        <v>339.06152340000017</v>
      </c>
      <c r="O246" t="str">
        <f t="shared" si="26"/>
        <v/>
      </c>
      <c r="P246">
        <f t="shared" si="27"/>
        <v>339.06152340000017</v>
      </c>
      <c r="Q246" t="str">
        <f t="shared" si="28"/>
        <v/>
      </c>
      <c r="R246">
        <f t="shared" si="29"/>
        <v>1</v>
      </c>
      <c r="S246">
        <f t="shared" si="30"/>
        <v>9.9295300186124145</v>
      </c>
    </row>
    <row r="247" spans="1:19" x14ac:dyDescent="0.25">
      <c r="A247" t="s">
        <v>271</v>
      </c>
      <c r="B247">
        <v>3777.9941405999998</v>
      </c>
      <c r="C247">
        <v>3959.6298827999999</v>
      </c>
      <c r="D247">
        <v>3817.4548340000001</v>
      </c>
      <c r="E247">
        <v>3598.0104980000001</v>
      </c>
      <c r="F247">
        <v>3791.4799804999998</v>
      </c>
      <c r="G247">
        <v>3743.7299804999998</v>
      </c>
      <c r="H247">
        <v>3959.6298827999999</v>
      </c>
      <c r="I247">
        <v>3894.3601073999998</v>
      </c>
      <c r="J247">
        <v>3873.2089844000002</v>
      </c>
      <c r="L247" t="str">
        <f t="shared" si="24"/>
        <v>11DEC2023:06:00:00</v>
      </c>
      <c r="M247">
        <v>6</v>
      </c>
      <c r="N247">
        <f t="shared" si="25"/>
        <v>181.6357422000001</v>
      </c>
      <c r="O247" t="str">
        <f t="shared" si="26"/>
        <v/>
      </c>
      <c r="P247">
        <f t="shared" si="27"/>
        <v>181.6357422000001</v>
      </c>
      <c r="Q247" t="str">
        <f t="shared" si="28"/>
        <v/>
      </c>
      <c r="R247">
        <f t="shared" si="29"/>
        <v>1</v>
      </c>
      <c r="S247">
        <f t="shared" si="30"/>
        <v>4.8077295898387424</v>
      </c>
    </row>
    <row r="248" spans="1:19" x14ac:dyDescent="0.25">
      <c r="A248" t="s">
        <v>272</v>
      </c>
      <c r="B248">
        <v>4190.3608397999997</v>
      </c>
      <c r="C248">
        <v>4270.7797852000003</v>
      </c>
      <c r="D248">
        <v>4213.0800780999998</v>
      </c>
      <c r="E248">
        <v>3957.0917969000002</v>
      </c>
      <c r="F248">
        <v>4129.4301758000001</v>
      </c>
      <c r="G248">
        <v>4099.4301758000001</v>
      </c>
      <c r="H248">
        <v>4270.7797852000003</v>
      </c>
      <c r="I248">
        <v>4120.0800780999998</v>
      </c>
      <c r="J248">
        <v>4182.7602539</v>
      </c>
      <c r="L248" t="str">
        <f t="shared" si="24"/>
        <v>11DEC2023:07:00:00</v>
      </c>
      <c r="M248">
        <v>7</v>
      </c>
      <c r="N248">
        <f t="shared" si="25"/>
        <v>80.418945400000666</v>
      </c>
      <c r="O248" t="str">
        <f t="shared" si="26"/>
        <v/>
      </c>
      <c r="P248">
        <f t="shared" si="27"/>
        <v>80.418945400000666</v>
      </c>
      <c r="Q248" t="str">
        <f t="shared" si="28"/>
        <v/>
      </c>
      <c r="R248">
        <f t="shared" si="29"/>
        <v>1</v>
      </c>
      <c r="S248">
        <f t="shared" si="30"/>
        <v>1.9191412977179061</v>
      </c>
    </row>
    <row r="249" spans="1:19" x14ac:dyDescent="0.25">
      <c r="A249" t="s">
        <v>273</v>
      </c>
      <c r="B249">
        <v>4276.4667969000002</v>
      </c>
      <c r="C249">
        <v>4403.0698241999999</v>
      </c>
      <c r="D249">
        <v>4348.1293944999998</v>
      </c>
      <c r="E249">
        <v>4072.5605469000002</v>
      </c>
      <c r="F249">
        <v>4272.2402344000002</v>
      </c>
      <c r="G249">
        <v>4252.1601563000004</v>
      </c>
      <c r="H249">
        <v>4403.0698241999999</v>
      </c>
      <c r="I249">
        <v>4240.5297852000003</v>
      </c>
      <c r="J249">
        <v>4315.1459961</v>
      </c>
      <c r="L249" t="str">
        <f t="shared" si="24"/>
        <v>11DEC2023:08:00:00</v>
      </c>
      <c r="M249">
        <v>8</v>
      </c>
      <c r="N249">
        <f t="shared" si="25"/>
        <v>126.60302729999967</v>
      </c>
      <c r="O249" t="str">
        <f t="shared" si="26"/>
        <v/>
      </c>
      <c r="P249">
        <f t="shared" si="27"/>
        <v>126.60302729999967</v>
      </c>
      <c r="Q249" t="str">
        <f t="shared" si="28"/>
        <v/>
      </c>
      <c r="R249">
        <f t="shared" si="29"/>
        <v>1</v>
      </c>
      <c r="S249">
        <f t="shared" si="30"/>
        <v>2.9604585587282912</v>
      </c>
    </row>
    <row r="250" spans="1:19" x14ac:dyDescent="0.25">
      <c r="A250" t="s">
        <v>274</v>
      </c>
      <c r="B250">
        <v>4202.8642577999999</v>
      </c>
      <c r="C250">
        <v>4238.4702147999997</v>
      </c>
      <c r="D250">
        <v>4229.0253905999998</v>
      </c>
      <c r="E250">
        <v>4099.3251952999999</v>
      </c>
      <c r="F250">
        <v>4108.8999022999997</v>
      </c>
      <c r="G250">
        <v>4088.4099120999999</v>
      </c>
      <c r="H250">
        <v>4238.4702147999997</v>
      </c>
      <c r="I250">
        <v>4115.2900391000003</v>
      </c>
      <c r="J250">
        <v>4171.6640625</v>
      </c>
      <c r="L250" t="str">
        <f t="shared" si="24"/>
        <v>11DEC2023:09:00:00</v>
      </c>
      <c r="M250">
        <v>9</v>
      </c>
      <c r="N250">
        <f t="shared" si="25"/>
        <v>35.605956999999762</v>
      </c>
      <c r="O250" t="str">
        <f t="shared" si="26"/>
        <v/>
      </c>
      <c r="P250">
        <f t="shared" si="27"/>
        <v>35.605956999999762</v>
      </c>
      <c r="Q250" t="str">
        <f t="shared" si="28"/>
        <v/>
      </c>
      <c r="R250">
        <f t="shared" si="29"/>
        <v>1</v>
      </c>
      <c r="S250">
        <f t="shared" si="30"/>
        <v>0.84718313074041063</v>
      </c>
    </row>
    <row r="251" spans="1:19" x14ac:dyDescent="0.25">
      <c r="A251" t="s">
        <v>275</v>
      </c>
      <c r="B251">
        <v>3872.1535644999999</v>
      </c>
      <c r="C251">
        <v>4009.9399414</v>
      </c>
      <c r="D251">
        <v>4014.3764648000001</v>
      </c>
      <c r="E251">
        <v>3974.3471679999998</v>
      </c>
      <c r="F251">
        <v>3889.8500976999999</v>
      </c>
      <c r="G251">
        <v>3870.9099120999999</v>
      </c>
      <c r="H251">
        <v>4009.9399414</v>
      </c>
      <c r="I251">
        <v>3783.8898926000002</v>
      </c>
      <c r="J251">
        <v>3917.1005859000002</v>
      </c>
      <c r="L251" t="str">
        <f t="shared" si="24"/>
        <v>11DEC2023:10:00:00</v>
      </c>
      <c r="M251">
        <v>10</v>
      </c>
      <c r="N251">
        <f t="shared" si="25"/>
        <v>137.78637690000005</v>
      </c>
      <c r="O251" t="str">
        <f t="shared" si="26"/>
        <v/>
      </c>
      <c r="P251">
        <f t="shared" si="27"/>
        <v>137.78637690000005</v>
      </c>
      <c r="Q251" t="str">
        <f t="shared" si="28"/>
        <v/>
      </c>
      <c r="R251">
        <f t="shared" si="29"/>
        <v>1</v>
      </c>
      <c r="S251">
        <f t="shared" si="30"/>
        <v>3.5583913345593778</v>
      </c>
    </row>
    <row r="252" spans="1:19" x14ac:dyDescent="0.25">
      <c r="A252" t="s">
        <v>276</v>
      </c>
      <c r="B252">
        <v>3650.0771484000002</v>
      </c>
      <c r="C252">
        <v>3752.8000487999998</v>
      </c>
      <c r="D252">
        <v>3782.734375</v>
      </c>
      <c r="E252">
        <v>3798.8933105000001</v>
      </c>
      <c r="F252">
        <v>3637.8400879000001</v>
      </c>
      <c r="G252">
        <v>3621.7600097999998</v>
      </c>
      <c r="H252">
        <v>3752.8000487999998</v>
      </c>
      <c r="I252">
        <v>3580.6298827999999</v>
      </c>
      <c r="J252">
        <v>3682.5361327999999</v>
      </c>
      <c r="L252" t="str">
        <f t="shared" si="24"/>
        <v>11DEC2023:11:00:00</v>
      </c>
      <c r="M252">
        <v>11</v>
      </c>
      <c r="N252">
        <f t="shared" si="25"/>
        <v>102.72290039999962</v>
      </c>
      <c r="O252" t="str">
        <f t="shared" si="26"/>
        <v/>
      </c>
      <c r="P252">
        <f t="shared" si="27"/>
        <v>102.72290039999962</v>
      </c>
      <c r="Q252" t="str">
        <f t="shared" si="28"/>
        <v/>
      </c>
      <c r="R252">
        <f t="shared" si="29"/>
        <v>1</v>
      </c>
      <c r="S252">
        <f t="shared" si="30"/>
        <v>2.8142665544761947</v>
      </c>
    </row>
    <row r="253" spans="1:19" x14ac:dyDescent="0.25">
      <c r="A253" t="s">
        <v>277</v>
      </c>
      <c r="B253">
        <v>3403.0869140999998</v>
      </c>
      <c r="C253">
        <v>3523.8200683999999</v>
      </c>
      <c r="D253">
        <v>3622.9011230000001</v>
      </c>
      <c r="E253">
        <v>3626.9216308999999</v>
      </c>
      <c r="F253">
        <v>3416.3400879000001</v>
      </c>
      <c r="G253">
        <v>3401.6298827999999</v>
      </c>
      <c r="H253">
        <v>3523.8200683999999</v>
      </c>
      <c r="I253">
        <v>3484.9799804999998</v>
      </c>
      <c r="J253">
        <v>3509.0175780999998</v>
      </c>
      <c r="L253" t="str">
        <f t="shared" si="24"/>
        <v>11DEC2023:12:00:00</v>
      </c>
      <c r="M253">
        <v>12</v>
      </c>
      <c r="N253">
        <f t="shared" si="25"/>
        <v>120.73315430000002</v>
      </c>
      <c r="O253" t="str">
        <f t="shared" si="26"/>
        <v/>
      </c>
      <c r="P253">
        <f t="shared" si="27"/>
        <v>120.73315430000002</v>
      </c>
      <c r="Q253" t="str">
        <f t="shared" si="28"/>
        <v/>
      </c>
      <c r="R253">
        <f t="shared" si="29"/>
        <v>1</v>
      </c>
      <c r="S253">
        <f t="shared" si="30"/>
        <v>3.5477540641047605</v>
      </c>
    </row>
    <row r="254" spans="1:19" x14ac:dyDescent="0.25">
      <c r="A254" t="s">
        <v>278</v>
      </c>
      <c r="B254">
        <v>3277.6005859000002</v>
      </c>
      <c r="C254">
        <v>3369.4799804999998</v>
      </c>
      <c r="D254">
        <v>3472.2431640999998</v>
      </c>
      <c r="E254">
        <v>3459.8808594000002</v>
      </c>
      <c r="F254">
        <v>3272.6499023000001</v>
      </c>
      <c r="G254">
        <v>3259.3701172000001</v>
      </c>
      <c r="H254">
        <v>3369.4799804999998</v>
      </c>
      <c r="I254">
        <v>3246.7700195000002</v>
      </c>
      <c r="J254">
        <v>3332.5256347999998</v>
      </c>
      <c r="L254" t="str">
        <f t="shared" si="24"/>
        <v>11DEC2023:13:00:00</v>
      </c>
      <c r="M254">
        <v>13</v>
      </c>
      <c r="N254">
        <f t="shared" si="25"/>
        <v>91.879394599999614</v>
      </c>
      <c r="O254" t="str">
        <f t="shared" si="26"/>
        <v/>
      </c>
      <c r="P254">
        <f t="shared" si="27"/>
        <v>91.879394599999614</v>
      </c>
      <c r="Q254" t="str">
        <f t="shared" si="28"/>
        <v/>
      </c>
      <c r="R254">
        <f t="shared" si="29"/>
        <v>1</v>
      </c>
      <c r="S254">
        <f t="shared" si="30"/>
        <v>2.8032517139293329</v>
      </c>
    </row>
    <row r="255" spans="1:19" x14ac:dyDescent="0.25">
      <c r="A255" t="s">
        <v>279</v>
      </c>
      <c r="B255">
        <v>3215.6013183999999</v>
      </c>
      <c r="C255">
        <v>3280.3601073999998</v>
      </c>
      <c r="D255">
        <v>3426.5078125</v>
      </c>
      <c r="E255">
        <v>3555.4836426000002</v>
      </c>
      <c r="F255">
        <v>3189.1000976999999</v>
      </c>
      <c r="G255">
        <v>3168.1799316000001</v>
      </c>
      <c r="H255">
        <v>3280.3601073999998</v>
      </c>
      <c r="I255">
        <v>3160.5100097999998</v>
      </c>
      <c r="J255">
        <v>3253.2907715000001</v>
      </c>
      <c r="L255" t="str">
        <f t="shared" si="24"/>
        <v>11DEC2023:14:00:00</v>
      </c>
      <c r="M255">
        <v>14</v>
      </c>
      <c r="N255">
        <f t="shared" si="25"/>
        <v>64.758788999999979</v>
      </c>
      <c r="O255" t="str">
        <f t="shared" si="26"/>
        <v/>
      </c>
      <c r="P255">
        <f t="shared" si="27"/>
        <v>64.758788999999979</v>
      </c>
      <c r="Q255" t="str">
        <f t="shared" si="28"/>
        <v/>
      </c>
      <c r="R255">
        <f t="shared" si="29"/>
        <v>1</v>
      </c>
      <c r="S255">
        <f t="shared" si="30"/>
        <v>2.0138935952489994</v>
      </c>
    </row>
    <row r="256" spans="1:19" x14ac:dyDescent="0.25">
      <c r="A256" t="s">
        <v>280</v>
      </c>
      <c r="B256">
        <v>3146.8012695000002</v>
      </c>
      <c r="C256">
        <v>3216.4099120999999</v>
      </c>
      <c r="D256">
        <v>3388.3627929999998</v>
      </c>
      <c r="E256">
        <v>3529.7944336</v>
      </c>
      <c r="F256">
        <v>3126.1799316000001</v>
      </c>
      <c r="G256">
        <v>3104.0900879000001</v>
      </c>
      <c r="H256">
        <v>3216.4099120999999</v>
      </c>
      <c r="I256">
        <v>3026.5100097999998</v>
      </c>
      <c r="J256">
        <v>3173.5756836</v>
      </c>
      <c r="L256" t="str">
        <f t="shared" si="24"/>
        <v>11DEC2023:15:00:00</v>
      </c>
      <c r="M256">
        <v>15</v>
      </c>
      <c r="N256">
        <f t="shared" si="25"/>
        <v>69.608642599999712</v>
      </c>
      <c r="O256" t="str">
        <f t="shared" si="26"/>
        <v/>
      </c>
      <c r="P256">
        <f t="shared" si="27"/>
        <v>69.608642599999712</v>
      </c>
      <c r="Q256" t="str">
        <f t="shared" si="28"/>
        <v/>
      </c>
      <c r="R256">
        <f t="shared" si="29"/>
        <v>1</v>
      </c>
      <c r="S256">
        <f t="shared" si="30"/>
        <v>2.2120444425478425</v>
      </c>
    </row>
    <row r="257" spans="1:19" x14ac:dyDescent="0.25">
      <c r="A257" t="s">
        <v>281</v>
      </c>
      <c r="B257">
        <v>3094.2004394999999</v>
      </c>
      <c r="C257">
        <v>3165.8798827999999</v>
      </c>
      <c r="D257">
        <v>3392.8613280999998</v>
      </c>
      <c r="E257">
        <v>3576.6613769999999</v>
      </c>
      <c r="F257">
        <v>3079.4299316000001</v>
      </c>
      <c r="G257">
        <v>3054.2600097999998</v>
      </c>
      <c r="H257">
        <v>3165.8798827999999</v>
      </c>
      <c r="I257">
        <v>2959.1699219000002</v>
      </c>
      <c r="J257">
        <v>3129.4562987999998</v>
      </c>
      <c r="L257" t="str">
        <f t="shared" si="24"/>
        <v>11DEC2023:16:00:00</v>
      </c>
      <c r="M257">
        <v>16</v>
      </c>
      <c r="N257">
        <f t="shared" si="25"/>
        <v>71.679443300000003</v>
      </c>
      <c r="O257" t="str">
        <f t="shared" si="26"/>
        <v/>
      </c>
      <c r="P257">
        <f t="shared" si="27"/>
        <v>71.679443300000003</v>
      </c>
      <c r="Q257" t="str">
        <f t="shared" si="28"/>
        <v/>
      </c>
      <c r="R257">
        <f t="shared" si="29"/>
        <v>1</v>
      </c>
      <c r="S257">
        <f t="shared" si="30"/>
        <v>2.316574013271838</v>
      </c>
    </row>
    <row r="258" spans="1:19" x14ac:dyDescent="0.25">
      <c r="A258" t="s">
        <v>282</v>
      </c>
      <c r="B258">
        <v>3167.5756836</v>
      </c>
      <c r="C258">
        <v>3135.5300293</v>
      </c>
      <c r="D258">
        <v>3368.3181152000002</v>
      </c>
      <c r="E258">
        <v>3527.6213379000001</v>
      </c>
      <c r="F258">
        <v>3055.6599120999999</v>
      </c>
      <c r="G258">
        <v>3030.3601073999998</v>
      </c>
      <c r="H258">
        <v>3135.5300293</v>
      </c>
      <c r="I258">
        <v>2939.1101073999998</v>
      </c>
      <c r="J258">
        <v>3104.6579590000001</v>
      </c>
      <c r="L258" t="str">
        <f t="shared" si="24"/>
        <v>11DEC2023:17:00:00</v>
      </c>
      <c r="M258">
        <v>17</v>
      </c>
      <c r="N258">
        <f t="shared" si="25"/>
        <v>-32.045654300000024</v>
      </c>
      <c r="O258">
        <f t="shared" si="26"/>
        <v>-32.045654300000024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1.01167762039326</v>
      </c>
    </row>
    <row r="259" spans="1:19" x14ac:dyDescent="0.25">
      <c r="A259" t="s">
        <v>283</v>
      </c>
      <c r="B259">
        <v>3325.1982422000001</v>
      </c>
      <c r="C259">
        <v>3169.5500487999998</v>
      </c>
      <c r="D259">
        <v>3443.3669433999999</v>
      </c>
      <c r="E259">
        <v>3565.7429198999998</v>
      </c>
      <c r="F259">
        <v>3116.2900390999998</v>
      </c>
      <c r="G259">
        <v>3101.3500976999999</v>
      </c>
      <c r="H259">
        <v>3169.5500487999998</v>
      </c>
      <c r="I259">
        <v>3028.4699707</v>
      </c>
      <c r="J259">
        <v>3169.8435058999999</v>
      </c>
      <c r="L259" t="str">
        <f t="shared" ref="L259:L323" si="31">A259</f>
        <v>11DEC2023:18:00:00</v>
      </c>
      <c r="M259">
        <v>18</v>
      </c>
      <c r="N259">
        <f t="shared" ref="N259:N323" si="32">C259-B259</f>
        <v>-155.64819340000031</v>
      </c>
      <c r="O259">
        <f t="shared" ref="O259:O322" si="33">IF(N259&lt;0,N259,"")</f>
        <v>-155.64819340000031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4.6808695922147843</v>
      </c>
    </row>
    <row r="260" spans="1:19" x14ac:dyDescent="0.25">
      <c r="A260" t="s">
        <v>284</v>
      </c>
      <c r="B260">
        <v>3566.2238769999999</v>
      </c>
      <c r="C260">
        <v>3353.5900879000001</v>
      </c>
      <c r="D260">
        <v>3630.6630859000002</v>
      </c>
      <c r="E260">
        <v>3709.3798827999999</v>
      </c>
      <c r="F260">
        <v>3338.1101073999998</v>
      </c>
      <c r="G260">
        <v>3337.6899414</v>
      </c>
      <c r="H260">
        <v>3353.5900879000001</v>
      </c>
      <c r="I260">
        <v>3270.3000487999998</v>
      </c>
      <c r="J260">
        <v>3380.8798827999999</v>
      </c>
      <c r="L260" t="str">
        <f t="shared" si="31"/>
        <v>11DEC2023:19:00:00</v>
      </c>
      <c r="M260">
        <v>19</v>
      </c>
      <c r="N260">
        <f t="shared" si="32"/>
        <v>-212.63378909999983</v>
      </c>
      <c r="O260">
        <f t="shared" si="33"/>
        <v>-212.63378909999983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5.9624352377695615</v>
      </c>
    </row>
    <row r="261" spans="1:19" x14ac:dyDescent="0.25">
      <c r="A261" t="s">
        <v>285</v>
      </c>
      <c r="B261">
        <v>3578.6108398000001</v>
      </c>
      <c r="C261">
        <v>3396.9499512000002</v>
      </c>
      <c r="D261">
        <v>3610.2229004000001</v>
      </c>
      <c r="E261">
        <v>3654.4248047000001</v>
      </c>
      <c r="F261">
        <v>3400.5900879000001</v>
      </c>
      <c r="G261">
        <v>3404.0700683999999</v>
      </c>
      <c r="H261">
        <v>3396.9499512000002</v>
      </c>
      <c r="I261">
        <v>3337.3400879000001</v>
      </c>
      <c r="J261">
        <v>3422.7978515999998</v>
      </c>
      <c r="L261" t="str">
        <f t="shared" si="31"/>
        <v>11DEC2023:20:00:00</v>
      </c>
      <c r="M261">
        <v>20</v>
      </c>
      <c r="N261">
        <f t="shared" si="32"/>
        <v>-181.66088859999991</v>
      </c>
      <c r="O261">
        <f t="shared" si="33"/>
        <v>-181.66088859999991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5.0762962705984673</v>
      </c>
    </row>
    <row r="262" spans="1:19" x14ac:dyDescent="0.25">
      <c r="A262" t="s">
        <v>286</v>
      </c>
      <c r="B262">
        <v>3518.3774414</v>
      </c>
      <c r="C262">
        <v>3421.1999512000002</v>
      </c>
      <c r="D262">
        <v>3566.5043945000002</v>
      </c>
      <c r="E262">
        <v>3581.0051269999999</v>
      </c>
      <c r="F262">
        <v>3431.5300293</v>
      </c>
      <c r="G262">
        <v>3434.8000487999998</v>
      </c>
      <c r="H262">
        <v>3421.1999512000002</v>
      </c>
      <c r="I262">
        <v>3380.3500976999999</v>
      </c>
      <c r="J262">
        <v>3440.3989258000001</v>
      </c>
      <c r="L262" t="str">
        <f t="shared" si="31"/>
        <v>11DEC2023:21:00:00</v>
      </c>
      <c r="M262">
        <v>21</v>
      </c>
      <c r="N262">
        <f t="shared" si="32"/>
        <v>-97.177490199999738</v>
      </c>
      <c r="O262">
        <f t="shared" si="33"/>
        <v>-97.177490199999738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2.7619973075239983</v>
      </c>
    </row>
    <row r="263" spans="1:19" x14ac:dyDescent="0.25">
      <c r="A263" t="s">
        <v>287</v>
      </c>
      <c r="B263">
        <v>3471.6552734000002</v>
      </c>
      <c r="C263">
        <v>3408.9699707</v>
      </c>
      <c r="D263">
        <v>3506.0786133000001</v>
      </c>
      <c r="E263">
        <v>3515.6594237999998</v>
      </c>
      <c r="F263">
        <v>3419.7900390999998</v>
      </c>
      <c r="G263">
        <v>3420.8798827999999</v>
      </c>
      <c r="H263">
        <v>3408.9699707</v>
      </c>
      <c r="I263">
        <v>3380.8400879000001</v>
      </c>
      <c r="J263">
        <v>3422.2260741999999</v>
      </c>
      <c r="L263" t="str">
        <f t="shared" si="31"/>
        <v>11DEC2023:22:00:00</v>
      </c>
      <c r="M263">
        <v>22</v>
      </c>
      <c r="N263">
        <f t="shared" si="32"/>
        <v>-62.685302700000193</v>
      </c>
      <c r="O263">
        <f t="shared" si="33"/>
        <v>-62.685302700000193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1.8056315435549772</v>
      </c>
    </row>
    <row r="264" spans="1:19" x14ac:dyDescent="0.25">
      <c r="A264" t="s">
        <v>288</v>
      </c>
      <c r="B264">
        <v>3336.2836914</v>
      </c>
      <c r="C264">
        <v>3271.7299804999998</v>
      </c>
      <c r="D264">
        <v>3373.0563965000001</v>
      </c>
      <c r="E264">
        <v>3387.6442870999999</v>
      </c>
      <c r="F264">
        <v>3278.8300780999998</v>
      </c>
      <c r="G264">
        <v>3281.2800293</v>
      </c>
      <c r="H264">
        <v>3271.7299804999998</v>
      </c>
      <c r="I264">
        <v>3275.5600586</v>
      </c>
      <c r="J264">
        <v>3294.8093262000002</v>
      </c>
      <c r="L264" t="str">
        <f t="shared" si="31"/>
        <v>11DEC2023:23:00:00</v>
      </c>
      <c r="M264">
        <v>23</v>
      </c>
      <c r="N264">
        <f t="shared" si="32"/>
        <v>-64.553710900000169</v>
      </c>
      <c r="O264">
        <f t="shared" si="33"/>
        <v>-64.553710900000169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1.9348987337737933</v>
      </c>
    </row>
    <row r="265" spans="1:19" x14ac:dyDescent="0.25">
      <c r="A265" t="s">
        <v>289</v>
      </c>
      <c r="B265">
        <v>3170.5690918</v>
      </c>
      <c r="C265">
        <v>3118.2800293</v>
      </c>
      <c r="D265">
        <v>3182.9721679999998</v>
      </c>
      <c r="E265">
        <v>3169.5588379000001</v>
      </c>
      <c r="F265">
        <v>3110.2700195000002</v>
      </c>
      <c r="G265">
        <v>3113.0600586</v>
      </c>
      <c r="H265">
        <v>3118.2800293</v>
      </c>
      <c r="I265">
        <v>3119.2099609000002</v>
      </c>
      <c r="J265">
        <v>3130.1745605000001</v>
      </c>
      <c r="L265" t="str">
        <f t="shared" si="31"/>
        <v>12DEC2023:00:00:00</v>
      </c>
      <c r="M265">
        <v>24</v>
      </c>
      <c r="N265">
        <f t="shared" si="32"/>
        <v>-52.2890625</v>
      </c>
      <c r="O265">
        <f t="shared" si="33"/>
        <v>-52.2890625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1.6492011681825354</v>
      </c>
    </row>
    <row r="266" spans="1:19" x14ac:dyDescent="0.25">
      <c r="A266" t="s">
        <v>290</v>
      </c>
      <c r="B266">
        <v>3039.5073241999999</v>
      </c>
      <c r="C266">
        <v>2917.5900879000001</v>
      </c>
      <c r="D266">
        <v>3033.5732422000001</v>
      </c>
      <c r="E266">
        <v>3000.2141112999998</v>
      </c>
      <c r="F266">
        <v>2950.1398926000002</v>
      </c>
      <c r="G266">
        <v>2917.5900879000001</v>
      </c>
      <c r="H266">
        <v>2931.0800780999998</v>
      </c>
      <c r="I266">
        <v>2981.3898926000002</v>
      </c>
      <c r="J266">
        <v>2967.2287597999998</v>
      </c>
      <c r="L266" t="str">
        <f t="shared" si="31"/>
        <v>12DEC2023:01:00:00</v>
      </c>
      <c r="M266">
        <v>1</v>
      </c>
      <c r="N266">
        <f t="shared" si="32"/>
        <v>-121.91723629999979</v>
      </c>
      <c r="O266">
        <f t="shared" si="33"/>
        <v>-121.91723629999979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4.0110854587951508</v>
      </c>
    </row>
    <row r="267" spans="1:19" x14ac:dyDescent="0.25">
      <c r="A267" t="s">
        <v>291</v>
      </c>
      <c r="B267">
        <v>3032.4819336</v>
      </c>
      <c r="C267">
        <v>2778.5400390999998</v>
      </c>
      <c r="D267">
        <v>2933.2414551000002</v>
      </c>
      <c r="E267">
        <v>2890.0270995999999</v>
      </c>
      <c r="F267">
        <v>2808.1699219000002</v>
      </c>
      <c r="G267">
        <v>2778.5400390999998</v>
      </c>
      <c r="H267">
        <v>2796.9599609000002</v>
      </c>
      <c r="I267">
        <v>2837.6799316000001</v>
      </c>
      <c r="J267">
        <v>2835.7114258000001</v>
      </c>
      <c r="L267" t="str">
        <f t="shared" si="31"/>
        <v>12DEC2023:02:00:00</v>
      </c>
      <c r="M267">
        <v>2</v>
      </c>
      <c r="N267">
        <f t="shared" si="32"/>
        <v>-253.94189450000022</v>
      </c>
      <c r="O267">
        <f t="shared" si="33"/>
        <v>-253.94189450000022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8.3740612495103637</v>
      </c>
    </row>
    <row r="268" spans="1:19" x14ac:dyDescent="0.25">
      <c r="A268" t="s">
        <v>292</v>
      </c>
      <c r="B268">
        <v>2990.4643554999998</v>
      </c>
      <c r="C268">
        <v>2687.7600097999998</v>
      </c>
      <c r="D268">
        <v>2873.2971191000001</v>
      </c>
      <c r="E268">
        <v>2788.3542480000001</v>
      </c>
      <c r="F268">
        <v>2704.0400390999998</v>
      </c>
      <c r="G268">
        <v>2687.7600097999998</v>
      </c>
      <c r="H268">
        <v>2708.2800293</v>
      </c>
      <c r="I268">
        <v>2811.7800293</v>
      </c>
      <c r="J268">
        <v>2769.8574219000002</v>
      </c>
      <c r="L268" t="str">
        <f t="shared" si="31"/>
        <v>12DEC2023:03:00:00</v>
      </c>
      <c r="M268">
        <v>4</v>
      </c>
      <c r="N268">
        <f t="shared" si="32"/>
        <v>-302.70434569999998</v>
      </c>
      <c r="O268">
        <f t="shared" si="33"/>
        <v>-302.70434569999998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10.122319135597536</v>
      </c>
    </row>
    <row r="269" spans="1:19" x14ac:dyDescent="0.25">
      <c r="A269" t="s">
        <v>293</v>
      </c>
      <c r="B269">
        <v>3052.9035644999999</v>
      </c>
      <c r="C269">
        <v>2676.6201172000001</v>
      </c>
      <c r="D269">
        <v>2873.3232422000001</v>
      </c>
      <c r="E269">
        <v>2776.5922851999999</v>
      </c>
      <c r="F269">
        <v>2694.0700683999999</v>
      </c>
      <c r="G269">
        <v>2676.6201172000001</v>
      </c>
      <c r="H269">
        <v>2693.0300293</v>
      </c>
      <c r="I269">
        <v>2779.8500976999999</v>
      </c>
      <c r="J269">
        <v>2753.5976562999999</v>
      </c>
      <c r="L269" t="str">
        <f t="shared" si="31"/>
        <v>12DEC2023:04:00:00</v>
      </c>
      <c r="M269">
        <v>5</v>
      </c>
      <c r="N269">
        <f t="shared" si="32"/>
        <v>-376.28344729999981</v>
      </c>
      <c r="O269">
        <f t="shared" si="33"/>
        <v>-376.28344729999981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12.32542854204525</v>
      </c>
    </row>
    <row r="270" spans="1:19" x14ac:dyDescent="0.25">
      <c r="A270" t="s">
        <v>294</v>
      </c>
      <c r="B270">
        <v>3044.3103027000002</v>
      </c>
      <c r="C270">
        <v>2737.3500976999999</v>
      </c>
      <c r="D270">
        <v>2923.0397948999998</v>
      </c>
      <c r="E270">
        <v>2826.1801758000001</v>
      </c>
      <c r="F270">
        <v>2758.3500976999999</v>
      </c>
      <c r="G270">
        <v>2737.3500976999999</v>
      </c>
      <c r="H270">
        <v>2745.0400390999998</v>
      </c>
      <c r="I270">
        <v>2886.6599120999999</v>
      </c>
      <c r="J270">
        <v>2823.6879883000001</v>
      </c>
      <c r="L270" t="str">
        <f t="shared" si="31"/>
        <v>12DEC2023:05:00:00</v>
      </c>
      <c r="M270">
        <v>6</v>
      </c>
      <c r="N270">
        <f t="shared" si="32"/>
        <v>-306.96020500000031</v>
      </c>
      <c r="O270">
        <f t="shared" si="33"/>
        <v>-306.96020500000031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10.083078742917802</v>
      </c>
    </row>
    <row r="271" spans="1:19" x14ac:dyDescent="0.25">
      <c r="A271" t="s">
        <v>295</v>
      </c>
      <c r="B271">
        <v>3234.0717773000001</v>
      </c>
      <c r="C271">
        <v>2933.5400390999998</v>
      </c>
      <c r="D271">
        <v>3050.2827148000001</v>
      </c>
      <c r="E271">
        <v>2950.7399902000002</v>
      </c>
      <c r="F271">
        <v>2948.9499512000002</v>
      </c>
      <c r="G271">
        <v>2933.5400390999998</v>
      </c>
      <c r="H271">
        <v>2937.6398926000002</v>
      </c>
      <c r="I271">
        <v>3031.2299804999998</v>
      </c>
      <c r="J271">
        <v>2988.9667969000002</v>
      </c>
      <c r="L271" t="str">
        <f t="shared" si="31"/>
        <v>12DEC2023:06:00:00</v>
      </c>
      <c r="M271">
        <v>7</v>
      </c>
      <c r="N271">
        <f t="shared" si="32"/>
        <v>-300.53173820000029</v>
      </c>
      <c r="O271">
        <f t="shared" si="33"/>
        <v>-300.53173820000029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9.2926737220069509</v>
      </c>
    </row>
    <row r="272" spans="1:19" x14ac:dyDescent="0.25">
      <c r="A272" t="s">
        <v>296</v>
      </c>
      <c r="B272">
        <v>3557.1782226999999</v>
      </c>
      <c r="C272">
        <v>3319.8601073999998</v>
      </c>
      <c r="D272">
        <v>3289.6569823999998</v>
      </c>
      <c r="E272">
        <v>3170.4125976999999</v>
      </c>
      <c r="F272">
        <v>3327.2800293</v>
      </c>
      <c r="G272">
        <v>3319.8601073999998</v>
      </c>
      <c r="H272">
        <v>3314.8100586</v>
      </c>
      <c r="I272">
        <v>3306.8500976999999</v>
      </c>
      <c r="J272">
        <v>3309.1435547000001</v>
      </c>
      <c r="L272" t="str">
        <f t="shared" si="31"/>
        <v>12DEC2023:07:00:00</v>
      </c>
      <c r="M272">
        <v>8</v>
      </c>
      <c r="N272">
        <f t="shared" si="32"/>
        <v>-237.31811530000004</v>
      </c>
      <c r="O272">
        <f t="shared" si="33"/>
        <v>-237.31811530000004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6.6715272736564994</v>
      </c>
    </row>
    <row r="273" spans="1:19" x14ac:dyDescent="0.25">
      <c r="A273" t="s">
        <v>297</v>
      </c>
      <c r="B273">
        <v>3605.9458008000001</v>
      </c>
      <c r="C273">
        <v>3457.9599609000002</v>
      </c>
      <c r="D273">
        <v>3352.9379883000001</v>
      </c>
      <c r="E273">
        <v>3276.5471191000001</v>
      </c>
      <c r="F273">
        <v>3458.8500976999999</v>
      </c>
      <c r="G273">
        <v>3457.9599609000002</v>
      </c>
      <c r="H273">
        <v>3455.0400390999998</v>
      </c>
      <c r="I273">
        <v>3431.8798827999999</v>
      </c>
      <c r="J273">
        <v>3428.3447265999998</v>
      </c>
      <c r="L273" t="str">
        <f t="shared" si="31"/>
        <v>12DEC2023:08:00:00</v>
      </c>
      <c r="M273">
        <v>9</v>
      </c>
      <c r="N273">
        <f t="shared" si="32"/>
        <v>-147.98583989999997</v>
      </c>
      <c r="O273">
        <f t="shared" si="33"/>
        <v>-147.98583989999997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4.1039396617433477</v>
      </c>
    </row>
    <row r="274" spans="1:19" x14ac:dyDescent="0.25">
      <c r="A274" t="s">
        <v>298</v>
      </c>
      <c r="B274">
        <v>3442.0485840000001</v>
      </c>
      <c r="C274">
        <v>3374.0300293</v>
      </c>
      <c r="D274">
        <v>3351.3859862999998</v>
      </c>
      <c r="E274">
        <v>3302.7377929999998</v>
      </c>
      <c r="F274">
        <v>3368.6999512000002</v>
      </c>
      <c r="G274">
        <v>3374.0300293</v>
      </c>
      <c r="H274">
        <v>3383.1398926000002</v>
      </c>
      <c r="I274">
        <v>3331.5600586</v>
      </c>
      <c r="J274">
        <v>3358.9602051000002</v>
      </c>
      <c r="L274" t="str">
        <f t="shared" si="31"/>
        <v>12DEC2023:09:00:00</v>
      </c>
      <c r="M274">
        <v>10</v>
      </c>
      <c r="N274">
        <f t="shared" si="32"/>
        <v>-68.018554700000095</v>
      </c>
      <c r="O274">
        <f t="shared" si="33"/>
        <v>-68.018554700000095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1.9761067585209915</v>
      </c>
    </row>
    <row r="275" spans="1:19" x14ac:dyDescent="0.25">
      <c r="A275" t="s">
        <v>299</v>
      </c>
      <c r="B275">
        <v>3365.4509277000002</v>
      </c>
      <c r="C275">
        <v>3329.1000976999999</v>
      </c>
      <c r="D275">
        <v>3286.2441405999998</v>
      </c>
      <c r="E275">
        <v>3348.2001952999999</v>
      </c>
      <c r="F275">
        <v>3317.9599609000002</v>
      </c>
      <c r="G275">
        <v>3329.1000976999999</v>
      </c>
      <c r="H275">
        <v>3343.4799804999998</v>
      </c>
      <c r="I275">
        <v>3223.1398926000002</v>
      </c>
      <c r="J275">
        <v>3291.9409179999998</v>
      </c>
      <c r="L275" t="str">
        <f t="shared" si="31"/>
        <v>12DEC2023:10:00:00</v>
      </c>
      <c r="M275">
        <v>11</v>
      </c>
      <c r="N275">
        <f t="shared" si="32"/>
        <v>-36.350830000000315</v>
      </c>
      <c r="O275">
        <f t="shared" si="33"/>
        <v>-36.350830000000315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1.0801176656836002</v>
      </c>
    </row>
    <row r="276" spans="1:19" x14ac:dyDescent="0.25">
      <c r="A276" t="s">
        <v>300</v>
      </c>
      <c r="B276">
        <v>3383.0627441000001</v>
      </c>
      <c r="C276">
        <v>3299.6398926000002</v>
      </c>
      <c r="D276">
        <v>3280.1674804999998</v>
      </c>
      <c r="E276">
        <v>3352.4145508000001</v>
      </c>
      <c r="F276">
        <v>3289.2299804999998</v>
      </c>
      <c r="G276">
        <v>3299.6398926000002</v>
      </c>
      <c r="H276">
        <v>3319.0700683999999</v>
      </c>
      <c r="I276">
        <v>3190.0600586</v>
      </c>
      <c r="J276">
        <v>3267.6596679999998</v>
      </c>
      <c r="L276" t="str">
        <f t="shared" si="31"/>
        <v>12DEC2023:11:00:00</v>
      </c>
      <c r="M276">
        <v>12</v>
      </c>
      <c r="N276">
        <f t="shared" si="32"/>
        <v>-83.422851499999979</v>
      </c>
      <c r="O276">
        <f t="shared" si="33"/>
        <v>-83.422851499999979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2.4658972596794992</v>
      </c>
    </row>
    <row r="277" spans="1:19" x14ac:dyDescent="0.25">
      <c r="A277" t="s">
        <v>301</v>
      </c>
      <c r="B277">
        <v>3286.0500487999998</v>
      </c>
      <c r="C277">
        <v>3276.3701172000001</v>
      </c>
      <c r="D277">
        <v>3320.8286133000001</v>
      </c>
      <c r="E277">
        <v>3311.6027832</v>
      </c>
      <c r="F277">
        <v>3266.4699707</v>
      </c>
      <c r="G277">
        <v>3276.3701172000001</v>
      </c>
      <c r="H277">
        <v>3302.2900390999998</v>
      </c>
      <c r="I277">
        <v>3258.0700683999999</v>
      </c>
      <c r="J277">
        <v>3286.5578612999998</v>
      </c>
      <c r="L277" t="str">
        <f t="shared" si="31"/>
        <v>12DEC2023:12:00:00</v>
      </c>
      <c r="M277">
        <v>13</v>
      </c>
      <c r="N277">
        <f t="shared" si="32"/>
        <v>-9.6799315999996907</v>
      </c>
      <c r="O277">
        <f t="shared" si="33"/>
        <v>-9.6799315999996907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0.29457651150306152</v>
      </c>
    </row>
    <row r="278" spans="1:19" x14ac:dyDescent="0.25">
      <c r="A278" t="s">
        <v>302</v>
      </c>
      <c r="B278">
        <v>3258.2041015999998</v>
      </c>
      <c r="C278">
        <v>3305.6101073999998</v>
      </c>
      <c r="D278">
        <v>3336.7912597999998</v>
      </c>
      <c r="E278">
        <v>3302.2485351999999</v>
      </c>
      <c r="F278">
        <v>3312.8000487999998</v>
      </c>
      <c r="G278">
        <v>3305.6101073999998</v>
      </c>
      <c r="H278">
        <v>3322.6999512000002</v>
      </c>
      <c r="I278">
        <v>3220.0500487999998</v>
      </c>
      <c r="J278">
        <v>3292.0244140999998</v>
      </c>
      <c r="L278" t="str">
        <f t="shared" si="31"/>
        <v>12DEC2023:13:00:00</v>
      </c>
      <c r="M278">
        <v>14</v>
      </c>
      <c r="N278">
        <f t="shared" si="32"/>
        <v>47.406005800000003</v>
      </c>
      <c r="O278" t="str">
        <f t="shared" si="33"/>
        <v/>
      </c>
      <c r="P278">
        <f t="shared" si="34"/>
        <v>47.406005800000003</v>
      </c>
      <c r="Q278" t="str">
        <f t="shared" si="35"/>
        <v/>
      </c>
      <c r="R278">
        <f t="shared" si="36"/>
        <v>1</v>
      </c>
      <c r="S278">
        <f t="shared" si="37"/>
        <v>1.4549734860600179</v>
      </c>
    </row>
    <row r="279" spans="1:19" x14ac:dyDescent="0.25">
      <c r="A279" t="s">
        <v>303</v>
      </c>
      <c r="B279">
        <v>3277.1850586</v>
      </c>
      <c r="C279">
        <v>3355.0100097999998</v>
      </c>
      <c r="D279">
        <v>3375.8520508000001</v>
      </c>
      <c r="E279">
        <v>3309.6071777000002</v>
      </c>
      <c r="F279">
        <v>3360.5700683999999</v>
      </c>
      <c r="G279">
        <v>3355.0100097999998</v>
      </c>
      <c r="H279">
        <v>3343.2399902000002</v>
      </c>
      <c r="I279">
        <v>3247.9599609000002</v>
      </c>
      <c r="J279">
        <v>3324.0883789</v>
      </c>
      <c r="L279" t="str">
        <f t="shared" si="31"/>
        <v>12DEC2023:14:00:00</v>
      </c>
      <c r="M279">
        <v>15</v>
      </c>
      <c r="N279">
        <f t="shared" si="32"/>
        <v>77.824951199999759</v>
      </c>
      <c r="O279" t="str">
        <f t="shared" si="33"/>
        <v/>
      </c>
      <c r="P279">
        <f t="shared" si="34"/>
        <v>77.824951199999759</v>
      </c>
      <c r="Q279" t="str">
        <f t="shared" si="35"/>
        <v/>
      </c>
      <c r="R279">
        <f t="shared" si="36"/>
        <v>1</v>
      </c>
      <c r="S279">
        <f t="shared" si="37"/>
        <v>2.3747499701236361</v>
      </c>
    </row>
    <row r="280" spans="1:19" x14ac:dyDescent="0.25">
      <c r="A280" t="s">
        <v>304</v>
      </c>
      <c r="B280">
        <v>3266.2836914</v>
      </c>
      <c r="C280">
        <v>3392.7800293</v>
      </c>
      <c r="D280">
        <v>3377.3359375</v>
      </c>
      <c r="E280">
        <v>3296.8693847999998</v>
      </c>
      <c r="F280">
        <v>3408.7900390999998</v>
      </c>
      <c r="G280">
        <v>3392.7800293</v>
      </c>
      <c r="H280">
        <v>3370.1201172000001</v>
      </c>
      <c r="I280">
        <v>3260.3300780999998</v>
      </c>
      <c r="J280">
        <v>3344.7595215000001</v>
      </c>
      <c r="L280" t="str">
        <f t="shared" si="31"/>
        <v>12DEC2023:15:00:00</v>
      </c>
      <c r="M280">
        <v>16</v>
      </c>
      <c r="N280">
        <f t="shared" si="32"/>
        <v>126.49633790000007</v>
      </c>
      <c r="O280" t="str">
        <f t="shared" si="33"/>
        <v/>
      </c>
      <c r="P280">
        <f t="shared" si="34"/>
        <v>126.49633790000007</v>
      </c>
      <c r="Q280" t="str">
        <f t="shared" si="35"/>
        <v/>
      </c>
      <c r="R280">
        <f t="shared" si="36"/>
        <v>1</v>
      </c>
      <c r="S280">
        <f t="shared" si="37"/>
        <v>3.8727909101423155</v>
      </c>
    </row>
    <row r="281" spans="1:19" x14ac:dyDescent="0.25">
      <c r="A281" t="s">
        <v>305</v>
      </c>
      <c r="B281">
        <v>3298.4125976999999</v>
      </c>
      <c r="C281">
        <v>3414.2399902000002</v>
      </c>
      <c r="D281">
        <v>3375.1108398000001</v>
      </c>
      <c r="E281">
        <v>3294.8024902000002</v>
      </c>
      <c r="F281">
        <v>3434.7199707</v>
      </c>
      <c r="G281">
        <v>3414.2399902000002</v>
      </c>
      <c r="H281">
        <v>3379.7600097999998</v>
      </c>
      <c r="I281">
        <v>3293.3701172000001</v>
      </c>
      <c r="J281">
        <v>3361.8571777000002</v>
      </c>
      <c r="L281" t="str">
        <f t="shared" si="31"/>
        <v>12DEC2023:16:00:00</v>
      </c>
      <c r="M281">
        <v>17</v>
      </c>
      <c r="N281">
        <f t="shared" si="32"/>
        <v>115.82739250000031</v>
      </c>
      <c r="O281" t="str">
        <f t="shared" si="33"/>
        <v/>
      </c>
      <c r="P281">
        <f t="shared" si="34"/>
        <v>115.82739250000031</v>
      </c>
      <c r="Q281" t="str">
        <f t="shared" si="35"/>
        <v/>
      </c>
      <c r="R281">
        <f t="shared" si="36"/>
        <v>1</v>
      </c>
      <c r="S281">
        <f t="shared" si="37"/>
        <v>3.5116101782041262</v>
      </c>
    </row>
    <row r="282" spans="1:19" x14ac:dyDescent="0.25">
      <c r="A282" t="s">
        <v>306</v>
      </c>
      <c r="B282">
        <v>3320.8413086</v>
      </c>
      <c r="C282">
        <v>3459.1101073999998</v>
      </c>
      <c r="D282">
        <v>3365.0192870999999</v>
      </c>
      <c r="E282">
        <v>3285.8669433999999</v>
      </c>
      <c r="F282">
        <v>3480.8898926000002</v>
      </c>
      <c r="G282">
        <v>3459.1101073999998</v>
      </c>
      <c r="H282">
        <v>3419.3999023000001</v>
      </c>
      <c r="I282">
        <v>3337.6999512000002</v>
      </c>
      <c r="J282">
        <v>3394.1340332</v>
      </c>
      <c r="L282" t="str">
        <f t="shared" si="31"/>
        <v>12DEC2023:17:00:00</v>
      </c>
      <c r="M282">
        <v>18</v>
      </c>
      <c r="N282">
        <f t="shared" si="32"/>
        <v>138.26879879999979</v>
      </c>
      <c r="O282" t="str">
        <f t="shared" si="33"/>
        <v/>
      </c>
      <c r="P282">
        <f t="shared" si="34"/>
        <v>138.26879879999979</v>
      </c>
      <c r="Q282" t="str">
        <f t="shared" si="35"/>
        <v/>
      </c>
      <c r="R282">
        <f t="shared" si="36"/>
        <v>1</v>
      </c>
      <c r="S282">
        <f t="shared" si="37"/>
        <v>4.1636677561774587</v>
      </c>
    </row>
    <row r="283" spans="1:19" x14ac:dyDescent="0.25">
      <c r="A283" t="s">
        <v>307</v>
      </c>
      <c r="B283">
        <v>3466.6464844000002</v>
      </c>
      <c r="C283">
        <v>3531.5400390999998</v>
      </c>
      <c r="D283">
        <v>3467.4199219000002</v>
      </c>
      <c r="E283">
        <v>3423.0517577999999</v>
      </c>
      <c r="F283">
        <v>3541.5100097999998</v>
      </c>
      <c r="G283">
        <v>3531.5400390999998</v>
      </c>
      <c r="H283">
        <v>3501.3701172000001</v>
      </c>
      <c r="I283">
        <v>3436.6599120999999</v>
      </c>
      <c r="J283">
        <v>3482.1982422000001</v>
      </c>
      <c r="L283" t="str">
        <f t="shared" si="31"/>
        <v>12DEC2023:18:00:00</v>
      </c>
      <c r="M283">
        <v>19</v>
      </c>
      <c r="N283">
        <f t="shared" si="32"/>
        <v>64.89355469999964</v>
      </c>
      <c r="O283" t="str">
        <f t="shared" si="33"/>
        <v/>
      </c>
      <c r="P283">
        <f t="shared" si="34"/>
        <v>64.89355469999964</v>
      </c>
      <c r="Q283" t="str">
        <f t="shared" si="35"/>
        <v/>
      </c>
      <c r="R283">
        <f t="shared" si="36"/>
        <v>1</v>
      </c>
      <c r="S283">
        <f t="shared" si="37"/>
        <v>1.8719403605767804</v>
      </c>
    </row>
    <row r="284" spans="1:19" x14ac:dyDescent="0.25">
      <c r="A284" t="s">
        <v>308</v>
      </c>
      <c r="B284">
        <v>3599.1955566000001</v>
      </c>
      <c r="C284">
        <v>3740.2299804999998</v>
      </c>
      <c r="D284">
        <v>3643.1782226999999</v>
      </c>
      <c r="E284">
        <v>3582.0795898000001</v>
      </c>
      <c r="F284">
        <v>3737.7900390999998</v>
      </c>
      <c r="G284">
        <v>3740.2299804999998</v>
      </c>
      <c r="H284">
        <v>3723.9599609000002</v>
      </c>
      <c r="I284">
        <v>3657.4599609000002</v>
      </c>
      <c r="J284">
        <v>3690.8637695000002</v>
      </c>
      <c r="L284" t="str">
        <f t="shared" si="31"/>
        <v>12DEC2023:19:00:00</v>
      </c>
      <c r="M284">
        <v>20</v>
      </c>
      <c r="N284">
        <f t="shared" si="32"/>
        <v>141.03442389999964</v>
      </c>
      <c r="O284" t="str">
        <f t="shared" si="33"/>
        <v/>
      </c>
      <c r="P284">
        <f t="shared" si="34"/>
        <v>141.03442389999964</v>
      </c>
      <c r="Q284" t="str">
        <f t="shared" si="35"/>
        <v/>
      </c>
      <c r="R284">
        <f t="shared" si="36"/>
        <v>1</v>
      </c>
      <c r="S284">
        <f t="shared" si="37"/>
        <v>3.9184985000711818</v>
      </c>
    </row>
    <row r="285" spans="1:19" x14ac:dyDescent="0.25">
      <c r="A285" t="s">
        <v>309</v>
      </c>
      <c r="B285">
        <v>3597.5920409999999</v>
      </c>
      <c r="C285">
        <v>3732.6999512000002</v>
      </c>
      <c r="D285">
        <v>3589.5114745999999</v>
      </c>
      <c r="E285">
        <v>3566.7238769999999</v>
      </c>
      <c r="F285">
        <v>3720.5900879000001</v>
      </c>
      <c r="G285">
        <v>3732.6999512000002</v>
      </c>
      <c r="H285">
        <v>3717.9799804999998</v>
      </c>
      <c r="I285">
        <v>3615.6799316000001</v>
      </c>
      <c r="J285">
        <v>3663.3295898000001</v>
      </c>
      <c r="L285" t="str">
        <f t="shared" si="31"/>
        <v>12DEC2023:20:00:00</v>
      </c>
      <c r="M285">
        <v>21</v>
      </c>
      <c r="N285">
        <f t="shared" si="32"/>
        <v>135.10791020000033</v>
      </c>
      <c r="O285" t="str">
        <f t="shared" si="33"/>
        <v/>
      </c>
      <c r="P285">
        <f t="shared" si="34"/>
        <v>135.10791020000033</v>
      </c>
      <c r="Q285" t="str">
        <f t="shared" si="35"/>
        <v/>
      </c>
      <c r="R285">
        <f t="shared" si="36"/>
        <v>1</v>
      </c>
      <c r="S285">
        <f t="shared" si="37"/>
        <v>3.7555094813486756</v>
      </c>
    </row>
    <row r="286" spans="1:19" x14ac:dyDescent="0.25">
      <c r="A286" t="s">
        <v>310</v>
      </c>
      <c r="B286">
        <v>3569.4575195000002</v>
      </c>
      <c r="C286">
        <v>3674.4299316000001</v>
      </c>
      <c r="D286">
        <v>3531.3088379000001</v>
      </c>
      <c r="E286">
        <v>3546.4875487999998</v>
      </c>
      <c r="F286">
        <v>3661.6398926000002</v>
      </c>
      <c r="G286">
        <v>3674.4299316000001</v>
      </c>
      <c r="H286">
        <v>3648.2700195000002</v>
      </c>
      <c r="I286">
        <v>3561.1101073999998</v>
      </c>
      <c r="J286">
        <v>3602.6831054999998</v>
      </c>
      <c r="L286" t="str">
        <f t="shared" si="31"/>
        <v>12DEC2023:21:00:00</v>
      </c>
      <c r="M286">
        <v>22</v>
      </c>
      <c r="N286">
        <f t="shared" si="32"/>
        <v>104.97241209999993</v>
      </c>
      <c r="O286" t="str">
        <f t="shared" si="33"/>
        <v/>
      </c>
      <c r="P286">
        <f t="shared" si="34"/>
        <v>104.97241209999993</v>
      </c>
      <c r="Q286" t="str">
        <f t="shared" si="35"/>
        <v/>
      </c>
      <c r="R286">
        <f t="shared" si="36"/>
        <v>1</v>
      </c>
      <c r="S286">
        <f t="shared" si="37"/>
        <v>2.9408505781770495</v>
      </c>
    </row>
    <row r="287" spans="1:19" x14ac:dyDescent="0.25">
      <c r="A287" t="s">
        <v>311</v>
      </c>
      <c r="B287">
        <v>3526.5820312999999</v>
      </c>
      <c r="C287">
        <v>3588.9499512000002</v>
      </c>
      <c r="D287">
        <v>3432.8554687999999</v>
      </c>
      <c r="E287">
        <v>3473.2109375</v>
      </c>
      <c r="F287">
        <v>3579.1999512000002</v>
      </c>
      <c r="G287">
        <v>3588.9499512000002</v>
      </c>
      <c r="H287">
        <v>3562.4699707</v>
      </c>
      <c r="I287">
        <v>3495.8798827999999</v>
      </c>
      <c r="J287">
        <v>3520.8911133000001</v>
      </c>
      <c r="L287" t="str">
        <f t="shared" si="31"/>
        <v>12DEC2023:22:00:00</v>
      </c>
      <c r="M287">
        <v>23</v>
      </c>
      <c r="N287">
        <f t="shared" si="32"/>
        <v>62.367919900000288</v>
      </c>
      <c r="O287" t="str">
        <f t="shared" si="33"/>
        <v/>
      </c>
      <c r="P287">
        <f t="shared" si="34"/>
        <v>62.367919900000288</v>
      </c>
      <c r="Q287" t="str">
        <f t="shared" si="35"/>
        <v/>
      </c>
      <c r="R287">
        <f t="shared" si="36"/>
        <v>1</v>
      </c>
      <c r="S287">
        <f t="shared" si="37"/>
        <v>1.7685089796992379</v>
      </c>
    </row>
    <row r="288" spans="1:19" x14ac:dyDescent="0.25">
      <c r="A288" t="s">
        <v>312</v>
      </c>
      <c r="B288">
        <v>3347.9055176000002</v>
      </c>
      <c r="C288">
        <v>3391.0100097999998</v>
      </c>
      <c r="D288">
        <v>3283.8657226999999</v>
      </c>
      <c r="E288">
        <v>3289.6667480000001</v>
      </c>
      <c r="F288">
        <v>3382.6499023000001</v>
      </c>
      <c r="G288">
        <v>3391.0100097999998</v>
      </c>
      <c r="H288">
        <v>3366.0400390999998</v>
      </c>
      <c r="I288">
        <v>3363.6101073999998</v>
      </c>
      <c r="J288">
        <v>3353.0341797000001</v>
      </c>
      <c r="L288" t="str">
        <f t="shared" si="31"/>
        <v>12DEC2023:23:00:00</v>
      </c>
      <c r="M288">
        <v>24</v>
      </c>
      <c r="N288">
        <f t="shared" si="32"/>
        <v>43.10449219999964</v>
      </c>
      <c r="O288" t="str">
        <f t="shared" si="33"/>
        <v/>
      </c>
      <c r="P288">
        <f t="shared" si="34"/>
        <v>43.10449219999964</v>
      </c>
      <c r="Q288" t="str">
        <f t="shared" si="35"/>
        <v/>
      </c>
      <c r="R288">
        <f t="shared" si="36"/>
        <v>1</v>
      </c>
      <c r="S288">
        <f t="shared" si="37"/>
        <v>1.2875062325802966</v>
      </c>
    </row>
    <row r="289" spans="1:19" x14ac:dyDescent="0.25">
      <c r="A289" t="s">
        <v>313</v>
      </c>
      <c r="B289">
        <v>3094.3957519999999</v>
      </c>
      <c r="C289">
        <v>3177.8798827999999</v>
      </c>
      <c r="D289">
        <v>3032.9328612999998</v>
      </c>
      <c r="E289">
        <v>3018.3049316000001</v>
      </c>
      <c r="F289">
        <v>3172.8898926000002</v>
      </c>
      <c r="G289">
        <v>3177.8798827999999</v>
      </c>
      <c r="H289">
        <v>3150.1201172000001</v>
      </c>
      <c r="I289">
        <v>3176.5800780999998</v>
      </c>
      <c r="J289">
        <v>3139.6738280999998</v>
      </c>
      <c r="L289" t="str">
        <f t="shared" si="31"/>
        <v>13DEC2023:00:00:00</v>
      </c>
      <c r="M289">
        <v>1</v>
      </c>
      <c r="N289">
        <f t="shared" si="32"/>
        <v>83.484130800000003</v>
      </c>
      <c r="O289" t="str">
        <f t="shared" si="33"/>
        <v/>
      </c>
      <c r="P289">
        <f t="shared" si="34"/>
        <v>83.484130800000003</v>
      </c>
      <c r="Q289" t="str">
        <f t="shared" si="35"/>
        <v/>
      </c>
      <c r="R289">
        <f t="shared" si="36"/>
        <v>1</v>
      </c>
      <c r="S289">
        <f t="shared" si="37"/>
        <v>2.6979138252126194</v>
      </c>
    </row>
    <row r="290" spans="1:19" x14ac:dyDescent="0.25">
      <c r="A290" t="s">
        <v>314</v>
      </c>
      <c r="B290">
        <v>2883.3928222999998</v>
      </c>
      <c r="C290">
        <v>3008.4699707</v>
      </c>
      <c r="D290">
        <v>2886.8762207</v>
      </c>
      <c r="E290">
        <v>2857.5656737999998</v>
      </c>
      <c r="F290">
        <v>3000.3601073999998</v>
      </c>
      <c r="G290">
        <v>3001.3300780999998</v>
      </c>
      <c r="H290">
        <v>3008.4699707</v>
      </c>
      <c r="I290">
        <v>2879.4599609000002</v>
      </c>
      <c r="J290">
        <v>2943.9233398000001</v>
      </c>
      <c r="L290" t="str">
        <f t="shared" si="31"/>
        <v>13DEC2023:01:00:00</v>
      </c>
      <c r="M290">
        <v>2</v>
      </c>
      <c r="N290">
        <f t="shared" si="32"/>
        <v>125.07714840000017</v>
      </c>
      <c r="O290" t="str">
        <f t="shared" si="33"/>
        <v/>
      </c>
      <c r="P290">
        <f t="shared" si="34"/>
        <v>125.07714840000017</v>
      </c>
      <c r="Q290" t="str">
        <f t="shared" si="35"/>
        <v/>
      </c>
      <c r="R290">
        <f t="shared" si="36"/>
        <v>1</v>
      </c>
      <c r="S290">
        <f t="shared" si="37"/>
        <v>4.3378462841642822</v>
      </c>
    </row>
    <row r="291" spans="1:19" x14ac:dyDescent="0.25">
      <c r="A291" t="s">
        <v>315</v>
      </c>
      <c r="B291">
        <v>2788.8889159999999</v>
      </c>
      <c r="C291">
        <v>2867.5500487999998</v>
      </c>
      <c r="D291">
        <v>2765.6967773000001</v>
      </c>
      <c r="E291">
        <v>2715.5683594000002</v>
      </c>
      <c r="F291">
        <v>2862.3601073999998</v>
      </c>
      <c r="G291">
        <v>2865.0100097999998</v>
      </c>
      <c r="H291">
        <v>2867.5500487999998</v>
      </c>
      <c r="I291">
        <v>2691.2399902000002</v>
      </c>
      <c r="J291">
        <v>2793.5134277000002</v>
      </c>
      <c r="L291" t="str">
        <f t="shared" si="31"/>
        <v>13DEC2023:02:00:00</v>
      </c>
      <c r="M291">
        <v>3</v>
      </c>
      <c r="N291">
        <f t="shared" si="32"/>
        <v>78.661132799999905</v>
      </c>
      <c r="O291" t="str">
        <f t="shared" si="33"/>
        <v/>
      </c>
      <c r="P291">
        <f t="shared" si="34"/>
        <v>78.661132799999905</v>
      </c>
      <c r="Q291" t="str">
        <f t="shared" si="35"/>
        <v/>
      </c>
      <c r="R291">
        <f t="shared" si="36"/>
        <v>1</v>
      </c>
      <c r="S291">
        <f t="shared" si="37"/>
        <v>2.8205186785575043</v>
      </c>
    </row>
    <row r="292" spans="1:19" x14ac:dyDescent="0.25">
      <c r="A292" t="s">
        <v>316</v>
      </c>
      <c r="B292">
        <v>2704.2958984000002</v>
      </c>
      <c r="C292">
        <v>2794.4099120999999</v>
      </c>
      <c r="D292">
        <v>2673.7202148000001</v>
      </c>
      <c r="E292">
        <v>2578.8862304999998</v>
      </c>
      <c r="F292">
        <v>2786.6999512000002</v>
      </c>
      <c r="G292">
        <v>2787.7600097999998</v>
      </c>
      <c r="H292">
        <v>2794.4099120999999</v>
      </c>
      <c r="I292">
        <v>2565.9399414</v>
      </c>
      <c r="J292">
        <v>2700.2951659999999</v>
      </c>
      <c r="L292" t="str">
        <f>A292</f>
        <v>13DEC2023:03:00:00</v>
      </c>
      <c r="M292">
        <v>4</v>
      </c>
      <c r="N292">
        <f>C292-B292</f>
        <v>90.114013699999759</v>
      </c>
      <c r="O292" t="str">
        <f t="shared" si="33"/>
        <v/>
      </c>
      <c r="P292">
        <f t="shared" si="34"/>
        <v>90.114013699999759</v>
      </c>
      <c r="Q292" t="str">
        <f t="shared" si="35"/>
        <v/>
      </c>
      <c r="R292">
        <f t="shared" si="36"/>
        <v>1</v>
      </c>
      <c r="S292">
        <f>ABS((B292-C292)/B292)*100</f>
        <v>3.332254201669123</v>
      </c>
    </row>
    <row r="293" spans="1:19" x14ac:dyDescent="0.25">
      <c r="A293" t="s">
        <v>317</v>
      </c>
      <c r="B293">
        <v>2680.4492187999999</v>
      </c>
      <c r="C293">
        <v>2740.4899902000002</v>
      </c>
      <c r="D293">
        <v>2682.6018066000001</v>
      </c>
      <c r="E293">
        <v>2598.3403320000002</v>
      </c>
      <c r="F293">
        <v>2739.6000976999999</v>
      </c>
      <c r="G293">
        <v>2740.3200683999999</v>
      </c>
      <c r="H293">
        <v>2740.4899902000002</v>
      </c>
      <c r="I293">
        <v>2543.1000976999999</v>
      </c>
      <c r="J293">
        <v>2669.5893554999998</v>
      </c>
      <c r="L293" t="str">
        <f t="shared" si="31"/>
        <v>13DEC2023:04:00:00</v>
      </c>
      <c r="M293">
        <v>5</v>
      </c>
      <c r="N293">
        <f t="shared" si="32"/>
        <v>60.040771400000267</v>
      </c>
      <c r="O293" t="str">
        <f t="shared" si="33"/>
        <v/>
      </c>
      <c r="P293">
        <f t="shared" si="34"/>
        <v>60.040771400000267</v>
      </c>
      <c r="Q293" t="str">
        <f t="shared" si="35"/>
        <v/>
      </c>
      <c r="R293">
        <f t="shared" si="36"/>
        <v>1</v>
      </c>
      <c r="S293">
        <f t="shared" si="37"/>
        <v>2.2399518326588441</v>
      </c>
    </row>
    <row r="294" spans="1:19" x14ac:dyDescent="0.25">
      <c r="A294" t="s">
        <v>318</v>
      </c>
      <c r="B294">
        <v>2678.3496094000002</v>
      </c>
      <c r="C294">
        <v>2759.9799804999998</v>
      </c>
      <c r="D294">
        <v>2743.2062987999998</v>
      </c>
      <c r="E294">
        <v>2644.7868652000002</v>
      </c>
      <c r="F294">
        <v>2756.1101073999998</v>
      </c>
      <c r="G294">
        <v>2752.3999023000001</v>
      </c>
      <c r="H294">
        <v>2759.9799804999998</v>
      </c>
      <c r="I294">
        <v>2602.6699219000002</v>
      </c>
      <c r="J294">
        <v>2708.2873534999999</v>
      </c>
      <c r="L294" t="str">
        <f t="shared" si="31"/>
        <v>13DEC2023:05:00:00</v>
      </c>
      <c r="M294">
        <v>6</v>
      </c>
      <c r="N294">
        <f t="shared" si="32"/>
        <v>81.630371099999593</v>
      </c>
      <c r="O294" t="str">
        <f t="shared" si="33"/>
        <v/>
      </c>
      <c r="P294">
        <f t="shared" si="34"/>
        <v>81.630371099999593</v>
      </c>
      <c r="Q294" t="str">
        <f t="shared" si="35"/>
        <v/>
      </c>
      <c r="R294">
        <f t="shared" si="36"/>
        <v>1</v>
      </c>
      <c r="S294">
        <f t="shared" si="37"/>
        <v>3.0477862491702981</v>
      </c>
    </row>
    <row r="295" spans="1:19" x14ac:dyDescent="0.25">
      <c r="A295" t="s">
        <v>319</v>
      </c>
      <c r="B295">
        <v>2820.9938965000001</v>
      </c>
      <c r="C295">
        <v>2931.7800293</v>
      </c>
      <c r="D295">
        <v>2894.3510741999999</v>
      </c>
      <c r="E295">
        <v>2824.7521972999998</v>
      </c>
      <c r="F295">
        <v>2904.9199219000002</v>
      </c>
      <c r="G295">
        <v>2893.2199707</v>
      </c>
      <c r="H295">
        <v>2931.7800293</v>
      </c>
      <c r="I295">
        <v>2827.8500976999999</v>
      </c>
      <c r="J295">
        <v>2886.5732422000001</v>
      </c>
      <c r="L295" t="str">
        <f t="shared" si="31"/>
        <v>13DEC2023:06:00:00</v>
      </c>
      <c r="M295">
        <v>7</v>
      </c>
      <c r="N295">
        <f t="shared" si="32"/>
        <v>110.7861327999999</v>
      </c>
      <c r="O295" t="str">
        <f t="shared" si="33"/>
        <v/>
      </c>
      <c r="P295">
        <f t="shared" si="34"/>
        <v>110.7861327999999</v>
      </c>
      <c r="Q295" t="str">
        <f t="shared" si="35"/>
        <v/>
      </c>
      <c r="R295">
        <f t="shared" si="36"/>
        <v>1</v>
      </c>
      <c r="S295">
        <f t="shared" si="37"/>
        <v>3.927202144515519</v>
      </c>
    </row>
    <row r="296" spans="1:19" x14ac:dyDescent="0.25">
      <c r="A296" t="s">
        <v>320</v>
      </c>
      <c r="B296">
        <v>3104.7351073999998</v>
      </c>
      <c r="C296">
        <v>3311.3898926000002</v>
      </c>
      <c r="D296">
        <v>3115.4741211</v>
      </c>
      <c r="E296">
        <v>3088.1518554999998</v>
      </c>
      <c r="F296">
        <v>3236.7099609000002</v>
      </c>
      <c r="G296">
        <v>3205.1499023000001</v>
      </c>
      <c r="H296">
        <v>3311.3898926000002</v>
      </c>
      <c r="I296">
        <v>3193.8798827999999</v>
      </c>
      <c r="J296">
        <v>3218.8618164</v>
      </c>
      <c r="L296" t="str">
        <f t="shared" si="31"/>
        <v>13DEC2023:07:00:00</v>
      </c>
      <c r="M296">
        <v>8</v>
      </c>
      <c r="N296">
        <f t="shared" si="32"/>
        <v>206.65478520000033</v>
      </c>
      <c r="O296" t="str">
        <f t="shared" si="33"/>
        <v/>
      </c>
      <c r="P296">
        <f t="shared" si="34"/>
        <v>206.65478520000033</v>
      </c>
      <c r="Q296" t="str">
        <f t="shared" si="35"/>
        <v/>
      </c>
      <c r="R296">
        <f t="shared" si="36"/>
        <v>1</v>
      </c>
      <c r="S296">
        <f t="shared" si="37"/>
        <v>6.6561164818038003</v>
      </c>
    </row>
    <row r="297" spans="1:19" x14ac:dyDescent="0.25">
      <c r="A297" t="s">
        <v>321</v>
      </c>
      <c r="B297">
        <v>3177.2485351999999</v>
      </c>
      <c r="C297">
        <v>3442.2099609000002</v>
      </c>
      <c r="D297">
        <v>3191.8471679999998</v>
      </c>
      <c r="E297">
        <v>3197.3874512000002</v>
      </c>
      <c r="F297">
        <v>3347.6000976999999</v>
      </c>
      <c r="G297">
        <v>3309.2099609000002</v>
      </c>
      <c r="H297">
        <v>3442.2099609000002</v>
      </c>
      <c r="I297">
        <v>3281.8999023000001</v>
      </c>
      <c r="J297">
        <v>3321.2834472999998</v>
      </c>
      <c r="L297" t="str">
        <f t="shared" si="31"/>
        <v>13DEC2023:08:00:00</v>
      </c>
      <c r="M297">
        <v>9</v>
      </c>
      <c r="N297">
        <f t="shared" si="32"/>
        <v>264.96142570000029</v>
      </c>
      <c r="O297" t="str">
        <f t="shared" si="33"/>
        <v/>
      </c>
      <c r="P297">
        <f t="shared" si="34"/>
        <v>264.96142570000029</v>
      </c>
      <c r="Q297" t="str">
        <f t="shared" si="35"/>
        <v/>
      </c>
      <c r="R297">
        <f t="shared" si="36"/>
        <v>1</v>
      </c>
      <c r="S297">
        <f t="shared" si="37"/>
        <v>8.3393358361662333</v>
      </c>
    </row>
    <row r="298" spans="1:19" x14ac:dyDescent="0.25">
      <c r="A298" t="s">
        <v>322</v>
      </c>
      <c r="B298">
        <v>3153.2058105000001</v>
      </c>
      <c r="C298">
        <v>3395.4299316000001</v>
      </c>
      <c r="D298">
        <v>3218.9462890999998</v>
      </c>
      <c r="E298">
        <v>3182.5603027000002</v>
      </c>
      <c r="F298">
        <v>3305.1398926000002</v>
      </c>
      <c r="G298">
        <v>3268.9899902000002</v>
      </c>
      <c r="H298">
        <v>3395.4299316000001</v>
      </c>
      <c r="I298">
        <v>3273.3400879000001</v>
      </c>
      <c r="J298">
        <v>3301.8334961</v>
      </c>
      <c r="L298" t="str">
        <f t="shared" si="31"/>
        <v>13DEC2023:09:00:00</v>
      </c>
      <c r="M298">
        <v>10</v>
      </c>
      <c r="N298">
        <f t="shared" si="32"/>
        <v>242.22412110000005</v>
      </c>
      <c r="O298" t="str">
        <f t="shared" si="33"/>
        <v/>
      </c>
      <c r="P298">
        <f t="shared" si="34"/>
        <v>242.22412110000005</v>
      </c>
      <c r="Q298" t="str">
        <f t="shared" si="35"/>
        <v/>
      </c>
      <c r="R298">
        <f t="shared" si="36"/>
        <v>1</v>
      </c>
      <c r="S298">
        <f t="shared" si="37"/>
        <v>7.6818366975415051</v>
      </c>
    </row>
    <row r="299" spans="1:19" x14ac:dyDescent="0.25">
      <c r="A299" t="s">
        <v>323</v>
      </c>
      <c r="B299">
        <v>3181.1816405999998</v>
      </c>
      <c r="C299">
        <v>3440.1000976999999</v>
      </c>
      <c r="D299">
        <v>3262.0544433999999</v>
      </c>
      <c r="E299">
        <v>3181.7429198999998</v>
      </c>
      <c r="F299">
        <v>3347.8100586</v>
      </c>
      <c r="G299">
        <v>3308.9399414</v>
      </c>
      <c r="H299">
        <v>3440.1000976999999</v>
      </c>
      <c r="I299">
        <v>3246.6101073999998</v>
      </c>
      <c r="J299">
        <v>3324.0991211</v>
      </c>
      <c r="L299" t="str">
        <f t="shared" si="31"/>
        <v>13DEC2023:10:00:00</v>
      </c>
      <c r="M299">
        <v>11</v>
      </c>
      <c r="N299">
        <f t="shared" si="32"/>
        <v>258.91845710000007</v>
      </c>
      <c r="O299" t="str">
        <f t="shared" si="33"/>
        <v/>
      </c>
      <c r="P299">
        <f t="shared" si="34"/>
        <v>258.91845710000007</v>
      </c>
      <c r="Q299" t="str">
        <f t="shared" si="35"/>
        <v/>
      </c>
      <c r="R299">
        <f t="shared" si="36"/>
        <v>1</v>
      </c>
      <c r="S299">
        <f t="shared" si="37"/>
        <v>8.1390654904938309</v>
      </c>
    </row>
    <row r="300" spans="1:19" x14ac:dyDescent="0.25">
      <c r="A300" t="s">
        <v>324</v>
      </c>
      <c r="B300">
        <v>3265.0288086</v>
      </c>
      <c r="C300">
        <v>3454.4699707</v>
      </c>
      <c r="D300">
        <v>3343.5712890999998</v>
      </c>
      <c r="E300">
        <v>3251.3564452999999</v>
      </c>
      <c r="F300">
        <v>3379.3100586</v>
      </c>
      <c r="G300">
        <v>3341.0800780999998</v>
      </c>
      <c r="H300">
        <v>3454.4699707</v>
      </c>
      <c r="I300">
        <v>3289.0400390999998</v>
      </c>
      <c r="J300">
        <v>3363.8061523000001</v>
      </c>
      <c r="L300" t="str">
        <f t="shared" si="31"/>
        <v>13DEC2023:11:00:00</v>
      </c>
      <c r="M300">
        <v>12</v>
      </c>
      <c r="N300">
        <f t="shared" si="32"/>
        <v>189.44116209999993</v>
      </c>
      <c r="O300" t="str">
        <f t="shared" si="33"/>
        <v/>
      </c>
      <c r="P300">
        <f t="shared" si="34"/>
        <v>189.44116209999993</v>
      </c>
      <c r="Q300" t="str">
        <f t="shared" si="35"/>
        <v/>
      </c>
      <c r="R300">
        <f t="shared" si="36"/>
        <v>1</v>
      </c>
      <c r="S300">
        <f t="shared" si="37"/>
        <v>5.8021283487918049</v>
      </c>
    </row>
    <row r="301" spans="1:19" x14ac:dyDescent="0.25">
      <c r="A301" t="s">
        <v>325</v>
      </c>
      <c r="B301">
        <v>3311.3645019999999</v>
      </c>
      <c r="C301">
        <v>3415.8701172000001</v>
      </c>
      <c r="D301">
        <v>3362.7980957</v>
      </c>
      <c r="E301">
        <v>3271.2080077999999</v>
      </c>
      <c r="F301">
        <v>3375.3400879000001</v>
      </c>
      <c r="G301">
        <v>3338.3400879000001</v>
      </c>
      <c r="H301">
        <v>3415.8701172000001</v>
      </c>
      <c r="I301">
        <v>3287.6599120999999</v>
      </c>
      <c r="J301">
        <v>3354.9868164</v>
      </c>
      <c r="L301" t="str">
        <f t="shared" si="31"/>
        <v>13DEC2023:12:00:00</v>
      </c>
      <c r="M301">
        <v>13</v>
      </c>
      <c r="N301">
        <f t="shared" si="32"/>
        <v>104.50561520000019</v>
      </c>
      <c r="O301" t="str">
        <f t="shared" si="33"/>
        <v/>
      </c>
      <c r="P301">
        <f t="shared" si="34"/>
        <v>104.50561520000019</v>
      </c>
      <c r="Q301" t="str">
        <f t="shared" si="35"/>
        <v/>
      </c>
      <c r="R301">
        <f t="shared" si="36"/>
        <v>1</v>
      </c>
      <c r="S301">
        <f t="shared" si="37"/>
        <v>3.1559683368255236</v>
      </c>
    </row>
    <row r="302" spans="1:19" x14ac:dyDescent="0.25">
      <c r="A302" t="s">
        <v>326</v>
      </c>
      <c r="B302">
        <v>3323.1030273000001</v>
      </c>
      <c r="C302">
        <v>3408.3798827999999</v>
      </c>
      <c r="D302">
        <v>3363.7148437999999</v>
      </c>
      <c r="E302">
        <v>3261.6066894999999</v>
      </c>
      <c r="F302">
        <v>3403.2099609000002</v>
      </c>
      <c r="G302">
        <v>3368.9099120999999</v>
      </c>
      <c r="H302">
        <v>3408.3798827999999</v>
      </c>
      <c r="I302">
        <v>3316.6201172000001</v>
      </c>
      <c r="J302">
        <v>3367.4550780999998</v>
      </c>
      <c r="L302" t="str">
        <f t="shared" si="31"/>
        <v>13DEC2023:13:00:00</v>
      </c>
      <c r="M302">
        <v>14</v>
      </c>
      <c r="N302">
        <f t="shared" si="32"/>
        <v>85.276855499999783</v>
      </c>
      <c r="O302" t="str">
        <f t="shared" si="33"/>
        <v/>
      </c>
      <c r="P302">
        <f t="shared" si="34"/>
        <v>85.276855499999783</v>
      </c>
      <c r="Q302" t="str">
        <f t="shared" si="35"/>
        <v/>
      </c>
      <c r="R302">
        <f t="shared" si="36"/>
        <v>1</v>
      </c>
      <c r="S302">
        <f t="shared" si="37"/>
        <v>2.5661815116604036</v>
      </c>
    </row>
    <row r="303" spans="1:19" x14ac:dyDescent="0.25">
      <c r="A303" t="s">
        <v>327</v>
      </c>
      <c r="B303">
        <v>3347.9624023000001</v>
      </c>
      <c r="C303">
        <v>3364.4899902000002</v>
      </c>
      <c r="D303">
        <v>3390.7822265999998</v>
      </c>
      <c r="E303">
        <v>3248.2451172000001</v>
      </c>
      <c r="F303">
        <v>3406.7399902000002</v>
      </c>
      <c r="G303">
        <v>3370.7099609000002</v>
      </c>
      <c r="H303">
        <v>3364.4899902000002</v>
      </c>
      <c r="I303">
        <v>3331.7399902000002</v>
      </c>
      <c r="J303">
        <v>3364.7705077999999</v>
      </c>
      <c r="L303" t="str">
        <f t="shared" si="31"/>
        <v>13DEC2023:14:00:00</v>
      </c>
      <c r="M303">
        <v>15</v>
      </c>
      <c r="N303">
        <f t="shared" si="32"/>
        <v>16.527587900000071</v>
      </c>
      <c r="O303" t="str">
        <f t="shared" si="33"/>
        <v/>
      </c>
      <c r="P303">
        <f t="shared" si="34"/>
        <v>16.527587900000071</v>
      </c>
      <c r="Q303" t="str">
        <f t="shared" si="35"/>
        <v/>
      </c>
      <c r="R303">
        <f t="shared" si="36"/>
        <v>1</v>
      </c>
      <c r="S303">
        <f t="shared" si="37"/>
        <v>0.49366109633267885</v>
      </c>
    </row>
    <row r="304" spans="1:19" x14ac:dyDescent="0.25">
      <c r="A304" t="s">
        <v>328</v>
      </c>
      <c r="B304">
        <v>3305.3764648000001</v>
      </c>
      <c r="C304">
        <v>3306.3701172000001</v>
      </c>
      <c r="D304">
        <v>3368.7568359000002</v>
      </c>
      <c r="E304">
        <v>3230.0410155999998</v>
      </c>
      <c r="F304">
        <v>3393.7399902000002</v>
      </c>
      <c r="G304">
        <v>3356.9499512000002</v>
      </c>
      <c r="H304">
        <v>3306.3701172000001</v>
      </c>
      <c r="I304">
        <v>3316.9399414</v>
      </c>
      <c r="J304">
        <v>3335.8134765999998</v>
      </c>
      <c r="L304" t="str">
        <f t="shared" si="31"/>
        <v>13DEC2023:15:00:00</v>
      </c>
      <c r="M304">
        <v>16</v>
      </c>
      <c r="N304">
        <f t="shared" si="32"/>
        <v>0.99365239999997357</v>
      </c>
      <c r="O304" t="str">
        <f t="shared" si="33"/>
        <v/>
      </c>
      <c r="P304">
        <f t="shared" si="34"/>
        <v>0.99365239999997357</v>
      </c>
      <c r="Q304" t="str">
        <f t="shared" si="35"/>
        <v/>
      </c>
      <c r="R304">
        <f t="shared" si="36"/>
        <v>1</v>
      </c>
      <c r="S304">
        <f t="shared" si="37"/>
        <v>3.0061701309417925E-2</v>
      </c>
    </row>
    <row r="305" spans="1:19" x14ac:dyDescent="0.25">
      <c r="A305" t="s">
        <v>329</v>
      </c>
      <c r="B305">
        <v>3315.9677734000002</v>
      </c>
      <c r="C305">
        <v>3243.6000976999999</v>
      </c>
      <c r="D305">
        <v>3335.8127441000001</v>
      </c>
      <c r="E305">
        <v>3201.5554198999998</v>
      </c>
      <c r="F305">
        <v>3362.1499023000001</v>
      </c>
      <c r="G305">
        <v>3326.7199707</v>
      </c>
      <c r="H305">
        <v>3243.6000976999999</v>
      </c>
      <c r="I305">
        <v>3295.5800780999998</v>
      </c>
      <c r="J305">
        <v>3297.8037109000002</v>
      </c>
      <c r="L305" t="str">
        <f t="shared" si="31"/>
        <v>13DEC2023:16:00:00</v>
      </c>
      <c r="M305">
        <v>17</v>
      </c>
      <c r="N305">
        <f t="shared" si="32"/>
        <v>-72.367675700000291</v>
      </c>
      <c r="O305">
        <f t="shared" si="33"/>
        <v>-72.367675700000291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2.1823998496161106</v>
      </c>
    </row>
    <row r="306" spans="1:19" x14ac:dyDescent="0.25">
      <c r="A306" t="s">
        <v>330</v>
      </c>
      <c r="B306">
        <v>3384.0930176000002</v>
      </c>
      <c r="C306">
        <v>3242.8000487999998</v>
      </c>
      <c r="D306">
        <v>3350.5512695000002</v>
      </c>
      <c r="E306">
        <v>3245.3129883000001</v>
      </c>
      <c r="F306">
        <v>3369.8400879000001</v>
      </c>
      <c r="G306">
        <v>3332.9299316000001</v>
      </c>
      <c r="H306">
        <v>3242.8000487999998</v>
      </c>
      <c r="I306">
        <v>3388.5400390999998</v>
      </c>
      <c r="J306">
        <v>3329.7893066000001</v>
      </c>
      <c r="L306" t="str">
        <f t="shared" si="31"/>
        <v>13DEC2023:17:00:00</v>
      </c>
      <c r="M306">
        <v>18</v>
      </c>
      <c r="N306">
        <f t="shared" si="32"/>
        <v>-141.29296880000038</v>
      </c>
      <c r="O306">
        <f t="shared" si="33"/>
        <v>-141.29296880000038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4.1752093711716416</v>
      </c>
    </row>
    <row r="307" spans="1:19" x14ac:dyDescent="0.25">
      <c r="A307" t="s">
        <v>331</v>
      </c>
      <c r="B307">
        <v>3492.5153808999999</v>
      </c>
      <c r="C307">
        <v>3348.4699707</v>
      </c>
      <c r="D307">
        <v>3470.9506836</v>
      </c>
      <c r="E307">
        <v>3386.4506836</v>
      </c>
      <c r="F307">
        <v>3437.7099609000002</v>
      </c>
      <c r="G307">
        <v>3402.1899414</v>
      </c>
      <c r="H307">
        <v>3348.4699707</v>
      </c>
      <c r="I307">
        <v>3557.75</v>
      </c>
      <c r="J307">
        <v>3450.0463866999999</v>
      </c>
      <c r="L307" t="str">
        <f t="shared" si="31"/>
        <v>13DEC2023:18:00:00</v>
      </c>
      <c r="M307">
        <v>19</v>
      </c>
      <c r="N307">
        <f t="shared" si="32"/>
        <v>-144.04541019999988</v>
      </c>
      <c r="O307">
        <f t="shared" si="33"/>
        <v>-144.04541019999988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4.1244030301988328</v>
      </c>
    </row>
    <row r="308" spans="1:19" x14ac:dyDescent="0.25">
      <c r="A308" t="s">
        <v>332</v>
      </c>
      <c r="B308">
        <v>3609.3601073999998</v>
      </c>
      <c r="C308">
        <v>3634.75</v>
      </c>
      <c r="D308">
        <v>3667.5354004000001</v>
      </c>
      <c r="E308">
        <v>3580.7841797000001</v>
      </c>
      <c r="F308">
        <v>3656.2099609000002</v>
      </c>
      <c r="G308">
        <v>3615.1298827999999</v>
      </c>
      <c r="H308">
        <v>3634.75</v>
      </c>
      <c r="I308">
        <v>3820.3300780999998</v>
      </c>
      <c r="J308">
        <v>3697.1652832</v>
      </c>
      <c r="L308" t="str">
        <f t="shared" si="31"/>
        <v>13DEC2023:19:00:00</v>
      </c>
      <c r="M308">
        <v>20</v>
      </c>
      <c r="N308">
        <f t="shared" si="32"/>
        <v>25.389892600000167</v>
      </c>
      <c r="O308" t="str">
        <f t="shared" si="33"/>
        <v/>
      </c>
      <c r="P308">
        <f t="shared" si="34"/>
        <v>25.389892600000167</v>
      </c>
      <c r="Q308" t="str">
        <f t="shared" si="35"/>
        <v/>
      </c>
      <c r="R308">
        <f t="shared" si="36"/>
        <v>1</v>
      </c>
      <c r="S308">
        <f t="shared" si="37"/>
        <v>0.70344581434102904</v>
      </c>
    </row>
    <row r="309" spans="1:19" x14ac:dyDescent="0.25">
      <c r="A309" t="s">
        <v>333</v>
      </c>
      <c r="B309">
        <v>3621.3747558999999</v>
      </c>
      <c r="C309">
        <v>3651.8200683999999</v>
      </c>
      <c r="D309">
        <v>3619.3161620999999</v>
      </c>
      <c r="E309">
        <v>3552.2485351999999</v>
      </c>
      <c r="F309">
        <v>3644.0600586</v>
      </c>
      <c r="G309">
        <v>3602.2800293</v>
      </c>
      <c r="H309">
        <v>3651.8200683999999</v>
      </c>
      <c r="I309">
        <v>3752.4599609000002</v>
      </c>
      <c r="J309">
        <v>3669.7814941000001</v>
      </c>
      <c r="L309" t="str">
        <f t="shared" si="31"/>
        <v>13DEC2023:20:00:00</v>
      </c>
      <c r="M309">
        <v>21</v>
      </c>
      <c r="N309">
        <f t="shared" si="32"/>
        <v>30.4453125</v>
      </c>
      <c r="O309" t="str">
        <f t="shared" si="33"/>
        <v/>
      </c>
      <c r="P309">
        <f t="shared" si="34"/>
        <v>30.4453125</v>
      </c>
      <c r="Q309" t="str">
        <f t="shared" si="35"/>
        <v/>
      </c>
      <c r="R309">
        <f t="shared" si="36"/>
        <v>1</v>
      </c>
      <c r="S309">
        <f t="shared" si="37"/>
        <v>0.84071145772466727</v>
      </c>
    </row>
    <row r="310" spans="1:19" x14ac:dyDescent="0.25">
      <c r="A310" t="s">
        <v>334</v>
      </c>
      <c r="B310">
        <v>3546.5339355000001</v>
      </c>
      <c r="C310">
        <v>3604.2399902000002</v>
      </c>
      <c r="D310">
        <v>3545.3854980000001</v>
      </c>
      <c r="E310">
        <v>3481.4245605000001</v>
      </c>
      <c r="F310">
        <v>3588.4699707</v>
      </c>
      <c r="G310">
        <v>3536.75</v>
      </c>
      <c r="H310">
        <v>3604.2399902000002</v>
      </c>
      <c r="I310">
        <v>3619.7900390999998</v>
      </c>
      <c r="J310">
        <v>3588.8081054999998</v>
      </c>
      <c r="L310" t="str">
        <f t="shared" si="31"/>
        <v>13DEC2023:21:00:00</v>
      </c>
      <c r="M310">
        <v>22</v>
      </c>
      <c r="N310">
        <f t="shared" si="32"/>
        <v>57.706054700000095</v>
      </c>
      <c r="O310" t="str">
        <f t="shared" si="33"/>
        <v/>
      </c>
      <c r="P310">
        <f t="shared" si="34"/>
        <v>57.706054700000095</v>
      </c>
      <c r="Q310" t="str">
        <f t="shared" si="35"/>
        <v/>
      </c>
      <c r="R310">
        <f t="shared" si="36"/>
        <v>1</v>
      </c>
      <c r="S310">
        <f t="shared" si="37"/>
        <v>1.6271113078145278</v>
      </c>
    </row>
    <row r="311" spans="1:19" x14ac:dyDescent="0.25">
      <c r="A311" t="s">
        <v>335</v>
      </c>
      <c r="B311">
        <v>3430.5129394999999</v>
      </c>
      <c r="C311">
        <v>3518.3500976999999</v>
      </c>
      <c r="D311">
        <v>3452.8408202999999</v>
      </c>
      <c r="E311">
        <v>3419.0966797000001</v>
      </c>
      <c r="F311">
        <v>3500.3200683999999</v>
      </c>
      <c r="G311">
        <v>3448.6499023000001</v>
      </c>
      <c r="H311">
        <v>3518.3500976999999</v>
      </c>
      <c r="I311">
        <v>3496.6899414</v>
      </c>
      <c r="J311">
        <v>3489.9772948999998</v>
      </c>
      <c r="L311" t="str">
        <f t="shared" si="31"/>
        <v>13DEC2023:22:00:00</v>
      </c>
      <c r="M311">
        <v>23</v>
      </c>
      <c r="N311">
        <f t="shared" si="32"/>
        <v>87.837158199999976</v>
      </c>
      <c r="O311" t="str">
        <f t="shared" si="33"/>
        <v/>
      </c>
      <c r="P311">
        <f t="shared" si="34"/>
        <v>87.837158199999976</v>
      </c>
      <c r="Q311" t="str">
        <f t="shared" si="35"/>
        <v/>
      </c>
      <c r="R311">
        <f t="shared" si="36"/>
        <v>1</v>
      </c>
      <c r="S311">
        <f t="shared" si="37"/>
        <v>2.5604671881168395</v>
      </c>
    </row>
    <row r="312" spans="1:19" x14ac:dyDescent="0.25">
      <c r="A312" t="s">
        <v>336</v>
      </c>
      <c r="B312">
        <v>3243.3908691000001</v>
      </c>
      <c r="C312">
        <v>3339.3601073999998</v>
      </c>
      <c r="D312">
        <v>3293.4211426000002</v>
      </c>
      <c r="E312">
        <v>3275.0886230000001</v>
      </c>
      <c r="F312">
        <v>3327.6899414</v>
      </c>
      <c r="G312">
        <v>3287.2199707</v>
      </c>
      <c r="H312">
        <v>3339.3601073999998</v>
      </c>
      <c r="I312">
        <v>3313.1599120999999</v>
      </c>
      <c r="J312">
        <v>3315.9313965000001</v>
      </c>
      <c r="L312" t="str">
        <f t="shared" si="31"/>
        <v>13DEC2023:23:00:00</v>
      </c>
      <c r="M312">
        <v>24</v>
      </c>
      <c r="N312">
        <f t="shared" si="32"/>
        <v>95.969238299999688</v>
      </c>
      <c r="O312" t="str">
        <f t="shared" si="33"/>
        <v/>
      </c>
      <c r="P312">
        <f t="shared" si="34"/>
        <v>95.969238299999688</v>
      </c>
      <c r="Q312" t="str">
        <f t="shared" si="35"/>
        <v/>
      </c>
      <c r="R312">
        <f t="shared" si="36"/>
        <v>1</v>
      </c>
      <c r="S312">
        <f t="shared" si="37"/>
        <v>2.9589168303550761</v>
      </c>
    </row>
    <row r="313" spans="1:19" x14ac:dyDescent="0.25">
      <c r="A313" t="s">
        <v>337</v>
      </c>
      <c r="B313">
        <v>3042.3676758000001</v>
      </c>
      <c r="C313">
        <v>3105.3601073999998</v>
      </c>
      <c r="D313">
        <v>3072.5820312999999</v>
      </c>
      <c r="E313">
        <v>3073.2819823999998</v>
      </c>
      <c r="F313">
        <v>3111.7099609000002</v>
      </c>
      <c r="G313">
        <v>3080.5100097999998</v>
      </c>
      <c r="H313">
        <v>3105.3601073999998</v>
      </c>
      <c r="I313">
        <v>3071.1000976999999</v>
      </c>
      <c r="J313">
        <v>3086.6765137000002</v>
      </c>
      <c r="L313" t="str">
        <f t="shared" si="31"/>
        <v>14DEC2023:00:00:00</v>
      </c>
      <c r="M313">
        <v>1</v>
      </c>
      <c r="N313">
        <f t="shared" si="32"/>
        <v>62.992431599999691</v>
      </c>
      <c r="O313" t="str">
        <f t="shared" si="33"/>
        <v/>
      </c>
      <c r="P313">
        <f t="shared" si="34"/>
        <v>62.992431599999691</v>
      </c>
      <c r="Q313" t="str">
        <f t="shared" si="35"/>
        <v/>
      </c>
      <c r="R313">
        <f t="shared" si="36"/>
        <v>1</v>
      </c>
      <c r="S313">
        <f t="shared" si="37"/>
        <v>2.0705068654608172</v>
      </c>
    </row>
    <row r="314" spans="1:19" x14ac:dyDescent="0.25">
      <c r="A314" t="s">
        <v>338</v>
      </c>
      <c r="B314">
        <v>2892.7871094000002</v>
      </c>
      <c r="C314">
        <v>2946.8200683999999</v>
      </c>
      <c r="D314">
        <v>2943.3962402000002</v>
      </c>
      <c r="E314">
        <v>2934.4206543</v>
      </c>
      <c r="F314">
        <v>2985.6799316000001</v>
      </c>
      <c r="G314">
        <v>2979.5400390999998</v>
      </c>
      <c r="H314">
        <v>2946.8200683999999</v>
      </c>
      <c r="I314">
        <v>2979.8400879000001</v>
      </c>
      <c r="J314">
        <v>2963.1994629000001</v>
      </c>
      <c r="L314" t="str">
        <f t="shared" si="31"/>
        <v>14DEC2023:01:00:00</v>
      </c>
      <c r="M314">
        <v>2</v>
      </c>
      <c r="N314">
        <f t="shared" si="32"/>
        <v>54.032958999999664</v>
      </c>
      <c r="O314" t="str">
        <f t="shared" si="33"/>
        <v/>
      </c>
      <c r="P314">
        <f t="shared" si="34"/>
        <v>54.032958999999664</v>
      </c>
      <c r="Q314" t="str">
        <f t="shared" si="35"/>
        <v/>
      </c>
      <c r="R314">
        <f t="shared" si="36"/>
        <v>1</v>
      </c>
      <c r="S314">
        <f t="shared" si="37"/>
        <v>1.8678512091132335</v>
      </c>
    </row>
    <row r="315" spans="1:19" x14ac:dyDescent="0.25">
      <c r="A315" t="s">
        <v>339</v>
      </c>
      <c r="B315">
        <v>2778.4587402000002</v>
      </c>
      <c r="C315">
        <v>2815.1398926000002</v>
      </c>
      <c r="D315">
        <v>2859.9897461</v>
      </c>
      <c r="E315">
        <v>2879.2888183999999</v>
      </c>
      <c r="F315">
        <v>2850.3999023000001</v>
      </c>
      <c r="G315">
        <v>2844.8798827999999</v>
      </c>
      <c r="H315">
        <v>2815.1398926000002</v>
      </c>
      <c r="I315">
        <v>2916.5800780999998</v>
      </c>
      <c r="J315">
        <v>2861.0419922000001</v>
      </c>
      <c r="L315" t="str">
        <f t="shared" si="31"/>
        <v>14DEC2023:02:00:00</v>
      </c>
      <c r="M315">
        <v>3</v>
      </c>
      <c r="N315">
        <f t="shared" si="32"/>
        <v>36.681152399999974</v>
      </c>
      <c r="O315" t="str">
        <f t="shared" si="33"/>
        <v/>
      </c>
      <c r="P315">
        <f t="shared" si="34"/>
        <v>36.681152399999974</v>
      </c>
      <c r="Q315" t="str">
        <f t="shared" si="35"/>
        <v/>
      </c>
      <c r="R315">
        <f t="shared" si="36"/>
        <v>1</v>
      </c>
      <c r="S315">
        <f t="shared" si="37"/>
        <v>1.320197844556064</v>
      </c>
    </row>
    <row r="316" spans="1:19" x14ac:dyDescent="0.25">
      <c r="A316" t="s">
        <v>340</v>
      </c>
      <c r="B316">
        <v>2697.5268554999998</v>
      </c>
      <c r="C316">
        <v>2750.4699707</v>
      </c>
      <c r="D316">
        <v>2781.9394530999998</v>
      </c>
      <c r="E316">
        <v>2803.1296387000002</v>
      </c>
      <c r="F316">
        <v>2776.0500487999998</v>
      </c>
      <c r="G316">
        <v>2777.3300780999998</v>
      </c>
      <c r="H316">
        <v>2750.4699707</v>
      </c>
      <c r="I316">
        <v>2861.6000976999999</v>
      </c>
      <c r="J316">
        <v>2795.3469237999998</v>
      </c>
      <c r="L316" t="str">
        <f t="shared" si="31"/>
        <v>14DEC2023:03:00:00</v>
      </c>
      <c r="M316">
        <v>4</v>
      </c>
      <c r="N316">
        <f t="shared" si="32"/>
        <v>52.943115200000193</v>
      </c>
      <c r="O316" t="str">
        <f t="shared" si="33"/>
        <v/>
      </c>
      <c r="P316">
        <f t="shared" si="34"/>
        <v>52.943115200000193</v>
      </c>
      <c r="Q316" t="str">
        <f t="shared" si="35"/>
        <v/>
      </c>
      <c r="R316">
        <f t="shared" si="36"/>
        <v>1</v>
      </c>
      <c r="S316">
        <f t="shared" si="37"/>
        <v>1.9626538691191984</v>
      </c>
    </row>
    <row r="317" spans="1:19" x14ac:dyDescent="0.25">
      <c r="A317" t="s">
        <v>341</v>
      </c>
      <c r="B317">
        <v>2670.2465820000002</v>
      </c>
      <c r="C317">
        <v>2710.6101073999998</v>
      </c>
      <c r="D317">
        <v>2801.9960937999999</v>
      </c>
      <c r="E317">
        <v>2826.2268066000001</v>
      </c>
      <c r="F317">
        <v>2734.75</v>
      </c>
      <c r="G317">
        <v>2735.4699707</v>
      </c>
      <c r="H317">
        <v>2710.6101073999998</v>
      </c>
      <c r="I317">
        <v>2879.7399902000002</v>
      </c>
      <c r="J317">
        <v>2784.5263672000001</v>
      </c>
      <c r="L317" t="str">
        <f t="shared" si="31"/>
        <v>14DEC2023:04:00:00</v>
      </c>
      <c r="M317">
        <v>5</v>
      </c>
      <c r="N317">
        <f t="shared" si="32"/>
        <v>40.363525399999617</v>
      </c>
      <c r="O317" t="str">
        <f t="shared" si="33"/>
        <v/>
      </c>
      <c r="P317">
        <f t="shared" si="34"/>
        <v>40.363525399999617</v>
      </c>
      <c r="Q317" t="str">
        <f t="shared" si="35"/>
        <v/>
      </c>
      <c r="R317">
        <f t="shared" si="36"/>
        <v>1</v>
      </c>
      <c r="S317">
        <f t="shared" si="37"/>
        <v>1.5116029235684876</v>
      </c>
    </row>
    <row r="318" spans="1:19" x14ac:dyDescent="0.25">
      <c r="A318" t="s">
        <v>342</v>
      </c>
      <c r="B318">
        <v>2708.5117187999999</v>
      </c>
      <c r="C318">
        <v>2738.2800293</v>
      </c>
      <c r="D318">
        <v>2821.0734862999998</v>
      </c>
      <c r="E318">
        <v>2814.9101562999999</v>
      </c>
      <c r="F318">
        <v>2763.3300780999998</v>
      </c>
      <c r="G318">
        <v>2759.4599609000002</v>
      </c>
      <c r="H318">
        <v>2738.2800293</v>
      </c>
      <c r="I318">
        <v>2859.4599609000002</v>
      </c>
      <c r="J318">
        <v>2795.8159179999998</v>
      </c>
      <c r="L318" t="str">
        <f t="shared" si="31"/>
        <v>14DEC2023:05:00:00</v>
      </c>
      <c r="M318">
        <v>6</v>
      </c>
      <c r="N318">
        <f t="shared" si="32"/>
        <v>29.768310500000098</v>
      </c>
      <c r="O318" t="str">
        <f t="shared" si="33"/>
        <v/>
      </c>
      <c r="P318">
        <f t="shared" si="34"/>
        <v>29.768310500000098</v>
      </c>
      <c r="Q318" t="str">
        <f t="shared" si="35"/>
        <v/>
      </c>
      <c r="R318">
        <f t="shared" si="36"/>
        <v>1</v>
      </c>
      <c r="S318">
        <f t="shared" si="37"/>
        <v>1.0990652280872863</v>
      </c>
    </row>
    <row r="319" spans="1:19" x14ac:dyDescent="0.25">
      <c r="A319" t="s">
        <v>343</v>
      </c>
      <c r="B319">
        <v>2835.5075683999999</v>
      </c>
      <c r="C319">
        <v>2903.5200195000002</v>
      </c>
      <c r="D319">
        <v>2981.1042480000001</v>
      </c>
      <c r="E319">
        <v>2993.2436523000001</v>
      </c>
      <c r="F319">
        <v>2930.6499023000001</v>
      </c>
      <c r="G319">
        <v>2924.7700195000002</v>
      </c>
      <c r="H319">
        <v>2903.5200195000002</v>
      </c>
      <c r="I319">
        <v>3063.9799804999998</v>
      </c>
      <c r="J319">
        <v>2972.0129394999999</v>
      </c>
      <c r="L319" t="str">
        <f t="shared" si="31"/>
        <v>14DEC2023:06:00:00</v>
      </c>
      <c r="M319">
        <v>7</v>
      </c>
      <c r="N319">
        <f t="shared" si="32"/>
        <v>68.012451100000362</v>
      </c>
      <c r="O319" t="str">
        <f t="shared" si="33"/>
        <v/>
      </c>
      <c r="P319">
        <f t="shared" si="34"/>
        <v>68.012451100000362</v>
      </c>
      <c r="Q319" t="str">
        <f t="shared" si="35"/>
        <v/>
      </c>
      <c r="R319">
        <f t="shared" si="36"/>
        <v>1</v>
      </c>
      <c r="S319">
        <f t="shared" si="37"/>
        <v>2.3985988208233895</v>
      </c>
    </row>
    <row r="320" spans="1:19" x14ac:dyDescent="0.25">
      <c r="A320" t="s">
        <v>344</v>
      </c>
      <c r="B320">
        <v>3095.7392577999999</v>
      </c>
      <c r="C320">
        <v>3256</v>
      </c>
      <c r="D320">
        <v>3242.0979004000001</v>
      </c>
      <c r="E320">
        <v>3274.0839844000002</v>
      </c>
      <c r="F320">
        <v>3293.0200195000002</v>
      </c>
      <c r="G320">
        <v>3280.6699219000002</v>
      </c>
      <c r="H320">
        <v>3256</v>
      </c>
      <c r="I320">
        <v>3414.1398926000002</v>
      </c>
      <c r="J320">
        <v>3306.8305664</v>
      </c>
      <c r="L320" t="str">
        <f t="shared" si="31"/>
        <v>14DEC2023:07:00:00</v>
      </c>
      <c r="M320">
        <v>8</v>
      </c>
      <c r="N320">
        <f t="shared" si="32"/>
        <v>160.2607422000001</v>
      </c>
      <c r="O320" t="str">
        <f t="shared" si="33"/>
        <v/>
      </c>
      <c r="P320">
        <f t="shared" si="34"/>
        <v>160.2607422000001</v>
      </c>
      <c r="Q320" t="str">
        <f t="shared" si="35"/>
        <v/>
      </c>
      <c r="R320">
        <f t="shared" si="36"/>
        <v>1</v>
      </c>
      <c r="S320">
        <f t="shared" si="37"/>
        <v>5.1768165486227051</v>
      </c>
    </row>
    <row r="321" spans="1:19" x14ac:dyDescent="0.25">
      <c r="A321" t="s">
        <v>345</v>
      </c>
      <c r="B321">
        <v>3210.5666504000001</v>
      </c>
      <c r="C321">
        <v>3375.9599609000002</v>
      </c>
      <c r="D321">
        <v>3302.8354491999999</v>
      </c>
      <c r="E321">
        <v>3326.2827148000001</v>
      </c>
      <c r="F321">
        <v>3416.7299804999998</v>
      </c>
      <c r="G321">
        <v>3401.7099609000002</v>
      </c>
      <c r="H321">
        <v>3375.9599609000002</v>
      </c>
      <c r="I321">
        <v>3468.5200195000002</v>
      </c>
      <c r="J321">
        <v>3395.7553711</v>
      </c>
      <c r="L321" t="str">
        <f t="shared" si="31"/>
        <v>14DEC2023:08:00:00</v>
      </c>
      <c r="M321">
        <v>9</v>
      </c>
      <c r="N321">
        <f t="shared" si="32"/>
        <v>165.3933105000001</v>
      </c>
      <c r="O321" t="str">
        <f t="shared" si="33"/>
        <v/>
      </c>
      <c r="P321">
        <f t="shared" si="34"/>
        <v>165.3933105000001</v>
      </c>
      <c r="Q321" t="str">
        <f t="shared" si="35"/>
        <v/>
      </c>
      <c r="R321">
        <f t="shared" si="36"/>
        <v>1</v>
      </c>
      <c r="S321">
        <f t="shared" si="37"/>
        <v>5.1515301973062595</v>
      </c>
    </row>
    <row r="322" spans="1:19" x14ac:dyDescent="0.25">
      <c r="A322" t="s">
        <v>346</v>
      </c>
      <c r="B322">
        <v>3221.7260741999999</v>
      </c>
      <c r="C322">
        <v>3336.3601073999998</v>
      </c>
      <c r="D322">
        <v>3261.9873047000001</v>
      </c>
      <c r="E322">
        <v>3255.3029784999999</v>
      </c>
      <c r="F322">
        <v>3377.6000976999999</v>
      </c>
      <c r="G322">
        <v>3366.8300780999998</v>
      </c>
      <c r="H322">
        <v>3336.3601073999998</v>
      </c>
      <c r="I322">
        <v>3383.3898926000002</v>
      </c>
      <c r="J322">
        <v>3342.765625</v>
      </c>
      <c r="L322" t="str">
        <f t="shared" si="31"/>
        <v>14DEC2023:09:00:00</v>
      </c>
      <c r="M322">
        <v>10</v>
      </c>
      <c r="N322">
        <f t="shared" si="32"/>
        <v>114.63403319999998</v>
      </c>
      <c r="O322" t="str">
        <f t="shared" si="33"/>
        <v/>
      </c>
      <c r="P322">
        <f t="shared" si="34"/>
        <v>114.63403319999998</v>
      </c>
      <c r="Q322" t="str">
        <f t="shared" si="35"/>
        <v/>
      </c>
      <c r="R322">
        <f t="shared" si="36"/>
        <v>1</v>
      </c>
      <c r="S322">
        <f t="shared" si="37"/>
        <v>3.5581558009541587</v>
      </c>
    </row>
    <row r="323" spans="1:19" x14ac:dyDescent="0.25">
      <c r="A323" t="s">
        <v>347</v>
      </c>
      <c r="B323">
        <v>3241.4433594000002</v>
      </c>
      <c r="C323">
        <v>3377.0400390999998</v>
      </c>
      <c r="D323">
        <v>3269.7072754000001</v>
      </c>
      <c r="E323">
        <v>3243.1506347999998</v>
      </c>
      <c r="F323">
        <v>3424</v>
      </c>
      <c r="G323">
        <v>3416.7299804999998</v>
      </c>
      <c r="H323">
        <v>3377.0400390999998</v>
      </c>
      <c r="I323">
        <v>3381.1599120999999</v>
      </c>
      <c r="J323">
        <v>3365.4746094000002</v>
      </c>
      <c r="L323" t="str">
        <f t="shared" si="31"/>
        <v>14DEC2023:10:00:00</v>
      </c>
      <c r="M323">
        <v>11</v>
      </c>
      <c r="N323">
        <f t="shared" si="32"/>
        <v>135.59667969999964</v>
      </c>
      <c r="O323" t="str">
        <f t="shared" ref="O323:O386" si="38">IF(N323&lt;0,N323,"")</f>
        <v/>
      </c>
      <c r="P323">
        <f t="shared" ref="P323:P386" si="39">IF(N323&gt;0,N323,"")</f>
        <v>135.59667969999964</v>
      </c>
      <c r="Q323" t="str">
        <f t="shared" ref="Q323:Q386" si="40">IF(O323&lt;0,1,"")</f>
        <v/>
      </c>
      <c r="R323">
        <f t="shared" ref="R323:R386" si="41">IF(AND(P323&gt;0,P323&lt;&gt;""),1,"")</f>
        <v>1</v>
      </c>
      <c r="S323">
        <f t="shared" si="37"/>
        <v>4.1832191608956251</v>
      </c>
    </row>
    <row r="324" spans="1:19" x14ac:dyDescent="0.25">
      <c r="A324" t="s">
        <v>348</v>
      </c>
      <c r="B324">
        <v>3278.5197754000001</v>
      </c>
      <c r="C324">
        <v>3406.6899414</v>
      </c>
      <c r="D324">
        <v>3347.2053222999998</v>
      </c>
      <c r="E324">
        <v>3296.1716308999999</v>
      </c>
      <c r="F324">
        <v>3463.5200195000002</v>
      </c>
      <c r="G324">
        <v>3458.4899902000002</v>
      </c>
      <c r="H324">
        <v>3406.6899414</v>
      </c>
      <c r="I324">
        <v>3477.3000487999998</v>
      </c>
      <c r="J324">
        <v>3426.8393554999998</v>
      </c>
      <c r="L324" t="str">
        <f t="shared" ref="L324:L387" si="42">A324</f>
        <v>14DEC2023:11:00:00</v>
      </c>
      <c r="M324">
        <v>12</v>
      </c>
      <c r="N324">
        <f t="shared" ref="N324:N387" si="43">C324-B324</f>
        <v>128.17016599999988</v>
      </c>
      <c r="O324" t="str">
        <f t="shared" si="38"/>
        <v/>
      </c>
      <c r="P324">
        <f t="shared" si="39"/>
        <v>128.17016599999988</v>
      </c>
      <c r="Q324" t="str">
        <f t="shared" si="40"/>
        <v/>
      </c>
      <c r="R324">
        <f t="shared" si="41"/>
        <v>1</v>
      </c>
      <c r="S324">
        <f t="shared" ref="S324:S387" si="44">ABS((B324-C324)/B324)*100</f>
        <v>3.9093912735164853</v>
      </c>
    </row>
    <row r="325" spans="1:19" x14ac:dyDescent="0.25">
      <c r="A325" t="s">
        <v>349</v>
      </c>
      <c r="B325">
        <v>3286.0541991999999</v>
      </c>
      <c r="C325">
        <v>3380.4499512000002</v>
      </c>
      <c r="D325">
        <v>3324.8193359000002</v>
      </c>
      <c r="E325">
        <v>3269.4716797000001</v>
      </c>
      <c r="F325">
        <v>3443.9699707</v>
      </c>
      <c r="G325">
        <v>3442.8601073999998</v>
      </c>
      <c r="H325">
        <v>3380.4499512000002</v>
      </c>
      <c r="I325">
        <v>3427.0500487999998</v>
      </c>
      <c r="J325">
        <v>3395.8969726999999</v>
      </c>
      <c r="L325" t="str">
        <f t="shared" si="42"/>
        <v>14DEC2023:12:00:00</v>
      </c>
      <c r="M325">
        <v>13</v>
      </c>
      <c r="N325">
        <f t="shared" si="43"/>
        <v>94.395752000000357</v>
      </c>
      <c r="O325" t="str">
        <f t="shared" si="38"/>
        <v/>
      </c>
      <c r="P325">
        <f t="shared" si="39"/>
        <v>94.395752000000357</v>
      </c>
      <c r="Q325" t="str">
        <f t="shared" si="40"/>
        <v/>
      </c>
      <c r="R325">
        <f t="shared" si="41"/>
        <v>1</v>
      </c>
      <c r="S325">
        <f t="shared" si="44"/>
        <v>2.8726170135289095</v>
      </c>
    </row>
    <row r="326" spans="1:19" x14ac:dyDescent="0.25">
      <c r="A326" t="s">
        <v>350</v>
      </c>
      <c r="B326">
        <v>3344.7221679999998</v>
      </c>
      <c r="C326">
        <v>3375.75</v>
      </c>
      <c r="D326">
        <v>3319.7163086</v>
      </c>
      <c r="E326">
        <v>3265.9482422000001</v>
      </c>
      <c r="F326">
        <v>3458.4099120999999</v>
      </c>
      <c r="G326">
        <v>3462.5700683999999</v>
      </c>
      <c r="H326">
        <v>3375.75</v>
      </c>
      <c r="I326">
        <v>3428.7299804999998</v>
      </c>
      <c r="J326">
        <v>3397.3852539</v>
      </c>
      <c r="L326" t="str">
        <f t="shared" si="42"/>
        <v>14DEC2023:13:00:00</v>
      </c>
      <c r="M326">
        <v>14</v>
      </c>
      <c r="N326">
        <f t="shared" si="43"/>
        <v>31.027832000000217</v>
      </c>
      <c r="O326" t="str">
        <f t="shared" si="38"/>
        <v/>
      </c>
      <c r="P326">
        <f t="shared" si="39"/>
        <v>31.027832000000217</v>
      </c>
      <c r="Q326" t="str">
        <f t="shared" si="40"/>
        <v/>
      </c>
      <c r="R326">
        <f t="shared" si="41"/>
        <v>1</v>
      </c>
      <c r="S326">
        <f t="shared" si="44"/>
        <v>0.92766545146419532</v>
      </c>
    </row>
    <row r="327" spans="1:19" x14ac:dyDescent="0.25">
      <c r="A327" t="s">
        <v>351</v>
      </c>
      <c r="B327">
        <v>3390.6132812999999</v>
      </c>
      <c r="C327">
        <v>3359.8798827999999</v>
      </c>
      <c r="D327">
        <v>3339.3188476999999</v>
      </c>
      <c r="E327">
        <v>3282.7702637000002</v>
      </c>
      <c r="F327">
        <v>3469.3898926000002</v>
      </c>
      <c r="G327">
        <v>3468.5700683999999</v>
      </c>
      <c r="H327">
        <v>3359.8798827999999</v>
      </c>
      <c r="I327">
        <v>3470.9299316000001</v>
      </c>
      <c r="J327">
        <v>3410.9028320000002</v>
      </c>
      <c r="L327" t="str">
        <f t="shared" si="42"/>
        <v>14DEC2023:14:00:00</v>
      </c>
      <c r="M327">
        <v>15</v>
      </c>
      <c r="N327">
        <f t="shared" si="43"/>
        <v>-30.733398500000021</v>
      </c>
      <c r="O327">
        <f t="shared" si="38"/>
        <v>-30.733398500000021</v>
      </c>
      <c r="P327" t="str">
        <f t="shared" si="39"/>
        <v/>
      </c>
      <c r="Q327">
        <f t="shared" si="40"/>
        <v>1</v>
      </c>
      <c r="R327" t="str">
        <f t="shared" si="41"/>
        <v/>
      </c>
      <c r="S327">
        <f t="shared" si="44"/>
        <v>0.90642594569842783</v>
      </c>
    </row>
    <row r="328" spans="1:19" x14ac:dyDescent="0.25">
      <c r="A328" t="s">
        <v>352</v>
      </c>
      <c r="B328">
        <v>3364.3608398000001</v>
      </c>
      <c r="C328">
        <v>3330.6000976999999</v>
      </c>
      <c r="D328">
        <v>3322.2687987999998</v>
      </c>
      <c r="E328">
        <v>3277.3310547000001</v>
      </c>
      <c r="F328">
        <v>3456.6101073999998</v>
      </c>
      <c r="G328">
        <v>3457.8601073999998</v>
      </c>
      <c r="H328">
        <v>3330.6000976999999</v>
      </c>
      <c r="I328">
        <v>3450.7600097999998</v>
      </c>
      <c r="J328">
        <v>3390.3090820000002</v>
      </c>
      <c r="L328" t="str">
        <f t="shared" si="42"/>
        <v>14DEC2023:15:00:00</v>
      </c>
      <c r="M328">
        <v>16</v>
      </c>
      <c r="N328">
        <f t="shared" si="43"/>
        <v>-33.760742100000243</v>
      </c>
      <c r="O328">
        <f t="shared" si="38"/>
        <v>-33.760742100000243</v>
      </c>
      <c r="P328" t="str">
        <f t="shared" si="39"/>
        <v/>
      </c>
      <c r="Q328">
        <f t="shared" si="40"/>
        <v>1</v>
      </c>
      <c r="R328" t="str">
        <f t="shared" si="41"/>
        <v/>
      </c>
      <c r="S328">
        <f t="shared" si="44"/>
        <v>1.0034816034182352</v>
      </c>
    </row>
    <row r="329" spans="1:19" x14ac:dyDescent="0.25">
      <c r="A329" t="s">
        <v>353</v>
      </c>
      <c r="B329">
        <v>3253.2087402000002</v>
      </c>
      <c r="C329">
        <v>3294.6298827999999</v>
      </c>
      <c r="D329">
        <v>3316.3325195000002</v>
      </c>
      <c r="E329">
        <v>3290.1279297000001</v>
      </c>
      <c r="F329">
        <v>3433.0100097999998</v>
      </c>
      <c r="G329">
        <v>3434.7299804999998</v>
      </c>
      <c r="H329">
        <v>3294.6298827999999</v>
      </c>
      <c r="I329">
        <v>3454.2399902000002</v>
      </c>
      <c r="J329">
        <v>3374.7016601999999</v>
      </c>
      <c r="L329" t="str">
        <f t="shared" si="42"/>
        <v>14DEC2023:16:00:00</v>
      </c>
      <c r="M329">
        <v>17</v>
      </c>
      <c r="N329">
        <f t="shared" si="43"/>
        <v>41.421142599999712</v>
      </c>
      <c r="O329" t="str">
        <f t="shared" si="38"/>
        <v/>
      </c>
      <c r="P329">
        <f t="shared" si="39"/>
        <v>41.421142599999712</v>
      </c>
      <c r="Q329" t="str">
        <f t="shared" si="40"/>
        <v/>
      </c>
      <c r="R329">
        <f t="shared" si="41"/>
        <v>1</v>
      </c>
      <c r="S329">
        <f t="shared" si="44"/>
        <v>1.273239619952983</v>
      </c>
    </row>
    <row r="330" spans="1:19" x14ac:dyDescent="0.25">
      <c r="A330" t="s">
        <v>354</v>
      </c>
      <c r="B330">
        <v>3292.0190429999998</v>
      </c>
      <c r="C330">
        <v>3289.0400390999998</v>
      </c>
      <c r="D330">
        <v>3337.4267577999999</v>
      </c>
      <c r="E330">
        <v>3319.2368164</v>
      </c>
      <c r="F330">
        <v>3434.3898926000002</v>
      </c>
      <c r="G330">
        <v>3431.7600097999998</v>
      </c>
      <c r="H330">
        <v>3289.0400390999998</v>
      </c>
      <c r="I330">
        <v>3469.1999512000002</v>
      </c>
      <c r="J330">
        <v>3381.5725097999998</v>
      </c>
      <c r="L330" t="str">
        <f t="shared" si="42"/>
        <v>14DEC2023:17:00:00</v>
      </c>
      <c r="M330">
        <v>18</v>
      </c>
      <c r="N330">
        <f t="shared" si="43"/>
        <v>-2.9790038999999524</v>
      </c>
      <c r="O330">
        <f t="shared" si="38"/>
        <v>-2.9790038999999524</v>
      </c>
      <c r="P330" t="str">
        <f t="shared" si="39"/>
        <v/>
      </c>
      <c r="Q330">
        <f t="shared" si="40"/>
        <v>1</v>
      </c>
      <c r="R330" t="str">
        <f t="shared" si="41"/>
        <v/>
      </c>
      <c r="S330">
        <f t="shared" si="44"/>
        <v>9.0491697073696198E-2</v>
      </c>
    </row>
    <row r="331" spans="1:19" x14ac:dyDescent="0.25">
      <c r="A331" t="s">
        <v>355</v>
      </c>
      <c r="B331">
        <v>3373.9792480000001</v>
      </c>
      <c r="C331">
        <v>3375.8300780999998</v>
      </c>
      <c r="D331">
        <v>3471.8095702999999</v>
      </c>
      <c r="E331">
        <v>3459.8076172000001</v>
      </c>
      <c r="F331">
        <v>3508.3100586</v>
      </c>
      <c r="G331">
        <v>3505.0500487999998</v>
      </c>
      <c r="H331">
        <v>3375.8300780999998</v>
      </c>
      <c r="I331">
        <v>3614.6699219000002</v>
      </c>
      <c r="J331">
        <v>3492.8481445000002</v>
      </c>
      <c r="L331" t="str">
        <f t="shared" si="42"/>
        <v>14DEC2023:18:00:00</v>
      </c>
      <c r="M331">
        <v>19</v>
      </c>
      <c r="N331">
        <f t="shared" si="43"/>
        <v>1.8508300999997118</v>
      </c>
      <c r="O331" t="str">
        <f t="shared" si="38"/>
        <v/>
      </c>
      <c r="P331">
        <f t="shared" si="39"/>
        <v>1.8508300999997118</v>
      </c>
      <c r="Q331" t="str">
        <f t="shared" si="40"/>
        <v/>
      </c>
      <c r="R331">
        <f t="shared" si="41"/>
        <v>1</v>
      </c>
      <c r="S331">
        <f t="shared" si="44"/>
        <v>5.485600129570542E-2</v>
      </c>
    </row>
    <row r="332" spans="1:19" x14ac:dyDescent="0.25">
      <c r="A332" t="s">
        <v>356</v>
      </c>
      <c r="B332">
        <v>3572.8759765999998</v>
      </c>
      <c r="C332">
        <v>3615.7299804999998</v>
      </c>
      <c r="D332">
        <v>3641.1967773000001</v>
      </c>
      <c r="E332">
        <v>3605.8771972999998</v>
      </c>
      <c r="F332">
        <v>3731.1899414</v>
      </c>
      <c r="G332">
        <v>3725.8999023000001</v>
      </c>
      <c r="H332">
        <v>3615.7299804999998</v>
      </c>
      <c r="I332">
        <v>3766.9499512000002</v>
      </c>
      <c r="J332">
        <v>3688.7524414</v>
      </c>
      <c r="L332" t="str">
        <f t="shared" si="42"/>
        <v>14DEC2023:19:00:00</v>
      </c>
      <c r="M332">
        <v>20</v>
      </c>
      <c r="N332">
        <f t="shared" si="43"/>
        <v>42.854003899999952</v>
      </c>
      <c r="O332" t="str">
        <f t="shared" si="38"/>
        <v/>
      </c>
      <c r="P332">
        <f t="shared" si="39"/>
        <v>42.854003899999952</v>
      </c>
      <c r="Q332" t="str">
        <f t="shared" si="40"/>
        <v/>
      </c>
      <c r="R332">
        <f t="shared" si="41"/>
        <v>1</v>
      </c>
      <c r="S332">
        <f t="shared" si="44"/>
        <v>1.1994260136838122</v>
      </c>
    </row>
    <row r="333" spans="1:19" x14ac:dyDescent="0.25">
      <c r="A333" t="s">
        <v>357</v>
      </c>
      <c r="B333">
        <v>3564.9208984000002</v>
      </c>
      <c r="C333">
        <v>3620.0900879000001</v>
      </c>
      <c r="D333">
        <v>3613.1306152000002</v>
      </c>
      <c r="E333">
        <v>3592.1577148000001</v>
      </c>
      <c r="F333">
        <v>3726.9599609000002</v>
      </c>
      <c r="G333">
        <v>3719.0100097999998</v>
      </c>
      <c r="H333">
        <v>3620.0900879000001</v>
      </c>
      <c r="I333">
        <v>3722.0700683999999</v>
      </c>
      <c r="J333">
        <v>3669.8713379000001</v>
      </c>
      <c r="L333" t="str">
        <f t="shared" si="42"/>
        <v>14DEC2023:20:00:00</v>
      </c>
      <c r="M333">
        <v>21</v>
      </c>
      <c r="N333">
        <f t="shared" si="43"/>
        <v>55.169189499999902</v>
      </c>
      <c r="O333" t="str">
        <f t="shared" si="38"/>
        <v/>
      </c>
      <c r="P333">
        <f t="shared" si="39"/>
        <v>55.169189499999902</v>
      </c>
      <c r="Q333" t="str">
        <f t="shared" si="40"/>
        <v/>
      </c>
      <c r="R333">
        <f t="shared" si="41"/>
        <v>1</v>
      </c>
      <c r="S333">
        <f t="shared" si="44"/>
        <v>1.5475571849226952</v>
      </c>
    </row>
    <row r="334" spans="1:19" x14ac:dyDescent="0.25">
      <c r="A334" t="s">
        <v>358</v>
      </c>
      <c r="B334">
        <v>3526.8566894999999</v>
      </c>
      <c r="C334">
        <v>3575.7099609000002</v>
      </c>
      <c r="D334">
        <v>3556.1254883000001</v>
      </c>
      <c r="E334">
        <v>3544.8562012000002</v>
      </c>
      <c r="F334">
        <v>3684.3200683999999</v>
      </c>
      <c r="G334">
        <v>3669.9699707</v>
      </c>
      <c r="H334">
        <v>3575.7099609000002</v>
      </c>
      <c r="I334">
        <v>3661.1298827999999</v>
      </c>
      <c r="J334">
        <v>3617.7060547000001</v>
      </c>
      <c r="L334" t="str">
        <f t="shared" si="42"/>
        <v>14DEC2023:21:00:00</v>
      </c>
      <c r="M334">
        <v>22</v>
      </c>
      <c r="N334">
        <f t="shared" si="43"/>
        <v>48.853271400000267</v>
      </c>
      <c r="O334" t="str">
        <f t="shared" si="38"/>
        <v/>
      </c>
      <c r="P334">
        <f t="shared" si="39"/>
        <v>48.853271400000267</v>
      </c>
      <c r="Q334" t="str">
        <f t="shared" si="40"/>
        <v/>
      </c>
      <c r="R334">
        <f t="shared" si="41"/>
        <v>1</v>
      </c>
      <c r="S334">
        <f t="shared" si="44"/>
        <v>1.3851788065402273</v>
      </c>
    </row>
    <row r="335" spans="1:19" x14ac:dyDescent="0.25">
      <c r="A335" t="s">
        <v>359</v>
      </c>
      <c r="B335">
        <v>3443.8320312999999</v>
      </c>
      <c r="C335">
        <v>3499.2199707</v>
      </c>
      <c r="D335">
        <v>3482.9433594000002</v>
      </c>
      <c r="E335">
        <v>3491.8461914</v>
      </c>
      <c r="F335">
        <v>3603.1101073999998</v>
      </c>
      <c r="G335">
        <v>3588.6101073999998</v>
      </c>
      <c r="H335">
        <v>3499.2199707</v>
      </c>
      <c r="I335">
        <v>3588.7299804999998</v>
      </c>
      <c r="J335">
        <v>3542.1459961</v>
      </c>
      <c r="L335" t="str">
        <f t="shared" si="42"/>
        <v>14DEC2023:22:00:00</v>
      </c>
      <c r="M335">
        <v>23</v>
      </c>
      <c r="N335">
        <f t="shared" si="43"/>
        <v>55.38793940000005</v>
      </c>
      <c r="O335" t="str">
        <f t="shared" si="38"/>
        <v/>
      </c>
      <c r="P335">
        <f t="shared" si="39"/>
        <v>55.38793940000005</v>
      </c>
      <c r="Q335" t="str">
        <f t="shared" si="40"/>
        <v/>
      </c>
      <c r="R335">
        <f t="shared" si="41"/>
        <v>1</v>
      </c>
      <c r="S335">
        <f t="shared" si="44"/>
        <v>1.6083229058965414</v>
      </c>
    </row>
    <row r="336" spans="1:19" x14ac:dyDescent="0.25">
      <c r="A336" t="s">
        <v>360</v>
      </c>
      <c r="B336">
        <v>3319.6142577999999</v>
      </c>
      <c r="C336">
        <v>3342.5900879000001</v>
      </c>
      <c r="D336">
        <v>3314.7011719000002</v>
      </c>
      <c r="E336">
        <v>3325.0395508000001</v>
      </c>
      <c r="F336">
        <v>3434.0100097999998</v>
      </c>
      <c r="G336">
        <v>3421.9899902000002</v>
      </c>
      <c r="H336">
        <v>3342.5900879000001</v>
      </c>
      <c r="I336">
        <v>3418.7800293</v>
      </c>
      <c r="J336">
        <v>3376.9514159999999</v>
      </c>
      <c r="L336" t="str">
        <f t="shared" si="42"/>
        <v>14DEC2023:23:00:00</v>
      </c>
      <c r="M336">
        <v>24</v>
      </c>
      <c r="N336">
        <f t="shared" si="43"/>
        <v>22.975830100000167</v>
      </c>
      <c r="O336" t="str">
        <f t="shared" si="38"/>
        <v/>
      </c>
      <c r="P336">
        <f t="shared" si="39"/>
        <v>22.975830100000167</v>
      </c>
      <c r="Q336" t="str">
        <f t="shared" si="40"/>
        <v/>
      </c>
      <c r="R336">
        <f t="shared" si="41"/>
        <v>1</v>
      </c>
      <c r="S336">
        <f t="shared" si="44"/>
        <v>0.69212349133681828</v>
      </c>
    </row>
    <row r="337" spans="1:19" x14ac:dyDescent="0.25">
      <c r="A337" t="s">
        <v>361</v>
      </c>
      <c r="B337">
        <v>3128.6691894999999</v>
      </c>
      <c r="C337">
        <v>3143.8100586</v>
      </c>
      <c r="D337">
        <v>3078.4519043</v>
      </c>
      <c r="E337">
        <v>3088.6630859000002</v>
      </c>
      <c r="F337">
        <v>3228.3200683999999</v>
      </c>
      <c r="G337">
        <v>3217.8999023000001</v>
      </c>
      <c r="H337">
        <v>3143.8100586</v>
      </c>
      <c r="I337">
        <v>3172.6899414</v>
      </c>
      <c r="J337">
        <v>3155.2626952999999</v>
      </c>
      <c r="L337" t="str">
        <f t="shared" si="42"/>
        <v>15DEC2023:00:00:00</v>
      </c>
      <c r="M337">
        <v>1</v>
      </c>
      <c r="N337">
        <f t="shared" si="43"/>
        <v>15.140869100000145</v>
      </c>
      <c r="O337" t="str">
        <f t="shared" si="38"/>
        <v/>
      </c>
      <c r="P337">
        <f t="shared" si="39"/>
        <v>15.140869100000145</v>
      </c>
      <c r="Q337" t="str">
        <f t="shared" si="40"/>
        <v/>
      </c>
      <c r="R337">
        <f t="shared" si="41"/>
        <v>1</v>
      </c>
      <c r="S337">
        <f t="shared" si="44"/>
        <v>0.48393959805062819</v>
      </c>
    </row>
    <row r="338" spans="1:19" x14ac:dyDescent="0.25">
      <c r="A338" t="s">
        <v>362</v>
      </c>
      <c r="B338">
        <v>2918.2854004000001</v>
      </c>
      <c r="C338">
        <v>2981.4399414</v>
      </c>
      <c r="D338">
        <v>2899.2504883000001</v>
      </c>
      <c r="E338">
        <v>2900.9819336</v>
      </c>
      <c r="F338">
        <v>3012.4199219000002</v>
      </c>
      <c r="G338">
        <v>3026.9399414</v>
      </c>
      <c r="H338">
        <v>2981.4399414</v>
      </c>
      <c r="I338">
        <v>2908.4499512000002</v>
      </c>
      <c r="J338">
        <v>2950.7534179999998</v>
      </c>
      <c r="L338" t="str">
        <f t="shared" si="42"/>
        <v>15DEC2023:01:00:00</v>
      </c>
      <c r="M338">
        <v>2</v>
      </c>
      <c r="N338">
        <f t="shared" si="43"/>
        <v>63.154540999999881</v>
      </c>
      <c r="O338" t="str">
        <f t="shared" si="38"/>
        <v/>
      </c>
      <c r="P338">
        <f t="shared" si="39"/>
        <v>63.154540999999881</v>
      </c>
      <c r="Q338" t="str">
        <f t="shared" si="40"/>
        <v/>
      </c>
      <c r="R338">
        <f t="shared" si="41"/>
        <v>1</v>
      </c>
      <c r="S338">
        <f t="shared" si="44"/>
        <v>2.1640974865358777</v>
      </c>
    </row>
    <row r="339" spans="1:19" x14ac:dyDescent="0.25">
      <c r="A339" t="s">
        <v>363</v>
      </c>
      <c r="B339">
        <v>2814.2321777000002</v>
      </c>
      <c r="C339">
        <v>2833.75</v>
      </c>
      <c r="D339">
        <v>2816.0478515999998</v>
      </c>
      <c r="E339">
        <v>2823.2634277000002</v>
      </c>
      <c r="F339">
        <v>2868.9899902000002</v>
      </c>
      <c r="G339">
        <v>2887.3300780999998</v>
      </c>
      <c r="H339">
        <v>2833.75</v>
      </c>
      <c r="I339">
        <v>2825.4799804999998</v>
      </c>
      <c r="J339">
        <v>2836.6108398000001</v>
      </c>
      <c r="L339" t="str">
        <f t="shared" si="42"/>
        <v>15DEC2023:02:00:00</v>
      </c>
      <c r="M339">
        <v>3</v>
      </c>
      <c r="N339">
        <f t="shared" si="43"/>
        <v>19.517822299999807</v>
      </c>
      <c r="O339" t="str">
        <f t="shared" si="38"/>
        <v/>
      </c>
      <c r="P339">
        <f t="shared" si="39"/>
        <v>19.517822299999807</v>
      </c>
      <c r="Q339" t="str">
        <f t="shared" si="40"/>
        <v/>
      </c>
      <c r="R339">
        <f t="shared" si="41"/>
        <v>1</v>
      </c>
      <c r="S339">
        <f t="shared" si="44"/>
        <v>0.69353987402529182</v>
      </c>
    </row>
    <row r="340" spans="1:19" x14ac:dyDescent="0.25">
      <c r="A340" t="s">
        <v>364</v>
      </c>
      <c r="B340">
        <v>2761.7348633000001</v>
      </c>
      <c r="C340">
        <v>2758.3000487999998</v>
      </c>
      <c r="D340">
        <v>2734.0954590000001</v>
      </c>
      <c r="E340">
        <v>2741.8496094000002</v>
      </c>
      <c r="F340">
        <v>2788.6000976999999</v>
      </c>
      <c r="G340">
        <v>2805.8200683999999</v>
      </c>
      <c r="H340">
        <v>2758.3000487999998</v>
      </c>
      <c r="I340">
        <v>2750.4499512000002</v>
      </c>
      <c r="J340">
        <v>2758.8862304999998</v>
      </c>
      <c r="L340" t="str">
        <f t="shared" si="42"/>
        <v>15DEC2023:03:00:00</v>
      </c>
      <c r="M340">
        <v>4</v>
      </c>
      <c r="N340">
        <f t="shared" si="43"/>
        <v>-3.4348145000003569</v>
      </c>
      <c r="O340">
        <f t="shared" si="38"/>
        <v>-3.4348145000003569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0.12437162399782625</v>
      </c>
    </row>
    <row r="341" spans="1:19" x14ac:dyDescent="0.25">
      <c r="A341" t="s">
        <v>365</v>
      </c>
      <c r="B341">
        <v>2730.4475097999998</v>
      </c>
      <c r="C341">
        <v>2721.1398926000002</v>
      </c>
      <c r="D341">
        <v>2737.1540527000002</v>
      </c>
      <c r="E341">
        <v>2735.5639648000001</v>
      </c>
      <c r="F341">
        <v>2753.2399902000002</v>
      </c>
      <c r="G341">
        <v>2769.4699707</v>
      </c>
      <c r="H341">
        <v>2721.1398926000002</v>
      </c>
      <c r="I341">
        <v>2752.0200195000002</v>
      </c>
      <c r="J341">
        <v>2741.6499023000001</v>
      </c>
      <c r="L341" t="str">
        <f t="shared" si="42"/>
        <v>15DEC2023:04:00:00</v>
      </c>
      <c r="M341">
        <v>5</v>
      </c>
      <c r="N341">
        <f t="shared" si="43"/>
        <v>-9.3076171999996404</v>
      </c>
      <c r="O341">
        <f t="shared" si="38"/>
        <v>-9.3076171999996404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0.34088248049424713</v>
      </c>
    </row>
    <row r="342" spans="1:19" x14ac:dyDescent="0.25">
      <c r="A342" t="s">
        <v>366</v>
      </c>
      <c r="B342">
        <v>2750.4792480000001</v>
      </c>
      <c r="C342">
        <v>2740.3200683999999</v>
      </c>
      <c r="D342">
        <v>2746.8403320000002</v>
      </c>
      <c r="E342">
        <v>2728.9777832</v>
      </c>
      <c r="F342">
        <v>2775.6000976999999</v>
      </c>
      <c r="G342">
        <v>2785.8100586</v>
      </c>
      <c r="H342">
        <v>2740.3200683999999</v>
      </c>
      <c r="I342">
        <v>2744.9399414</v>
      </c>
      <c r="J342">
        <v>2751.0871582</v>
      </c>
      <c r="L342" t="str">
        <f t="shared" si="42"/>
        <v>15DEC2023:05:00:00</v>
      </c>
      <c r="M342">
        <v>6</v>
      </c>
      <c r="N342">
        <f t="shared" si="43"/>
        <v>-10.159179600000243</v>
      </c>
      <c r="O342">
        <f t="shared" si="38"/>
        <v>-10.159179600000243</v>
      </c>
      <c r="P342" t="str">
        <f t="shared" si="39"/>
        <v/>
      </c>
      <c r="Q342">
        <f t="shared" si="40"/>
        <v>1</v>
      </c>
      <c r="R342" t="str">
        <f t="shared" si="41"/>
        <v/>
      </c>
      <c r="S342">
        <f t="shared" si="44"/>
        <v>0.36936034356148839</v>
      </c>
    </row>
    <row r="343" spans="1:19" x14ac:dyDescent="0.25">
      <c r="A343" t="s">
        <v>367</v>
      </c>
      <c r="B343">
        <v>2885.1513672000001</v>
      </c>
      <c r="C343">
        <v>2897.3200683999999</v>
      </c>
      <c r="D343">
        <v>2898.6315918</v>
      </c>
      <c r="E343">
        <v>2884.0419922000001</v>
      </c>
      <c r="F343">
        <v>2920.6398926000002</v>
      </c>
      <c r="G343">
        <v>2920.1999512000002</v>
      </c>
      <c r="H343">
        <v>2897.3200683999999</v>
      </c>
      <c r="I343">
        <v>2892.5700683999999</v>
      </c>
      <c r="J343">
        <v>2900.7773437999999</v>
      </c>
      <c r="L343" t="str">
        <f t="shared" si="42"/>
        <v>15DEC2023:06:00:00</v>
      </c>
      <c r="M343">
        <v>7</v>
      </c>
      <c r="N343">
        <f t="shared" si="43"/>
        <v>12.168701199999759</v>
      </c>
      <c r="O343" t="str">
        <f t="shared" si="38"/>
        <v/>
      </c>
      <c r="P343">
        <f t="shared" si="39"/>
        <v>12.168701199999759</v>
      </c>
      <c r="Q343" t="str">
        <f t="shared" si="40"/>
        <v/>
      </c>
      <c r="R343">
        <f t="shared" si="41"/>
        <v>1</v>
      </c>
      <c r="S343">
        <f t="shared" si="44"/>
        <v>0.42176994033451065</v>
      </c>
    </row>
    <row r="344" spans="1:19" x14ac:dyDescent="0.25">
      <c r="A344" t="s">
        <v>368</v>
      </c>
      <c r="B344">
        <v>3169.0056152000002</v>
      </c>
      <c r="C344">
        <v>3235.5500487999998</v>
      </c>
      <c r="D344">
        <v>3171.1845702999999</v>
      </c>
      <c r="E344">
        <v>3167.6999512000002</v>
      </c>
      <c r="F344">
        <v>3242.4799804999998</v>
      </c>
      <c r="G344">
        <v>3220.5</v>
      </c>
      <c r="H344">
        <v>3235.5500487999998</v>
      </c>
      <c r="I344">
        <v>3172.0900879000001</v>
      </c>
      <c r="J344">
        <v>3202.8271484000002</v>
      </c>
      <c r="L344" t="str">
        <f t="shared" si="42"/>
        <v>15DEC2023:07:00:00</v>
      </c>
      <c r="M344">
        <v>8</v>
      </c>
      <c r="N344">
        <f t="shared" si="43"/>
        <v>66.544433599999593</v>
      </c>
      <c r="O344" t="str">
        <f t="shared" si="38"/>
        <v/>
      </c>
      <c r="P344">
        <f t="shared" si="39"/>
        <v>66.544433599999593</v>
      </c>
      <c r="Q344" t="str">
        <f t="shared" si="40"/>
        <v/>
      </c>
      <c r="R344">
        <f t="shared" si="41"/>
        <v>1</v>
      </c>
      <c r="S344">
        <f t="shared" si="44"/>
        <v>2.099852183310186</v>
      </c>
    </row>
    <row r="345" spans="1:19" x14ac:dyDescent="0.25">
      <c r="A345" t="s">
        <v>369</v>
      </c>
      <c r="B345">
        <v>3229.0009765999998</v>
      </c>
      <c r="C345">
        <v>3359.6699219000002</v>
      </c>
      <c r="D345">
        <v>3238.6396484000002</v>
      </c>
      <c r="E345">
        <v>3233.7233887000002</v>
      </c>
      <c r="F345">
        <v>3358.4399414</v>
      </c>
      <c r="G345">
        <v>3325.4499512000002</v>
      </c>
      <c r="H345">
        <v>3359.6699219000002</v>
      </c>
      <c r="I345">
        <v>3242.3701172000001</v>
      </c>
      <c r="J345">
        <v>3296.7290039</v>
      </c>
      <c r="L345" t="str">
        <f t="shared" si="42"/>
        <v>15DEC2023:08:00:00</v>
      </c>
      <c r="M345">
        <v>9</v>
      </c>
      <c r="N345">
        <f t="shared" si="43"/>
        <v>130.66894530000036</v>
      </c>
      <c r="O345" t="str">
        <f t="shared" si="38"/>
        <v/>
      </c>
      <c r="P345">
        <f t="shared" si="39"/>
        <v>130.66894530000036</v>
      </c>
      <c r="Q345" t="str">
        <f t="shared" si="40"/>
        <v/>
      </c>
      <c r="R345">
        <f t="shared" si="41"/>
        <v>1</v>
      </c>
      <c r="S345">
        <f t="shared" si="44"/>
        <v>4.0467298166502621</v>
      </c>
    </row>
    <row r="346" spans="1:19" x14ac:dyDescent="0.25">
      <c r="A346" t="s">
        <v>370</v>
      </c>
      <c r="B346">
        <v>3231.7839355000001</v>
      </c>
      <c r="C346">
        <v>3341.5900879000001</v>
      </c>
      <c r="D346">
        <v>3206.6232909999999</v>
      </c>
      <c r="E346">
        <v>3193.8845215000001</v>
      </c>
      <c r="F346">
        <v>3340.25</v>
      </c>
      <c r="G346">
        <v>3307.6101073999998</v>
      </c>
      <c r="H346">
        <v>3341.5900879000001</v>
      </c>
      <c r="I346">
        <v>3209.1899414</v>
      </c>
      <c r="J346">
        <v>3271.3447265999998</v>
      </c>
      <c r="L346" t="str">
        <f t="shared" si="42"/>
        <v>15DEC2023:09:00:00</v>
      </c>
      <c r="M346">
        <v>10</v>
      </c>
      <c r="N346">
        <f t="shared" si="43"/>
        <v>109.80615239999997</v>
      </c>
      <c r="O346" t="str">
        <f t="shared" si="38"/>
        <v/>
      </c>
      <c r="P346">
        <f t="shared" si="39"/>
        <v>109.80615239999997</v>
      </c>
      <c r="Q346" t="str">
        <f t="shared" si="40"/>
        <v/>
      </c>
      <c r="R346">
        <f t="shared" si="41"/>
        <v>1</v>
      </c>
      <c r="S346">
        <f t="shared" si="44"/>
        <v>3.3976947280979504</v>
      </c>
    </row>
    <row r="347" spans="1:19" x14ac:dyDescent="0.25">
      <c r="A347" t="s">
        <v>371</v>
      </c>
      <c r="B347">
        <v>3282.4645995999999</v>
      </c>
      <c r="C347">
        <v>3409.0300293</v>
      </c>
      <c r="D347">
        <v>3228.5722655999998</v>
      </c>
      <c r="E347">
        <v>3254.6828612999998</v>
      </c>
      <c r="F347">
        <v>3414.5600586</v>
      </c>
      <c r="G347">
        <v>3381.1699219000002</v>
      </c>
      <c r="H347">
        <v>3409.0300293</v>
      </c>
      <c r="I347">
        <v>3250.4199219000002</v>
      </c>
      <c r="J347">
        <v>3323.1225586</v>
      </c>
      <c r="L347" t="str">
        <f t="shared" si="42"/>
        <v>15DEC2023:10:00:00</v>
      </c>
      <c r="M347">
        <v>11</v>
      </c>
      <c r="N347">
        <f t="shared" si="43"/>
        <v>126.5654297000001</v>
      </c>
      <c r="O347" t="str">
        <f t="shared" si="38"/>
        <v/>
      </c>
      <c r="P347">
        <f t="shared" si="39"/>
        <v>126.5654297000001</v>
      </c>
      <c r="Q347" t="str">
        <f t="shared" si="40"/>
        <v/>
      </c>
      <c r="R347">
        <f t="shared" si="41"/>
        <v>1</v>
      </c>
      <c r="S347">
        <f t="shared" si="44"/>
        <v>3.8558048642907927</v>
      </c>
    </row>
    <row r="348" spans="1:19" x14ac:dyDescent="0.25">
      <c r="A348" t="s">
        <v>372</v>
      </c>
      <c r="B348">
        <v>3346.9636230000001</v>
      </c>
      <c r="C348">
        <v>3454.0900879000001</v>
      </c>
      <c r="D348">
        <v>3315.0834961</v>
      </c>
      <c r="E348">
        <v>3323.0236816000001</v>
      </c>
      <c r="F348">
        <v>3473.2700195000002</v>
      </c>
      <c r="G348">
        <v>3440.2299804999998</v>
      </c>
      <c r="H348">
        <v>3454.0900879000001</v>
      </c>
      <c r="I348">
        <v>3354.4299316000001</v>
      </c>
      <c r="J348">
        <v>3396.9228515999998</v>
      </c>
      <c r="L348" t="str">
        <f t="shared" si="42"/>
        <v>15DEC2023:11:00:00</v>
      </c>
      <c r="M348">
        <v>12</v>
      </c>
      <c r="N348">
        <f t="shared" si="43"/>
        <v>107.12646489999997</v>
      </c>
      <c r="O348" t="str">
        <f t="shared" si="38"/>
        <v/>
      </c>
      <c r="P348">
        <f t="shared" si="39"/>
        <v>107.12646489999997</v>
      </c>
      <c r="Q348" t="str">
        <f t="shared" si="40"/>
        <v/>
      </c>
      <c r="R348">
        <f t="shared" si="41"/>
        <v>1</v>
      </c>
      <c r="S348">
        <f t="shared" si="44"/>
        <v>3.2007059820978512</v>
      </c>
    </row>
    <row r="349" spans="1:19" x14ac:dyDescent="0.25">
      <c r="A349" t="s">
        <v>373</v>
      </c>
      <c r="B349">
        <v>3411.2253418</v>
      </c>
      <c r="C349">
        <v>3470.8798827999999</v>
      </c>
      <c r="D349">
        <v>3331.2792969000002</v>
      </c>
      <c r="E349">
        <v>3364.4997558999999</v>
      </c>
      <c r="F349">
        <v>3498.4099120999999</v>
      </c>
      <c r="G349">
        <v>3462.7199707</v>
      </c>
      <c r="H349">
        <v>3470.8798827999999</v>
      </c>
      <c r="I349">
        <v>3407.5900879000001</v>
      </c>
      <c r="J349">
        <v>3425.9099120999999</v>
      </c>
      <c r="L349" t="str">
        <f t="shared" si="42"/>
        <v>15DEC2023:12:00:00</v>
      </c>
      <c r="M349">
        <v>13</v>
      </c>
      <c r="N349">
        <f t="shared" si="43"/>
        <v>59.654540999999881</v>
      </c>
      <c r="O349" t="str">
        <f t="shared" si="38"/>
        <v/>
      </c>
      <c r="P349">
        <f t="shared" si="39"/>
        <v>59.654540999999881</v>
      </c>
      <c r="Q349" t="str">
        <f t="shared" si="40"/>
        <v/>
      </c>
      <c r="R349">
        <f t="shared" si="41"/>
        <v>1</v>
      </c>
      <c r="S349">
        <f t="shared" si="44"/>
        <v>1.7487716296256757</v>
      </c>
    </row>
    <row r="350" spans="1:19" x14ac:dyDescent="0.25">
      <c r="A350" t="s">
        <v>374</v>
      </c>
      <c r="B350">
        <v>3443.4047851999999</v>
      </c>
      <c r="C350">
        <v>3515.7199707</v>
      </c>
      <c r="D350">
        <v>3355.1022948999998</v>
      </c>
      <c r="E350">
        <v>3398.3159179999998</v>
      </c>
      <c r="F350">
        <v>3557.4699707</v>
      </c>
      <c r="G350">
        <v>3528.5900879000001</v>
      </c>
      <c r="H350">
        <v>3515.7199707</v>
      </c>
      <c r="I350">
        <v>3454.9199219000002</v>
      </c>
      <c r="J350">
        <v>3470.8186034999999</v>
      </c>
      <c r="L350" t="str">
        <f t="shared" si="42"/>
        <v>15DEC2023:13:00:00</v>
      </c>
      <c r="M350">
        <v>14</v>
      </c>
      <c r="N350">
        <f t="shared" si="43"/>
        <v>72.315185500000098</v>
      </c>
      <c r="O350" t="str">
        <f t="shared" si="38"/>
        <v/>
      </c>
      <c r="P350">
        <f t="shared" si="39"/>
        <v>72.315185500000098</v>
      </c>
      <c r="Q350" t="str">
        <f t="shared" si="40"/>
        <v/>
      </c>
      <c r="R350">
        <f t="shared" si="41"/>
        <v>1</v>
      </c>
      <c r="S350">
        <f t="shared" si="44"/>
        <v>2.1001070164860063</v>
      </c>
    </row>
    <row r="351" spans="1:19" x14ac:dyDescent="0.25">
      <c r="A351" t="s">
        <v>375</v>
      </c>
      <c r="B351">
        <v>3470.3964844000002</v>
      </c>
      <c r="C351">
        <v>3537.3000487999998</v>
      </c>
      <c r="D351">
        <v>3426.0805664</v>
      </c>
      <c r="E351">
        <v>3450.9387207</v>
      </c>
      <c r="F351">
        <v>3603.6799316000001</v>
      </c>
      <c r="G351">
        <v>3588.0900879000001</v>
      </c>
      <c r="H351">
        <v>3537.3000487999998</v>
      </c>
      <c r="I351">
        <v>3540.8601073999998</v>
      </c>
      <c r="J351">
        <v>3527.8410644999999</v>
      </c>
      <c r="L351" t="str">
        <f t="shared" si="42"/>
        <v>15DEC2023:14:00:00</v>
      </c>
      <c r="M351">
        <v>15</v>
      </c>
      <c r="N351">
        <f t="shared" si="43"/>
        <v>66.903564399999595</v>
      </c>
      <c r="O351" t="str">
        <f t="shared" si="38"/>
        <v/>
      </c>
      <c r="P351">
        <f t="shared" si="39"/>
        <v>66.903564399999595</v>
      </c>
      <c r="Q351" t="str">
        <f t="shared" si="40"/>
        <v/>
      </c>
      <c r="R351">
        <f t="shared" si="41"/>
        <v>1</v>
      </c>
      <c r="S351">
        <f t="shared" si="44"/>
        <v>1.9278363351490833</v>
      </c>
    </row>
    <row r="352" spans="1:19" x14ac:dyDescent="0.25">
      <c r="A352" t="s">
        <v>376</v>
      </c>
      <c r="B352">
        <v>3491.3264159999999</v>
      </c>
      <c r="C352">
        <v>3537.2800293</v>
      </c>
      <c r="D352">
        <v>3429.6828612999998</v>
      </c>
      <c r="E352">
        <v>3438.3486327999999</v>
      </c>
      <c r="F352">
        <v>3619.3601073999998</v>
      </c>
      <c r="G352">
        <v>3610.3200683999999</v>
      </c>
      <c r="H352">
        <v>3537.2800293</v>
      </c>
      <c r="I352">
        <v>3540.1101073999998</v>
      </c>
      <c r="J352">
        <v>3532.1215820000002</v>
      </c>
      <c r="L352" t="str">
        <f t="shared" si="42"/>
        <v>15DEC2023:15:00:00</v>
      </c>
      <c r="M352">
        <v>16</v>
      </c>
      <c r="N352">
        <f t="shared" si="43"/>
        <v>45.953613300000143</v>
      </c>
      <c r="O352" t="str">
        <f t="shared" si="38"/>
        <v/>
      </c>
      <c r="P352">
        <f t="shared" si="39"/>
        <v>45.953613300000143</v>
      </c>
      <c r="Q352" t="str">
        <f t="shared" si="40"/>
        <v/>
      </c>
      <c r="R352">
        <f t="shared" si="41"/>
        <v>1</v>
      </c>
      <c r="S352">
        <f t="shared" si="44"/>
        <v>1.3162221982282891</v>
      </c>
    </row>
    <row r="353" spans="1:19" x14ac:dyDescent="0.25">
      <c r="A353" t="s">
        <v>377</v>
      </c>
      <c r="B353">
        <v>3503.3505859000002</v>
      </c>
      <c r="C353">
        <v>3504.3601073999998</v>
      </c>
      <c r="D353">
        <v>3459.1215820000002</v>
      </c>
      <c r="E353">
        <v>3450.6542969000002</v>
      </c>
      <c r="F353">
        <v>3602.3200683999999</v>
      </c>
      <c r="G353">
        <v>3597.2199707</v>
      </c>
      <c r="H353">
        <v>3504.3601073999998</v>
      </c>
      <c r="I353">
        <v>3577.6000976999999</v>
      </c>
      <c r="J353">
        <v>3536.3664551000002</v>
      </c>
      <c r="L353" t="str">
        <f t="shared" si="42"/>
        <v>15DEC2023:16:00:00</v>
      </c>
      <c r="M353">
        <v>17</v>
      </c>
      <c r="N353">
        <f t="shared" si="43"/>
        <v>1.0095214999996642</v>
      </c>
      <c r="O353" t="str">
        <f t="shared" si="38"/>
        <v/>
      </c>
      <c r="P353">
        <f t="shared" si="39"/>
        <v>1.0095214999996642</v>
      </c>
      <c r="Q353" t="str">
        <f t="shared" si="40"/>
        <v/>
      </c>
      <c r="R353">
        <f t="shared" si="41"/>
        <v>1</v>
      </c>
      <c r="S353">
        <f t="shared" si="44"/>
        <v>2.8815885685626329E-2</v>
      </c>
    </row>
    <row r="354" spans="1:19" x14ac:dyDescent="0.25">
      <c r="A354" t="s">
        <v>378</v>
      </c>
      <c r="B354">
        <v>3498.6086426000002</v>
      </c>
      <c r="C354">
        <v>3469.2399902000002</v>
      </c>
      <c r="D354">
        <v>3469.9748534999999</v>
      </c>
      <c r="E354">
        <v>3477.7683105000001</v>
      </c>
      <c r="F354">
        <v>3573.0600586</v>
      </c>
      <c r="G354">
        <v>3569.9299316000001</v>
      </c>
      <c r="H354">
        <v>3469.2399902000002</v>
      </c>
      <c r="I354">
        <v>3593.9499512000002</v>
      </c>
      <c r="J354">
        <v>3527.2512207</v>
      </c>
      <c r="L354" t="str">
        <f t="shared" si="42"/>
        <v>15DEC2023:17:00:00</v>
      </c>
      <c r="M354">
        <v>18</v>
      </c>
      <c r="N354">
        <f t="shared" si="43"/>
        <v>-29.368652399999974</v>
      </c>
      <c r="O354">
        <f t="shared" si="38"/>
        <v>-29.368652399999974</v>
      </c>
      <c r="P354" t="str">
        <f t="shared" si="39"/>
        <v/>
      </c>
      <c r="Q354">
        <f t="shared" si="40"/>
        <v>1</v>
      </c>
      <c r="R354" t="str">
        <f t="shared" si="41"/>
        <v/>
      </c>
      <c r="S354">
        <f t="shared" si="44"/>
        <v>0.839438056671997</v>
      </c>
    </row>
    <row r="355" spans="1:19" x14ac:dyDescent="0.25">
      <c r="A355" t="s">
        <v>379</v>
      </c>
      <c r="B355">
        <v>3523.5344237999998</v>
      </c>
      <c r="C355">
        <v>3510.5900879000001</v>
      </c>
      <c r="D355">
        <v>3509.6262207</v>
      </c>
      <c r="E355">
        <v>3540.1796875</v>
      </c>
      <c r="F355">
        <v>3586.8798827999999</v>
      </c>
      <c r="G355">
        <v>3581.6101073999998</v>
      </c>
      <c r="H355">
        <v>3510.5900879000001</v>
      </c>
      <c r="I355">
        <v>3647.8701172000001</v>
      </c>
      <c r="J355">
        <v>3566.3125</v>
      </c>
      <c r="L355" t="str">
        <f t="shared" si="42"/>
        <v>15DEC2023:18:00:00</v>
      </c>
      <c r="M355">
        <v>19</v>
      </c>
      <c r="N355">
        <f t="shared" si="43"/>
        <v>-12.944335899999714</v>
      </c>
      <c r="O355">
        <f t="shared" si="38"/>
        <v>-12.944335899999714</v>
      </c>
      <c r="P355" t="str">
        <f t="shared" si="39"/>
        <v/>
      </c>
      <c r="Q355">
        <f t="shared" si="40"/>
        <v>1</v>
      </c>
      <c r="R355" t="str">
        <f t="shared" si="41"/>
        <v/>
      </c>
      <c r="S355">
        <f t="shared" si="44"/>
        <v>0.3673679420460928</v>
      </c>
    </row>
    <row r="356" spans="1:19" x14ac:dyDescent="0.25">
      <c r="A356" t="s">
        <v>380</v>
      </c>
      <c r="B356">
        <v>3629.6914062999999</v>
      </c>
      <c r="C356">
        <v>3689.6599120999999</v>
      </c>
      <c r="D356">
        <v>3587.1513672000001</v>
      </c>
      <c r="E356">
        <v>3610.7958984000002</v>
      </c>
      <c r="F356">
        <v>3731.0500487999998</v>
      </c>
      <c r="G356">
        <v>3712.4499512000002</v>
      </c>
      <c r="H356">
        <v>3689.6599120999999</v>
      </c>
      <c r="I356">
        <v>3673.3400879000001</v>
      </c>
      <c r="J356">
        <v>3670.6801758000001</v>
      </c>
      <c r="L356" t="str">
        <f t="shared" si="42"/>
        <v>15DEC2023:19:00:00</v>
      </c>
      <c r="M356">
        <v>20</v>
      </c>
      <c r="N356">
        <f t="shared" si="43"/>
        <v>59.968505800000003</v>
      </c>
      <c r="O356" t="str">
        <f t="shared" si="38"/>
        <v/>
      </c>
      <c r="P356">
        <f t="shared" si="39"/>
        <v>59.968505800000003</v>
      </c>
      <c r="Q356" t="str">
        <f t="shared" si="40"/>
        <v/>
      </c>
      <c r="R356">
        <f t="shared" si="41"/>
        <v>1</v>
      </c>
      <c r="S356">
        <f t="shared" si="44"/>
        <v>1.6521654071173539</v>
      </c>
    </row>
    <row r="357" spans="1:19" x14ac:dyDescent="0.25">
      <c r="A357" t="s">
        <v>381</v>
      </c>
      <c r="B357">
        <v>3536.4885254000001</v>
      </c>
      <c r="C357">
        <v>3643.8300780999998</v>
      </c>
      <c r="D357">
        <v>3514.7006836</v>
      </c>
      <c r="E357">
        <v>3566.2941894999999</v>
      </c>
      <c r="F357">
        <v>3670.9599609000002</v>
      </c>
      <c r="G357">
        <v>3653.9899902000002</v>
      </c>
      <c r="H357">
        <v>3643.8300780999998</v>
      </c>
      <c r="I357">
        <v>3619.5600586</v>
      </c>
      <c r="J357">
        <v>3614.4521484000002</v>
      </c>
      <c r="L357" t="str">
        <f t="shared" si="42"/>
        <v>15DEC2023:20:00:00</v>
      </c>
      <c r="M357">
        <v>21</v>
      </c>
      <c r="N357">
        <f t="shared" si="43"/>
        <v>107.34155269999974</v>
      </c>
      <c r="O357" t="str">
        <f t="shared" si="38"/>
        <v/>
      </c>
      <c r="P357">
        <f t="shared" si="39"/>
        <v>107.34155269999974</v>
      </c>
      <c r="Q357" t="str">
        <f t="shared" si="40"/>
        <v/>
      </c>
      <c r="R357">
        <f t="shared" si="41"/>
        <v>1</v>
      </c>
      <c r="S357">
        <f t="shared" si="44"/>
        <v>3.0352580512857372</v>
      </c>
    </row>
    <row r="358" spans="1:19" x14ac:dyDescent="0.25">
      <c r="A358" t="s">
        <v>382</v>
      </c>
      <c r="B358">
        <v>3456.1757812999999</v>
      </c>
      <c r="C358">
        <v>3521.9099120999999</v>
      </c>
      <c r="D358">
        <v>3410.7875976999999</v>
      </c>
      <c r="E358">
        <v>3465.2856445000002</v>
      </c>
      <c r="F358">
        <v>3575.6699219000002</v>
      </c>
      <c r="G358">
        <v>3548.4399414</v>
      </c>
      <c r="H358">
        <v>3521.9099120999999</v>
      </c>
      <c r="I358">
        <v>3515.3200683999999</v>
      </c>
      <c r="J358">
        <v>3505.7377929999998</v>
      </c>
      <c r="L358" t="str">
        <f t="shared" si="42"/>
        <v>15DEC2023:21:00:00</v>
      </c>
      <c r="M358">
        <v>22</v>
      </c>
      <c r="N358">
        <f t="shared" si="43"/>
        <v>65.734130800000003</v>
      </c>
      <c r="O358" t="str">
        <f t="shared" si="38"/>
        <v/>
      </c>
      <c r="P358">
        <f t="shared" si="39"/>
        <v>65.734130800000003</v>
      </c>
      <c r="Q358" t="str">
        <f t="shared" si="40"/>
        <v/>
      </c>
      <c r="R358">
        <f t="shared" si="41"/>
        <v>1</v>
      </c>
      <c r="S358">
        <f t="shared" si="44"/>
        <v>1.9019325103677129</v>
      </c>
    </row>
    <row r="359" spans="1:19" x14ac:dyDescent="0.25">
      <c r="A359" t="s">
        <v>383</v>
      </c>
      <c r="B359">
        <v>3487.1157226999999</v>
      </c>
      <c r="C359">
        <v>3421.0700683999999</v>
      </c>
      <c r="D359">
        <v>3349.9741211</v>
      </c>
      <c r="E359">
        <v>3382.1979980000001</v>
      </c>
      <c r="F359">
        <v>3484.1999512000002</v>
      </c>
      <c r="G359">
        <v>3455.6699219000002</v>
      </c>
      <c r="H359">
        <v>3421.0700683999999</v>
      </c>
      <c r="I359">
        <v>3409.5800780999998</v>
      </c>
      <c r="J359">
        <v>3413.1767577999999</v>
      </c>
      <c r="L359" t="str">
        <f t="shared" si="42"/>
        <v>15DEC2023:22:00:00</v>
      </c>
      <c r="M359">
        <v>23</v>
      </c>
      <c r="N359">
        <f t="shared" si="43"/>
        <v>-66.045654300000024</v>
      </c>
      <c r="O359">
        <f t="shared" si="38"/>
        <v>-66.045654300000024</v>
      </c>
      <c r="P359" t="str">
        <f t="shared" si="39"/>
        <v/>
      </c>
      <c r="Q359">
        <f t="shared" si="40"/>
        <v>1</v>
      </c>
      <c r="R359" t="str">
        <f t="shared" si="41"/>
        <v/>
      </c>
      <c r="S359">
        <f t="shared" si="44"/>
        <v>1.8939908954000033</v>
      </c>
    </row>
    <row r="360" spans="1:19" x14ac:dyDescent="0.25">
      <c r="A360" t="s">
        <v>384</v>
      </c>
      <c r="B360">
        <v>3347.8825683999999</v>
      </c>
      <c r="C360">
        <v>3340.8100586</v>
      </c>
      <c r="D360">
        <v>3245.0827637000002</v>
      </c>
      <c r="E360">
        <v>3245.1606445000002</v>
      </c>
      <c r="F360">
        <v>3383</v>
      </c>
      <c r="G360">
        <v>3364.6999512000002</v>
      </c>
      <c r="H360">
        <v>3340.8100586</v>
      </c>
      <c r="I360">
        <v>3300.7399902000002</v>
      </c>
      <c r="J360">
        <v>3316.2514648000001</v>
      </c>
      <c r="L360" t="str">
        <f t="shared" si="42"/>
        <v>15DEC2023:23:00:00</v>
      </c>
      <c r="M360">
        <v>24</v>
      </c>
      <c r="N360">
        <f t="shared" si="43"/>
        <v>-7.072509799999807</v>
      </c>
      <c r="O360">
        <f t="shared" si="38"/>
        <v>-7.072509799999807</v>
      </c>
      <c r="P360" t="str">
        <f t="shared" si="39"/>
        <v/>
      </c>
      <c r="Q360">
        <f t="shared" si="40"/>
        <v>1</v>
      </c>
      <c r="R360" t="str">
        <f t="shared" si="41"/>
        <v/>
      </c>
      <c r="S360">
        <f t="shared" si="44"/>
        <v>0.21125322216363934</v>
      </c>
    </row>
    <row r="361" spans="1:19" x14ac:dyDescent="0.25">
      <c r="A361" t="s">
        <v>385</v>
      </c>
      <c r="B361">
        <v>3177.4562987999998</v>
      </c>
      <c r="C361">
        <v>3238.3000487999998</v>
      </c>
      <c r="D361">
        <v>3066.7541504000001</v>
      </c>
      <c r="E361">
        <v>3072.3112793</v>
      </c>
      <c r="F361">
        <v>3270.6599120999999</v>
      </c>
      <c r="G361">
        <v>3260.5100097999998</v>
      </c>
      <c r="H361">
        <v>3238.3000487999998</v>
      </c>
      <c r="I361">
        <v>3192.7700195000002</v>
      </c>
      <c r="J361">
        <v>3195.7890625</v>
      </c>
      <c r="L361" t="str">
        <f t="shared" si="42"/>
        <v>16DEC2023:00:00:00</v>
      </c>
      <c r="M361">
        <v>1</v>
      </c>
      <c r="N361">
        <f t="shared" si="43"/>
        <v>60.84375</v>
      </c>
      <c r="O361" t="str">
        <f t="shared" si="38"/>
        <v/>
      </c>
      <c r="P361">
        <f t="shared" si="39"/>
        <v>60.84375</v>
      </c>
      <c r="Q361" t="str">
        <f t="shared" si="40"/>
        <v/>
      </c>
      <c r="R361">
        <f t="shared" si="41"/>
        <v>1</v>
      </c>
      <c r="S361">
        <f t="shared" si="44"/>
        <v>1.9148571775158101</v>
      </c>
    </row>
    <row r="362" spans="1:19" x14ac:dyDescent="0.25">
      <c r="A362" t="s">
        <v>386</v>
      </c>
      <c r="B362">
        <v>3008.9360351999999</v>
      </c>
      <c r="C362">
        <v>3057.8000487999998</v>
      </c>
      <c r="D362">
        <v>2945.0581054999998</v>
      </c>
      <c r="E362">
        <v>2948.6782226999999</v>
      </c>
      <c r="F362">
        <v>3114.3400879000001</v>
      </c>
      <c r="G362">
        <v>3124.0300293</v>
      </c>
      <c r="H362">
        <v>3057.8000487999998</v>
      </c>
      <c r="I362">
        <v>3135.3898926000002</v>
      </c>
      <c r="J362">
        <v>3070.8056640999998</v>
      </c>
      <c r="L362" t="str">
        <f t="shared" si="42"/>
        <v>16DEC2023:01:00:00</v>
      </c>
      <c r="M362">
        <v>2</v>
      </c>
      <c r="N362">
        <f t="shared" si="43"/>
        <v>48.864013599999907</v>
      </c>
      <c r="O362" t="str">
        <f t="shared" si="38"/>
        <v/>
      </c>
      <c r="P362">
        <f t="shared" si="39"/>
        <v>48.864013599999907</v>
      </c>
      <c r="Q362" t="str">
        <f t="shared" si="40"/>
        <v/>
      </c>
      <c r="R362">
        <f t="shared" si="41"/>
        <v>1</v>
      </c>
      <c r="S362">
        <f t="shared" si="44"/>
        <v>1.6239631892590891</v>
      </c>
    </row>
    <row r="363" spans="1:19" x14ac:dyDescent="0.25">
      <c r="A363" t="s">
        <v>387</v>
      </c>
      <c r="B363">
        <v>2898.3039551000002</v>
      </c>
      <c r="C363">
        <v>2866.3601073999998</v>
      </c>
      <c r="D363">
        <v>2826.2136230000001</v>
      </c>
      <c r="E363">
        <v>2832.6730957</v>
      </c>
      <c r="F363">
        <v>2926.6599120999999</v>
      </c>
      <c r="G363">
        <v>2931.5</v>
      </c>
      <c r="H363">
        <v>2866.3601073999998</v>
      </c>
      <c r="I363">
        <v>2958.7399902000002</v>
      </c>
      <c r="J363">
        <v>2898.5888672000001</v>
      </c>
      <c r="L363" t="str">
        <f t="shared" si="42"/>
        <v>16DEC2023:02:00:00</v>
      </c>
      <c r="M363">
        <v>3</v>
      </c>
      <c r="N363">
        <f t="shared" si="43"/>
        <v>-31.943847700000333</v>
      </c>
      <c r="O363">
        <f t="shared" si="38"/>
        <v>-31.943847700000333</v>
      </c>
      <c r="P363" t="str">
        <f t="shared" si="39"/>
        <v/>
      </c>
      <c r="Q363">
        <f t="shared" si="40"/>
        <v>1</v>
      </c>
      <c r="R363" t="str">
        <f t="shared" si="41"/>
        <v/>
      </c>
      <c r="S363">
        <f t="shared" si="44"/>
        <v>1.102156578290912</v>
      </c>
    </row>
    <row r="364" spans="1:19" x14ac:dyDescent="0.25">
      <c r="A364" t="s">
        <v>388</v>
      </c>
      <c r="B364">
        <v>2919.9399414</v>
      </c>
      <c r="C364">
        <v>2780.5800780999998</v>
      </c>
      <c r="D364">
        <v>2706.0949707</v>
      </c>
      <c r="E364">
        <v>2728.2880859000002</v>
      </c>
      <c r="F364">
        <v>2813.7800293</v>
      </c>
      <c r="G364">
        <v>2816.5100097999998</v>
      </c>
      <c r="H364">
        <v>2780.5800780999998</v>
      </c>
      <c r="I364">
        <v>2802.5300293</v>
      </c>
      <c r="J364">
        <v>2779.1811523000001</v>
      </c>
      <c r="L364" t="str">
        <f t="shared" si="42"/>
        <v>16DEC2023:03:00:00</v>
      </c>
      <c r="M364">
        <v>4</v>
      </c>
      <c r="N364">
        <f t="shared" si="43"/>
        <v>-139.35986330000014</v>
      </c>
      <c r="O364">
        <f t="shared" si="38"/>
        <v>-139.35986330000014</v>
      </c>
      <c r="P364" t="str">
        <f t="shared" si="39"/>
        <v/>
      </c>
      <c r="Q364">
        <f t="shared" si="40"/>
        <v>1</v>
      </c>
      <c r="R364" t="str">
        <f t="shared" si="41"/>
        <v/>
      </c>
      <c r="S364">
        <f t="shared" si="44"/>
        <v>4.7726962231004793</v>
      </c>
    </row>
    <row r="365" spans="1:19" x14ac:dyDescent="0.25">
      <c r="A365" t="s">
        <v>389</v>
      </c>
      <c r="B365">
        <v>2858.6306152000002</v>
      </c>
      <c r="C365">
        <v>2722.7299804999998</v>
      </c>
      <c r="D365">
        <v>2650.0891112999998</v>
      </c>
      <c r="E365">
        <v>2673.9462890999998</v>
      </c>
      <c r="F365">
        <v>2740.1499023000001</v>
      </c>
      <c r="G365">
        <v>2742.3300780999998</v>
      </c>
      <c r="H365">
        <v>2722.7299804999998</v>
      </c>
      <c r="I365">
        <v>2735.4699707</v>
      </c>
      <c r="J365">
        <v>2715.7260741999999</v>
      </c>
      <c r="L365" t="str">
        <f t="shared" si="42"/>
        <v>16DEC2023:04:00:00</v>
      </c>
      <c r="M365">
        <v>5</v>
      </c>
      <c r="N365">
        <f t="shared" si="43"/>
        <v>-135.90063470000041</v>
      </c>
      <c r="O365">
        <f t="shared" si="38"/>
        <v>-135.90063470000041</v>
      </c>
      <c r="P365" t="str">
        <f t="shared" si="39"/>
        <v/>
      </c>
      <c r="Q365">
        <f t="shared" si="40"/>
        <v>1</v>
      </c>
      <c r="R365" t="str">
        <f t="shared" si="41"/>
        <v/>
      </c>
      <c r="S365">
        <f t="shared" si="44"/>
        <v>4.7540467095463574</v>
      </c>
    </row>
    <row r="366" spans="1:19" x14ac:dyDescent="0.25">
      <c r="A366" t="s">
        <v>390</v>
      </c>
      <c r="B366">
        <v>2862.0078125</v>
      </c>
      <c r="C366">
        <v>2746.0500487999998</v>
      </c>
      <c r="D366">
        <v>2628.6762695000002</v>
      </c>
      <c r="E366">
        <v>2665.0007323999998</v>
      </c>
      <c r="F366">
        <v>2763.4799804999998</v>
      </c>
      <c r="G366">
        <v>2764.6699219000002</v>
      </c>
      <c r="H366">
        <v>2746.0500487999998</v>
      </c>
      <c r="I366">
        <v>2744.2600097999998</v>
      </c>
      <c r="J366">
        <v>2725.6433105000001</v>
      </c>
      <c r="L366" t="str">
        <f t="shared" si="42"/>
        <v>16DEC2023:05:00:00</v>
      </c>
      <c r="M366">
        <v>6</v>
      </c>
      <c r="N366">
        <f t="shared" si="43"/>
        <v>-115.95776370000021</v>
      </c>
      <c r="O366">
        <f t="shared" si="38"/>
        <v>-115.95776370000021</v>
      </c>
      <c r="P366" t="str">
        <f t="shared" si="39"/>
        <v/>
      </c>
      <c r="Q366">
        <f t="shared" si="40"/>
        <v>1</v>
      </c>
      <c r="R366" t="str">
        <f t="shared" si="41"/>
        <v/>
      </c>
      <c r="S366">
        <f t="shared" si="44"/>
        <v>4.0516228919273862</v>
      </c>
    </row>
    <row r="367" spans="1:19" x14ac:dyDescent="0.25">
      <c r="A367" t="s">
        <v>391</v>
      </c>
      <c r="B367">
        <v>2894.0791015999998</v>
      </c>
      <c r="C367">
        <v>2844.25</v>
      </c>
      <c r="D367">
        <v>2710.5244140999998</v>
      </c>
      <c r="E367">
        <v>2742.2014159999999</v>
      </c>
      <c r="F367">
        <v>2847.5700683999999</v>
      </c>
      <c r="G367">
        <v>2856.9599609000002</v>
      </c>
      <c r="H367">
        <v>2844.25</v>
      </c>
      <c r="I367">
        <v>2861.6599120999999</v>
      </c>
      <c r="J367">
        <v>2824.3310547000001</v>
      </c>
      <c r="L367" t="str">
        <f t="shared" si="42"/>
        <v>16DEC2023:06:00:00</v>
      </c>
      <c r="M367">
        <v>7</v>
      </c>
      <c r="N367">
        <f t="shared" si="43"/>
        <v>-49.829101599999831</v>
      </c>
      <c r="O367">
        <f t="shared" si="38"/>
        <v>-49.829101599999831</v>
      </c>
      <c r="P367" t="str">
        <f t="shared" si="39"/>
        <v/>
      </c>
      <c r="Q367">
        <f t="shared" si="40"/>
        <v>1</v>
      </c>
      <c r="R367" t="str">
        <f t="shared" si="41"/>
        <v/>
      </c>
      <c r="S367">
        <f t="shared" si="44"/>
        <v>1.7217601817604664</v>
      </c>
    </row>
    <row r="368" spans="1:19" x14ac:dyDescent="0.25">
      <c r="A368" t="s">
        <v>392</v>
      </c>
      <c r="B368">
        <v>2970.2563476999999</v>
      </c>
      <c r="C368">
        <v>3059.0500487999998</v>
      </c>
      <c r="D368">
        <v>2878.5100097999998</v>
      </c>
      <c r="E368">
        <v>2913.2714844000002</v>
      </c>
      <c r="F368">
        <v>3071.9399414</v>
      </c>
      <c r="G368">
        <v>3087.0300293</v>
      </c>
      <c r="H368">
        <v>3059.0500487999998</v>
      </c>
      <c r="I368">
        <v>3130.1899414</v>
      </c>
      <c r="J368">
        <v>3048.3710937999999</v>
      </c>
      <c r="L368" t="str">
        <f t="shared" si="42"/>
        <v>16DEC2023:07:00:00</v>
      </c>
      <c r="M368">
        <v>8</v>
      </c>
      <c r="N368">
        <f t="shared" si="43"/>
        <v>88.793701099999907</v>
      </c>
      <c r="O368" t="str">
        <f t="shared" si="38"/>
        <v/>
      </c>
      <c r="P368">
        <f t="shared" si="39"/>
        <v>88.793701099999907</v>
      </c>
      <c r="Q368" t="str">
        <f t="shared" si="40"/>
        <v/>
      </c>
      <c r="R368">
        <f t="shared" si="41"/>
        <v>1</v>
      </c>
      <c r="S368">
        <f t="shared" si="44"/>
        <v>2.9894288810713854</v>
      </c>
    </row>
    <row r="369" spans="1:19" x14ac:dyDescent="0.25">
      <c r="A369" t="s">
        <v>393</v>
      </c>
      <c r="B369">
        <v>3046.4645995999999</v>
      </c>
      <c r="C369">
        <v>3215.6699219000002</v>
      </c>
      <c r="D369">
        <v>2940.2348633000001</v>
      </c>
      <c r="E369">
        <v>2997.6882323999998</v>
      </c>
      <c r="F369">
        <v>3225.3200683999999</v>
      </c>
      <c r="G369">
        <v>3250.0100097999998</v>
      </c>
      <c r="H369">
        <v>3215.6699219000002</v>
      </c>
      <c r="I369">
        <v>3288.7700195000002</v>
      </c>
      <c r="J369">
        <v>3186.9121094000002</v>
      </c>
      <c r="L369" t="str">
        <f t="shared" si="42"/>
        <v>16DEC2023:08:00:00</v>
      </c>
      <c r="M369">
        <v>9</v>
      </c>
      <c r="N369">
        <f t="shared" si="43"/>
        <v>169.20532230000026</v>
      </c>
      <c r="O369" t="str">
        <f t="shared" si="38"/>
        <v/>
      </c>
      <c r="P369">
        <f t="shared" si="39"/>
        <v>169.20532230000026</v>
      </c>
      <c r="Q369" t="str">
        <f t="shared" si="40"/>
        <v/>
      </c>
      <c r="R369">
        <f t="shared" si="41"/>
        <v>1</v>
      </c>
      <c r="S369">
        <f t="shared" si="44"/>
        <v>5.5541535694265702</v>
      </c>
    </row>
    <row r="370" spans="1:19" x14ac:dyDescent="0.25">
      <c r="A370" t="s">
        <v>394</v>
      </c>
      <c r="B370">
        <v>3151.1091308999999</v>
      </c>
      <c r="C370">
        <v>3288.3898926000002</v>
      </c>
      <c r="D370">
        <v>3034.2133789</v>
      </c>
      <c r="E370">
        <v>3073.7492676000002</v>
      </c>
      <c r="F370">
        <v>3314.1101073999998</v>
      </c>
      <c r="G370">
        <v>3328.7099609000002</v>
      </c>
      <c r="H370">
        <v>3288.3898926000002</v>
      </c>
      <c r="I370">
        <v>3509.5200195000002</v>
      </c>
      <c r="J370">
        <v>3310.4980469000002</v>
      </c>
      <c r="L370" t="str">
        <f t="shared" si="42"/>
        <v>16DEC2023:09:00:00</v>
      </c>
      <c r="M370">
        <v>10</v>
      </c>
      <c r="N370">
        <f t="shared" si="43"/>
        <v>137.28076170000031</v>
      </c>
      <c r="O370" t="str">
        <f t="shared" si="38"/>
        <v/>
      </c>
      <c r="P370">
        <f t="shared" si="39"/>
        <v>137.28076170000031</v>
      </c>
      <c r="Q370" t="str">
        <f t="shared" si="40"/>
        <v/>
      </c>
      <c r="R370">
        <f t="shared" si="41"/>
        <v>1</v>
      </c>
      <c r="S370">
        <f t="shared" si="44"/>
        <v>4.3565854433226514</v>
      </c>
    </row>
    <row r="371" spans="1:19" x14ac:dyDescent="0.25">
      <c r="A371" t="s">
        <v>395</v>
      </c>
      <c r="B371">
        <v>3227.3081054999998</v>
      </c>
      <c r="C371">
        <v>3299.8400879000001</v>
      </c>
      <c r="D371">
        <v>3146.3208008000001</v>
      </c>
      <c r="E371">
        <v>3164.5229491999999</v>
      </c>
      <c r="F371">
        <v>3361.3400879000001</v>
      </c>
      <c r="G371">
        <v>3367.5</v>
      </c>
      <c r="H371">
        <v>3299.8400879000001</v>
      </c>
      <c r="I371">
        <v>3602</v>
      </c>
      <c r="J371">
        <v>3372.7004394999999</v>
      </c>
      <c r="L371" t="str">
        <f t="shared" si="42"/>
        <v>16DEC2023:10:00:00</v>
      </c>
      <c r="M371">
        <v>11</v>
      </c>
      <c r="N371">
        <f t="shared" si="43"/>
        <v>72.531982400000288</v>
      </c>
      <c r="O371" t="str">
        <f t="shared" si="38"/>
        <v/>
      </c>
      <c r="P371">
        <f t="shared" si="39"/>
        <v>72.531982400000288</v>
      </c>
      <c r="Q371" t="str">
        <f t="shared" si="40"/>
        <v/>
      </c>
      <c r="R371">
        <f t="shared" si="41"/>
        <v>1</v>
      </c>
      <c r="S371">
        <f t="shared" si="44"/>
        <v>2.2474452400869569</v>
      </c>
    </row>
    <row r="372" spans="1:19" x14ac:dyDescent="0.25">
      <c r="A372" t="s">
        <v>396</v>
      </c>
      <c r="B372">
        <v>3281.8259277000002</v>
      </c>
      <c r="C372">
        <v>3218.6799316000001</v>
      </c>
      <c r="D372">
        <v>3239.3662109000002</v>
      </c>
      <c r="E372">
        <v>3231.1667480000001</v>
      </c>
      <c r="F372">
        <v>3295.8200683999999</v>
      </c>
      <c r="G372">
        <v>3292.0400390999998</v>
      </c>
      <c r="H372">
        <v>3218.6799316000001</v>
      </c>
      <c r="I372">
        <v>3538.5900879000001</v>
      </c>
      <c r="J372">
        <v>3333.8403320000002</v>
      </c>
      <c r="L372" t="str">
        <f t="shared" si="42"/>
        <v>16DEC2023:11:00:00</v>
      </c>
      <c r="M372">
        <v>12</v>
      </c>
      <c r="N372">
        <f t="shared" si="43"/>
        <v>-63.145996100000048</v>
      </c>
      <c r="O372">
        <f t="shared" si="38"/>
        <v>-63.145996100000048</v>
      </c>
      <c r="P372" t="str">
        <f t="shared" si="39"/>
        <v/>
      </c>
      <c r="Q372">
        <f t="shared" si="40"/>
        <v>1</v>
      </c>
      <c r="R372" t="str">
        <f t="shared" si="41"/>
        <v/>
      </c>
      <c r="S372">
        <f t="shared" si="44"/>
        <v>1.9241116832864626</v>
      </c>
    </row>
    <row r="373" spans="1:19" x14ac:dyDescent="0.25">
      <c r="A373" t="s">
        <v>397</v>
      </c>
      <c r="B373">
        <v>3173.0466308999999</v>
      </c>
      <c r="C373">
        <v>3058.5100097999998</v>
      </c>
      <c r="D373">
        <v>3232.0402832</v>
      </c>
      <c r="E373">
        <v>3244.9504394999999</v>
      </c>
      <c r="F373">
        <v>3154.3400879000001</v>
      </c>
      <c r="G373">
        <v>3115.7800293</v>
      </c>
      <c r="H373">
        <v>3058.5100097999998</v>
      </c>
      <c r="I373">
        <v>3412.9099120999999</v>
      </c>
      <c r="J373">
        <v>3214.8461914</v>
      </c>
      <c r="L373" t="str">
        <f t="shared" si="42"/>
        <v>16DEC2023:12:00:00</v>
      </c>
      <c r="M373">
        <v>13</v>
      </c>
      <c r="N373">
        <f t="shared" si="43"/>
        <v>-114.53662110000005</v>
      </c>
      <c r="O373">
        <f t="shared" si="38"/>
        <v>-114.53662110000005</v>
      </c>
      <c r="P373" t="str">
        <f t="shared" si="39"/>
        <v/>
      </c>
      <c r="Q373">
        <f t="shared" si="40"/>
        <v>1</v>
      </c>
      <c r="R373" t="str">
        <f t="shared" si="41"/>
        <v/>
      </c>
      <c r="S373">
        <f t="shared" si="44"/>
        <v>3.6096734282002338</v>
      </c>
    </row>
    <row r="374" spans="1:19" x14ac:dyDescent="0.25">
      <c r="A374" t="s">
        <v>398</v>
      </c>
      <c r="B374">
        <v>3160.4521484000002</v>
      </c>
      <c r="C374">
        <v>3042.0100097999998</v>
      </c>
      <c r="D374">
        <v>3277.5786133000001</v>
      </c>
      <c r="E374">
        <v>3290.8828125</v>
      </c>
      <c r="F374">
        <v>3101.9799804999998</v>
      </c>
      <c r="G374">
        <v>3107.3999023000001</v>
      </c>
      <c r="H374">
        <v>3042.0100097999998</v>
      </c>
      <c r="I374">
        <v>3369.3601073999998</v>
      </c>
      <c r="J374">
        <v>3199.8647461</v>
      </c>
      <c r="L374" t="str">
        <f t="shared" si="42"/>
        <v>16DEC2023:13:00:00</v>
      </c>
      <c r="M374">
        <v>14</v>
      </c>
      <c r="N374">
        <f t="shared" si="43"/>
        <v>-118.44213860000036</v>
      </c>
      <c r="O374">
        <f t="shared" si="38"/>
        <v>-118.44213860000036</v>
      </c>
      <c r="P374" t="str">
        <f t="shared" si="39"/>
        <v/>
      </c>
      <c r="Q374">
        <f t="shared" si="40"/>
        <v>1</v>
      </c>
      <c r="R374" t="str">
        <f t="shared" si="41"/>
        <v/>
      </c>
      <c r="S374">
        <f t="shared" si="44"/>
        <v>3.7476327132484029</v>
      </c>
    </row>
    <row r="375" spans="1:19" x14ac:dyDescent="0.25">
      <c r="A375" t="s">
        <v>399</v>
      </c>
      <c r="B375">
        <v>3165.7246094000002</v>
      </c>
      <c r="C375">
        <v>3133.9199219000002</v>
      </c>
      <c r="D375">
        <v>3305.7651366999999</v>
      </c>
      <c r="E375">
        <v>3325.0634765999998</v>
      </c>
      <c r="F375">
        <v>3151.2199707</v>
      </c>
      <c r="G375">
        <v>3165.3400879000001</v>
      </c>
      <c r="H375">
        <v>3133.9199219000002</v>
      </c>
      <c r="I375">
        <v>3332.3500976999999</v>
      </c>
      <c r="J375">
        <v>3232.6901855000001</v>
      </c>
      <c r="L375" t="str">
        <f t="shared" si="42"/>
        <v>16DEC2023:14:00:00</v>
      </c>
      <c r="M375">
        <v>15</v>
      </c>
      <c r="N375">
        <f t="shared" si="43"/>
        <v>-31.8046875</v>
      </c>
      <c r="O375">
        <f t="shared" si="38"/>
        <v>-31.8046875</v>
      </c>
      <c r="P375" t="str">
        <f t="shared" si="39"/>
        <v/>
      </c>
      <c r="Q375">
        <f t="shared" si="40"/>
        <v>1</v>
      </c>
      <c r="R375" t="str">
        <f t="shared" si="41"/>
        <v/>
      </c>
      <c r="S375">
        <f t="shared" si="44"/>
        <v>1.0046574299470712</v>
      </c>
    </row>
    <row r="376" spans="1:19" x14ac:dyDescent="0.25">
      <c r="A376" t="s">
        <v>400</v>
      </c>
      <c r="B376">
        <v>3238.5256347999998</v>
      </c>
      <c r="C376">
        <v>3170.1699219000002</v>
      </c>
      <c r="D376">
        <v>3272.9870605000001</v>
      </c>
      <c r="E376">
        <v>3283.0046387000002</v>
      </c>
      <c r="F376">
        <v>3146.2099609000002</v>
      </c>
      <c r="G376">
        <v>3167.9699707</v>
      </c>
      <c r="H376">
        <v>3170.1699219000002</v>
      </c>
      <c r="I376">
        <v>3268.6101073999998</v>
      </c>
      <c r="J376">
        <v>3217.6494140999998</v>
      </c>
      <c r="L376" t="str">
        <f t="shared" si="42"/>
        <v>16DEC2023:15:00:00</v>
      </c>
      <c r="M376">
        <v>16</v>
      </c>
      <c r="N376">
        <f t="shared" si="43"/>
        <v>-68.355712899999617</v>
      </c>
      <c r="O376">
        <f t="shared" si="38"/>
        <v>-68.355712899999617</v>
      </c>
      <c r="P376" t="str">
        <f t="shared" si="39"/>
        <v/>
      </c>
      <c r="Q376">
        <f t="shared" si="40"/>
        <v>1</v>
      </c>
      <c r="R376" t="str">
        <f t="shared" si="41"/>
        <v/>
      </c>
      <c r="S376">
        <f t="shared" si="44"/>
        <v>2.1107047035686355</v>
      </c>
    </row>
    <row r="377" spans="1:19" x14ac:dyDescent="0.25">
      <c r="A377" t="s">
        <v>401</v>
      </c>
      <c r="B377">
        <v>3293.2612304999998</v>
      </c>
      <c r="C377">
        <v>3208.7800293</v>
      </c>
      <c r="D377">
        <v>3253.6850586</v>
      </c>
      <c r="E377">
        <v>3225.1669922000001</v>
      </c>
      <c r="F377">
        <v>3156.4199219000002</v>
      </c>
      <c r="G377">
        <v>3184.0100097999998</v>
      </c>
      <c r="H377">
        <v>3208.7800293</v>
      </c>
      <c r="I377">
        <v>3263.2700195000002</v>
      </c>
      <c r="J377">
        <v>3226.3950195000002</v>
      </c>
      <c r="L377" t="str">
        <f t="shared" si="42"/>
        <v>16DEC2023:16:00:00</v>
      </c>
      <c r="M377">
        <v>17</v>
      </c>
      <c r="N377">
        <f t="shared" si="43"/>
        <v>-84.481201199999759</v>
      </c>
      <c r="O377">
        <f t="shared" si="38"/>
        <v>-84.481201199999759</v>
      </c>
      <c r="P377" t="str">
        <f t="shared" si="39"/>
        <v/>
      </c>
      <c r="Q377">
        <f t="shared" si="40"/>
        <v>1</v>
      </c>
      <c r="R377" t="str">
        <f t="shared" si="41"/>
        <v/>
      </c>
      <c r="S377">
        <f t="shared" si="44"/>
        <v>2.5652748229503008</v>
      </c>
    </row>
    <row r="378" spans="1:19" x14ac:dyDescent="0.25">
      <c r="A378" t="s">
        <v>402</v>
      </c>
      <c r="B378">
        <v>3222.1545409999999</v>
      </c>
      <c r="C378">
        <v>3231.5</v>
      </c>
      <c r="D378">
        <v>3290.5344237999998</v>
      </c>
      <c r="E378">
        <v>3267.0273437999999</v>
      </c>
      <c r="F378">
        <v>3174.0300293</v>
      </c>
      <c r="G378">
        <v>3200.2099609000002</v>
      </c>
      <c r="H378">
        <v>3231.5</v>
      </c>
      <c r="I378">
        <v>3248.0800780999998</v>
      </c>
      <c r="J378">
        <v>3239.4050293</v>
      </c>
      <c r="L378" t="str">
        <f t="shared" si="42"/>
        <v>16DEC2023:17:00:00</v>
      </c>
      <c r="M378">
        <v>18</v>
      </c>
      <c r="N378">
        <f t="shared" si="43"/>
        <v>9.345459000000119</v>
      </c>
      <c r="O378" t="str">
        <f t="shared" si="38"/>
        <v/>
      </c>
      <c r="P378">
        <f t="shared" si="39"/>
        <v>9.345459000000119</v>
      </c>
      <c r="Q378" t="str">
        <f t="shared" si="40"/>
        <v/>
      </c>
      <c r="R378">
        <f t="shared" si="41"/>
        <v>1</v>
      </c>
      <c r="S378">
        <f t="shared" si="44"/>
        <v>0.29003757830621446</v>
      </c>
    </row>
    <row r="379" spans="1:19" x14ac:dyDescent="0.25">
      <c r="A379" t="s">
        <v>403</v>
      </c>
      <c r="B379">
        <v>3170.5585937999999</v>
      </c>
      <c r="C379">
        <v>3288.5700683999999</v>
      </c>
      <c r="D379">
        <v>3329.5371094000002</v>
      </c>
      <c r="E379">
        <v>3326.1306152000002</v>
      </c>
      <c r="F379">
        <v>3257.1000976999999</v>
      </c>
      <c r="G379">
        <v>3271.9099120999999</v>
      </c>
      <c r="H379">
        <v>3288.5700683999999</v>
      </c>
      <c r="I379">
        <v>3404.7399902000002</v>
      </c>
      <c r="J379">
        <v>3326.8015137000002</v>
      </c>
      <c r="L379" t="str">
        <f t="shared" si="42"/>
        <v>16DEC2023:18:00:00</v>
      </c>
      <c r="M379">
        <v>19</v>
      </c>
      <c r="N379">
        <f t="shared" si="43"/>
        <v>118.01147459999993</v>
      </c>
      <c r="O379" t="str">
        <f t="shared" si="38"/>
        <v/>
      </c>
      <c r="P379">
        <f t="shared" si="39"/>
        <v>118.01147459999993</v>
      </c>
      <c r="Q379" t="str">
        <f t="shared" si="40"/>
        <v/>
      </c>
      <c r="R379">
        <f t="shared" si="41"/>
        <v>1</v>
      </c>
      <c r="S379">
        <f t="shared" si="44"/>
        <v>3.7221035697233402</v>
      </c>
    </row>
    <row r="380" spans="1:19" x14ac:dyDescent="0.25">
      <c r="A380" t="s">
        <v>404</v>
      </c>
      <c r="B380">
        <v>3298.7368164</v>
      </c>
      <c r="C380">
        <v>3494.5300293</v>
      </c>
      <c r="D380">
        <v>3434.6162109000002</v>
      </c>
      <c r="E380">
        <v>3470.0029297000001</v>
      </c>
      <c r="F380">
        <v>3510.8000487999998</v>
      </c>
      <c r="G380">
        <v>3514.7399902000002</v>
      </c>
      <c r="H380">
        <v>3494.5300293</v>
      </c>
      <c r="I380">
        <v>3698.6599120999999</v>
      </c>
      <c r="J380">
        <v>3547.4345702999999</v>
      </c>
      <c r="L380" t="str">
        <f t="shared" si="42"/>
        <v>16DEC2023:19:00:00</v>
      </c>
      <c r="M380">
        <v>20</v>
      </c>
      <c r="N380">
        <f t="shared" si="43"/>
        <v>195.79321290000007</v>
      </c>
      <c r="O380" t="str">
        <f t="shared" si="38"/>
        <v/>
      </c>
      <c r="P380">
        <f t="shared" si="39"/>
        <v>195.79321290000007</v>
      </c>
      <c r="Q380" t="str">
        <f t="shared" si="40"/>
        <v/>
      </c>
      <c r="R380">
        <f t="shared" si="41"/>
        <v>1</v>
      </c>
      <c r="S380">
        <f t="shared" si="44"/>
        <v>5.9353996331745691</v>
      </c>
    </row>
    <row r="381" spans="1:19" x14ac:dyDescent="0.25">
      <c r="A381" t="s">
        <v>405</v>
      </c>
      <c r="B381">
        <v>3242.7822265999998</v>
      </c>
      <c r="C381">
        <v>3495.4799804999998</v>
      </c>
      <c r="D381">
        <v>3387.6767577999999</v>
      </c>
      <c r="E381">
        <v>3445.8574219000002</v>
      </c>
      <c r="F381">
        <v>3555.6799316000001</v>
      </c>
      <c r="G381">
        <v>3538.2900390999998</v>
      </c>
      <c r="H381">
        <v>3495.4799804999998</v>
      </c>
      <c r="I381">
        <v>3659.9399414</v>
      </c>
      <c r="J381">
        <v>3533.5581054999998</v>
      </c>
      <c r="L381" t="str">
        <f t="shared" si="42"/>
        <v>16DEC2023:20:00:00</v>
      </c>
      <c r="M381">
        <v>21</v>
      </c>
      <c r="N381">
        <f t="shared" si="43"/>
        <v>252.69775389999995</v>
      </c>
      <c r="O381" t="str">
        <f t="shared" si="38"/>
        <v/>
      </c>
      <c r="P381">
        <f t="shared" si="39"/>
        <v>252.69775389999995</v>
      </c>
      <c r="Q381" t="str">
        <f t="shared" si="40"/>
        <v/>
      </c>
      <c r="R381">
        <f t="shared" si="41"/>
        <v>1</v>
      </c>
      <c r="S381">
        <f t="shared" si="44"/>
        <v>7.7926217748192457</v>
      </c>
    </row>
    <row r="382" spans="1:19" x14ac:dyDescent="0.25">
      <c r="A382" t="s">
        <v>406</v>
      </c>
      <c r="B382">
        <v>3313.4865722999998</v>
      </c>
      <c r="C382">
        <v>3418.6298827999999</v>
      </c>
      <c r="D382">
        <v>3301.7795409999999</v>
      </c>
      <c r="E382">
        <v>3384.40625</v>
      </c>
      <c r="F382">
        <v>3541.6899414</v>
      </c>
      <c r="G382">
        <v>3493.7199707</v>
      </c>
      <c r="H382">
        <v>3418.6298827999999</v>
      </c>
      <c r="I382">
        <v>3633.3500976999999</v>
      </c>
      <c r="J382">
        <v>3479.4909668</v>
      </c>
      <c r="L382" t="str">
        <f t="shared" si="42"/>
        <v>16DEC2023:21:00:00</v>
      </c>
      <c r="M382">
        <v>22</v>
      </c>
      <c r="N382">
        <f t="shared" si="43"/>
        <v>105.1433105000001</v>
      </c>
      <c r="O382" t="str">
        <f t="shared" si="38"/>
        <v/>
      </c>
      <c r="P382">
        <f t="shared" si="39"/>
        <v>105.1433105000001</v>
      </c>
      <c r="Q382" t="str">
        <f t="shared" si="40"/>
        <v/>
      </c>
      <c r="R382">
        <f t="shared" si="41"/>
        <v>1</v>
      </c>
      <c r="S382">
        <f t="shared" si="44"/>
        <v>3.1731925935349929</v>
      </c>
    </row>
    <row r="383" spans="1:19" x14ac:dyDescent="0.25">
      <c r="A383" t="s">
        <v>407</v>
      </c>
      <c r="B383">
        <v>3299.1816405999998</v>
      </c>
      <c r="C383">
        <v>3367.7399902000002</v>
      </c>
      <c r="D383">
        <v>3270.2456054999998</v>
      </c>
      <c r="E383">
        <v>3330.8166504000001</v>
      </c>
      <c r="F383">
        <v>3532.0500487999998</v>
      </c>
      <c r="G383">
        <v>3461.3200683999999</v>
      </c>
      <c r="H383">
        <v>3367.7399902000002</v>
      </c>
      <c r="I383">
        <v>3604.25</v>
      </c>
      <c r="J383">
        <v>3444.9833984000002</v>
      </c>
      <c r="L383" t="str">
        <f t="shared" si="42"/>
        <v>16DEC2023:22:00:00</v>
      </c>
      <c r="M383">
        <v>23</v>
      </c>
      <c r="N383">
        <f t="shared" si="43"/>
        <v>68.558349600000383</v>
      </c>
      <c r="O383" t="str">
        <f t="shared" si="38"/>
        <v/>
      </c>
      <c r="P383">
        <f t="shared" si="39"/>
        <v>68.558349600000383</v>
      </c>
      <c r="Q383" t="str">
        <f t="shared" si="40"/>
        <v/>
      </c>
      <c r="R383">
        <f t="shared" si="41"/>
        <v>1</v>
      </c>
      <c r="S383">
        <f t="shared" si="44"/>
        <v>2.0780410740747253</v>
      </c>
    </row>
    <row r="384" spans="1:19" x14ac:dyDescent="0.25">
      <c r="A384" t="s">
        <v>408</v>
      </c>
      <c r="B384">
        <v>3217.0893554999998</v>
      </c>
      <c r="C384">
        <v>3321.1101073999998</v>
      </c>
      <c r="D384">
        <v>3218.3010254000001</v>
      </c>
      <c r="E384">
        <v>3278.4326172000001</v>
      </c>
      <c r="F384">
        <v>3493.1201172000001</v>
      </c>
      <c r="G384">
        <v>3416.4599609000002</v>
      </c>
      <c r="H384">
        <v>3321.1101073999998</v>
      </c>
      <c r="I384">
        <v>3546.8400879000001</v>
      </c>
      <c r="J384">
        <v>3395.0034179999998</v>
      </c>
      <c r="L384" t="str">
        <f t="shared" si="42"/>
        <v>16DEC2023:23:00:00</v>
      </c>
      <c r="M384">
        <v>24</v>
      </c>
      <c r="N384">
        <f t="shared" si="43"/>
        <v>104.02075190000005</v>
      </c>
      <c r="O384" t="str">
        <f t="shared" si="38"/>
        <v/>
      </c>
      <c r="P384">
        <f t="shared" si="39"/>
        <v>104.02075190000005</v>
      </c>
      <c r="Q384" t="str">
        <f t="shared" si="40"/>
        <v/>
      </c>
      <c r="R384">
        <f t="shared" si="41"/>
        <v>1</v>
      </c>
      <c r="S384">
        <f t="shared" si="44"/>
        <v>3.2333808733712699</v>
      </c>
    </row>
    <row r="385" spans="1:19" x14ac:dyDescent="0.25">
      <c r="A385" t="s">
        <v>409</v>
      </c>
      <c r="B385">
        <v>3061.5302734000002</v>
      </c>
      <c r="C385">
        <v>3259.2199707</v>
      </c>
      <c r="D385">
        <v>3128.0747070000002</v>
      </c>
      <c r="E385">
        <v>3154.3918457</v>
      </c>
      <c r="F385">
        <v>3427.6000976999999</v>
      </c>
      <c r="G385">
        <v>3351.1101073999998</v>
      </c>
      <c r="H385">
        <v>3259.2199707</v>
      </c>
      <c r="I385">
        <v>3403.3200683999999</v>
      </c>
      <c r="J385">
        <v>3302.2480469000002</v>
      </c>
      <c r="L385" t="str">
        <f t="shared" si="42"/>
        <v>17DEC2023:00:00:00</v>
      </c>
      <c r="M385">
        <v>1</v>
      </c>
      <c r="N385">
        <f t="shared" si="43"/>
        <v>197.68969729999981</v>
      </c>
      <c r="O385" t="str">
        <f t="shared" si="38"/>
        <v/>
      </c>
      <c r="P385">
        <f t="shared" si="39"/>
        <v>197.68969729999981</v>
      </c>
      <c r="Q385" t="str">
        <f t="shared" si="40"/>
        <v/>
      </c>
      <c r="R385">
        <f t="shared" si="41"/>
        <v>1</v>
      </c>
      <c r="S385">
        <f t="shared" si="44"/>
        <v>6.4572184380347268</v>
      </c>
    </row>
    <row r="386" spans="1:19" x14ac:dyDescent="0.25">
      <c r="A386" t="s">
        <v>410</v>
      </c>
      <c r="B386">
        <v>2986.6540527000002</v>
      </c>
      <c r="C386">
        <v>3190.8999023000001</v>
      </c>
      <c r="D386">
        <v>3006.6716308999999</v>
      </c>
      <c r="E386">
        <v>2994.2663573999998</v>
      </c>
      <c r="F386">
        <v>3311.5600586</v>
      </c>
      <c r="G386">
        <v>3288.3000487999998</v>
      </c>
      <c r="H386">
        <v>3190.8999023000001</v>
      </c>
      <c r="I386">
        <v>3319.7099609000002</v>
      </c>
      <c r="J386">
        <v>3214.5034179999998</v>
      </c>
      <c r="L386" t="str">
        <f t="shared" si="42"/>
        <v>17DEC2023:01:00:00</v>
      </c>
      <c r="M386">
        <v>2</v>
      </c>
      <c r="N386">
        <f t="shared" si="43"/>
        <v>204.24584959999993</v>
      </c>
      <c r="O386" t="str">
        <f t="shared" si="38"/>
        <v/>
      </c>
      <c r="P386">
        <f t="shared" si="39"/>
        <v>204.24584959999993</v>
      </c>
      <c r="Q386" t="str">
        <f t="shared" si="40"/>
        <v/>
      </c>
      <c r="R386">
        <f t="shared" si="41"/>
        <v>1</v>
      </c>
      <c r="S386">
        <f t="shared" si="44"/>
        <v>6.8386175966833935</v>
      </c>
    </row>
    <row r="387" spans="1:19" x14ac:dyDescent="0.25">
      <c r="A387" t="s">
        <v>411</v>
      </c>
      <c r="B387">
        <v>2985.3579101999999</v>
      </c>
      <c r="C387">
        <v>3161.3798827999999</v>
      </c>
      <c r="D387">
        <v>2955.9555664</v>
      </c>
      <c r="E387">
        <v>2939.0029297000001</v>
      </c>
      <c r="F387">
        <v>3262.3000487999998</v>
      </c>
      <c r="G387">
        <v>3242.6499023000001</v>
      </c>
      <c r="H387">
        <v>3161.3798827999999</v>
      </c>
      <c r="I387">
        <v>3269.6899414</v>
      </c>
      <c r="J387">
        <v>3171.0070801000002</v>
      </c>
      <c r="L387" t="str">
        <f t="shared" si="42"/>
        <v>17DEC2023:02:00:00</v>
      </c>
      <c r="M387">
        <v>3</v>
      </c>
      <c r="N387">
        <f t="shared" si="43"/>
        <v>176.02197260000003</v>
      </c>
      <c r="O387" t="str">
        <f t="shared" ref="O387:O450" si="45">IF(N387&lt;0,N387,"")</f>
        <v/>
      </c>
      <c r="P387">
        <f t="shared" ref="P387:P450" si="46">IF(N387&gt;0,N387,"")</f>
        <v>176.02197260000003</v>
      </c>
      <c r="Q387" t="str">
        <f t="shared" ref="Q387:Q450" si="47">IF(O387&lt;0,1,"")</f>
        <v/>
      </c>
      <c r="R387">
        <f t="shared" ref="R387:R450" si="48">IF(AND(P387&gt;0,P387&lt;&gt;""),1,"")</f>
        <v>1</v>
      </c>
      <c r="S387">
        <f t="shared" si="44"/>
        <v>5.8961765354361706</v>
      </c>
    </row>
    <row r="388" spans="1:19" x14ac:dyDescent="0.25">
      <c r="A388" t="s">
        <v>412</v>
      </c>
      <c r="B388">
        <v>2999.5327148000001</v>
      </c>
      <c r="C388">
        <v>3141.6999512000002</v>
      </c>
      <c r="D388">
        <v>2892.3774414</v>
      </c>
      <c r="E388">
        <v>2918.0598144999999</v>
      </c>
      <c r="F388">
        <v>3221.7900390999998</v>
      </c>
      <c r="G388">
        <v>3207.3798827999999</v>
      </c>
      <c r="H388">
        <v>3141.6999512000002</v>
      </c>
      <c r="I388">
        <v>3180.8601073999998</v>
      </c>
      <c r="J388">
        <v>3118.1606445000002</v>
      </c>
      <c r="L388" t="str">
        <f t="shared" ref="L388:L451" si="49">A388</f>
        <v>17DEC2023:03:00:00</v>
      </c>
      <c r="M388">
        <v>4</v>
      </c>
      <c r="N388">
        <f t="shared" ref="N388:N451" si="50">C388-B388</f>
        <v>142.16723640000009</v>
      </c>
      <c r="O388" t="str">
        <f t="shared" si="45"/>
        <v/>
      </c>
      <c r="P388">
        <f t="shared" si="46"/>
        <v>142.16723640000009</v>
      </c>
      <c r="Q388" t="str">
        <f t="shared" si="47"/>
        <v/>
      </c>
      <c r="R388">
        <f t="shared" si="48"/>
        <v>1</v>
      </c>
      <c r="S388">
        <f t="shared" ref="S388:S451" si="51">ABS((B388-C388)/B388)*100</f>
        <v>4.7396461354974546</v>
      </c>
    </row>
    <row r="389" spans="1:19" x14ac:dyDescent="0.25">
      <c r="A389" t="s">
        <v>413</v>
      </c>
      <c r="B389">
        <v>3014.0920409999999</v>
      </c>
      <c r="C389">
        <v>3128.2199707</v>
      </c>
      <c r="D389">
        <v>2903.6347655999998</v>
      </c>
      <c r="E389">
        <v>2956.2912597999998</v>
      </c>
      <c r="F389">
        <v>3211.6799316000001</v>
      </c>
      <c r="G389">
        <v>3195.5</v>
      </c>
      <c r="H389">
        <v>3128.2199707</v>
      </c>
      <c r="I389">
        <v>3162.8898926000002</v>
      </c>
      <c r="J389">
        <v>3108.7780762000002</v>
      </c>
      <c r="L389" t="str">
        <f t="shared" si="49"/>
        <v>17DEC2023:04:00:00</v>
      </c>
      <c r="M389">
        <v>5</v>
      </c>
      <c r="N389">
        <f t="shared" si="50"/>
        <v>114.1279297000001</v>
      </c>
      <c r="O389" t="str">
        <f t="shared" si="45"/>
        <v/>
      </c>
      <c r="P389">
        <f t="shared" si="46"/>
        <v>114.1279297000001</v>
      </c>
      <c r="Q389" t="str">
        <f t="shared" si="47"/>
        <v/>
      </c>
      <c r="R389">
        <f t="shared" si="48"/>
        <v>1</v>
      </c>
      <c r="S389">
        <f t="shared" si="51"/>
        <v>3.7864779226229377</v>
      </c>
    </row>
    <row r="390" spans="1:19" x14ac:dyDescent="0.25">
      <c r="A390" t="s">
        <v>414</v>
      </c>
      <c r="B390">
        <v>3051.6652832</v>
      </c>
      <c r="C390">
        <v>3171.2900390999998</v>
      </c>
      <c r="D390">
        <v>2927.5234375</v>
      </c>
      <c r="E390">
        <v>3012.4055176000002</v>
      </c>
      <c r="F390">
        <v>3254.0700683999999</v>
      </c>
      <c r="G390">
        <v>3240.2199707</v>
      </c>
      <c r="H390">
        <v>3171.2900390999998</v>
      </c>
      <c r="I390">
        <v>3188.1398926000002</v>
      </c>
      <c r="J390">
        <v>3142.7626952999999</v>
      </c>
      <c r="L390" t="str">
        <f t="shared" si="49"/>
        <v>17DEC2023:05:00:00</v>
      </c>
      <c r="M390">
        <v>6</v>
      </c>
      <c r="N390">
        <f t="shared" si="50"/>
        <v>119.62475589999985</v>
      </c>
      <c r="O390" t="str">
        <f t="shared" si="45"/>
        <v/>
      </c>
      <c r="P390">
        <f t="shared" si="46"/>
        <v>119.62475589999985</v>
      </c>
      <c r="Q390" t="str">
        <f t="shared" si="47"/>
        <v/>
      </c>
      <c r="R390">
        <f t="shared" si="48"/>
        <v>1</v>
      </c>
      <c r="S390">
        <f t="shared" si="51"/>
        <v>3.9199828552153795</v>
      </c>
    </row>
    <row r="391" spans="1:19" x14ac:dyDescent="0.25">
      <c r="A391" t="s">
        <v>415</v>
      </c>
      <c r="B391">
        <v>3172.0520019999999</v>
      </c>
      <c r="C391">
        <v>3256.8701172000001</v>
      </c>
      <c r="D391">
        <v>3044.2954101999999</v>
      </c>
      <c r="E391">
        <v>3176.8181152000002</v>
      </c>
      <c r="F391">
        <v>3329.6201172000001</v>
      </c>
      <c r="G391">
        <v>3322</v>
      </c>
      <c r="H391">
        <v>3256.8701172000001</v>
      </c>
      <c r="I391">
        <v>3288.2199707</v>
      </c>
      <c r="J391">
        <v>3237.5480957</v>
      </c>
      <c r="L391" t="str">
        <f t="shared" si="49"/>
        <v>17DEC2023:06:00:00</v>
      </c>
      <c r="M391">
        <v>7</v>
      </c>
      <c r="N391">
        <f t="shared" si="50"/>
        <v>84.818115200000193</v>
      </c>
      <c r="O391" t="str">
        <f t="shared" si="45"/>
        <v/>
      </c>
      <c r="P391">
        <f t="shared" si="46"/>
        <v>84.818115200000193</v>
      </c>
      <c r="Q391" t="str">
        <f t="shared" si="47"/>
        <v/>
      </c>
      <c r="R391">
        <f t="shared" si="48"/>
        <v>1</v>
      </c>
      <c r="S391">
        <f t="shared" si="51"/>
        <v>2.673919442257624</v>
      </c>
    </row>
    <row r="392" spans="1:19" x14ac:dyDescent="0.25">
      <c r="A392" t="s">
        <v>416</v>
      </c>
      <c r="B392">
        <v>3316.8188476999999</v>
      </c>
      <c r="C392">
        <v>3420.9799804999998</v>
      </c>
      <c r="D392">
        <v>3165.0334472999998</v>
      </c>
      <c r="E392">
        <v>3359.1621094000002</v>
      </c>
      <c r="F392">
        <v>3471.0100097999998</v>
      </c>
      <c r="G392">
        <v>3477.2600097999998</v>
      </c>
      <c r="H392">
        <v>3420.9799804999998</v>
      </c>
      <c r="I392">
        <v>3440.0900879000001</v>
      </c>
      <c r="J392">
        <v>3386.1550293</v>
      </c>
      <c r="L392" t="str">
        <f t="shared" si="49"/>
        <v>17DEC2023:07:00:00</v>
      </c>
      <c r="M392">
        <v>8</v>
      </c>
      <c r="N392">
        <f t="shared" si="50"/>
        <v>104.1611327999999</v>
      </c>
      <c r="O392" t="str">
        <f t="shared" si="45"/>
        <v/>
      </c>
      <c r="P392">
        <f t="shared" si="46"/>
        <v>104.1611327999999</v>
      </c>
      <c r="Q392" t="str">
        <f t="shared" si="47"/>
        <v/>
      </c>
      <c r="R392">
        <f t="shared" si="48"/>
        <v>1</v>
      </c>
      <c r="S392">
        <f t="shared" si="51"/>
        <v>3.1403925744159631</v>
      </c>
    </row>
    <row r="393" spans="1:19" x14ac:dyDescent="0.25">
      <c r="A393" t="s">
        <v>417</v>
      </c>
      <c r="B393">
        <v>3399.2246094000002</v>
      </c>
      <c r="C393">
        <v>3512.7800293</v>
      </c>
      <c r="D393">
        <v>3226.9763183999999</v>
      </c>
      <c r="E393">
        <v>3435.7548827999999</v>
      </c>
      <c r="F393">
        <v>3555.9599609000002</v>
      </c>
      <c r="G393">
        <v>3572.0900879000001</v>
      </c>
      <c r="H393">
        <v>3512.7800293</v>
      </c>
      <c r="I393">
        <v>3546.0400390999998</v>
      </c>
      <c r="J393">
        <v>3475.8464355000001</v>
      </c>
      <c r="L393" t="str">
        <f t="shared" si="49"/>
        <v>17DEC2023:08:00:00</v>
      </c>
      <c r="M393">
        <v>9</v>
      </c>
      <c r="N393">
        <f t="shared" si="50"/>
        <v>113.55541989999983</v>
      </c>
      <c r="O393" t="str">
        <f t="shared" si="45"/>
        <v/>
      </c>
      <c r="P393">
        <f t="shared" si="46"/>
        <v>113.55541989999983</v>
      </c>
      <c r="Q393" t="str">
        <f t="shared" si="47"/>
        <v/>
      </c>
      <c r="R393">
        <f t="shared" si="48"/>
        <v>1</v>
      </c>
      <c r="S393">
        <f t="shared" si="51"/>
        <v>3.3406271414363404</v>
      </c>
    </row>
    <row r="394" spans="1:19" x14ac:dyDescent="0.25">
      <c r="A394" t="s">
        <v>418</v>
      </c>
      <c r="B394">
        <v>3555.5593262000002</v>
      </c>
      <c r="C394">
        <v>3464.6899414</v>
      </c>
      <c r="D394">
        <v>3320.8549804999998</v>
      </c>
      <c r="E394">
        <v>3476.2995605000001</v>
      </c>
      <c r="F394">
        <v>3524.3100586</v>
      </c>
      <c r="G394">
        <v>3535.4799804999998</v>
      </c>
      <c r="H394">
        <v>3464.6899414</v>
      </c>
      <c r="I394">
        <v>3711.3500976999999</v>
      </c>
      <c r="J394">
        <v>3522.9621582</v>
      </c>
      <c r="L394" t="str">
        <f t="shared" si="49"/>
        <v>17DEC2023:09:00:00</v>
      </c>
      <c r="M394">
        <v>10</v>
      </c>
      <c r="N394">
        <f t="shared" si="50"/>
        <v>-90.869384800000262</v>
      </c>
      <c r="O394">
        <f t="shared" si="45"/>
        <v>-90.869384800000262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2.5556987371974693</v>
      </c>
    </row>
    <row r="395" spans="1:19" x14ac:dyDescent="0.25">
      <c r="A395" t="s">
        <v>419</v>
      </c>
      <c r="B395">
        <v>3422.6933594000002</v>
      </c>
      <c r="C395">
        <v>3328.6899414</v>
      </c>
      <c r="D395">
        <v>3387.2136230000001</v>
      </c>
      <c r="E395">
        <v>3484.6916504000001</v>
      </c>
      <c r="F395">
        <v>3406.5100097999998</v>
      </c>
      <c r="G395">
        <v>3409.5500487999998</v>
      </c>
      <c r="H395">
        <v>3328.6899414</v>
      </c>
      <c r="I395">
        <v>3676.3898926000002</v>
      </c>
      <c r="J395">
        <v>3460.5727539</v>
      </c>
      <c r="L395" t="str">
        <f t="shared" si="49"/>
        <v>17DEC2023:10:00:00</v>
      </c>
      <c r="M395">
        <v>11</v>
      </c>
      <c r="N395">
        <f t="shared" si="50"/>
        <v>-94.003418000000238</v>
      </c>
      <c r="O395">
        <f t="shared" si="45"/>
        <v>-94.003418000000238</v>
      </c>
      <c r="P395" t="str">
        <f t="shared" si="46"/>
        <v/>
      </c>
      <c r="Q395">
        <f t="shared" si="47"/>
        <v>1</v>
      </c>
      <c r="R395" t="str">
        <f t="shared" si="48"/>
        <v/>
      </c>
      <c r="S395">
        <f t="shared" si="51"/>
        <v>2.7464750162859777</v>
      </c>
    </row>
    <row r="396" spans="1:19" x14ac:dyDescent="0.25">
      <c r="A396" t="s">
        <v>420</v>
      </c>
      <c r="B396">
        <v>3234.3559570000002</v>
      </c>
      <c r="C396">
        <v>3128.1101073999998</v>
      </c>
      <c r="D396">
        <v>3366.6801758000001</v>
      </c>
      <c r="E396">
        <v>3420.1591797000001</v>
      </c>
      <c r="F396">
        <v>3208.5</v>
      </c>
      <c r="G396">
        <v>3200.1999512000002</v>
      </c>
      <c r="H396">
        <v>3128.1101073999998</v>
      </c>
      <c r="I396">
        <v>3507.4599609000002</v>
      </c>
      <c r="J396">
        <v>3304.8771972999998</v>
      </c>
      <c r="L396" t="str">
        <f t="shared" si="49"/>
        <v>17DEC2023:11:00:00</v>
      </c>
      <c r="M396">
        <v>12</v>
      </c>
      <c r="N396">
        <f t="shared" si="50"/>
        <v>-106.24584960000038</v>
      </c>
      <c r="O396">
        <f t="shared" si="45"/>
        <v>-106.24584960000038</v>
      </c>
      <c r="P396" t="str">
        <f t="shared" si="46"/>
        <v/>
      </c>
      <c r="Q396">
        <f t="shared" si="47"/>
        <v>1</v>
      </c>
      <c r="R396" t="str">
        <f t="shared" si="48"/>
        <v/>
      </c>
      <c r="S396">
        <f t="shared" si="51"/>
        <v>3.2849151736084061</v>
      </c>
    </row>
    <row r="397" spans="1:19" x14ac:dyDescent="0.25">
      <c r="A397" t="s">
        <v>421</v>
      </c>
      <c r="B397">
        <v>3186.8420409999999</v>
      </c>
      <c r="C397">
        <v>2960.9699707</v>
      </c>
      <c r="D397">
        <v>3286.4187012000002</v>
      </c>
      <c r="E397">
        <v>3260.1582030999998</v>
      </c>
      <c r="F397">
        <v>3016.5500487999998</v>
      </c>
      <c r="G397">
        <v>3004.3000487999998</v>
      </c>
      <c r="H397">
        <v>2960.9699707</v>
      </c>
      <c r="I397">
        <v>3343.8300780999998</v>
      </c>
      <c r="J397">
        <v>3150.8085937999999</v>
      </c>
      <c r="L397" t="str">
        <f t="shared" si="49"/>
        <v>17DEC2023:12:00:00</v>
      </c>
      <c r="M397">
        <v>13</v>
      </c>
      <c r="N397">
        <f t="shared" si="50"/>
        <v>-225.8720702999999</v>
      </c>
      <c r="O397">
        <f t="shared" si="45"/>
        <v>-225.8720702999999</v>
      </c>
      <c r="P397" t="str">
        <f t="shared" si="46"/>
        <v/>
      </c>
      <c r="Q397">
        <f t="shared" si="47"/>
        <v>1</v>
      </c>
      <c r="R397" t="str">
        <f t="shared" si="48"/>
        <v/>
      </c>
      <c r="S397">
        <f t="shared" si="51"/>
        <v>7.0876456188937258</v>
      </c>
    </row>
    <row r="398" spans="1:19" x14ac:dyDescent="0.25">
      <c r="A398" t="s">
        <v>422</v>
      </c>
      <c r="B398">
        <v>3168.5888672000001</v>
      </c>
      <c r="C398">
        <v>2911.2399902000002</v>
      </c>
      <c r="D398">
        <v>3235.7209472999998</v>
      </c>
      <c r="E398">
        <v>3285.3481445000002</v>
      </c>
      <c r="F398">
        <v>2933.6899414</v>
      </c>
      <c r="G398">
        <v>2923.0200195000002</v>
      </c>
      <c r="H398">
        <v>2911.2399902000002</v>
      </c>
      <c r="I398">
        <v>3239.6699219000002</v>
      </c>
      <c r="J398">
        <v>3078.0883789</v>
      </c>
      <c r="L398" t="str">
        <f t="shared" si="49"/>
        <v>17DEC2023:13:00:00</v>
      </c>
      <c r="M398">
        <v>14</v>
      </c>
      <c r="N398">
        <f t="shared" si="50"/>
        <v>-257.3488769999999</v>
      </c>
      <c r="O398">
        <f t="shared" si="45"/>
        <v>-257.3488769999999</v>
      </c>
      <c r="P398" t="str">
        <f t="shared" si="46"/>
        <v/>
      </c>
      <c r="Q398">
        <f t="shared" si="47"/>
        <v>1</v>
      </c>
      <c r="R398" t="str">
        <f t="shared" si="48"/>
        <v/>
      </c>
      <c r="S398">
        <f t="shared" si="51"/>
        <v>8.1218765761621974</v>
      </c>
    </row>
    <row r="399" spans="1:19" x14ac:dyDescent="0.25">
      <c r="A399" t="s">
        <v>423</v>
      </c>
      <c r="B399">
        <v>3173.6184082</v>
      </c>
      <c r="C399">
        <v>2940.8601073999998</v>
      </c>
      <c r="D399">
        <v>3180.1953125</v>
      </c>
      <c r="E399">
        <v>3207.0112304999998</v>
      </c>
      <c r="F399">
        <v>2927.3200683999999</v>
      </c>
      <c r="G399">
        <v>2923.5800780999998</v>
      </c>
      <c r="H399">
        <v>2940.8601073999998</v>
      </c>
      <c r="I399">
        <v>3133.9699707</v>
      </c>
      <c r="J399">
        <v>3043.578125</v>
      </c>
      <c r="L399" t="str">
        <f t="shared" si="49"/>
        <v>17DEC2023:14:00:00</v>
      </c>
      <c r="M399">
        <v>15</v>
      </c>
      <c r="N399">
        <f t="shared" si="50"/>
        <v>-232.75830080000014</v>
      </c>
      <c r="O399">
        <f t="shared" si="45"/>
        <v>-232.75830080000014</v>
      </c>
      <c r="P399" t="str">
        <f t="shared" si="46"/>
        <v/>
      </c>
      <c r="Q399">
        <f t="shared" si="47"/>
        <v>1</v>
      </c>
      <c r="R399" t="str">
        <f t="shared" si="48"/>
        <v/>
      </c>
      <c r="S399">
        <f t="shared" si="51"/>
        <v>7.3341615425029953</v>
      </c>
    </row>
    <row r="400" spans="1:19" x14ac:dyDescent="0.25">
      <c r="A400" t="s">
        <v>424</v>
      </c>
      <c r="B400">
        <v>3233.6381836</v>
      </c>
      <c r="C400">
        <v>2960.2099609000002</v>
      </c>
      <c r="D400">
        <v>3154.1198730000001</v>
      </c>
      <c r="E400">
        <v>3177.4582519999999</v>
      </c>
      <c r="F400">
        <v>2914.2399902000002</v>
      </c>
      <c r="G400">
        <v>2915.3300780999998</v>
      </c>
      <c r="H400">
        <v>2960.2099609000002</v>
      </c>
      <c r="I400">
        <v>3048.4299316000001</v>
      </c>
      <c r="J400">
        <v>3016.3730469000002</v>
      </c>
      <c r="L400" t="str">
        <f t="shared" si="49"/>
        <v>17DEC2023:15:00:00</v>
      </c>
      <c r="M400">
        <v>16</v>
      </c>
      <c r="N400">
        <f t="shared" si="50"/>
        <v>-273.42822269999988</v>
      </c>
      <c r="O400">
        <f t="shared" si="45"/>
        <v>-273.42822269999988</v>
      </c>
      <c r="P400" t="str">
        <f t="shared" si="46"/>
        <v/>
      </c>
      <c r="Q400">
        <f t="shared" si="47"/>
        <v>1</v>
      </c>
      <c r="R400" t="str">
        <f t="shared" si="48"/>
        <v/>
      </c>
      <c r="S400">
        <f t="shared" si="51"/>
        <v>8.4557457320593929</v>
      </c>
    </row>
    <row r="401" spans="1:19" x14ac:dyDescent="0.25">
      <c r="A401" t="s">
        <v>425</v>
      </c>
      <c r="B401">
        <v>3260.5869140999998</v>
      </c>
      <c r="C401">
        <v>2996.3100586</v>
      </c>
      <c r="D401">
        <v>3121.6582030999998</v>
      </c>
      <c r="E401">
        <v>3160.9816894999999</v>
      </c>
      <c r="F401">
        <v>2928.6201172000001</v>
      </c>
      <c r="G401">
        <v>2935.4599609000002</v>
      </c>
      <c r="H401">
        <v>2996.3100586</v>
      </c>
      <c r="I401">
        <v>3005.5700683999999</v>
      </c>
      <c r="J401">
        <v>3011.3039551000002</v>
      </c>
      <c r="L401" t="str">
        <f t="shared" si="49"/>
        <v>17DEC2023:16:00:00</v>
      </c>
      <c r="M401">
        <v>17</v>
      </c>
      <c r="N401">
        <f t="shared" si="50"/>
        <v>-264.27685549999978</v>
      </c>
      <c r="O401">
        <f t="shared" si="45"/>
        <v>-264.27685549999978</v>
      </c>
      <c r="P401" t="str">
        <f t="shared" si="46"/>
        <v/>
      </c>
      <c r="Q401">
        <f t="shared" si="47"/>
        <v>1</v>
      </c>
      <c r="R401" t="str">
        <f t="shared" si="48"/>
        <v/>
      </c>
      <c r="S401">
        <f t="shared" si="51"/>
        <v>8.1051927908183519</v>
      </c>
    </row>
    <row r="402" spans="1:19" x14ac:dyDescent="0.25">
      <c r="A402" t="s">
        <v>426</v>
      </c>
      <c r="B402">
        <v>3256.3798827999999</v>
      </c>
      <c r="C402">
        <v>3015.5700683999999</v>
      </c>
      <c r="D402">
        <v>3157.4880370999999</v>
      </c>
      <c r="E402">
        <v>3197.8779297000001</v>
      </c>
      <c r="F402">
        <v>2951.5400390999998</v>
      </c>
      <c r="G402">
        <v>2958.8400879000001</v>
      </c>
      <c r="H402">
        <v>3015.5700683999999</v>
      </c>
      <c r="I402">
        <v>3003.6201172000001</v>
      </c>
      <c r="J402">
        <v>3028.2929687999999</v>
      </c>
      <c r="L402" t="str">
        <f t="shared" si="49"/>
        <v>17DEC2023:17:00:00</v>
      </c>
      <c r="M402">
        <v>18</v>
      </c>
      <c r="N402">
        <f t="shared" si="50"/>
        <v>-240.80981440000005</v>
      </c>
      <c r="O402">
        <f t="shared" si="45"/>
        <v>-240.80981440000005</v>
      </c>
      <c r="P402" t="str">
        <f t="shared" si="46"/>
        <v/>
      </c>
      <c r="Q402">
        <f t="shared" si="47"/>
        <v>1</v>
      </c>
      <c r="R402" t="str">
        <f t="shared" si="48"/>
        <v/>
      </c>
      <c r="S402">
        <f t="shared" si="51"/>
        <v>7.3950160321264367</v>
      </c>
    </row>
    <row r="403" spans="1:19" x14ac:dyDescent="0.25">
      <c r="A403" t="s">
        <v>427</v>
      </c>
      <c r="B403">
        <v>3258.0729980000001</v>
      </c>
      <c r="C403">
        <v>3058.5400390999998</v>
      </c>
      <c r="D403">
        <v>3299.0424804999998</v>
      </c>
      <c r="E403">
        <v>3316.2619629000001</v>
      </c>
      <c r="F403">
        <v>3030.4599609000002</v>
      </c>
      <c r="G403">
        <v>3033.5500487999998</v>
      </c>
      <c r="H403">
        <v>3058.5400390999998</v>
      </c>
      <c r="I403">
        <v>3185.6899414</v>
      </c>
      <c r="J403">
        <v>3139.4785155999998</v>
      </c>
      <c r="L403" t="str">
        <f t="shared" si="49"/>
        <v>17DEC2023:18:00:00</v>
      </c>
      <c r="M403">
        <v>19</v>
      </c>
      <c r="N403">
        <f t="shared" si="50"/>
        <v>-199.53295890000027</v>
      </c>
      <c r="O403">
        <f t="shared" si="45"/>
        <v>-199.53295890000027</v>
      </c>
      <c r="P403" t="str">
        <f t="shared" si="46"/>
        <v/>
      </c>
      <c r="Q403">
        <f t="shared" si="47"/>
        <v>1</v>
      </c>
      <c r="R403" t="str">
        <f t="shared" si="48"/>
        <v/>
      </c>
      <c r="S403">
        <f t="shared" si="51"/>
        <v>6.1242629929558214</v>
      </c>
    </row>
    <row r="404" spans="1:19" x14ac:dyDescent="0.25">
      <c r="A404" t="s">
        <v>428</v>
      </c>
      <c r="B404">
        <v>3427.2111816000001</v>
      </c>
      <c r="C404">
        <v>3216.2099609000002</v>
      </c>
      <c r="D404">
        <v>3471.0954590000001</v>
      </c>
      <c r="E404">
        <v>3498.1914062999999</v>
      </c>
      <c r="F404">
        <v>3224.3999023000001</v>
      </c>
      <c r="G404">
        <v>3230.3300780999998</v>
      </c>
      <c r="H404">
        <v>3216.2099609000002</v>
      </c>
      <c r="I404">
        <v>3456.9699707</v>
      </c>
      <c r="J404">
        <v>3341.6462402000002</v>
      </c>
      <c r="L404" t="str">
        <f t="shared" si="49"/>
        <v>17DEC2023:19:00:00</v>
      </c>
      <c r="M404">
        <v>20</v>
      </c>
      <c r="N404">
        <f t="shared" si="50"/>
        <v>-211.00122069999998</v>
      </c>
      <c r="O404">
        <f t="shared" si="45"/>
        <v>-211.00122069999998</v>
      </c>
      <c r="P404" t="str">
        <f t="shared" si="46"/>
        <v/>
      </c>
      <c r="Q404">
        <f t="shared" si="47"/>
        <v>1</v>
      </c>
      <c r="R404" t="str">
        <f t="shared" si="48"/>
        <v/>
      </c>
      <c r="S404">
        <f t="shared" si="51"/>
        <v>6.1566448496906938</v>
      </c>
    </row>
    <row r="405" spans="1:19" x14ac:dyDescent="0.25">
      <c r="A405" t="s">
        <v>429</v>
      </c>
      <c r="B405">
        <v>3479.4780273000001</v>
      </c>
      <c r="C405">
        <v>3231.0600586</v>
      </c>
      <c r="D405">
        <v>3468.6098633000001</v>
      </c>
      <c r="E405">
        <v>3487.4631347999998</v>
      </c>
      <c r="F405">
        <v>3299.6999512000002</v>
      </c>
      <c r="G405">
        <v>3293.7800293</v>
      </c>
      <c r="H405">
        <v>3231.0600586</v>
      </c>
      <c r="I405">
        <v>3466.5400390999998</v>
      </c>
      <c r="J405">
        <v>3362.3500976999999</v>
      </c>
      <c r="L405" t="str">
        <f t="shared" si="49"/>
        <v>17DEC2023:20:00:00</v>
      </c>
      <c r="M405">
        <v>21</v>
      </c>
      <c r="N405">
        <f t="shared" si="50"/>
        <v>-248.41796870000007</v>
      </c>
      <c r="O405">
        <f t="shared" si="45"/>
        <v>-248.41796870000007</v>
      </c>
      <c r="P405" t="str">
        <f t="shared" si="46"/>
        <v/>
      </c>
      <c r="Q405">
        <f t="shared" si="47"/>
        <v>1</v>
      </c>
      <c r="R405" t="str">
        <f t="shared" si="48"/>
        <v/>
      </c>
      <c r="S405">
        <f t="shared" si="51"/>
        <v>7.1395182481657189</v>
      </c>
    </row>
    <row r="406" spans="1:19" x14ac:dyDescent="0.25">
      <c r="A406" t="s">
        <v>430</v>
      </c>
      <c r="B406">
        <v>3468.6398926000002</v>
      </c>
      <c r="C406">
        <v>3187.8400879000001</v>
      </c>
      <c r="D406">
        <v>3441.0273437999999</v>
      </c>
      <c r="E406">
        <v>3477.296875</v>
      </c>
      <c r="F406">
        <v>3335.9499512000002</v>
      </c>
      <c r="G406">
        <v>3311.8000487999998</v>
      </c>
      <c r="H406">
        <v>3187.8400879000001</v>
      </c>
      <c r="I406">
        <v>3503.5900879000001</v>
      </c>
      <c r="J406">
        <v>3360.4096679999998</v>
      </c>
      <c r="L406" t="str">
        <f t="shared" si="49"/>
        <v>17DEC2023:21:00:00</v>
      </c>
      <c r="M406">
        <v>22</v>
      </c>
      <c r="N406">
        <f t="shared" si="50"/>
        <v>-280.7998047000001</v>
      </c>
      <c r="O406">
        <f t="shared" si="45"/>
        <v>-280.7998047000001</v>
      </c>
      <c r="P406" t="str">
        <f t="shared" si="46"/>
        <v/>
      </c>
      <c r="Q406">
        <f t="shared" si="47"/>
        <v>1</v>
      </c>
      <c r="R406" t="str">
        <f t="shared" si="48"/>
        <v/>
      </c>
      <c r="S406">
        <f t="shared" si="51"/>
        <v>8.0953864740775963</v>
      </c>
    </row>
    <row r="407" spans="1:19" x14ac:dyDescent="0.25">
      <c r="A407" t="s">
        <v>431</v>
      </c>
      <c r="B407">
        <v>3467.1086426000002</v>
      </c>
      <c r="C407">
        <v>3168.3200683999999</v>
      </c>
      <c r="D407">
        <v>3409.3200683999999</v>
      </c>
      <c r="E407">
        <v>3490.9677734000002</v>
      </c>
      <c r="F407">
        <v>3372.8200683999999</v>
      </c>
      <c r="G407">
        <v>3333.8898926000002</v>
      </c>
      <c r="H407">
        <v>3168.3200683999999</v>
      </c>
      <c r="I407">
        <v>3529.1101073999998</v>
      </c>
      <c r="J407">
        <v>3361.7641601999999</v>
      </c>
      <c r="L407" t="str">
        <f t="shared" si="49"/>
        <v>17DEC2023:22:00:00</v>
      </c>
      <c r="M407">
        <v>23</v>
      </c>
      <c r="N407">
        <f t="shared" si="50"/>
        <v>-298.78857420000031</v>
      </c>
      <c r="O407">
        <f t="shared" si="45"/>
        <v>-298.78857420000031</v>
      </c>
      <c r="P407" t="str">
        <f t="shared" si="46"/>
        <v/>
      </c>
      <c r="Q407">
        <f t="shared" si="47"/>
        <v>1</v>
      </c>
      <c r="R407" t="str">
        <f t="shared" si="48"/>
        <v/>
      </c>
      <c r="S407">
        <f t="shared" si="51"/>
        <v>8.6178024688588195</v>
      </c>
    </row>
    <row r="408" spans="1:19" x14ac:dyDescent="0.25">
      <c r="A408" t="s">
        <v>432</v>
      </c>
      <c r="B408">
        <v>3378.4323730000001</v>
      </c>
      <c r="C408">
        <v>3073.1201172000001</v>
      </c>
      <c r="D408">
        <v>3282.1633301000002</v>
      </c>
      <c r="E408">
        <v>3347.9099120999999</v>
      </c>
      <c r="F408">
        <v>3301.2399902000002</v>
      </c>
      <c r="G408">
        <v>3257.3000487999998</v>
      </c>
      <c r="H408">
        <v>3073.1201172000001</v>
      </c>
      <c r="I408">
        <v>3393.9099120999999</v>
      </c>
      <c r="J408">
        <v>3252.3957519999999</v>
      </c>
      <c r="L408" t="str">
        <f t="shared" si="49"/>
        <v>17DEC2023:23:00:00</v>
      </c>
      <c r="M408">
        <v>24</v>
      </c>
      <c r="N408">
        <f t="shared" si="50"/>
        <v>-305.3122558</v>
      </c>
      <c r="O408">
        <f t="shared" si="45"/>
        <v>-305.3122558</v>
      </c>
      <c r="P408" t="str">
        <f t="shared" si="46"/>
        <v/>
      </c>
      <c r="Q408">
        <f t="shared" si="47"/>
        <v>1</v>
      </c>
      <c r="R408" t="str">
        <f t="shared" si="48"/>
        <v/>
      </c>
      <c r="S408">
        <f t="shared" si="51"/>
        <v>9.0370983370872402</v>
      </c>
    </row>
    <row r="409" spans="1:19" x14ac:dyDescent="0.25">
      <c r="A409" t="s">
        <v>433</v>
      </c>
      <c r="B409">
        <v>3243.8320312999999</v>
      </c>
      <c r="C409">
        <v>2943.7099609000002</v>
      </c>
      <c r="D409">
        <v>3110.2978515999998</v>
      </c>
      <c r="E409">
        <v>3152.0246582</v>
      </c>
      <c r="F409">
        <v>3180.8601073999998</v>
      </c>
      <c r="G409">
        <v>3134.3701172000001</v>
      </c>
      <c r="H409">
        <v>2943.7099609000002</v>
      </c>
      <c r="I409">
        <v>3145.7600097999998</v>
      </c>
      <c r="J409">
        <v>3080.4238280999998</v>
      </c>
      <c r="L409" t="str">
        <f t="shared" si="49"/>
        <v>18DEC2023:00:00:00</v>
      </c>
      <c r="M409">
        <v>1</v>
      </c>
      <c r="N409">
        <f t="shared" si="50"/>
        <v>-300.12207039999976</v>
      </c>
      <c r="O409">
        <f t="shared" si="45"/>
        <v>-300.12207039999976</v>
      </c>
      <c r="P409" t="str">
        <f t="shared" si="46"/>
        <v/>
      </c>
      <c r="Q409">
        <f t="shared" si="47"/>
        <v>1</v>
      </c>
      <c r="R409" t="str">
        <f t="shared" si="48"/>
        <v/>
      </c>
      <c r="S409">
        <f t="shared" si="51"/>
        <v>9.2520841863603724</v>
      </c>
    </row>
    <row r="410" spans="1:19" x14ac:dyDescent="0.25">
      <c r="A410" t="s">
        <v>434</v>
      </c>
      <c r="B410">
        <v>3160.3093262000002</v>
      </c>
      <c r="C410">
        <v>2875.8000487999998</v>
      </c>
      <c r="D410">
        <v>2969.6696777000002</v>
      </c>
      <c r="E410">
        <v>2972.7927245999999</v>
      </c>
      <c r="F410">
        <v>2916.5800780999998</v>
      </c>
      <c r="G410">
        <v>2888.1699219000002</v>
      </c>
      <c r="H410">
        <v>2875.8000487999998</v>
      </c>
      <c r="I410">
        <v>2862</v>
      </c>
      <c r="J410">
        <v>2895.7490234000002</v>
      </c>
      <c r="L410" t="str">
        <f t="shared" si="49"/>
        <v>18DEC2023:01:00:00</v>
      </c>
      <c r="M410">
        <v>2</v>
      </c>
      <c r="N410">
        <f t="shared" si="50"/>
        <v>-284.50927740000043</v>
      </c>
      <c r="O410">
        <f t="shared" si="45"/>
        <v>-284.50927740000043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9.0025769009800811</v>
      </c>
    </row>
    <row r="411" spans="1:19" x14ac:dyDescent="0.25">
      <c r="A411" t="s">
        <v>435</v>
      </c>
      <c r="B411">
        <v>3071.7802734000002</v>
      </c>
      <c r="C411">
        <v>2824.4399414</v>
      </c>
      <c r="D411">
        <v>2899.5524902000002</v>
      </c>
      <c r="E411">
        <v>2892.3898926000002</v>
      </c>
      <c r="F411">
        <v>2843.6499023000001</v>
      </c>
      <c r="G411">
        <v>2826.5300293</v>
      </c>
      <c r="H411">
        <v>2824.4399414</v>
      </c>
      <c r="I411">
        <v>2819.8701172000001</v>
      </c>
      <c r="J411">
        <v>2840.2216797000001</v>
      </c>
      <c r="L411" t="str">
        <f t="shared" si="49"/>
        <v>18DEC2023:02:00:00</v>
      </c>
      <c r="M411">
        <v>3</v>
      </c>
      <c r="N411">
        <f t="shared" si="50"/>
        <v>-247.34033200000022</v>
      </c>
      <c r="O411">
        <f t="shared" si="45"/>
        <v>-247.34033200000022</v>
      </c>
      <c r="P411" t="str">
        <f t="shared" si="46"/>
        <v/>
      </c>
      <c r="Q411">
        <f t="shared" si="47"/>
        <v>1</v>
      </c>
      <c r="R411" t="str">
        <f t="shared" si="48"/>
        <v/>
      </c>
      <c r="S411">
        <f t="shared" si="51"/>
        <v>8.0520190243370351</v>
      </c>
    </row>
    <row r="412" spans="1:19" x14ac:dyDescent="0.25">
      <c r="A412" t="s">
        <v>436</v>
      </c>
      <c r="B412">
        <v>2966.4191894999999</v>
      </c>
      <c r="C412">
        <v>2779.9099120999999</v>
      </c>
      <c r="D412">
        <v>2897.7390137000002</v>
      </c>
      <c r="E412">
        <v>2941.4602051000002</v>
      </c>
      <c r="F412">
        <v>2772.6201172000001</v>
      </c>
      <c r="G412">
        <v>2765.0900879000001</v>
      </c>
      <c r="H412">
        <v>2779.9099120999999</v>
      </c>
      <c r="I412">
        <v>2763.5300293</v>
      </c>
      <c r="J412">
        <v>2796.3508301000002</v>
      </c>
      <c r="L412" t="str">
        <f t="shared" si="49"/>
        <v>18DEC2023:03:00:00</v>
      </c>
      <c r="M412">
        <v>4</v>
      </c>
      <c r="N412">
        <f t="shared" si="50"/>
        <v>-186.50927739999997</v>
      </c>
      <c r="O412">
        <f t="shared" si="45"/>
        <v>-186.50927739999997</v>
      </c>
      <c r="P412" t="str">
        <f t="shared" si="46"/>
        <v/>
      </c>
      <c r="Q412">
        <f t="shared" si="47"/>
        <v>1</v>
      </c>
      <c r="R412" t="str">
        <f t="shared" si="48"/>
        <v/>
      </c>
      <c r="S412">
        <f t="shared" si="51"/>
        <v>6.2873540617648427</v>
      </c>
    </row>
    <row r="413" spans="1:19" x14ac:dyDescent="0.25">
      <c r="A413" t="s">
        <v>437</v>
      </c>
      <c r="B413">
        <v>3042.7697754000001</v>
      </c>
      <c r="C413">
        <v>2818.9099120999999</v>
      </c>
      <c r="D413">
        <v>2942.1149902000002</v>
      </c>
      <c r="E413">
        <v>2990.6071777000002</v>
      </c>
      <c r="F413">
        <v>2810.0200195000002</v>
      </c>
      <c r="G413">
        <v>2801.6899414</v>
      </c>
      <c r="H413">
        <v>2818.9099120999999</v>
      </c>
      <c r="I413">
        <v>2802.8100586</v>
      </c>
      <c r="J413">
        <v>2836.1101073999998</v>
      </c>
      <c r="L413" t="str">
        <f t="shared" si="49"/>
        <v>18DEC2023:04:00:00</v>
      </c>
      <c r="M413">
        <v>5</v>
      </c>
      <c r="N413">
        <f t="shared" si="50"/>
        <v>-223.85986330000014</v>
      </c>
      <c r="O413">
        <f t="shared" si="45"/>
        <v>-223.85986330000014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7.357108155531475</v>
      </c>
    </row>
    <row r="414" spans="1:19" x14ac:dyDescent="0.25">
      <c r="A414" t="s">
        <v>438</v>
      </c>
      <c r="B414">
        <v>3110.3586426000002</v>
      </c>
      <c r="C414">
        <v>2931.4099120999999</v>
      </c>
      <c r="D414">
        <v>3066.4135741999999</v>
      </c>
      <c r="E414">
        <v>3103.2814941000001</v>
      </c>
      <c r="F414">
        <v>2926.7399902000002</v>
      </c>
      <c r="G414">
        <v>2918.8601073999998</v>
      </c>
      <c r="H414">
        <v>2931.4099120999999</v>
      </c>
      <c r="I414">
        <v>2924.5400390999998</v>
      </c>
      <c r="J414">
        <v>2954.6279297000001</v>
      </c>
      <c r="L414" t="str">
        <f t="shared" si="49"/>
        <v>18DEC2023:05:00:00</v>
      </c>
      <c r="M414">
        <v>6</v>
      </c>
      <c r="N414">
        <f t="shared" si="50"/>
        <v>-178.94873050000024</v>
      </c>
      <c r="O414">
        <f t="shared" si="45"/>
        <v>-178.94873050000024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5.7533150051922641</v>
      </c>
    </row>
    <row r="415" spans="1:19" x14ac:dyDescent="0.25">
      <c r="A415" t="s">
        <v>439</v>
      </c>
      <c r="B415">
        <v>3329.4655762000002</v>
      </c>
      <c r="C415">
        <v>3127.3300780999998</v>
      </c>
      <c r="D415">
        <v>3258.8901366999999</v>
      </c>
      <c r="E415">
        <v>3277.1193847999998</v>
      </c>
      <c r="F415">
        <v>3122.5500487999998</v>
      </c>
      <c r="G415">
        <v>3119.5600586</v>
      </c>
      <c r="H415">
        <v>3127.3300780999998</v>
      </c>
      <c r="I415">
        <v>3102.1499023000001</v>
      </c>
      <c r="J415">
        <v>3144.8330077999999</v>
      </c>
      <c r="L415" t="str">
        <f t="shared" si="49"/>
        <v>18DEC2023:06:00:00</v>
      </c>
      <c r="M415">
        <v>7</v>
      </c>
      <c r="N415">
        <f t="shared" si="50"/>
        <v>-202.1354981000004</v>
      </c>
      <c r="O415">
        <f t="shared" si="45"/>
        <v>-202.1354981000004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6.0711094160253349</v>
      </c>
    </row>
    <row r="416" spans="1:19" x14ac:dyDescent="0.25">
      <c r="A416" t="s">
        <v>440</v>
      </c>
      <c r="B416">
        <v>3568.2260741999999</v>
      </c>
      <c r="C416">
        <v>3504.1298827999999</v>
      </c>
      <c r="D416">
        <v>3573.7797851999999</v>
      </c>
      <c r="E416">
        <v>3574.5341797000001</v>
      </c>
      <c r="F416">
        <v>3504.2299804999998</v>
      </c>
      <c r="G416">
        <v>3515.5700683999999</v>
      </c>
      <c r="H416">
        <v>3504.1298827999999</v>
      </c>
      <c r="I416">
        <v>3428.5</v>
      </c>
      <c r="J416">
        <v>3496.5251465000001</v>
      </c>
      <c r="L416" t="str">
        <f t="shared" si="49"/>
        <v>18DEC2023:07:00:00</v>
      </c>
      <c r="M416">
        <v>8</v>
      </c>
      <c r="N416">
        <f t="shared" si="50"/>
        <v>-64.096191399999952</v>
      </c>
      <c r="O416">
        <f t="shared" si="45"/>
        <v>-64.096191399999952</v>
      </c>
      <c r="P416" t="str">
        <f t="shared" si="46"/>
        <v/>
      </c>
      <c r="Q416">
        <f t="shared" si="47"/>
        <v>1</v>
      </c>
      <c r="R416" t="str">
        <f t="shared" si="48"/>
        <v/>
      </c>
      <c r="S416">
        <f t="shared" si="51"/>
        <v>1.7963041036958509</v>
      </c>
    </row>
    <row r="417" spans="1:19" x14ac:dyDescent="0.25">
      <c r="A417" t="s">
        <v>441</v>
      </c>
      <c r="B417">
        <v>3789.2917480000001</v>
      </c>
      <c r="C417">
        <v>3723.0500487999998</v>
      </c>
      <c r="D417">
        <v>3699.1525879000001</v>
      </c>
      <c r="E417">
        <v>3681.7824707</v>
      </c>
      <c r="F417">
        <v>3727.1799316000001</v>
      </c>
      <c r="G417">
        <v>3745.3798827999999</v>
      </c>
      <c r="H417">
        <v>3723.0500487999998</v>
      </c>
      <c r="I417">
        <v>3624.5500487999998</v>
      </c>
      <c r="J417">
        <v>3691.3666991999999</v>
      </c>
      <c r="L417" t="str">
        <f t="shared" si="49"/>
        <v>18DEC2023:08:00:00</v>
      </c>
      <c r="M417">
        <v>9</v>
      </c>
      <c r="N417">
        <f t="shared" si="50"/>
        <v>-66.241699200000312</v>
      </c>
      <c r="O417">
        <f t="shared" si="45"/>
        <v>-66.241699200000312</v>
      </c>
      <c r="P417" t="str">
        <f t="shared" si="46"/>
        <v/>
      </c>
      <c r="Q417">
        <f t="shared" si="47"/>
        <v>1</v>
      </c>
      <c r="R417" t="str">
        <f t="shared" si="48"/>
        <v/>
      </c>
      <c r="S417">
        <f t="shared" si="51"/>
        <v>1.7481287693132335</v>
      </c>
    </row>
    <row r="418" spans="1:19" x14ac:dyDescent="0.25">
      <c r="A418" t="s">
        <v>442</v>
      </c>
      <c r="B418">
        <v>3652.4638672000001</v>
      </c>
      <c r="C418">
        <v>3637.8000487999998</v>
      </c>
      <c r="D418">
        <v>3639.3576659999999</v>
      </c>
      <c r="E418">
        <v>3688.9179687999999</v>
      </c>
      <c r="F418">
        <v>3645.0100097999998</v>
      </c>
      <c r="G418">
        <v>3664.2199707</v>
      </c>
      <c r="H418">
        <v>3637.8000487999998</v>
      </c>
      <c r="I418">
        <v>3574.4199219000002</v>
      </c>
      <c r="J418">
        <v>3622.4609375</v>
      </c>
      <c r="L418" t="str">
        <f t="shared" si="49"/>
        <v>18DEC2023:09:00:00</v>
      </c>
      <c r="M418">
        <v>10</v>
      </c>
      <c r="N418">
        <f t="shared" si="50"/>
        <v>-14.663818400000309</v>
      </c>
      <c r="O418">
        <f t="shared" si="45"/>
        <v>-14.663818400000309</v>
      </c>
      <c r="P418" t="str">
        <f t="shared" si="46"/>
        <v/>
      </c>
      <c r="Q418">
        <f t="shared" si="47"/>
        <v>1</v>
      </c>
      <c r="R418" t="str">
        <f t="shared" si="48"/>
        <v/>
      </c>
      <c r="S418">
        <f t="shared" si="51"/>
        <v>0.40147743915237349</v>
      </c>
    </row>
    <row r="419" spans="1:19" x14ac:dyDescent="0.25">
      <c r="A419" t="s">
        <v>443</v>
      </c>
      <c r="B419">
        <v>3406.7839355000001</v>
      </c>
      <c r="C419">
        <v>3481.9099120999999</v>
      </c>
      <c r="D419">
        <v>3539.1206054999998</v>
      </c>
      <c r="E419">
        <v>3544.7194823999998</v>
      </c>
      <c r="F419">
        <v>3488.5300293</v>
      </c>
      <c r="G419">
        <v>3516.2700195000002</v>
      </c>
      <c r="H419">
        <v>3481.9099120999999</v>
      </c>
      <c r="I419">
        <v>3395.7399902000002</v>
      </c>
      <c r="J419">
        <v>3471.5991211</v>
      </c>
      <c r="L419" t="str">
        <f t="shared" si="49"/>
        <v>18DEC2023:10:00:00</v>
      </c>
      <c r="M419">
        <v>11</v>
      </c>
      <c r="N419">
        <f t="shared" si="50"/>
        <v>75.125976599999831</v>
      </c>
      <c r="O419" t="str">
        <f t="shared" si="45"/>
        <v/>
      </c>
      <c r="P419">
        <f t="shared" si="46"/>
        <v>75.125976599999831</v>
      </c>
      <c r="Q419" t="str">
        <f t="shared" si="47"/>
        <v/>
      </c>
      <c r="R419">
        <f t="shared" si="48"/>
        <v>1</v>
      </c>
      <c r="S419">
        <f t="shared" si="51"/>
        <v>2.2051875910637664</v>
      </c>
    </row>
    <row r="420" spans="1:19" x14ac:dyDescent="0.25">
      <c r="A420" t="s">
        <v>444</v>
      </c>
      <c r="B420">
        <v>3291.4472655999998</v>
      </c>
      <c r="C420">
        <v>3340.1999512000002</v>
      </c>
      <c r="D420">
        <v>3447.0959472999998</v>
      </c>
      <c r="E420">
        <v>3397.296875</v>
      </c>
      <c r="F420">
        <v>3323.5400390999998</v>
      </c>
      <c r="G420">
        <v>3368.5800780999998</v>
      </c>
      <c r="H420">
        <v>3340.1999512000002</v>
      </c>
      <c r="I420">
        <v>3235.8701172000001</v>
      </c>
      <c r="J420">
        <v>3331.4521484000002</v>
      </c>
      <c r="L420" t="str">
        <f t="shared" si="49"/>
        <v>18DEC2023:11:00:00</v>
      </c>
      <c r="M420">
        <v>12</v>
      </c>
      <c r="N420">
        <f t="shared" si="50"/>
        <v>48.752685600000405</v>
      </c>
      <c r="O420" t="str">
        <f t="shared" si="45"/>
        <v/>
      </c>
      <c r="P420">
        <f t="shared" si="46"/>
        <v>48.752685600000405</v>
      </c>
      <c r="Q420" t="str">
        <f t="shared" si="47"/>
        <v/>
      </c>
      <c r="R420">
        <f t="shared" si="48"/>
        <v>1</v>
      </c>
      <c r="S420">
        <f t="shared" si="51"/>
        <v>1.4811929727548969</v>
      </c>
    </row>
    <row r="421" spans="1:19" x14ac:dyDescent="0.25">
      <c r="A421" t="s">
        <v>445</v>
      </c>
      <c r="B421">
        <v>3266.0090332</v>
      </c>
      <c r="C421">
        <v>3182.7099609000002</v>
      </c>
      <c r="D421">
        <v>3316.3586426000002</v>
      </c>
      <c r="E421">
        <v>3331.8703612999998</v>
      </c>
      <c r="F421">
        <v>3123.0400390999998</v>
      </c>
      <c r="G421">
        <v>3188.3200683999999</v>
      </c>
      <c r="H421">
        <v>3182.7099609000002</v>
      </c>
      <c r="I421">
        <v>3071.6799316000001</v>
      </c>
      <c r="J421">
        <v>3170.7246094000002</v>
      </c>
      <c r="L421" t="str">
        <f t="shared" si="49"/>
        <v>18DEC2023:12:00:00</v>
      </c>
      <c r="M421">
        <v>13</v>
      </c>
      <c r="N421">
        <f t="shared" si="50"/>
        <v>-83.299072299999807</v>
      </c>
      <c r="O421">
        <f t="shared" si="45"/>
        <v>-83.299072299999807</v>
      </c>
      <c r="P421" t="str">
        <f t="shared" si="46"/>
        <v/>
      </c>
      <c r="Q421">
        <f t="shared" si="47"/>
        <v>1</v>
      </c>
      <c r="R421" t="str">
        <f t="shared" si="48"/>
        <v/>
      </c>
      <c r="S421">
        <f t="shared" si="51"/>
        <v>2.5504850554067295</v>
      </c>
    </row>
    <row r="422" spans="1:19" x14ac:dyDescent="0.25">
      <c r="A422" t="s">
        <v>446</v>
      </c>
      <c r="B422">
        <v>3228.4020995999999</v>
      </c>
      <c r="C422">
        <v>3129.5300293</v>
      </c>
      <c r="D422">
        <v>3259.5166015999998</v>
      </c>
      <c r="E422">
        <v>3265.8774414</v>
      </c>
      <c r="F422">
        <v>3035.4799804999998</v>
      </c>
      <c r="G422">
        <v>3125.4499512000002</v>
      </c>
      <c r="H422">
        <v>3129.5300293</v>
      </c>
      <c r="I422">
        <v>2994.3500976999999</v>
      </c>
      <c r="J422">
        <v>3105.1606445000002</v>
      </c>
      <c r="L422" t="str">
        <f t="shared" si="49"/>
        <v>18DEC2023:13:00:00</v>
      </c>
      <c r="M422">
        <v>14</v>
      </c>
      <c r="N422">
        <f t="shared" si="50"/>
        <v>-98.872070299999905</v>
      </c>
      <c r="O422">
        <f t="shared" si="45"/>
        <v>-98.872070299999905</v>
      </c>
      <c r="P422" t="str">
        <f t="shared" si="46"/>
        <v/>
      </c>
      <c r="Q422">
        <f t="shared" si="47"/>
        <v>1</v>
      </c>
      <c r="R422" t="str">
        <f t="shared" si="48"/>
        <v/>
      </c>
      <c r="S422">
        <f t="shared" si="51"/>
        <v>3.0625698797634344</v>
      </c>
    </row>
    <row r="423" spans="1:19" x14ac:dyDescent="0.25">
      <c r="A423" t="s">
        <v>447</v>
      </c>
      <c r="B423">
        <v>3302.8393554999998</v>
      </c>
      <c r="C423">
        <v>3162.9299316000001</v>
      </c>
      <c r="D423">
        <v>3245.0097655999998</v>
      </c>
      <c r="E423">
        <v>3231.6308594000002</v>
      </c>
      <c r="F423">
        <v>3027.4199219000002</v>
      </c>
      <c r="G423">
        <v>3139.2600097999998</v>
      </c>
      <c r="H423">
        <v>3162.9299316000001</v>
      </c>
      <c r="I423">
        <v>2983.9399414</v>
      </c>
      <c r="J423">
        <v>3109.7309570000002</v>
      </c>
      <c r="L423" t="str">
        <f t="shared" si="49"/>
        <v>18DEC2023:14:00:00</v>
      </c>
      <c r="M423">
        <v>15</v>
      </c>
      <c r="N423">
        <f t="shared" si="50"/>
        <v>-139.90942389999964</v>
      </c>
      <c r="O423">
        <f t="shared" si="45"/>
        <v>-139.90942389999964</v>
      </c>
      <c r="P423" t="str">
        <f t="shared" si="46"/>
        <v/>
      </c>
      <c r="Q423">
        <f t="shared" si="47"/>
        <v>1</v>
      </c>
      <c r="R423" t="str">
        <f t="shared" si="48"/>
        <v/>
      </c>
      <c r="S423">
        <f t="shared" si="51"/>
        <v>4.2360347822251097</v>
      </c>
    </row>
    <row r="424" spans="1:19" x14ac:dyDescent="0.25">
      <c r="A424" t="s">
        <v>448</v>
      </c>
      <c r="B424">
        <v>3369.1613769999999</v>
      </c>
      <c r="C424">
        <v>3189.7099609000002</v>
      </c>
      <c r="D424">
        <v>3263.3837890999998</v>
      </c>
      <c r="E424">
        <v>3270.3852539</v>
      </c>
      <c r="F424">
        <v>3016.1499023000001</v>
      </c>
      <c r="G424">
        <v>3152.1999512000002</v>
      </c>
      <c r="H424">
        <v>3189.7099609000002</v>
      </c>
      <c r="I424">
        <v>2964.2299804999998</v>
      </c>
      <c r="J424">
        <v>3115.6938476999999</v>
      </c>
      <c r="L424" t="str">
        <f t="shared" si="49"/>
        <v>18DEC2023:15:00:00</v>
      </c>
      <c r="M424">
        <v>16</v>
      </c>
      <c r="N424">
        <f t="shared" si="50"/>
        <v>-179.45141609999973</v>
      </c>
      <c r="O424">
        <f t="shared" si="45"/>
        <v>-179.45141609999973</v>
      </c>
      <c r="P424" t="str">
        <f t="shared" si="46"/>
        <v/>
      </c>
      <c r="Q424">
        <f t="shared" si="47"/>
        <v>1</v>
      </c>
      <c r="R424" t="str">
        <f t="shared" si="48"/>
        <v/>
      </c>
      <c r="S424">
        <f t="shared" si="51"/>
        <v>5.3262932825078426</v>
      </c>
    </row>
    <row r="425" spans="1:19" x14ac:dyDescent="0.25">
      <c r="A425" t="s">
        <v>449</v>
      </c>
      <c r="B425">
        <v>3446.5532226999999</v>
      </c>
      <c r="C425">
        <v>3245.6999512000002</v>
      </c>
      <c r="D425">
        <v>3262.8022461</v>
      </c>
      <c r="E425">
        <v>3287.8198241999999</v>
      </c>
      <c r="F425">
        <v>3052.5100097999998</v>
      </c>
      <c r="G425">
        <v>3199.4499512000002</v>
      </c>
      <c r="H425">
        <v>3245.6999512000002</v>
      </c>
      <c r="I425">
        <v>2967.0700683999999</v>
      </c>
      <c r="J425">
        <v>3141.5876465000001</v>
      </c>
      <c r="L425" t="str">
        <f t="shared" si="49"/>
        <v>18DEC2023:16:00:00</v>
      </c>
      <c r="M425">
        <v>17</v>
      </c>
      <c r="N425">
        <f t="shared" si="50"/>
        <v>-200.85327149999966</v>
      </c>
      <c r="O425">
        <f t="shared" si="45"/>
        <v>-200.85327149999966</v>
      </c>
      <c r="P425" t="str">
        <f t="shared" si="46"/>
        <v/>
      </c>
      <c r="Q425">
        <f t="shared" si="47"/>
        <v>1</v>
      </c>
      <c r="R425" t="str">
        <f t="shared" si="48"/>
        <v/>
      </c>
      <c r="S425">
        <f t="shared" si="51"/>
        <v>5.8276561689841824</v>
      </c>
    </row>
    <row r="426" spans="1:19" x14ac:dyDescent="0.25">
      <c r="A426" t="s">
        <v>450</v>
      </c>
      <c r="B426">
        <v>3443.2277832</v>
      </c>
      <c r="C426">
        <v>3268.3798827999999</v>
      </c>
      <c r="D426">
        <v>3266.3415527000002</v>
      </c>
      <c r="E426">
        <v>3256.8784179999998</v>
      </c>
      <c r="F426">
        <v>3076.9399414</v>
      </c>
      <c r="G426">
        <v>3225.8400879000001</v>
      </c>
      <c r="H426">
        <v>3268.3798827999999</v>
      </c>
      <c r="I426">
        <v>3012.9199219000002</v>
      </c>
      <c r="J426">
        <v>3167.9362793</v>
      </c>
      <c r="L426" t="str">
        <f t="shared" si="49"/>
        <v>18DEC2023:17:00:00</v>
      </c>
      <c r="M426">
        <v>18</v>
      </c>
      <c r="N426">
        <f t="shared" si="50"/>
        <v>-174.84790040000007</v>
      </c>
      <c r="O426">
        <f t="shared" si="45"/>
        <v>-174.84790040000007</v>
      </c>
      <c r="P426" t="str">
        <f t="shared" si="46"/>
        <v/>
      </c>
      <c r="Q426">
        <f t="shared" si="47"/>
        <v>1</v>
      </c>
      <c r="R426" t="str">
        <f t="shared" si="48"/>
        <v/>
      </c>
      <c r="S426">
        <f t="shared" si="51"/>
        <v>5.0780230472438666</v>
      </c>
    </row>
    <row r="427" spans="1:19" x14ac:dyDescent="0.25">
      <c r="A427" t="s">
        <v>451</v>
      </c>
      <c r="B427">
        <v>3409.2246094000002</v>
      </c>
      <c r="C427">
        <v>3268.4699707</v>
      </c>
      <c r="D427">
        <v>3334.1887207</v>
      </c>
      <c r="E427">
        <v>3282.3537597999998</v>
      </c>
      <c r="F427">
        <v>3117.1201172000001</v>
      </c>
      <c r="G427">
        <v>3263.8898926000002</v>
      </c>
      <c r="H427">
        <v>3268.4699707</v>
      </c>
      <c r="I427">
        <v>3053.8601073999998</v>
      </c>
      <c r="J427">
        <v>3201.6381836</v>
      </c>
      <c r="L427" t="str">
        <f t="shared" si="49"/>
        <v>18DEC2023:18:00:00</v>
      </c>
      <c r="M427">
        <v>19</v>
      </c>
      <c r="N427">
        <f t="shared" si="50"/>
        <v>-140.75463870000021</v>
      </c>
      <c r="O427">
        <f t="shared" si="45"/>
        <v>-140.75463870000021</v>
      </c>
      <c r="P427" t="str">
        <f t="shared" si="46"/>
        <v/>
      </c>
      <c r="Q427">
        <f t="shared" si="47"/>
        <v>1</v>
      </c>
      <c r="R427" t="str">
        <f t="shared" si="48"/>
        <v/>
      </c>
      <c r="S427">
        <f t="shared" si="51"/>
        <v>4.1286408150377643</v>
      </c>
    </row>
    <row r="428" spans="1:19" x14ac:dyDescent="0.25">
      <c r="A428" t="s">
        <v>452</v>
      </c>
      <c r="B428">
        <v>3492.4689941000001</v>
      </c>
      <c r="C428">
        <v>3450.6398926000002</v>
      </c>
      <c r="D428">
        <v>3509.9443359000002</v>
      </c>
      <c r="E428">
        <v>3453.0539551000002</v>
      </c>
      <c r="F428">
        <v>3350.5200195000002</v>
      </c>
      <c r="G428">
        <v>3499.3898926000002</v>
      </c>
      <c r="H428">
        <v>3450.6398926000002</v>
      </c>
      <c r="I428">
        <v>3268.1899414</v>
      </c>
      <c r="J428">
        <v>3402.6289062999999</v>
      </c>
      <c r="L428" t="str">
        <f t="shared" si="49"/>
        <v>18DEC2023:19:00:00</v>
      </c>
      <c r="M428">
        <v>20</v>
      </c>
      <c r="N428">
        <f t="shared" si="50"/>
        <v>-41.829101499999979</v>
      </c>
      <c r="O428">
        <f t="shared" si="45"/>
        <v>-41.829101499999979</v>
      </c>
      <c r="P428" t="str">
        <f t="shared" si="46"/>
        <v/>
      </c>
      <c r="Q428">
        <f t="shared" si="47"/>
        <v>1</v>
      </c>
      <c r="R428" t="str">
        <f t="shared" si="48"/>
        <v/>
      </c>
      <c r="S428">
        <f t="shared" si="51"/>
        <v>1.1976942836332674</v>
      </c>
    </row>
    <row r="429" spans="1:19" x14ac:dyDescent="0.25">
      <c r="A429" t="s">
        <v>453</v>
      </c>
      <c r="B429">
        <v>3451.421875</v>
      </c>
      <c r="C429">
        <v>3449.7299804999998</v>
      </c>
      <c r="D429">
        <v>3499.0280762000002</v>
      </c>
      <c r="E429">
        <v>3433.3364258000001</v>
      </c>
      <c r="F429">
        <v>3397.3400879000001</v>
      </c>
      <c r="G429">
        <v>3527.6599120999999</v>
      </c>
      <c r="H429">
        <v>3449.7299804999998</v>
      </c>
      <c r="I429">
        <v>3290.7199707</v>
      </c>
      <c r="J429">
        <v>3414.4406737999998</v>
      </c>
      <c r="L429" t="str">
        <f t="shared" si="49"/>
        <v>18DEC2023:20:00:00</v>
      </c>
      <c r="M429">
        <v>21</v>
      </c>
      <c r="N429">
        <f t="shared" si="50"/>
        <v>-1.6918945000002168</v>
      </c>
      <c r="O429">
        <f t="shared" si="45"/>
        <v>-1.6918945000002168</v>
      </c>
      <c r="P429" t="str">
        <f t="shared" si="46"/>
        <v/>
      </c>
      <c r="Q429">
        <f t="shared" si="47"/>
        <v>1</v>
      </c>
      <c r="R429" t="str">
        <f t="shared" si="48"/>
        <v/>
      </c>
      <c r="S429">
        <f t="shared" si="51"/>
        <v>4.9020217211209999E-2</v>
      </c>
    </row>
    <row r="430" spans="1:19" x14ac:dyDescent="0.25">
      <c r="A430" t="s">
        <v>454</v>
      </c>
      <c r="B430">
        <v>3469.7888183999999</v>
      </c>
      <c r="C430">
        <v>3380.8300780999998</v>
      </c>
      <c r="D430">
        <v>3508.6818847999998</v>
      </c>
      <c r="E430">
        <v>3474.1743164</v>
      </c>
      <c r="F430">
        <v>3363.5200195000002</v>
      </c>
      <c r="G430">
        <v>3448.8100586</v>
      </c>
      <c r="H430">
        <v>3380.8300780999998</v>
      </c>
      <c r="I430">
        <v>3261.7199707</v>
      </c>
      <c r="J430">
        <v>3375.7346191000001</v>
      </c>
      <c r="L430" t="str">
        <f t="shared" si="49"/>
        <v>18DEC2023:21:00:00</v>
      </c>
      <c r="M430">
        <v>22</v>
      </c>
      <c r="N430">
        <f t="shared" si="50"/>
        <v>-88.958740300000045</v>
      </c>
      <c r="O430">
        <f t="shared" si="45"/>
        <v>-88.958740300000045</v>
      </c>
      <c r="P430" t="str">
        <f t="shared" si="46"/>
        <v/>
      </c>
      <c r="Q430">
        <f t="shared" si="47"/>
        <v>1</v>
      </c>
      <c r="R430" t="str">
        <f t="shared" si="48"/>
        <v/>
      </c>
      <c r="S430">
        <f t="shared" si="51"/>
        <v>2.5638084896769304</v>
      </c>
    </row>
    <row r="431" spans="1:19" x14ac:dyDescent="0.25">
      <c r="A431" t="s">
        <v>455</v>
      </c>
      <c r="B431">
        <v>3466.5573730000001</v>
      </c>
      <c r="C431">
        <v>3339.0600586</v>
      </c>
      <c r="D431">
        <v>3460.2387695000002</v>
      </c>
      <c r="E431">
        <v>3445.1989745999999</v>
      </c>
      <c r="F431">
        <v>3347.8200683999999</v>
      </c>
      <c r="G431">
        <v>3402.5400390999998</v>
      </c>
      <c r="H431">
        <v>3339.0600586</v>
      </c>
      <c r="I431">
        <v>3305.0100097999998</v>
      </c>
      <c r="J431">
        <v>3360.3051758000001</v>
      </c>
      <c r="L431" t="str">
        <f t="shared" si="49"/>
        <v>18DEC2023:22:00:00</v>
      </c>
      <c r="M431">
        <v>23</v>
      </c>
      <c r="N431">
        <f t="shared" si="50"/>
        <v>-127.49731440000005</v>
      </c>
      <c r="O431">
        <f t="shared" si="45"/>
        <v>-127.49731440000005</v>
      </c>
      <c r="P431" t="str">
        <f t="shared" si="46"/>
        <v/>
      </c>
      <c r="Q431">
        <f t="shared" si="47"/>
        <v>1</v>
      </c>
      <c r="R431" t="str">
        <f t="shared" si="48"/>
        <v/>
      </c>
      <c r="S431">
        <f t="shared" si="51"/>
        <v>3.6779231001061534</v>
      </c>
    </row>
    <row r="432" spans="1:19" x14ac:dyDescent="0.25">
      <c r="A432" t="s">
        <v>456</v>
      </c>
      <c r="B432">
        <v>3375.4089355000001</v>
      </c>
      <c r="C432">
        <v>3186.6999512000002</v>
      </c>
      <c r="D432">
        <v>3306.5004883000001</v>
      </c>
      <c r="E432">
        <v>3295.3120116999999</v>
      </c>
      <c r="F432">
        <v>3211.8300780999998</v>
      </c>
      <c r="G432">
        <v>3245.4299316000001</v>
      </c>
      <c r="H432">
        <v>3186.6999512000002</v>
      </c>
      <c r="I432">
        <v>3174.2199707</v>
      </c>
      <c r="J432">
        <v>3215.3022461</v>
      </c>
      <c r="L432" t="str">
        <f t="shared" si="49"/>
        <v>18DEC2023:23:00:00</v>
      </c>
      <c r="M432">
        <v>24</v>
      </c>
      <c r="N432">
        <f t="shared" si="50"/>
        <v>-188.70898429999988</v>
      </c>
      <c r="O432">
        <f t="shared" si="45"/>
        <v>-188.70898429999988</v>
      </c>
      <c r="P432" t="str">
        <f t="shared" si="46"/>
        <v/>
      </c>
      <c r="Q432">
        <f t="shared" si="47"/>
        <v>1</v>
      </c>
      <c r="R432" t="str">
        <f t="shared" si="48"/>
        <v/>
      </c>
      <c r="S432">
        <f t="shared" si="51"/>
        <v>5.590699909433237</v>
      </c>
    </row>
    <row r="433" spans="1:19" x14ac:dyDescent="0.25">
      <c r="A433" t="s">
        <v>457</v>
      </c>
      <c r="B433">
        <v>3169.7670898000001</v>
      </c>
      <c r="C433">
        <v>3058.8500976999999</v>
      </c>
      <c r="D433">
        <v>3097.2241211</v>
      </c>
      <c r="E433">
        <v>3110.8527832</v>
      </c>
      <c r="F433">
        <v>3085.8500976999999</v>
      </c>
      <c r="G433">
        <v>3096.4799804999998</v>
      </c>
      <c r="H433">
        <v>3058.8500976999999</v>
      </c>
      <c r="I433">
        <v>3036.5700683999999</v>
      </c>
      <c r="J433">
        <v>3066.3041991999999</v>
      </c>
      <c r="L433" t="str">
        <f t="shared" si="49"/>
        <v>19DEC2023:00:00:00</v>
      </c>
      <c r="M433">
        <v>1</v>
      </c>
      <c r="N433">
        <f t="shared" si="50"/>
        <v>-110.91699210000024</v>
      </c>
      <c r="O433">
        <f t="shared" si="45"/>
        <v>-110.91699210000024</v>
      </c>
      <c r="P433" t="str">
        <f t="shared" si="46"/>
        <v/>
      </c>
      <c r="Q433">
        <f t="shared" si="47"/>
        <v>1</v>
      </c>
      <c r="R433" t="str">
        <f t="shared" si="48"/>
        <v/>
      </c>
      <c r="S433">
        <f t="shared" si="51"/>
        <v>3.4992158400823912</v>
      </c>
    </row>
    <row r="434" spans="1:19" x14ac:dyDescent="0.25">
      <c r="A434" t="s">
        <v>458</v>
      </c>
      <c r="B434">
        <v>2931.4072265999998</v>
      </c>
      <c r="C434">
        <v>2942.7199707</v>
      </c>
      <c r="D434">
        <v>2914.9394530999998</v>
      </c>
      <c r="E434">
        <v>2922.3544922000001</v>
      </c>
      <c r="F434">
        <v>2886.8601073999998</v>
      </c>
      <c r="G434">
        <v>2911.4099120999999</v>
      </c>
      <c r="H434">
        <v>2942.7199707</v>
      </c>
      <c r="I434">
        <v>2820.4799804999998</v>
      </c>
      <c r="J434">
        <v>2891.7749023000001</v>
      </c>
      <c r="L434" t="str">
        <f t="shared" si="49"/>
        <v>19DEC2023:01:00:00</v>
      </c>
      <c r="M434">
        <v>2</v>
      </c>
      <c r="N434">
        <f t="shared" si="50"/>
        <v>11.312744100000145</v>
      </c>
      <c r="O434" t="str">
        <f t="shared" si="45"/>
        <v/>
      </c>
      <c r="P434">
        <f t="shared" si="46"/>
        <v>11.312744100000145</v>
      </c>
      <c r="Q434" t="str">
        <f t="shared" si="47"/>
        <v/>
      </c>
      <c r="R434">
        <f t="shared" si="48"/>
        <v>1</v>
      </c>
      <c r="S434">
        <f t="shared" si="51"/>
        <v>0.38591513309194031</v>
      </c>
    </row>
    <row r="435" spans="1:19" x14ac:dyDescent="0.25">
      <c r="A435" t="s">
        <v>459</v>
      </c>
      <c r="B435">
        <v>2885.2543945000002</v>
      </c>
      <c r="C435">
        <v>2892.6398926000002</v>
      </c>
      <c r="D435">
        <v>2844.4060058999999</v>
      </c>
      <c r="E435">
        <v>2845.1889648000001</v>
      </c>
      <c r="F435">
        <v>2821.8400879000001</v>
      </c>
      <c r="G435">
        <v>2850.5100097999998</v>
      </c>
      <c r="H435">
        <v>2892.6398926000002</v>
      </c>
      <c r="I435">
        <v>2789.6101073999998</v>
      </c>
      <c r="J435">
        <v>2840.7912597999998</v>
      </c>
      <c r="L435" t="str">
        <f t="shared" si="49"/>
        <v>19DEC2023:02:00:00</v>
      </c>
      <c r="M435">
        <v>3</v>
      </c>
      <c r="N435">
        <f t="shared" si="50"/>
        <v>7.3854980999999498</v>
      </c>
      <c r="O435" t="str">
        <f t="shared" si="45"/>
        <v/>
      </c>
      <c r="P435">
        <f t="shared" si="46"/>
        <v>7.3854980999999498</v>
      </c>
      <c r="Q435" t="str">
        <f t="shared" si="47"/>
        <v/>
      </c>
      <c r="R435">
        <f t="shared" si="48"/>
        <v>1</v>
      </c>
      <c r="S435">
        <f t="shared" si="51"/>
        <v>0.25597389658528946</v>
      </c>
    </row>
    <row r="436" spans="1:19" x14ac:dyDescent="0.25">
      <c r="A436" t="s">
        <v>460</v>
      </c>
      <c r="B436">
        <v>2871.7250976999999</v>
      </c>
      <c r="C436">
        <v>2847.8200683999999</v>
      </c>
      <c r="D436">
        <v>2843.5913086</v>
      </c>
      <c r="E436">
        <v>2825.8410644999999</v>
      </c>
      <c r="F436">
        <v>2768.4399414</v>
      </c>
      <c r="G436">
        <v>2806.9199219000002</v>
      </c>
      <c r="H436">
        <v>2847.8200683999999</v>
      </c>
      <c r="I436">
        <v>2756.9399414</v>
      </c>
      <c r="J436">
        <v>2807.6823730000001</v>
      </c>
      <c r="L436" t="str">
        <f t="shared" si="49"/>
        <v>19DEC2023:03:00:00</v>
      </c>
      <c r="M436">
        <v>4</v>
      </c>
      <c r="N436">
        <f t="shared" si="50"/>
        <v>-23.905029300000024</v>
      </c>
      <c r="O436">
        <f t="shared" si="45"/>
        <v>-23.905029300000024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0.83242749520648263</v>
      </c>
    </row>
    <row r="437" spans="1:19" x14ac:dyDescent="0.25">
      <c r="A437" t="s">
        <v>461</v>
      </c>
      <c r="B437">
        <v>2879.3859862999998</v>
      </c>
      <c r="C437">
        <v>2848.6000976999999</v>
      </c>
      <c r="D437">
        <v>2844.4101562999999</v>
      </c>
      <c r="E437">
        <v>2766.2583008000001</v>
      </c>
      <c r="F437">
        <v>2767.5200195000002</v>
      </c>
      <c r="G437">
        <v>2805.4299316000001</v>
      </c>
      <c r="H437">
        <v>2848.6000976999999</v>
      </c>
      <c r="I437">
        <v>2757.4499512000002</v>
      </c>
      <c r="J437">
        <v>2807.9921875</v>
      </c>
      <c r="L437" t="str">
        <f t="shared" si="49"/>
        <v>19DEC2023:04:00:00</v>
      </c>
      <c r="M437">
        <v>5</v>
      </c>
      <c r="N437">
        <f t="shared" si="50"/>
        <v>-30.785888599999907</v>
      </c>
      <c r="O437">
        <f t="shared" si="45"/>
        <v>-30.785888599999907</v>
      </c>
      <c r="P437" t="str">
        <f t="shared" si="46"/>
        <v/>
      </c>
      <c r="Q437">
        <f t="shared" si="47"/>
        <v>1</v>
      </c>
      <c r="R437" t="str">
        <f t="shared" si="48"/>
        <v/>
      </c>
      <c r="S437">
        <f t="shared" si="51"/>
        <v>1.0691824141146029</v>
      </c>
    </row>
    <row r="438" spans="1:19" x14ac:dyDescent="0.25">
      <c r="A438" t="s">
        <v>462</v>
      </c>
      <c r="B438">
        <v>2956.0122070000002</v>
      </c>
      <c r="C438">
        <v>2927.1000976999999</v>
      </c>
      <c r="D438">
        <v>2896.4211426000002</v>
      </c>
      <c r="E438">
        <v>2783.4299316000001</v>
      </c>
      <c r="F438">
        <v>2843.8100586</v>
      </c>
      <c r="G438">
        <v>2875.2800293</v>
      </c>
      <c r="H438">
        <v>2927.1000976999999</v>
      </c>
      <c r="I438">
        <v>2836.7099609000002</v>
      </c>
      <c r="J438">
        <v>2880.3364258000001</v>
      </c>
      <c r="L438" t="str">
        <f t="shared" si="49"/>
        <v>19DEC2023:05:00:00</v>
      </c>
      <c r="M438">
        <v>6</v>
      </c>
      <c r="N438">
        <f t="shared" si="50"/>
        <v>-28.912109300000338</v>
      </c>
      <c r="O438">
        <f t="shared" si="45"/>
        <v>-28.912109300000338</v>
      </c>
      <c r="P438" t="str">
        <f t="shared" si="46"/>
        <v/>
      </c>
      <c r="Q438">
        <f t="shared" si="47"/>
        <v>1</v>
      </c>
      <c r="R438" t="str">
        <f t="shared" si="48"/>
        <v/>
      </c>
      <c r="S438">
        <f t="shared" si="51"/>
        <v>0.97807814296351236</v>
      </c>
    </row>
    <row r="439" spans="1:19" x14ac:dyDescent="0.25">
      <c r="A439" t="s">
        <v>463</v>
      </c>
      <c r="B439">
        <v>3161.4382323999998</v>
      </c>
      <c r="C439">
        <v>3057.9199219000002</v>
      </c>
      <c r="D439">
        <v>3073.3784179999998</v>
      </c>
      <c r="E439">
        <v>2992.5637207</v>
      </c>
      <c r="F439">
        <v>2966.9099120999999</v>
      </c>
      <c r="G439">
        <v>2997.8200683999999</v>
      </c>
      <c r="H439">
        <v>3057.9199219000002</v>
      </c>
      <c r="I439">
        <v>2951.5400390999998</v>
      </c>
      <c r="J439">
        <v>3013.9868164</v>
      </c>
      <c r="L439" t="str">
        <f t="shared" si="49"/>
        <v>19DEC2023:06:00:00</v>
      </c>
      <c r="M439">
        <v>7</v>
      </c>
      <c r="N439">
        <f t="shared" si="50"/>
        <v>-103.51831049999964</v>
      </c>
      <c r="O439">
        <f t="shared" si="45"/>
        <v>-103.51831049999964</v>
      </c>
      <c r="P439" t="str">
        <f t="shared" si="46"/>
        <v/>
      </c>
      <c r="Q439">
        <f t="shared" si="47"/>
        <v>1</v>
      </c>
      <c r="R439" t="str">
        <f t="shared" si="48"/>
        <v/>
      </c>
      <c r="S439">
        <f t="shared" si="51"/>
        <v>3.2744055992963026</v>
      </c>
    </row>
    <row r="440" spans="1:19" x14ac:dyDescent="0.25">
      <c r="A440" t="s">
        <v>464</v>
      </c>
      <c r="B440">
        <v>3494.2497558999999</v>
      </c>
      <c r="C440">
        <v>3370.5600586</v>
      </c>
      <c r="D440">
        <v>3355.1254883000001</v>
      </c>
      <c r="E440">
        <v>3267.5061034999999</v>
      </c>
      <c r="F440">
        <v>3271.6000976999999</v>
      </c>
      <c r="G440">
        <v>3289.8601073999998</v>
      </c>
      <c r="H440">
        <v>3370.5600586</v>
      </c>
      <c r="I440">
        <v>3225.5800780999998</v>
      </c>
      <c r="J440">
        <v>3306.0131836</v>
      </c>
      <c r="L440" t="str">
        <f t="shared" si="49"/>
        <v>19DEC2023:07:00:00</v>
      </c>
      <c r="M440">
        <v>8</v>
      </c>
      <c r="N440">
        <f t="shared" si="50"/>
        <v>-123.68969729999981</v>
      </c>
      <c r="O440">
        <f t="shared" si="45"/>
        <v>-123.68969729999981</v>
      </c>
      <c r="P440" t="str">
        <f t="shared" si="46"/>
        <v/>
      </c>
      <c r="Q440">
        <f t="shared" si="47"/>
        <v>1</v>
      </c>
      <c r="R440" t="str">
        <f t="shared" si="48"/>
        <v/>
      </c>
      <c r="S440">
        <f t="shared" si="51"/>
        <v>3.5398069955117317</v>
      </c>
    </row>
    <row r="441" spans="1:19" x14ac:dyDescent="0.25">
      <c r="A441" t="s">
        <v>465</v>
      </c>
      <c r="B441">
        <v>3565.1381836</v>
      </c>
      <c r="C441">
        <v>3518.0400390999998</v>
      </c>
      <c r="D441">
        <v>3453.3620605000001</v>
      </c>
      <c r="E441">
        <v>3382.0332030999998</v>
      </c>
      <c r="F441">
        <v>3419.9599609000002</v>
      </c>
      <c r="G441">
        <v>3430.0400390999998</v>
      </c>
      <c r="H441">
        <v>3518.0400390999998</v>
      </c>
      <c r="I441">
        <v>3341.4799804999998</v>
      </c>
      <c r="J441">
        <v>3433.5285644999999</v>
      </c>
      <c r="L441" t="str">
        <f t="shared" si="49"/>
        <v>19DEC2023:08:00:00</v>
      </c>
      <c r="M441">
        <v>9</v>
      </c>
      <c r="N441">
        <f t="shared" si="50"/>
        <v>-47.098144500000217</v>
      </c>
      <c r="O441">
        <f t="shared" si="45"/>
        <v>-47.098144500000217</v>
      </c>
      <c r="P441" t="str">
        <f t="shared" si="46"/>
        <v/>
      </c>
      <c r="Q441">
        <f t="shared" si="47"/>
        <v>1</v>
      </c>
      <c r="R441" t="str">
        <f t="shared" si="48"/>
        <v/>
      </c>
      <c r="S441">
        <f t="shared" si="51"/>
        <v>1.3210748665130707</v>
      </c>
    </row>
    <row r="442" spans="1:19" x14ac:dyDescent="0.25">
      <c r="A442" t="s">
        <v>466</v>
      </c>
      <c r="B442">
        <v>3462.6232909999999</v>
      </c>
      <c r="C442">
        <v>3475.3601073999998</v>
      </c>
      <c r="D442">
        <v>3429.3935547000001</v>
      </c>
      <c r="E442">
        <v>3396.8229980000001</v>
      </c>
      <c r="F442">
        <v>3394.4899902000002</v>
      </c>
      <c r="G442">
        <v>3405.4499512000002</v>
      </c>
      <c r="H442">
        <v>3475.3601073999998</v>
      </c>
      <c r="I442">
        <v>3338.0500487999998</v>
      </c>
      <c r="J442">
        <v>3409.8959961</v>
      </c>
      <c r="L442" t="str">
        <f t="shared" si="49"/>
        <v>19DEC2023:09:00:00</v>
      </c>
      <c r="M442">
        <v>10</v>
      </c>
      <c r="N442">
        <f t="shared" si="50"/>
        <v>12.736816399999952</v>
      </c>
      <c r="O442" t="str">
        <f t="shared" si="45"/>
        <v/>
      </c>
      <c r="P442">
        <f t="shared" si="46"/>
        <v>12.736816399999952</v>
      </c>
      <c r="Q442" t="str">
        <f t="shared" si="47"/>
        <v/>
      </c>
      <c r="R442">
        <f t="shared" si="48"/>
        <v>1</v>
      </c>
      <c r="S442">
        <f t="shared" si="51"/>
        <v>0.36783719537453874</v>
      </c>
    </row>
    <row r="443" spans="1:19" x14ac:dyDescent="0.25">
      <c r="A443" t="s">
        <v>467</v>
      </c>
      <c r="B443">
        <v>3436.7482909999999</v>
      </c>
      <c r="C443">
        <v>3403.1398926000002</v>
      </c>
      <c r="D443">
        <v>3336.3601073999998</v>
      </c>
      <c r="E443">
        <v>3216.1708984000002</v>
      </c>
      <c r="F443">
        <v>3341.3701172000001</v>
      </c>
      <c r="G443">
        <v>3354.4599609000002</v>
      </c>
      <c r="H443">
        <v>3403.1398926000002</v>
      </c>
      <c r="I443">
        <v>3263.8601073999998</v>
      </c>
      <c r="J443">
        <v>3336.9550780999998</v>
      </c>
      <c r="L443" t="str">
        <f t="shared" si="49"/>
        <v>19DEC2023:10:00:00</v>
      </c>
      <c r="M443">
        <v>11</v>
      </c>
      <c r="N443">
        <f t="shared" si="50"/>
        <v>-33.608398399999714</v>
      </c>
      <c r="O443">
        <f t="shared" si="45"/>
        <v>-33.608398399999714</v>
      </c>
      <c r="P443" t="str">
        <f t="shared" si="46"/>
        <v/>
      </c>
      <c r="Q443">
        <f t="shared" si="47"/>
        <v>1</v>
      </c>
      <c r="R443" t="str">
        <f t="shared" si="48"/>
        <v/>
      </c>
      <c r="S443">
        <f t="shared" si="51"/>
        <v>0.97791271150150449</v>
      </c>
    </row>
    <row r="444" spans="1:19" x14ac:dyDescent="0.25">
      <c r="A444" t="s">
        <v>468</v>
      </c>
      <c r="B444">
        <v>3394.4875487999998</v>
      </c>
      <c r="C444">
        <v>3354.9899902000002</v>
      </c>
      <c r="D444">
        <v>3273.4611816000001</v>
      </c>
      <c r="E444">
        <v>3249.5214844000002</v>
      </c>
      <c r="F444">
        <v>3300.3999023000001</v>
      </c>
      <c r="G444">
        <v>3316.1499023000001</v>
      </c>
      <c r="H444">
        <v>3354.9899902000002</v>
      </c>
      <c r="I444">
        <v>3225.1101073999998</v>
      </c>
      <c r="J444">
        <v>3290.3774414</v>
      </c>
      <c r="L444" t="str">
        <f t="shared" si="49"/>
        <v>19DEC2023:11:00:00</v>
      </c>
      <c r="M444">
        <v>12</v>
      </c>
      <c r="N444">
        <f t="shared" si="50"/>
        <v>-39.497558599999593</v>
      </c>
      <c r="O444">
        <f t="shared" si="45"/>
        <v>-39.497558599999593</v>
      </c>
      <c r="P444" t="str">
        <f t="shared" si="46"/>
        <v/>
      </c>
      <c r="Q444">
        <f t="shared" si="47"/>
        <v>1</v>
      </c>
      <c r="R444" t="str">
        <f t="shared" si="48"/>
        <v/>
      </c>
      <c r="S444">
        <f t="shared" si="51"/>
        <v>1.16357942199442</v>
      </c>
    </row>
    <row r="445" spans="1:19" x14ac:dyDescent="0.25">
      <c r="A445" t="s">
        <v>469</v>
      </c>
      <c r="B445">
        <v>3290.7165527000002</v>
      </c>
      <c r="C445">
        <v>3275.4499512000002</v>
      </c>
      <c r="D445">
        <v>3244.1391601999999</v>
      </c>
      <c r="E445">
        <v>3258.8630370999999</v>
      </c>
      <c r="F445">
        <v>3208.6201172000001</v>
      </c>
      <c r="G445">
        <v>3232.6101073999998</v>
      </c>
      <c r="H445">
        <v>3275.4499512000002</v>
      </c>
      <c r="I445">
        <v>3165.6799316000001</v>
      </c>
      <c r="J445">
        <v>3225.2900390999998</v>
      </c>
      <c r="L445" t="str">
        <f t="shared" si="49"/>
        <v>19DEC2023:12:00:00</v>
      </c>
      <c r="M445">
        <v>13</v>
      </c>
      <c r="N445">
        <f t="shared" si="50"/>
        <v>-15.266601499999979</v>
      </c>
      <c r="O445">
        <f t="shared" si="45"/>
        <v>-15.266601499999979</v>
      </c>
      <c r="P445" t="str">
        <f t="shared" si="46"/>
        <v/>
      </c>
      <c r="Q445">
        <f t="shared" si="47"/>
        <v>1</v>
      </c>
      <c r="R445" t="str">
        <f t="shared" si="48"/>
        <v/>
      </c>
      <c r="S445">
        <f t="shared" si="51"/>
        <v>0.46392939821796209</v>
      </c>
    </row>
    <row r="446" spans="1:19" x14ac:dyDescent="0.25">
      <c r="A446" t="s">
        <v>470</v>
      </c>
      <c r="B446">
        <v>3242.0458984000002</v>
      </c>
      <c r="C446">
        <v>3273.75</v>
      </c>
      <c r="D446">
        <v>3254.8171387000002</v>
      </c>
      <c r="E446">
        <v>3226.7036133000001</v>
      </c>
      <c r="F446">
        <v>3176.8701172000001</v>
      </c>
      <c r="G446">
        <v>3205.5400390999998</v>
      </c>
      <c r="H446">
        <v>3273.75</v>
      </c>
      <c r="I446">
        <v>3122.6499023000001</v>
      </c>
      <c r="J446">
        <v>3208.1245116999999</v>
      </c>
      <c r="L446" t="str">
        <f t="shared" si="49"/>
        <v>19DEC2023:13:00:00</v>
      </c>
      <c r="M446">
        <v>14</v>
      </c>
      <c r="N446">
        <f t="shared" si="50"/>
        <v>31.704101599999831</v>
      </c>
      <c r="O446" t="str">
        <f t="shared" si="45"/>
        <v/>
      </c>
      <c r="P446">
        <f t="shared" si="46"/>
        <v>31.704101599999831</v>
      </c>
      <c r="Q446" t="str">
        <f t="shared" si="47"/>
        <v/>
      </c>
      <c r="R446">
        <f t="shared" si="48"/>
        <v>1</v>
      </c>
      <c r="S446">
        <f t="shared" si="51"/>
        <v>0.9779041566205553</v>
      </c>
    </row>
    <row r="447" spans="1:19" x14ac:dyDescent="0.25">
      <c r="A447" t="s">
        <v>471</v>
      </c>
      <c r="B447">
        <v>3214.1540527000002</v>
      </c>
      <c r="C447">
        <v>3300.3999023000001</v>
      </c>
      <c r="D447">
        <v>3287.4228515999998</v>
      </c>
      <c r="E447">
        <v>3254.3945312999999</v>
      </c>
      <c r="F447">
        <v>3187.3000487999998</v>
      </c>
      <c r="G447">
        <v>3210.4699707</v>
      </c>
      <c r="H447">
        <v>3300.3999023000001</v>
      </c>
      <c r="I447">
        <v>3113.6000976999999</v>
      </c>
      <c r="J447">
        <v>3221.4616698999998</v>
      </c>
      <c r="L447" t="str">
        <f t="shared" si="49"/>
        <v>19DEC2023:14:00:00</v>
      </c>
      <c r="M447">
        <v>15</v>
      </c>
      <c r="N447">
        <f t="shared" si="50"/>
        <v>86.245849599999929</v>
      </c>
      <c r="O447" t="str">
        <f t="shared" si="45"/>
        <v/>
      </c>
      <c r="P447">
        <f t="shared" si="46"/>
        <v>86.245849599999929</v>
      </c>
      <c r="Q447" t="str">
        <f t="shared" si="47"/>
        <v/>
      </c>
      <c r="R447">
        <f t="shared" si="48"/>
        <v>1</v>
      </c>
      <c r="S447">
        <f t="shared" si="51"/>
        <v>2.6833141220331505</v>
      </c>
    </row>
    <row r="448" spans="1:19" x14ac:dyDescent="0.25">
      <c r="A448" t="s">
        <v>472</v>
      </c>
      <c r="B448">
        <v>3213.5979004000001</v>
      </c>
      <c r="C448">
        <v>3326.7900390999998</v>
      </c>
      <c r="D448">
        <v>3332.4785155999998</v>
      </c>
      <c r="E448">
        <v>3325.6538086</v>
      </c>
      <c r="F448">
        <v>3194.0500487999998</v>
      </c>
      <c r="G448">
        <v>3219.1699219000002</v>
      </c>
      <c r="H448">
        <v>3326.7900390999998</v>
      </c>
      <c r="I448">
        <v>3110.8200683999999</v>
      </c>
      <c r="J448">
        <v>3239.1008301000002</v>
      </c>
      <c r="L448" t="str">
        <f t="shared" si="49"/>
        <v>19DEC2023:15:00:00</v>
      </c>
      <c r="M448">
        <v>16</v>
      </c>
      <c r="N448">
        <f t="shared" si="50"/>
        <v>113.19213869999976</v>
      </c>
      <c r="O448" t="str">
        <f t="shared" si="45"/>
        <v/>
      </c>
      <c r="P448">
        <f t="shared" si="46"/>
        <v>113.19213869999976</v>
      </c>
      <c r="Q448" t="str">
        <f t="shared" si="47"/>
        <v/>
      </c>
      <c r="R448">
        <f t="shared" si="48"/>
        <v>1</v>
      </c>
      <c r="S448">
        <f t="shared" si="51"/>
        <v>3.5222869260000018</v>
      </c>
    </row>
    <row r="449" spans="1:19" x14ac:dyDescent="0.25">
      <c r="A449" t="s">
        <v>473</v>
      </c>
      <c r="B449">
        <v>3283.9340820000002</v>
      </c>
      <c r="C449">
        <v>3383.5100097999998</v>
      </c>
      <c r="D449">
        <v>3340.6335448999998</v>
      </c>
      <c r="E449">
        <v>3353.7385254000001</v>
      </c>
      <c r="F449">
        <v>3232.8898926000002</v>
      </c>
      <c r="G449">
        <v>3258.1201172000001</v>
      </c>
      <c r="H449">
        <v>3383.5100097999998</v>
      </c>
      <c r="I449">
        <v>3141.9899902000002</v>
      </c>
      <c r="J449">
        <v>3274.8779297000001</v>
      </c>
      <c r="L449" t="str">
        <f t="shared" si="49"/>
        <v>19DEC2023:16:00:00</v>
      </c>
      <c r="M449">
        <v>17</v>
      </c>
      <c r="N449">
        <f t="shared" si="50"/>
        <v>99.57592779999959</v>
      </c>
      <c r="O449" t="str">
        <f t="shared" si="45"/>
        <v/>
      </c>
      <c r="P449">
        <f t="shared" si="46"/>
        <v>99.57592779999959</v>
      </c>
      <c r="Q449" t="str">
        <f t="shared" si="47"/>
        <v/>
      </c>
      <c r="R449">
        <f t="shared" si="48"/>
        <v>1</v>
      </c>
      <c r="S449">
        <f t="shared" si="51"/>
        <v>3.0322145729354983</v>
      </c>
    </row>
    <row r="450" spans="1:19" x14ac:dyDescent="0.25">
      <c r="A450" t="s">
        <v>474</v>
      </c>
      <c r="B450">
        <v>3284.0935058999999</v>
      </c>
      <c r="C450">
        <v>3445.8000487999998</v>
      </c>
      <c r="D450">
        <v>3335.9570312999999</v>
      </c>
      <c r="E450">
        <v>3333.9023437999999</v>
      </c>
      <c r="F450">
        <v>3287.5</v>
      </c>
      <c r="G450">
        <v>3310.3200683999999</v>
      </c>
      <c r="H450">
        <v>3445.8000487999998</v>
      </c>
      <c r="I450">
        <v>3213.5800780999998</v>
      </c>
      <c r="J450">
        <v>3324.7873534999999</v>
      </c>
      <c r="L450" t="str">
        <f t="shared" si="49"/>
        <v>19DEC2023:17:00:00</v>
      </c>
      <c r="M450">
        <v>18</v>
      </c>
      <c r="N450">
        <f t="shared" si="50"/>
        <v>161.70654289999993</v>
      </c>
      <c r="O450" t="str">
        <f t="shared" si="45"/>
        <v/>
      </c>
      <c r="P450">
        <f t="shared" si="46"/>
        <v>161.70654289999993</v>
      </c>
      <c r="Q450" t="str">
        <f t="shared" si="47"/>
        <v/>
      </c>
      <c r="R450">
        <f t="shared" si="48"/>
        <v>1</v>
      </c>
      <c r="S450">
        <f t="shared" si="51"/>
        <v>4.9239323609235832</v>
      </c>
    </row>
    <row r="451" spans="1:19" x14ac:dyDescent="0.25">
      <c r="A451" t="s">
        <v>475</v>
      </c>
      <c r="B451">
        <v>3406.0114745999999</v>
      </c>
      <c r="C451">
        <v>3483.1298827999999</v>
      </c>
      <c r="D451">
        <v>3369.3977051000002</v>
      </c>
      <c r="E451">
        <v>3331.9831543</v>
      </c>
      <c r="F451">
        <v>3330.7399902000002</v>
      </c>
      <c r="G451">
        <v>3361.3200683999999</v>
      </c>
      <c r="H451">
        <v>3483.1298827999999</v>
      </c>
      <c r="I451">
        <v>3260.0500487999998</v>
      </c>
      <c r="J451">
        <v>3366.0397948999998</v>
      </c>
      <c r="L451" t="str">
        <f t="shared" si="49"/>
        <v>19DEC2023:18:00:00</v>
      </c>
      <c r="M451">
        <v>19</v>
      </c>
      <c r="N451">
        <f t="shared" si="50"/>
        <v>77.118408199999976</v>
      </c>
      <c r="O451" t="str">
        <f t="shared" ref="O451:O514" si="52">IF(N451&lt;0,N451,"")</f>
        <v/>
      </c>
      <c r="P451">
        <f t="shared" ref="P451:P514" si="53">IF(N451&gt;0,N451,"")</f>
        <v>77.118408199999976</v>
      </c>
      <c r="Q451" t="str">
        <f t="shared" ref="Q451:Q514" si="54">IF(O451&lt;0,1,"")</f>
        <v/>
      </c>
      <c r="R451">
        <f t="shared" ref="R451:R514" si="55">IF(AND(P451&gt;0,P451&lt;&gt;""),1,"")</f>
        <v>1</v>
      </c>
      <c r="S451">
        <f t="shared" si="51"/>
        <v>2.264185214145725</v>
      </c>
    </row>
    <row r="452" spans="1:19" x14ac:dyDescent="0.25">
      <c r="A452" t="s">
        <v>476</v>
      </c>
      <c r="B452">
        <v>3561.0844726999999</v>
      </c>
      <c r="C452">
        <v>3665.1799316000001</v>
      </c>
      <c r="D452">
        <v>3543.6474609000002</v>
      </c>
      <c r="E452">
        <v>3493.7568359000002</v>
      </c>
      <c r="F452">
        <v>3508.9699707</v>
      </c>
      <c r="G452">
        <v>3545.5300293</v>
      </c>
      <c r="H452">
        <v>3665.1799316000001</v>
      </c>
      <c r="I452">
        <v>3416.2800293</v>
      </c>
      <c r="J452">
        <v>3538.6174316000001</v>
      </c>
      <c r="L452" t="str">
        <f t="shared" ref="L452:L515" si="56">A452</f>
        <v>19DEC2023:19:00:00</v>
      </c>
      <c r="M452">
        <v>20</v>
      </c>
      <c r="N452">
        <f t="shared" ref="N452:N515" si="57">C452-B452</f>
        <v>104.09545890000027</v>
      </c>
      <c r="O452" t="str">
        <f t="shared" si="52"/>
        <v/>
      </c>
      <c r="P452">
        <f t="shared" si="53"/>
        <v>104.09545890000027</v>
      </c>
      <c r="Q452" t="str">
        <f t="shared" si="54"/>
        <v/>
      </c>
      <c r="R452">
        <f t="shared" si="55"/>
        <v>1</v>
      </c>
      <c r="S452">
        <f t="shared" ref="S452:S515" si="58">ABS((B452-C452)/B452)*100</f>
        <v>2.9231392767573272</v>
      </c>
    </row>
    <row r="453" spans="1:19" x14ac:dyDescent="0.25">
      <c r="A453" t="s">
        <v>477</v>
      </c>
      <c r="B453">
        <v>3517.6757812999999</v>
      </c>
      <c r="C453">
        <v>3674.9099120999999</v>
      </c>
      <c r="D453">
        <v>3539.8957519999999</v>
      </c>
      <c r="E453">
        <v>3501.8132323999998</v>
      </c>
      <c r="F453">
        <v>3517.6499023000001</v>
      </c>
      <c r="G453">
        <v>3554.8601073999998</v>
      </c>
      <c r="H453">
        <v>3674.9099120999999</v>
      </c>
      <c r="I453">
        <v>3403.0400390999998</v>
      </c>
      <c r="J453">
        <v>3538.6152344000002</v>
      </c>
      <c r="L453" t="str">
        <f t="shared" si="56"/>
        <v>19DEC2023:20:00:00</v>
      </c>
      <c r="M453">
        <v>21</v>
      </c>
      <c r="N453">
        <f t="shared" si="57"/>
        <v>157.2341308</v>
      </c>
      <c r="O453" t="str">
        <f t="shared" si="52"/>
        <v/>
      </c>
      <c r="P453">
        <f t="shared" si="53"/>
        <v>157.2341308</v>
      </c>
      <c r="Q453" t="str">
        <f t="shared" si="54"/>
        <v/>
      </c>
      <c r="R453">
        <f t="shared" si="55"/>
        <v>1</v>
      </c>
      <c r="S453">
        <f t="shared" si="58"/>
        <v>4.4698300973574154</v>
      </c>
    </row>
    <row r="454" spans="1:19" x14ac:dyDescent="0.25">
      <c r="A454" t="s">
        <v>478</v>
      </c>
      <c r="B454">
        <v>3502.8398437999999</v>
      </c>
      <c r="C454">
        <v>3585.5100097999998</v>
      </c>
      <c r="D454">
        <v>3515.5417480000001</v>
      </c>
      <c r="E454">
        <v>3477.1262207</v>
      </c>
      <c r="F454">
        <v>3457.0900879000001</v>
      </c>
      <c r="G454">
        <v>3480.8898926000002</v>
      </c>
      <c r="H454">
        <v>3585.5100097999998</v>
      </c>
      <c r="I454">
        <v>3351.6999512000002</v>
      </c>
      <c r="J454">
        <v>3478.0695801000002</v>
      </c>
      <c r="L454" t="str">
        <f t="shared" si="56"/>
        <v>19DEC2023:21:00:00</v>
      </c>
      <c r="M454">
        <v>22</v>
      </c>
      <c r="N454">
        <f t="shared" si="57"/>
        <v>82.670165999999881</v>
      </c>
      <c r="O454" t="str">
        <f t="shared" si="52"/>
        <v/>
      </c>
      <c r="P454">
        <f t="shared" si="53"/>
        <v>82.670165999999881</v>
      </c>
      <c r="Q454" t="str">
        <f t="shared" si="54"/>
        <v/>
      </c>
      <c r="R454">
        <f t="shared" si="55"/>
        <v>1</v>
      </c>
      <c r="S454">
        <f t="shared" si="58"/>
        <v>2.3600898038865652</v>
      </c>
    </row>
    <row r="455" spans="1:19" x14ac:dyDescent="0.25">
      <c r="A455" t="s">
        <v>479</v>
      </c>
      <c r="B455">
        <v>3404.0212402000002</v>
      </c>
      <c r="C455">
        <v>3532.6101073999998</v>
      </c>
      <c r="D455">
        <v>3458.7590332</v>
      </c>
      <c r="E455">
        <v>3434.9658202999999</v>
      </c>
      <c r="F455">
        <v>3425.8200683999999</v>
      </c>
      <c r="G455">
        <v>3439.8100586</v>
      </c>
      <c r="H455">
        <v>3532.6101073999998</v>
      </c>
      <c r="I455">
        <v>3416.1101073999998</v>
      </c>
      <c r="J455">
        <v>3462.9311523000001</v>
      </c>
      <c r="L455" t="str">
        <f t="shared" si="56"/>
        <v>19DEC2023:22:00:00</v>
      </c>
      <c r="M455">
        <v>23</v>
      </c>
      <c r="N455">
        <f t="shared" si="57"/>
        <v>128.58886719999964</v>
      </c>
      <c r="O455" t="str">
        <f t="shared" si="52"/>
        <v/>
      </c>
      <c r="P455">
        <f t="shared" si="53"/>
        <v>128.58886719999964</v>
      </c>
      <c r="Q455" t="str">
        <f t="shared" si="54"/>
        <v/>
      </c>
      <c r="R455">
        <f t="shared" si="55"/>
        <v>1</v>
      </c>
      <c r="S455">
        <f t="shared" si="58"/>
        <v>3.777557721480155</v>
      </c>
    </row>
    <row r="456" spans="1:19" x14ac:dyDescent="0.25">
      <c r="A456" t="s">
        <v>480</v>
      </c>
      <c r="B456">
        <v>3306.7097168</v>
      </c>
      <c r="C456">
        <v>3356.2199707</v>
      </c>
      <c r="D456">
        <v>3303.1640625</v>
      </c>
      <c r="E456">
        <v>3313.6306152000002</v>
      </c>
      <c r="F456">
        <v>3258.1000976999999</v>
      </c>
      <c r="G456">
        <v>3278.3601073999998</v>
      </c>
      <c r="H456">
        <v>3356.2199707</v>
      </c>
      <c r="I456">
        <v>3235.3999023000001</v>
      </c>
      <c r="J456">
        <v>3291.7651366999999</v>
      </c>
      <c r="L456" t="str">
        <f t="shared" si="56"/>
        <v>19DEC2023:23:00:00</v>
      </c>
      <c r="M456">
        <v>24</v>
      </c>
      <c r="N456">
        <f t="shared" si="57"/>
        <v>49.510253899999952</v>
      </c>
      <c r="O456" t="str">
        <f t="shared" si="52"/>
        <v/>
      </c>
      <c r="P456">
        <f t="shared" si="53"/>
        <v>49.510253899999952</v>
      </c>
      <c r="Q456" t="str">
        <f t="shared" si="54"/>
        <v/>
      </c>
      <c r="R456">
        <f t="shared" si="55"/>
        <v>1</v>
      </c>
      <c r="S456">
        <f t="shared" si="58"/>
        <v>1.4972664110326708</v>
      </c>
    </row>
    <row r="457" spans="1:19" x14ac:dyDescent="0.25">
      <c r="A457" t="s">
        <v>481</v>
      </c>
      <c r="B457">
        <v>3182.1335448999998</v>
      </c>
      <c r="C457">
        <v>3177.3701172000001</v>
      </c>
      <c r="D457">
        <v>3090.7358398000001</v>
      </c>
      <c r="E457">
        <v>3149.8139648000001</v>
      </c>
      <c r="F457">
        <v>3107.4799804999998</v>
      </c>
      <c r="G457">
        <v>3124.4799804999998</v>
      </c>
      <c r="H457">
        <v>3177.3701172000001</v>
      </c>
      <c r="I457">
        <v>3059.1398926000002</v>
      </c>
      <c r="J457">
        <v>3112.2961426000002</v>
      </c>
      <c r="L457" t="str">
        <f t="shared" si="56"/>
        <v>20DEC2023:00:00:00</v>
      </c>
      <c r="M457">
        <v>1</v>
      </c>
      <c r="N457">
        <f t="shared" si="57"/>
        <v>-4.7634276999997383</v>
      </c>
      <c r="O457">
        <f t="shared" si="52"/>
        <v>-4.7634276999997383</v>
      </c>
      <c r="P457" t="str">
        <f t="shared" si="53"/>
        <v/>
      </c>
      <c r="Q457">
        <f t="shared" si="54"/>
        <v>1</v>
      </c>
      <c r="R457" t="str">
        <f t="shared" si="55"/>
        <v/>
      </c>
      <c r="S457">
        <f t="shared" si="58"/>
        <v>0.14969289103639524</v>
      </c>
    </row>
    <row r="458" spans="1:19" x14ac:dyDescent="0.25">
      <c r="A458" t="s">
        <v>482</v>
      </c>
      <c r="B458">
        <v>2983.1389159999999</v>
      </c>
      <c r="C458">
        <v>2935.9099120999999</v>
      </c>
      <c r="D458">
        <v>2924.4343262000002</v>
      </c>
      <c r="E458">
        <v>3007.1313476999999</v>
      </c>
      <c r="F458">
        <v>2956.0600586</v>
      </c>
      <c r="G458">
        <v>2961.6201172000001</v>
      </c>
      <c r="H458">
        <v>2974.0900879000001</v>
      </c>
      <c r="I458">
        <v>2935.9099120999999</v>
      </c>
      <c r="J458">
        <v>2949.6547851999999</v>
      </c>
      <c r="L458" t="str">
        <f t="shared" si="56"/>
        <v>20DEC2023:01:00:00</v>
      </c>
      <c r="M458">
        <v>2</v>
      </c>
      <c r="N458">
        <f t="shared" si="57"/>
        <v>-47.229003899999952</v>
      </c>
      <c r="O458">
        <f t="shared" si="52"/>
        <v>-47.229003899999952</v>
      </c>
      <c r="P458" t="str">
        <f t="shared" si="53"/>
        <v/>
      </c>
      <c r="Q458">
        <f t="shared" si="54"/>
        <v>1</v>
      </c>
      <c r="R458" t="str">
        <f t="shared" si="55"/>
        <v/>
      </c>
      <c r="S458">
        <f t="shared" si="58"/>
        <v>1.5831982763755397</v>
      </c>
    </row>
    <row r="459" spans="1:19" x14ac:dyDescent="0.25">
      <c r="A459" t="s">
        <v>483</v>
      </c>
      <c r="B459">
        <v>2945.15625</v>
      </c>
      <c r="C459">
        <v>2824.1899414</v>
      </c>
      <c r="D459">
        <v>2826.7365722999998</v>
      </c>
      <c r="E459">
        <v>2865.9511719000002</v>
      </c>
      <c r="F459">
        <v>2834.4499512000002</v>
      </c>
      <c r="G459">
        <v>2844.7800293</v>
      </c>
      <c r="H459">
        <v>2850.7099609000002</v>
      </c>
      <c r="I459">
        <v>2824.1899414</v>
      </c>
      <c r="J459">
        <v>2835.7404784999999</v>
      </c>
      <c r="L459" t="str">
        <f t="shared" si="56"/>
        <v>20DEC2023:02:00:00</v>
      </c>
      <c r="M459">
        <v>3</v>
      </c>
      <c r="N459">
        <f t="shared" si="57"/>
        <v>-120.96630860000005</v>
      </c>
      <c r="O459">
        <f t="shared" si="52"/>
        <v>-120.96630860000005</v>
      </c>
      <c r="P459" t="str">
        <f t="shared" si="53"/>
        <v/>
      </c>
      <c r="Q459">
        <f t="shared" si="54"/>
        <v>1</v>
      </c>
      <c r="R459" t="str">
        <f t="shared" si="55"/>
        <v/>
      </c>
      <c r="S459">
        <f t="shared" si="58"/>
        <v>4.1072968064088302</v>
      </c>
    </row>
    <row r="460" spans="1:19" x14ac:dyDescent="0.25">
      <c r="A460" t="s">
        <v>484</v>
      </c>
      <c r="B460">
        <v>2930.6091308999999</v>
      </c>
      <c r="C460">
        <v>2724.8999023000001</v>
      </c>
      <c r="D460">
        <v>2765.5893554999998</v>
      </c>
      <c r="E460">
        <v>2770.1726073999998</v>
      </c>
      <c r="F460">
        <v>2728.3300780999998</v>
      </c>
      <c r="G460">
        <v>2747.0400390999998</v>
      </c>
      <c r="H460">
        <v>2756.5400390999998</v>
      </c>
      <c r="I460">
        <v>2724.8999023000001</v>
      </c>
      <c r="J460">
        <v>2745.0869140999998</v>
      </c>
      <c r="L460" t="str">
        <f t="shared" si="56"/>
        <v>20DEC2023:03:00:00</v>
      </c>
      <c r="M460">
        <v>4</v>
      </c>
      <c r="N460">
        <f t="shared" si="57"/>
        <v>-205.70922859999973</v>
      </c>
      <c r="O460">
        <f t="shared" si="52"/>
        <v>-205.70922859999973</v>
      </c>
      <c r="P460" t="str">
        <f t="shared" si="53"/>
        <v/>
      </c>
      <c r="Q460">
        <f t="shared" si="54"/>
        <v>1</v>
      </c>
      <c r="R460" t="str">
        <f t="shared" si="55"/>
        <v/>
      </c>
      <c r="S460">
        <f t="shared" si="58"/>
        <v>7.0193335041178191</v>
      </c>
    </row>
    <row r="461" spans="1:19" x14ac:dyDescent="0.25">
      <c r="A461" t="s">
        <v>485</v>
      </c>
      <c r="B461">
        <v>2925.5913086</v>
      </c>
      <c r="C461">
        <v>2709.5400390999998</v>
      </c>
      <c r="D461">
        <v>2746.5485840000001</v>
      </c>
      <c r="E461">
        <v>2733.6088866999999</v>
      </c>
      <c r="F461">
        <v>2712.75</v>
      </c>
      <c r="G461">
        <v>2732.0800780999998</v>
      </c>
      <c r="H461">
        <v>2738.6599120999999</v>
      </c>
      <c r="I461">
        <v>2709.5400390999998</v>
      </c>
      <c r="J461">
        <v>2728.2529297000001</v>
      </c>
      <c r="L461" t="str">
        <f t="shared" si="56"/>
        <v>20DEC2023:04:00:00</v>
      </c>
      <c r="M461">
        <v>5</v>
      </c>
      <c r="N461">
        <f t="shared" si="57"/>
        <v>-216.05126950000022</v>
      </c>
      <c r="O461">
        <f t="shared" si="52"/>
        <v>-216.05126950000022</v>
      </c>
      <c r="P461" t="str">
        <f t="shared" si="53"/>
        <v/>
      </c>
      <c r="Q461">
        <f t="shared" si="54"/>
        <v>1</v>
      </c>
      <c r="R461" t="str">
        <f t="shared" si="55"/>
        <v/>
      </c>
      <c r="S461">
        <f t="shared" si="58"/>
        <v>7.3848752853790947</v>
      </c>
    </row>
    <row r="462" spans="1:19" x14ac:dyDescent="0.25">
      <c r="A462" t="s">
        <v>486</v>
      </c>
      <c r="B462">
        <v>2909.9377441000001</v>
      </c>
      <c r="C462">
        <v>2748.5100097999998</v>
      </c>
      <c r="D462">
        <v>2763.6174316000001</v>
      </c>
      <c r="E462">
        <v>2744.7529297000001</v>
      </c>
      <c r="F462">
        <v>2751.4299316000001</v>
      </c>
      <c r="G462">
        <v>2775.0400390999998</v>
      </c>
      <c r="H462">
        <v>2768.5200195000002</v>
      </c>
      <c r="I462">
        <v>2748.5100097999998</v>
      </c>
      <c r="J462">
        <v>2760.4794922000001</v>
      </c>
      <c r="L462" t="str">
        <f t="shared" si="56"/>
        <v>20DEC2023:05:00:00</v>
      </c>
      <c r="M462">
        <v>6</v>
      </c>
      <c r="N462">
        <f t="shared" si="57"/>
        <v>-161.42773430000034</v>
      </c>
      <c r="O462">
        <f t="shared" si="52"/>
        <v>-161.42773430000034</v>
      </c>
      <c r="P462" t="str">
        <f t="shared" si="53"/>
        <v/>
      </c>
      <c r="Q462">
        <f t="shared" si="54"/>
        <v>1</v>
      </c>
      <c r="R462" t="str">
        <f t="shared" si="55"/>
        <v/>
      </c>
      <c r="S462">
        <f t="shared" si="58"/>
        <v>5.5474635025199657</v>
      </c>
    </row>
    <row r="463" spans="1:19" x14ac:dyDescent="0.25">
      <c r="A463" t="s">
        <v>487</v>
      </c>
      <c r="B463">
        <v>2974.3115234000002</v>
      </c>
      <c r="C463">
        <v>2828.1799316000001</v>
      </c>
      <c r="D463">
        <v>2900.0285644999999</v>
      </c>
      <c r="E463">
        <v>2882.0302734000002</v>
      </c>
      <c r="F463">
        <v>2830.8999023000001</v>
      </c>
      <c r="G463">
        <v>2855.3601073999998</v>
      </c>
      <c r="H463">
        <v>2850.0800780999998</v>
      </c>
      <c r="I463">
        <v>2828.1799316000001</v>
      </c>
      <c r="J463">
        <v>2852.1098633000001</v>
      </c>
      <c r="L463" t="str">
        <f t="shared" si="56"/>
        <v>20DEC2023:06:00:00</v>
      </c>
      <c r="M463">
        <v>7</v>
      </c>
      <c r="N463">
        <f t="shared" si="57"/>
        <v>-146.13159180000002</v>
      </c>
      <c r="O463">
        <f t="shared" si="52"/>
        <v>-146.13159180000002</v>
      </c>
      <c r="P463" t="str">
        <f t="shared" si="53"/>
        <v/>
      </c>
      <c r="Q463">
        <f t="shared" si="54"/>
        <v>1</v>
      </c>
      <c r="R463" t="str">
        <f t="shared" si="55"/>
        <v/>
      </c>
      <c r="S463">
        <f t="shared" si="58"/>
        <v>4.9131232774485518</v>
      </c>
    </row>
    <row r="464" spans="1:19" x14ac:dyDescent="0.25">
      <c r="A464" t="s">
        <v>488</v>
      </c>
      <c r="B464">
        <v>3193.0346679999998</v>
      </c>
      <c r="C464">
        <v>3051.6398926000002</v>
      </c>
      <c r="D464">
        <v>3113.4465332</v>
      </c>
      <c r="E464">
        <v>3043.1901855000001</v>
      </c>
      <c r="F464">
        <v>3056.6398926000002</v>
      </c>
      <c r="G464">
        <v>3090.6101073999998</v>
      </c>
      <c r="H464">
        <v>3074.3500976999999</v>
      </c>
      <c r="I464">
        <v>3051.6398926000002</v>
      </c>
      <c r="J464">
        <v>3075.2111816000001</v>
      </c>
      <c r="L464" t="str">
        <f t="shared" si="56"/>
        <v>20DEC2023:07:00:00</v>
      </c>
      <c r="M464">
        <v>8</v>
      </c>
      <c r="N464">
        <f t="shared" si="57"/>
        <v>-141.39477539999962</v>
      </c>
      <c r="O464">
        <f t="shared" si="52"/>
        <v>-141.39477539999962</v>
      </c>
      <c r="P464" t="str">
        <f t="shared" si="53"/>
        <v/>
      </c>
      <c r="Q464">
        <f t="shared" si="54"/>
        <v>1</v>
      </c>
      <c r="R464" t="str">
        <f t="shared" si="55"/>
        <v/>
      </c>
      <c r="S464">
        <f t="shared" si="58"/>
        <v>4.4282255002437587</v>
      </c>
    </row>
    <row r="465" spans="1:19" x14ac:dyDescent="0.25">
      <c r="A465" t="s">
        <v>489</v>
      </c>
      <c r="B465">
        <v>3321.4943847999998</v>
      </c>
      <c r="C465">
        <v>3158.3000487999998</v>
      </c>
      <c r="D465">
        <v>3218.8706054999998</v>
      </c>
      <c r="E465">
        <v>3160.3061523000001</v>
      </c>
      <c r="F465">
        <v>3172.8701172000001</v>
      </c>
      <c r="G465">
        <v>3210.7199707</v>
      </c>
      <c r="H465">
        <v>3190.3601073999998</v>
      </c>
      <c r="I465">
        <v>3158.3000487999998</v>
      </c>
      <c r="J465">
        <v>3186.7312012000002</v>
      </c>
      <c r="L465" t="str">
        <f t="shared" si="56"/>
        <v>20DEC2023:08:00:00</v>
      </c>
      <c r="M465">
        <v>9</v>
      </c>
      <c r="N465">
        <f t="shared" si="57"/>
        <v>-163.19433600000002</v>
      </c>
      <c r="O465">
        <f t="shared" si="52"/>
        <v>-163.19433600000002</v>
      </c>
      <c r="P465" t="str">
        <f t="shared" si="53"/>
        <v/>
      </c>
      <c r="Q465">
        <f t="shared" si="54"/>
        <v>1</v>
      </c>
      <c r="R465" t="str">
        <f t="shared" si="55"/>
        <v/>
      </c>
      <c r="S465">
        <f t="shared" si="58"/>
        <v>4.9132805024996786</v>
      </c>
    </row>
    <row r="466" spans="1:19" x14ac:dyDescent="0.25">
      <c r="A466" t="s">
        <v>490</v>
      </c>
      <c r="B466">
        <v>3283.2448730000001</v>
      </c>
      <c r="C466">
        <v>3174.5300293</v>
      </c>
      <c r="D466">
        <v>3180.6948241999999</v>
      </c>
      <c r="E466">
        <v>3108.0446777000002</v>
      </c>
      <c r="F466">
        <v>3185.6000976999999</v>
      </c>
      <c r="G466">
        <v>3223.4099120999999</v>
      </c>
      <c r="H466">
        <v>3211.1298827999999</v>
      </c>
      <c r="I466">
        <v>3174.5300293</v>
      </c>
      <c r="J466">
        <v>3192.7380370999999</v>
      </c>
      <c r="L466" t="str">
        <f t="shared" si="56"/>
        <v>20DEC2023:09:00:00</v>
      </c>
      <c r="M466">
        <v>10</v>
      </c>
      <c r="N466">
        <f t="shared" si="57"/>
        <v>-108.71484370000007</v>
      </c>
      <c r="O466">
        <f t="shared" si="52"/>
        <v>-108.71484370000007</v>
      </c>
      <c r="P466" t="str">
        <f t="shared" si="53"/>
        <v/>
      </c>
      <c r="Q466">
        <f t="shared" si="54"/>
        <v>1</v>
      </c>
      <c r="R466" t="str">
        <f t="shared" si="55"/>
        <v/>
      </c>
      <c r="S466">
        <f t="shared" si="58"/>
        <v>3.3112012020189048</v>
      </c>
    </row>
    <row r="467" spans="1:19" x14ac:dyDescent="0.25">
      <c r="A467" t="s">
        <v>491</v>
      </c>
      <c r="B467">
        <v>3151.3815918</v>
      </c>
      <c r="C467">
        <v>3190.0900879000001</v>
      </c>
      <c r="D467">
        <v>3147.6625976999999</v>
      </c>
      <c r="E467">
        <v>3093.7487793</v>
      </c>
      <c r="F467">
        <v>3205.9699707</v>
      </c>
      <c r="G467">
        <v>3247.1899414</v>
      </c>
      <c r="H467">
        <v>3237.3400879000001</v>
      </c>
      <c r="I467">
        <v>3190.0900879000001</v>
      </c>
      <c r="J467">
        <v>3203.0776366999999</v>
      </c>
      <c r="L467" t="str">
        <f t="shared" si="56"/>
        <v>20DEC2023:10:00:00</v>
      </c>
      <c r="M467">
        <v>11</v>
      </c>
      <c r="N467">
        <f t="shared" si="57"/>
        <v>38.708496100000048</v>
      </c>
      <c r="O467" t="str">
        <f t="shared" si="52"/>
        <v/>
      </c>
      <c r="P467">
        <f t="shared" si="53"/>
        <v>38.708496100000048</v>
      </c>
      <c r="Q467" t="str">
        <f t="shared" si="54"/>
        <v/>
      </c>
      <c r="R467">
        <f t="shared" si="55"/>
        <v>1</v>
      </c>
      <c r="S467">
        <f t="shared" si="58"/>
        <v>1.2283024118920045</v>
      </c>
    </row>
    <row r="468" spans="1:19" x14ac:dyDescent="0.25">
      <c r="A468" t="s">
        <v>492</v>
      </c>
      <c r="B468">
        <v>3173.4389648000001</v>
      </c>
      <c r="C468">
        <v>3222.7700195000002</v>
      </c>
      <c r="D468">
        <v>3195.7351073999998</v>
      </c>
      <c r="E468">
        <v>3184.0710448999998</v>
      </c>
      <c r="F468">
        <v>3238.3601073999998</v>
      </c>
      <c r="G468">
        <v>3281.1298827999999</v>
      </c>
      <c r="H468">
        <v>3276.25</v>
      </c>
      <c r="I468">
        <v>3222.7700195000002</v>
      </c>
      <c r="J468">
        <v>3240.8022461</v>
      </c>
      <c r="L468" t="str">
        <f t="shared" si="56"/>
        <v>20DEC2023:11:00:00</v>
      </c>
      <c r="M468">
        <v>12</v>
      </c>
      <c r="N468">
        <f t="shared" si="57"/>
        <v>49.331054700000095</v>
      </c>
      <c r="O468" t="str">
        <f t="shared" si="52"/>
        <v/>
      </c>
      <c r="P468">
        <f t="shared" si="53"/>
        <v>49.331054700000095</v>
      </c>
      <c r="Q468" t="str">
        <f t="shared" si="54"/>
        <v/>
      </c>
      <c r="R468">
        <f t="shared" si="55"/>
        <v>1</v>
      </c>
      <c r="S468">
        <f t="shared" si="58"/>
        <v>1.5544982981296787</v>
      </c>
    </row>
    <row r="469" spans="1:19" x14ac:dyDescent="0.25">
      <c r="A469" t="s">
        <v>493</v>
      </c>
      <c r="B469">
        <v>3311.4802245999999</v>
      </c>
      <c r="C469">
        <v>3219.8400879000001</v>
      </c>
      <c r="D469">
        <v>3267.2607422000001</v>
      </c>
      <c r="E469">
        <v>3216.4538573999998</v>
      </c>
      <c r="F469">
        <v>3228.1799316000001</v>
      </c>
      <c r="G469">
        <v>3269.0200195000002</v>
      </c>
      <c r="H469">
        <v>3280.5400390999998</v>
      </c>
      <c r="I469">
        <v>3219.8400879000001</v>
      </c>
      <c r="J469">
        <v>3253.2863769999999</v>
      </c>
      <c r="L469" t="str">
        <f t="shared" si="56"/>
        <v>20DEC2023:12:00:00</v>
      </c>
      <c r="M469">
        <v>13</v>
      </c>
      <c r="N469">
        <f t="shared" si="57"/>
        <v>-91.640136699999857</v>
      </c>
      <c r="O469">
        <f t="shared" si="52"/>
        <v>-91.640136699999857</v>
      </c>
      <c r="P469" t="str">
        <f t="shared" si="53"/>
        <v/>
      </c>
      <c r="Q469">
        <f t="shared" si="54"/>
        <v>1</v>
      </c>
      <c r="R469" t="str">
        <f t="shared" si="55"/>
        <v/>
      </c>
      <c r="S469">
        <f t="shared" si="58"/>
        <v>2.7673466391021329</v>
      </c>
    </row>
    <row r="470" spans="1:19" x14ac:dyDescent="0.25">
      <c r="A470" t="s">
        <v>494</v>
      </c>
      <c r="B470">
        <v>3364.7082519999999</v>
      </c>
      <c r="C470">
        <v>3247.8500976999999</v>
      </c>
      <c r="D470">
        <v>3319.4753418</v>
      </c>
      <c r="E470">
        <v>3243.6574707</v>
      </c>
      <c r="F470">
        <v>3264.6599120999999</v>
      </c>
      <c r="G470">
        <v>3294.1599120999999</v>
      </c>
      <c r="H470">
        <v>3312.9699707</v>
      </c>
      <c r="I470">
        <v>3247.8500976999999</v>
      </c>
      <c r="J470">
        <v>3288.0231933999999</v>
      </c>
      <c r="L470" t="str">
        <f t="shared" si="56"/>
        <v>20DEC2023:13:00:00</v>
      </c>
      <c r="M470">
        <v>14</v>
      </c>
      <c r="N470">
        <f t="shared" si="57"/>
        <v>-116.85815430000002</v>
      </c>
      <c r="O470">
        <f t="shared" si="52"/>
        <v>-116.85815430000002</v>
      </c>
      <c r="P470" t="str">
        <f t="shared" si="53"/>
        <v/>
      </c>
      <c r="Q470">
        <f t="shared" si="54"/>
        <v>1</v>
      </c>
      <c r="R470" t="str">
        <f t="shared" si="55"/>
        <v/>
      </c>
      <c r="S470">
        <f t="shared" si="58"/>
        <v>3.4730545874382699</v>
      </c>
    </row>
    <row r="471" spans="1:19" x14ac:dyDescent="0.25">
      <c r="A471" t="s">
        <v>495</v>
      </c>
      <c r="B471">
        <v>3327.3100586</v>
      </c>
      <c r="C471">
        <v>3273.3000487999998</v>
      </c>
      <c r="D471">
        <v>3401.3503418</v>
      </c>
      <c r="E471">
        <v>3335.3288573999998</v>
      </c>
      <c r="F471">
        <v>3299.6101073999998</v>
      </c>
      <c r="G471">
        <v>3333.0200195000002</v>
      </c>
      <c r="H471">
        <v>3334.6699219000002</v>
      </c>
      <c r="I471">
        <v>3273.3000487999998</v>
      </c>
      <c r="J471">
        <v>3325.9240722999998</v>
      </c>
      <c r="L471" t="str">
        <f t="shared" si="56"/>
        <v>20DEC2023:14:00:00</v>
      </c>
      <c r="M471">
        <v>15</v>
      </c>
      <c r="N471">
        <f t="shared" si="57"/>
        <v>-54.010009800000262</v>
      </c>
      <c r="O471">
        <f t="shared" si="52"/>
        <v>-54.010009800000262</v>
      </c>
      <c r="P471" t="str">
        <f t="shared" si="53"/>
        <v/>
      </c>
      <c r="Q471">
        <f t="shared" si="54"/>
        <v>1</v>
      </c>
      <c r="R471" t="str">
        <f t="shared" si="55"/>
        <v/>
      </c>
      <c r="S471">
        <f t="shared" si="58"/>
        <v>1.6232334483046502</v>
      </c>
    </row>
    <row r="472" spans="1:19" x14ac:dyDescent="0.25">
      <c r="A472" t="s">
        <v>496</v>
      </c>
      <c r="B472">
        <v>3534.4438476999999</v>
      </c>
      <c r="C472">
        <v>3305.1999512000002</v>
      </c>
      <c r="D472">
        <v>3457.1313476999999</v>
      </c>
      <c r="E472">
        <v>3411.0766601999999</v>
      </c>
      <c r="F472">
        <v>3334.2900390999998</v>
      </c>
      <c r="G472">
        <v>3362.0200195000002</v>
      </c>
      <c r="H472">
        <v>3360.6298827999999</v>
      </c>
      <c r="I472">
        <v>3305.1999512000002</v>
      </c>
      <c r="J472">
        <v>3360.8063965000001</v>
      </c>
      <c r="L472" t="str">
        <f t="shared" si="56"/>
        <v>20DEC2023:15:00:00</v>
      </c>
      <c r="M472">
        <v>16</v>
      </c>
      <c r="N472">
        <f t="shared" si="57"/>
        <v>-229.24389649999966</v>
      </c>
      <c r="O472">
        <f t="shared" si="52"/>
        <v>-229.24389649999966</v>
      </c>
      <c r="P472" t="str">
        <f t="shared" si="53"/>
        <v/>
      </c>
      <c r="Q472">
        <f t="shared" si="54"/>
        <v>1</v>
      </c>
      <c r="R472" t="str">
        <f t="shared" si="55"/>
        <v/>
      </c>
      <c r="S472">
        <f t="shared" si="58"/>
        <v>6.4859962805513964</v>
      </c>
    </row>
    <row r="473" spans="1:19" x14ac:dyDescent="0.25">
      <c r="A473" t="s">
        <v>497</v>
      </c>
      <c r="B473">
        <v>3506.4311523000001</v>
      </c>
      <c r="C473">
        <v>3350.8999023000001</v>
      </c>
      <c r="D473">
        <v>3484.5031737999998</v>
      </c>
      <c r="E473">
        <v>3470.2546387000002</v>
      </c>
      <c r="F473">
        <v>3374.7399902000002</v>
      </c>
      <c r="G473">
        <v>3403.9099120999999</v>
      </c>
      <c r="H473">
        <v>3395.6201172000001</v>
      </c>
      <c r="I473">
        <v>3350.8999023000001</v>
      </c>
      <c r="J473">
        <v>3398.7216797000001</v>
      </c>
      <c r="L473" t="str">
        <f t="shared" si="56"/>
        <v>20DEC2023:16:00:00</v>
      </c>
      <c r="M473">
        <v>17</v>
      </c>
      <c r="N473">
        <f t="shared" si="57"/>
        <v>-155.53125</v>
      </c>
      <c r="O473">
        <f t="shared" si="52"/>
        <v>-155.53125</v>
      </c>
      <c r="P473" t="str">
        <f t="shared" si="53"/>
        <v/>
      </c>
      <c r="Q473">
        <f t="shared" si="54"/>
        <v>1</v>
      </c>
      <c r="R473" t="str">
        <f t="shared" si="55"/>
        <v/>
      </c>
      <c r="S473">
        <f t="shared" si="58"/>
        <v>4.4355997093506652</v>
      </c>
    </row>
    <row r="474" spans="1:19" x14ac:dyDescent="0.25">
      <c r="A474" t="s">
        <v>498</v>
      </c>
      <c r="B474">
        <v>3469.1962890999998</v>
      </c>
      <c r="C474">
        <v>3393.6499023000001</v>
      </c>
      <c r="D474">
        <v>3475.8493652000002</v>
      </c>
      <c r="E474">
        <v>3462.2663573999998</v>
      </c>
      <c r="F474">
        <v>3414.2800293</v>
      </c>
      <c r="G474">
        <v>3445.5400390999998</v>
      </c>
      <c r="H474">
        <v>3429.5400390999998</v>
      </c>
      <c r="I474">
        <v>3393.6499023000001</v>
      </c>
      <c r="J474">
        <v>3428.1088866999999</v>
      </c>
      <c r="L474" t="str">
        <f t="shared" si="56"/>
        <v>20DEC2023:17:00:00</v>
      </c>
      <c r="M474">
        <v>18</v>
      </c>
      <c r="N474">
        <f t="shared" si="57"/>
        <v>-75.546386799999709</v>
      </c>
      <c r="O474">
        <f t="shared" si="52"/>
        <v>-75.546386799999709</v>
      </c>
      <c r="P474" t="str">
        <f t="shared" si="53"/>
        <v/>
      </c>
      <c r="Q474">
        <f t="shared" si="54"/>
        <v>1</v>
      </c>
      <c r="R474" t="str">
        <f t="shared" si="55"/>
        <v/>
      </c>
      <c r="S474">
        <f t="shared" si="58"/>
        <v>2.1776336795171201</v>
      </c>
    </row>
    <row r="475" spans="1:19" x14ac:dyDescent="0.25">
      <c r="A475" t="s">
        <v>499</v>
      </c>
      <c r="B475">
        <v>3493.84375</v>
      </c>
      <c r="C475">
        <v>3412.3300780999998</v>
      </c>
      <c r="D475">
        <v>3467.6914062999999</v>
      </c>
      <c r="E475">
        <v>3434.5461426000002</v>
      </c>
      <c r="F475">
        <v>3431.3300780999998</v>
      </c>
      <c r="G475">
        <v>3463.3798827999999</v>
      </c>
      <c r="H475">
        <v>3453.0300293</v>
      </c>
      <c r="I475">
        <v>3412.3300780999998</v>
      </c>
      <c r="J475">
        <v>3442.6174316000001</v>
      </c>
      <c r="L475" t="str">
        <f t="shared" si="56"/>
        <v>20DEC2023:18:00:00</v>
      </c>
      <c r="M475">
        <v>19</v>
      </c>
      <c r="N475">
        <f t="shared" si="57"/>
        <v>-81.51367190000019</v>
      </c>
      <c r="O475">
        <f t="shared" si="52"/>
        <v>-81.51367190000019</v>
      </c>
      <c r="P475" t="str">
        <f t="shared" si="53"/>
        <v/>
      </c>
      <c r="Q475">
        <f t="shared" si="54"/>
        <v>1</v>
      </c>
      <c r="R475" t="str">
        <f t="shared" si="55"/>
        <v/>
      </c>
      <c r="S475">
        <f t="shared" si="58"/>
        <v>2.3330657502929313</v>
      </c>
    </row>
    <row r="476" spans="1:19" x14ac:dyDescent="0.25">
      <c r="A476" t="s">
        <v>500</v>
      </c>
      <c r="B476">
        <v>3590.6652832</v>
      </c>
      <c r="C476">
        <v>3527.3000487999998</v>
      </c>
      <c r="D476">
        <v>3602.9296875</v>
      </c>
      <c r="E476">
        <v>3547.4323730000001</v>
      </c>
      <c r="F476">
        <v>3552.3898926000002</v>
      </c>
      <c r="G476">
        <v>3600.3400879000001</v>
      </c>
      <c r="H476">
        <v>3589.6101073999998</v>
      </c>
      <c r="I476">
        <v>3527.3000487999998</v>
      </c>
      <c r="J476">
        <v>3570.9321289</v>
      </c>
      <c r="L476" t="str">
        <f t="shared" si="56"/>
        <v>20DEC2023:19:00:00</v>
      </c>
      <c r="M476">
        <v>20</v>
      </c>
      <c r="N476">
        <f t="shared" si="57"/>
        <v>-63.36523440000019</v>
      </c>
      <c r="O476">
        <f t="shared" si="52"/>
        <v>-63.36523440000019</v>
      </c>
      <c r="P476" t="str">
        <f t="shared" si="53"/>
        <v/>
      </c>
      <c r="Q476">
        <f t="shared" si="54"/>
        <v>1</v>
      </c>
      <c r="R476" t="str">
        <f t="shared" si="55"/>
        <v/>
      </c>
      <c r="S476">
        <f t="shared" si="58"/>
        <v>1.7647212814982609</v>
      </c>
    </row>
    <row r="477" spans="1:19" x14ac:dyDescent="0.25">
      <c r="A477" t="s">
        <v>501</v>
      </c>
      <c r="B477">
        <v>3509.1108398000001</v>
      </c>
      <c r="C477">
        <v>3499.4899902000002</v>
      </c>
      <c r="D477">
        <v>3577.0354004000001</v>
      </c>
      <c r="E477">
        <v>3520.03125</v>
      </c>
      <c r="F477">
        <v>3529.2900390999998</v>
      </c>
      <c r="G477">
        <v>3576.1101073999998</v>
      </c>
      <c r="H477">
        <v>3565.4299316000001</v>
      </c>
      <c r="I477">
        <v>3499.4899902000002</v>
      </c>
      <c r="J477">
        <v>3545.4233398000001</v>
      </c>
      <c r="L477" t="str">
        <f t="shared" si="56"/>
        <v>20DEC2023:20:00:00</v>
      </c>
      <c r="M477">
        <v>21</v>
      </c>
      <c r="N477">
        <f t="shared" si="57"/>
        <v>-9.6208495999999286</v>
      </c>
      <c r="O477">
        <f t="shared" si="52"/>
        <v>-9.6208495999999286</v>
      </c>
      <c r="P477" t="str">
        <f t="shared" si="53"/>
        <v/>
      </c>
      <c r="Q477">
        <f t="shared" si="54"/>
        <v>1</v>
      </c>
      <c r="R477" t="str">
        <f t="shared" si="55"/>
        <v/>
      </c>
      <c r="S477">
        <f t="shared" si="58"/>
        <v>0.27416773191890015</v>
      </c>
    </row>
    <row r="478" spans="1:19" x14ac:dyDescent="0.25">
      <c r="A478" t="s">
        <v>502</v>
      </c>
      <c r="B478">
        <v>3497.2622070000002</v>
      </c>
      <c r="C478">
        <v>3420.6101073999998</v>
      </c>
      <c r="D478">
        <v>3556.5795898000001</v>
      </c>
      <c r="E478">
        <v>3509.6791991999999</v>
      </c>
      <c r="F478">
        <v>3447.0700683999999</v>
      </c>
      <c r="G478">
        <v>3490.8200683999999</v>
      </c>
      <c r="H478">
        <v>3464.2399902000002</v>
      </c>
      <c r="I478">
        <v>3420.6101073999998</v>
      </c>
      <c r="J478">
        <v>3470.5600586</v>
      </c>
      <c r="L478" t="str">
        <f t="shared" si="56"/>
        <v>20DEC2023:21:00:00</v>
      </c>
      <c r="M478">
        <v>22</v>
      </c>
      <c r="N478">
        <f t="shared" si="57"/>
        <v>-76.652099600000383</v>
      </c>
      <c r="O478">
        <f t="shared" si="52"/>
        <v>-76.652099600000383</v>
      </c>
      <c r="P478" t="str">
        <f t="shared" si="53"/>
        <v/>
      </c>
      <c r="Q478">
        <f t="shared" si="54"/>
        <v>1</v>
      </c>
      <c r="R478" t="str">
        <f t="shared" si="55"/>
        <v/>
      </c>
      <c r="S478">
        <f t="shared" si="58"/>
        <v>2.1917744527869876</v>
      </c>
    </row>
    <row r="479" spans="1:19" x14ac:dyDescent="0.25">
      <c r="A479" t="s">
        <v>503</v>
      </c>
      <c r="B479">
        <v>3422.2377929999998</v>
      </c>
      <c r="C479">
        <v>3399.2900390999998</v>
      </c>
      <c r="D479">
        <v>3501.7429198999998</v>
      </c>
      <c r="E479">
        <v>3472.8901366999999</v>
      </c>
      <c r="F479">
        <v>3393.25</v>
      </c>
      <c r="G479">
        <v>3435.5600586</v>
      </c>
      <c r="H479">
        <v>3401.8500976999999</v>
      </c>
      <c r="I479">
        <v>3399.2900390999998</v>
      </c>
      <c r="J479">
        <v>3423.5717773000001</v>
      </c>
      <c r="L479" t="str">
        <f t="shared" si="56"/>
        <v>20DEC2023:22:00:00</v>
      </c>
      <c r="M479">
        <v>23</v>
      </c>
      <c r="N479">
        <f t="shared" si="57"/>
        <v>-22.947753899999952</v>
      </c>
      <c r="O479">
        <f t="shared" si="52"/>
        <v>-22.947753899999952</v>
      </c>
      <c r="P479" t="str">
        <f t="shared" si="53"/>
        <v/>
      </c>
      <c r="Q479">
        <f t="shared" si="54"/>
        <v>1</v>
      </c>
      <c r="R479" t="str">
        <f t="shared" si="55"/>
        <v/>
      </c>
      <c r="S479">
        <f t="shared" si="58"/>
        <v>0.67054819939567989</v>
      </c>
    </row>
    <row r="480" spans="1:19" x14ac:dyDescent="0.25">
      <c r="A480" t="s">
        <v>504</v>
      </c>
      <c r="B480">
        <v>3324.5190429999998</v>
      </c>
      <c r="C480">
        <v>3250.25</v>
      </c>
      <c r="D480">
        <v>3357.5563965000001</v>
      </c>
      <c r="E480">
        <v>3348.4272461</v>
      </c>
      <c r="F480">
        <v>3252.0600586</v>
      </c>
      <c r="G480">
        <v>3292.8200683999999</v>
      </c>
      <c r="H480">
        <v>3257.9399414</v>
      </c>
      <c r="I480">
        <v>3250.25</v>
      </c>
      <c r="J480">
        <v>3278.4562987999998</v>
      </c>
      <c r="L480" t="str">
        <f t="shared" si="56"/>
        <v>20DEC2023:23:00:00</v>
      </c>
      <c r="M480">
        <v>24</v>
      </c>
      <c r="N480">
        <f t="shared" si="57"/>
        <v>-74.269042999999783</v>
      </c>
      <c r="O480">
        <f t="shared" si="52"/>
        <v>-74.269042999999783</v>
      </c>
      <c r="P480" t="str">
        <f t="shared" si="53"/>
        <v/>
      </c>
      <c r="Q480">
        <f t="shared" si="54"/>
        <v>1</v>
      </c>
      <c r="R480" t="str">
        <f t="shared" si="55"/>
        <v/>
      </c>
      <c r="S480">
        <f t="shared" si="58"/>
        <v>2.2339785707162148</v>
      </c>
    </row>
    <row r="481" spans="1:19" x14ac:dyDescent="0.25">
      <c r="A481" t="s">
        <v>505</v>
      </c>
      <c r="B481">
        <v>3068.1721191000001</v>
      </c>
      <c r="C481">
        <v>3093.0100097999998</v>
      </c>
      <c r="D481">
        <v>3127.9704590000001</v>
      </c>
      <c r="E481">
        <v>3137.5566405999998</v>
      </c>
      <c r="F481">
        <v>3104.75</v>
      </c>
      <c r="G481">
        <v>3140.4399414</v>
      </c>
      <c r="H481">
        <v>3099.1298827999999</v>
      </c>
      <c r="I481">
        <v>3093.0100097999998</v>
      </c>
      <c r="J481">
        <v>3107.7551269999999</v>
      </c>
      <c r="L481" t="str">
        <f t="shared" si="56"/>
        <v>21DEC2023:00:00:00</v>
      </c>
      <c r="M481">
        <v>1</v>
      </c>
      <c r="N481">
        <f t="shared" si="57"/>
        <v>24.837890699999662</v>
      </c>
      <c r="O481" t="str">
        <f t="shared" si="52"/>
        <v/>
      </c>
      <c r="P481">
        <f t="shared" si="53"/>
        <v>24.837890699999662</v>
      </c>
      <c r="Q481" t="str">
        <f t="shared" si="54"/>
        <v/>
      </c>
      <c r="R481">
        <f t="shared" si="55"/>
        <v>1</v>
      </c>
      <c r="S481">
        <f t="shared" si="58"/>
        <v>0.8095338115283266</v>
      </c>
    </row>
    <row r="482" spans="1:19" x14ac:dyDescent="0.25">
      <c r="A482" t="s">
        <v>506</v>
      </c>
      <c r="B482">
        <v>2907.9963379000001</v>
      </c>
      <c r="C482">
        <v>3032.3200683999999</v>
      </c>
      <c r="D482">
        <v>2929.2788086</v>
      </c>
      <c r="E482">
        <v>2923.9875487999998</v>
      </c>
      <c r="F482">
        <v>2938.4899902000002</v>
      </c>
      <c r="G482">
        <v>2965.7199707</v>
      </c>
      <c r="H482">
        <v>2943.1599120999999</v>
      </c>
      <c r="I482">
        <v>3032.3200683999999</v>
      </c>
      <c r="J482">
        <v>2968.9206543</v>
      </c>
      <c r="L482" t="str">
        <f t="shared" si="56"/>
        <v>21DEC2023:01:00:00</v>
      </c>
      <c r="M482">
        <v>2</v>
      </c>
      <c r="N482">
        <f t="shared" si="57"/>
        <v>124.32373049999978</v>
      </c>
      <c r="O482" t="str">
        <f t="shared" si="52"/>
        <v/>
      </c>
      <c r="P482">
        <f t="shared" si="53"/>
        <v>124.32373049999978</v>
      </c>
      <c r="Q482" t="str">
        <f t="shared" si="54"/>
        <v/>
      </c>
      <c r="R482">
        <f t="shared" si="55"/>
        <v>1</v>
      </c>
      <c r="S482">
        <f t="shared" si="58"/>
        <v>4.2752368316178746</v>
      </c>
    </row>
    <row r="483" spans="1:19" x14ac:dyDescent="0.25">
      <c r="A483" t="s">
        <v>507</v>
      </c>
      <c r="B483">
        <v>2885.3715820000002</v>
      </c>
      <c r="C483">
        <v>2943.2299804999998</v>
      </c>
      <c r="D483">
        <v>2838.9235840000001</v>
      </c>
      <c r="E483">
        <v>2831.8828125</v>
      </c>
      <c r="F483">
        <v>2838.4099120999999</v>
      </c>
      <c r="G483">
        <v>2862.4699707</v>
      </c>
      <c r="H483">
        <v>2843.6298827999999</v>
      </c>
      <c r="I483">
        <v>2943.2299804999998</v>
      </c>
      <c r="J483">
        <v>2873.9309082</v>
      </c>
      <c r="L483" t="str">
        <f t="shared" si="56"/>
        <v>21DEC2023:02:00:00</v>
      </c>
      <c r="M483">
        <v>3</v>
      </c>
      <c r="N483">
        <f t="shared" si="57"/>
        <v>57.858398499999566</v>
      </c>
      <c r="O483" t="str">
        <f t="shared" si="52"/>
        <v/>
      </c>
      <c r="P483">
        <f t="shared" si="53"/>
        <v>57.858398499999566</v>
      </c>
      <c r="Q483" t="str">
        <f t="shared" si="54"/>
        <v/>
      </c>
      <c r="R483">
        <f t="shared" si="55"/>
        <v>1</v>
      </c>
      <c r="S483">
        <f t="shared" si="58"/>
        <v>2.00523214621442</v>
      </c>
    </row>
    <row r="484" spans="1:19" x14ac:dyDescent="0.25">
      <c r="A484" t="s">
        <v>508</v>
      </c>
      <c r="B484">
        <v>2876.6625976999999</v>
      </c>
      <c r="C484">
        <v>2864.4199219000002</v>
      </c>
      <c r="D484">
        <v>2785.5935058999999</v>
      </c>
      <c r="E484">
        <v>2787.6340332</v>
      </c>
      <c r="F484">
        <v>2759.4499512000002</v>
      </c>
      <c r="G484">
        <v>2784.1101073999998</v>
      </c>
      <c r="H484">
        <v>2771.3400879000001</v>
      </c>
      <c r="I484">
        <v>2864.4199219000002</v>
      </c>
      <c r="J484">
        <v>2802.2026366999999</v>
      </c>
      <c r="L484" t="str">
        <f t="shared" si="56"/>
        <v>21DEC2023:03:00:00</v>
      </c>
      <c r="M484">
        <v>4</v>
      </c>
      <c r="N484">
        <f t="shared" si="57"/>
        <v>-12.242675799999688</v>
      </c>
      <c r="O484">
        <f t="shared" si="52"/>
        <v>-12.242675799999688</v>
      </c>
      <c r="P484" t="str">
        <f t="shared" si="53"/>
        <v/>
      </c>
      <c r="Q484">
        <f t="shared" si="54"/>
        <v>1</v>
      </c>
      <c r="R484" t="str">
        <f t="shared" si="55"/>
        <v/>
      </c>
      <c r="S484">
        <f t="shared" si="58"/>
        <v>0.42558608749556409</v>
      </c>
    </row>
    <row r="485" spans="1:19" x14ac:dyDescent="0.25">
      <c r="A485" t="s">
        <v>509</v>
      </c>
      <c r="B485">
        <v>2846.5925293</v>
      </c>
      <c r="C485">
        <v>2841.1799316000001</v>
      </c>
      <c r="D485">
        <v>2750.2609862999998</v>
      </c>
      <c r="E485">
        <v>2777.3452148000001</v>
      </c>
      <c r="F485">
        <v>2740.8898926000002</v>
      </c>
      <c r="G485">
        <v>2765.2299804999998</v>
      </c>
      <c r="H485">
        <v>2754.6999512000002</v>
      </c>
      <c r="I485">
        <v>2841.1799316000001</v>
      </c>
      <c r="J485">
        <v>2779.4282226999999</v>
      </c>
      <c r="L485" t="str">
        <f t="shared" si="56"/>
        <v>21DEC2023:04:00:00</v>
      </c>
      <c r="M485">
        <v>5</v>
      </c>
      <c r="N485">
        <f t="shared" si="57"/>
        <v>-5.4125976999998784</v>
      </c>
      <c r="O485">
        <f t="shared" si="52"/>
        <v>-5.4125976999998784</v>
      </c>
      <c r="P485" t="str">
        <f t="shared" si="53"/>
        <v/>
      </c>
      <c r="Q485">
        <f t="shared" si="54"/>
        <v>1</v>
      </c>
      <c r="R485" t="str">
        <f t="shared" si="55"/>
        <v/>
      </c>
      <c r="S485">
        <f t="shared" si="58"/>
        <v>0.19014304450981187</v>
      </c>
    </row>
    <row r="486" spans="1:19" x14ac:dyDescent="0.25">
      <c r="A486" t="s">
        <v>510</v>
      </c>
      <c r="B486">
        <v>2834.5415039</v>
      </c>
      <c r="C486">
        <v>2863.6699219000002</v>
      </c>
      <c r="D486">
        <v>2772.9565429999998</v>
      </c>
      <c r="E486">
        <v>2763.5795898000001</v>
      </c>
      <c r="F486">
        <v>2771.9299316000001</v>
      </c>
      <c r="G486">
        <v>2793.0600586</v>
      </c>
      <c r="H486">
        <v>2786.3798827999999</v>
      </c>
      <c r="I486">
        <v>2863.6699219000002</v>
      </c>
      <c r="J486">
        <v>2806.1054687999999</v>
      </c>
      <c r="L486" t="str">
        <f t="shared" si="56"/>
        <v>21DEC2023:05:00:00</v>
      </c>
      <c r="M486">
        <v>6</v>
      </c>
      <c r="N486">
        <f t="shared" si="57"/>
        <v>29.128418000000238</v>
      </c>
      <c r="O486" t="str">
        <f t="shared" si="52"/>
        <v/>
      </c>
      <c r="P486">
        <f t="shared" si="53"/>
        <v>29.128418000000238</v>
      </c>
      <c r="Q486" t="str">
        <f t="shared" si="54"/>
        <v/>
      </c>
      <c r="R486">
        <f t="shared" si="55"/>
        <v>1</v>
      </c>
      <c r="S486">
        <f t="shared" si="58"/>
        <v>1.0276236195491553</v>
      </c>
    </row>
    <row r="487" spans="1:19" x14ac:dyDescent="0.25">
      <c r="A487" t="s">
        <v>511</v>
      </c>
      <c r="B487">
        <v>2870.9072265999998</v>
      </c>
      <c r="C487">
        <v>2907.7299804999998</v>
      </c>
      <c r="D487">
        <v>2924.8894043</v>
      </c>
      <c r="E487">
        <v>2909.0598144999999</v>
      </c>
      <c r="F487">
        <v>2836.2199707</v>
      </c>
      <c r="G487">
        <v>2857.2199707</v>
      </c>
      <c r="H487">
        <v>2860.9299316000001</v>
      </c>
      <c r="I487">
        <v>2907.7299804999998</v>
      </c>
      <c r="J487">
        <v>2884.9199219000002</v>
      </c>
      <c r="L487" t="str">
        <f t="shared" si="56"/>
        <v>21DEC2023:06:00:00</v>
      </c>
      <c r="M487">
        <v>7</v>
      </c>
      <c r="N487">
        <f t="shared" si="57"/>
        <v>36.822753899999952</v>
      </c>
      <c r="O487" t="str">
        <f t="shared" si="52"/>
        <v/>
      </c>
      <c r="P487">
        <f t="shared" si="53"/>
        <v>36.822753899999952</v>
      </c>
      <c r="Q487" t="str">
        <f t="shared" si="54"/>
        <v/>
      </c>
      <c r="R487">
        <f t="shared" si="55"/>
        <v>1</v>
      </c>
      <c r="S487">
        <f t="shared" si="58"/>
        <v>1.2826173398716525</v>
      </c>
    </row>
    <row r="488" spans="1:19" x14ac:dyDescent="0.25">
      <c r="A488" t="s">
        <v>512</v>
      </c>
      <c r="B488">
        <v>3078.7829590000001</v>
      </c>
      <c r="C488">
        <v>3074.3999023000001</v>
      </c>
      <c r="D488">
        <v>3170.6479491999999</v>
      </c>
      <c r="E488">
        <v>3150.9956054999998</v>
      </c>
      <c r="F488">
        <v>3037.4199219000002</v>
      </c>
      <c r="G488">
        <v>3056.0100097999998</v>
      </c>
      <c r="H488">
        <v>3079.1499023000001</v>
      </c>
      <c r="I488">
        <v>3074.3999023000001</v>
      </c>
      <c r="J488">
        <v>3089.5378418</v>
      </c>
      <c r="L488" t="str">
        <f t="shared" si="56"/>
        <v>21DEC2023:07:00:00</v>
      </c>
      <c r="M488">
        <v>8</v>
      </c>
      <c r="N488">
        <f t="shared" si="57"/>
        <v>-4.3830566999999974</v>
      </c>
      <c r="O488">
        <f t="shared" si="52"/>
        <v>-4.3830566999999974</v>
      </c>
      <c r="P488" t="str">
        <f t="shared" si="53"/>
        <v/>
      </c>
      <c r="Q488">
        <f t="shared" si="54"/>
        <v>1</v>
      </c>
      <c r="R488" t="str">
        <f t="shared" si="55"/>
        <v/>
      </c>
      <c r="S488">
        <f t="shared" si="58"/>
        <v>0.14236328959751129</v>
      </c>
    </row>
    <row r="489" spans="1:19" x14ac:dyDescent="0.25">
      <c r="A489" t="s">
        <v>513</v>
      </c>
      <c r="B489">
        <v>3198.40625</v>
      </c>
      <c r="C489">
        <v>3149.7399902000002</v>
      </c>
      <c r="D489">
        <v>3253.2800293</v>
      </c>
      <c r="E489">
        <v>3228.0727539</v>
      </c>
      <c r="F489">
        <v>3137.6999512000002</v>
      </c>
      <c r="G489">
        <v>3153.8200683999999</v>
      </c>
      <c r="H489">
        <v>3189.8601073999998</v>
      </c>
      <c r="I489">
        <v>3149.7399902000002</v>
      </c>
      <c r="J489">
        <v>3181.6882323999998</v>
      </c>
      <c r="L489" t="str">
        <f t="shared" si="56"/>
        <v>21DEC2023:08:00:00</v>
      </c>
      <c r="M489">
        <v>9</v>
      </c>
      <c r="N489">
        <f t="shared" si="57"/>
        <v>-48.666259799999807</v>
      </c>
      <c r="O489">
        <f t="shared" si="52"/>
        <v>-48.666259799999807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1.5215784361351785</v>
      </c>
    </row>
    <row r="490" spans="1:19" x14ac:dyDescent="0.25">
      <c r="A490" t="s">
        <v>514</v>
      </c>
      <c r="B490">
        <v>3222.7360840000001</v>
      </c>
      <c r="C490">
        <v>3191.9499512000002</v>
      </c>
      <c r="D490">
        <v>3192.8881836</v>
      </c>
      <c r="E490">
        <v>3126.2670898000001</v>
      </c>
      <c r="F490">
        <v>3173.4699707</v>
      </c>
      <c r="G490">
        <v>3194.1201172000001</v>
      </c>
      <c r="H490">
        <v>3231.9399414</v>
      </c>
      <c r="I490">
        <v>3191.9499512000002</v>
      </c>
      <c r="J490">
        <v>3202.5036620999999</v>
      </c>
      <c r="L490" t="str">
        <f t="shared" si="56"/>
        <v>21DEC2023:09:00:00</v>
      </c>
      <c r="M490">
        <v>10</v>
      </c>
      <c r="N490">
        <f t="shared" si="57"/>
        <v>-30.786132799999905</v>
      </c>
      <c r="O490">
        <f t="shared" si="52"/>
        <v>-30.786132799999905</v>
      </c>
      <c r="P490" t="str">
        <f t="shared" si="53"/>
        <v/>
      </c>
      <c r="Q490">
        <f t="shared" si="54"/>
        <v>1</v>
      </c>
      <c r="R490" t="str">
        <f t="shared" si="55"/>
        <v/>
      </c>
      <c r="S490">
        <f t="shared" si="58"/>
        <v>0.95527936503533761</v>
      </c>
    </row>
    <row r="491" spans="1:19" x14ac:dyDescent="0.25">
      <c r="A491" t="s">
        <v>515</v>
      </c>
      <c r="B491">
        <v>3300.3374023000001</v>
      </c>
      <c r="C491">
        <v>3269.4399414</v>
      </c>
      <c r="D491">
        <v>3221.4821777000002</v>
      </c>
      <c r="E491">
        <v>3260.4211426000002</v>
      </c>
      <c r="F491">
        <v>3234.0900879000001</v>
      </c>
      <c r="G491">
        <v>3258.2700195000002</v>
      </c>
      <c r="H491">
        <v>3291.5900879000001</v>
      </c>
      <c r="I491">
        <v>3269.4399414</v>
      </c>
      <c r="J491">
        <v>3261.8415527000002</v>
      </c>
      <c r="L491" t="str">
        <f t="shared" si="56"/>
        <v>21DEC2023:10:00:00</v>
      </c>
      <c r="M491">
        <v>11</v>
      </c>
      <c r="N491">
        <f t="shared" si="57"/>
        <v>-30.897460900000169</v>
      </c>
      <c r="O491">
        <f t="shared" si="52"/>
        <v>-30.897460900000169</v>
      </c>
      <c r="P491" t="str">
        <f t="shared" si="53"/>
        <v/>
      </c>
      <c r="Q491">
        <f t="shared" si="54"/>
        <v>1</v>
      </c>
      <c r="R491" t="str">
        <f t="shared" si="55"/>
        <v/>
      </c>
      <c r="S491">
        <f t="shared" si="58"/>
        <v>0.93619097485207958</v>
      </c>
    </row>
    <row r="492" spans="1:19" x14ac:dyDescent="0.25">
      <c r="A492" t="s">
        <v>516</v>
      </c>
      <c r="B492">
        <v>3379.6298827999999</v>
      </c>
      <c r="C492">
        <v>3346.3500976999999</v>
      </c>
      <c r="D492">
        <v>3298.3435058999999</v>
      </c>
      <c r="E492">
        <v>3296.5852051000002</v>
      </c>
      <c r="F492">
        <v>3308.3300780999998</v>
      </c>
      <c r="G492">
        <v>3330.0300293</v>
      </c>
      <c r="H492">
        <v>3363.1398926000002</v>
      </c>
      <c r="I492">
        <v>3346.3500976999999</v>
      </c>
      <c r="J492">
        <v>3336.3518066000001</v>
      </c>
      <c r="L492" t="str">
        <f t="shared" si="56"/>
        <v>21DEC2023:11:00:00</v>
      </c>
      <c r="M492">
        <v>12</v>
      </c>
      <c r="N492">
        <f t="shared" si="57"/>
        <v>-33.279785100000026</v>
      </c>
      <c r="O492">
        <f t="shared" si="52"/>
        <v>-33.279785100000026</v>
      </c>
      <c r="P492" t="str">
        <f t="shared" si="53"/>
        <v/>
      </c>
      <c r="Q492">
        <f t="shared" si="54"/>
        <v>1</v>
      </c>
      <c r="R492" t="str">
        <f t="shared" si="55"/>
        <v/>
      </c>
      <c r="S492">
        <f t="shared" si="58"/>
        <v>0.98471685522048802</v>
      </c>
    </row>
    <row r="493" spans="1:19" x14ac:dyDescent="0.25">
      <c r="A493" t="s">
        <v>517</v>
      </c>
      <c r="B493">
        <v>3469.1513672000001</v>
      </c>
      <c r="C493">
        <v>3347.2399902000002</v>
      </c>
      <c r="D493">
        <v>3338.7714844000002</v>
      </c>
      <c r="E493">
        <v>3306.4379883000001</v>
      </c>
      <c r="F493">
        <v>3312.4699707</v>
      </c>
      <c r="G493">
        <v>3332.6599120999999</v>
      </c>
      <c r="H493">
        <v>3377.2099609000002</v>
      </c>
      <c r="I493">
        <v>3347.2399902000002</v>
      </c>
      <c r="J493">
        <v>3349.6025390999998</v>
      </c>
      <c r="L493" t="str">
        <f t="shared" si="56"/>
        <v>21DEC2023:12:00:00</v>
      </c>
      <c r="M493">
        <v>13</v>
      </c>
      <c r="N493">
        <f t="shared" si="57"/>
        <v>-121.9113769999999</v>
      </c>
      <c r="O493">
        <f t="shared" si="52"/>
        <v>-121.9113769999999</v>
      </c>
      <c r="P493" t="str">
        <f t="shared" si="53"/>
        <v/>
      </c>
      <c r="Q493">
        <f t="shared" si="54"/>
        <v>1</v>
      </c>
      <c r="R493" t="str">
        <f t="shared" si="55"/>
        <v/>
      </c>
      <c r="S493">
        <f t="shared" si="58"/>
        <v>3.5141555987623638</v>
      </c>
    </row>
    <row r="494" spans="1:19" x14ac:dyDescent="0.25">
      <c r="A494" t="s">
        <v>518</v>
      </c>
      <c r="B494">
        <v>3437.8503418</v>
      </c>
      <c r="C494">
        <v>3368.0800780999998</v>
      </c>
      <c r="D494">
        <v>3365.4938965000001</v>
      </c>
      <c r="E494">
        <v>3318.6796875</v>
      </c>
      <c r="F494">
        <v>3348.9199219000002</v>
      </c>
      <c r="G494">
        <v>3365.7900390999998</v>
      </c>
      <c r="H494">
        <v>3412</v>
      </c>
      <c r="I494">
        <v>3368.0800780999998</v>
      </c>
      <c r="J494">
        <v>3378.5939941000001</v>
      </c>
      <c r="L494" t="str">
        <f t="shared" si="56"/>
        <v>21DEC2023:13:00:00</v>
      </c>
      <c r="M494">
        <v>14</v>
      </c>
      <c r="N494">
        <f t="shared" si="57"/>
        <v>-69.770263700000214</v>
      </c>
      <c r="O494">
        <f t="shared" si="52"/>
        <v>-69.770263700000214</v>
      </c>
      <c r="P494" t="str">
        <f t="shared" si="53"/>
        <v/>
      </c>
      <c r="Q494">
        <f t="shared" si="54"/>
        <v>1</v>
      </c>
      <c r="R494" t="str">
        <f t="shared" si="55"/>
        <v/>
      </c>
      <c r="S494">
        <f t="shared" si="58"/>
        <v>2.0294735594414992</v>
      </c>
    </row>
    <row r="495" spans="1:19" x14ac:dyDescent="0.25">
      <c r="A495" t="s">
        <v>519</v>
      </c>
      <c r="B495">
        <v>3509.6645508000001</v>
      </c>
      <c r="C495">
        <v>3388.0200195000002</v>
      </c>
      <c r="D495">
        <v>3407.1662597999998</v>
      </c>
      <c r="E495">
        <v>3352.7578125</v>
      </c>
      <c r="F495">
        <v>3386.2099609000002</v>
      </c>
      <c r="G495">
        <v>3400.6699219000002</v>
      </c>
      <c r="H495">
        <v>3444.7600097999998</v>
      </c>
      <c r="I495">
        <v>3388.0200195000002</v>
      </c>
      <c r="J495">
        <v>3409.9553222999998</v>
      </c>
      <c r="L495" t="str">
        <f t="shared" si="56"/>
        <v>21DEC2023:14:00:00</v>
      </c>
      <c r="M495">
        <v>15</v>
      </c>
      <c r="N495">
        <f t="shared" si="57"/>
        <v>-121.64453129999993</v>
      </c>
      <c r="O495">
        <f t="shared" si="52"/>
        <v>-121.64453129999993</v>
      </c>
      <c r="P495" t="str">
        <f t="shared" si="53"/>
        <v/>
      </c>
      <c r="Q495">
        <f t="shared" si="54"/>
        <v>1</v>
      </c>
      <c r="R495" t="str">
        <f t="shared" si="55"/>
        <v/>
      </c>
      <c r="S495">
        <f t="shared" si="58"/>
        <v>3.465987405328296</v>
      </c>
    </row>
    <row r="496" spans="1:19" x14ac:dyDescent="0.25">
      <c r="A496" t="s">
        <v>520</v>
      </c>
      <c r="B496">
        <v>3532.1354980000001</v>
      </c>
      <c r="C496">
        <v>3401.1398926000002</v>
      </c>
      <c r="D496">
        <v>3440.9770508000001</v>
      </c>
      <c r="E496">
        <v>3391.5732422000001</v>
      </c>
      <c r="F496">
        <v>3412.4499512000002</v>
      </c>
      <c r="G496">
        <v>3427.9899902000002</v>
      </c>
      <c r="H496">
        <v>3477.4399414</v>
      </c>
      <c r="I496">
        <v>3401.1398926000002</v>
      </c>
      <c r="J496">
        <v>3435.8137207</v>
      </c>
      <c r="L496" t="str">
        <f t="shared" si="56"/>
        <v>21DEC2023:15:00:00</v>
      </c>
      <c r="M496">
        <v>16</v>
      </c>
      <c r="N496">
        <f t="shared" si="57"/>
        <v>-130.99560539999993</v>
      </c>
      <c r="O496">
        <f t="shared" si="52"/>
        <v>-130.99560539999993</v>
      </c>
      <c r="P496" t="str">
        <f t="shared" si="53"/>
        <v/>
      </c>
      <c r="Q496">
        <f t="shared" si="54"/>
        <v>1</v>
      </c>
      <c r="R496" t="str">
        <f t="shared" si="55"/>
        <v/>
      </c>
      <c r="S496">
        <f t="shared" si="58"/>
        <v>3.708680073971498</v>
      </c>
    </row>
    <row r="497" spans="1:19" x14ac:dyDescent="0.25">
      <c r="A497" t="s">
        <v>521</v>
      </c>
      <c r="B497">
        <v>3525.0649414</v>
      </c>
      <c r="C497">
        <v>3430.6699219000002</v>
      </c>
      <c r="D497">
        <v>3489.4943847999998</v>
      </c>
      <c r="E497">
        <v>3473.6142577999999</v>
      </c>
      <c r="F497">
        <v>3452.2099609000002</v>
      </c>
      <c r="G497">
        <v>3468.0300293</v>
      </c>
      <c r="H497">
        <v>3520.5700683999999</v>
      </c>
      <c r="I497">
        <v>3430.6699219000002</v>
      </c>
      <c r="J497">
        <v>3475.2949219000002</v>
      </c>
      <c r="L497" t="str">
        <f t="shared" si="56"/>
        <v>21DEC2023:16:00:00</v>
      </c>
      <c r="M497">
        <v>17</v>
      </c>
      <c r="N497">
        <f t="shared" si="57"/>
        <v>-94.395019499999762</v>
      </c>
      <c r="O497">
        <f t="shared" si="52"/>
        <v>-94.395019499999762</v>
      </c>
      <c r="P497" t="str">
        <f t="shared" si="53"/>
        <v/>
      </c>
      <c r="Q497">
        <f t="shared" si="54"/>
        <v>1</v>
      </c>
      <c r="R497" t="str">
        <f t="shared" si="55"/>
        <v/>
      </c>
      <c r="S497">
        <f t="shared" si="58"/>
        <v>2.6778235598266806</v>
      </c>
    </row>
    <row r="498" spans="1:19" x14ac:dyDescent="0.25">
      <c r="A498" t="s">
        <v>522</v>
      </c>
      <c r="B498">
        <v>3430.1677245999999</v>
      </c>
      <c r="C498">
        <v>3451.0700683999999</v>
      </c>
      <c r="D498">
        <v>3479.3295898000001</v>
      </c>
      <c r="E498">
        <v>3472.9255370999999</v>
      </c>
      <c r="F498">
        <v>3474.8300780999998</v>
      </c>
      <c r="G498">
        <v>3491.6499023000001</v>
      </c>
      <c r="H498">
        <v>3543.5500487999998</v>
      </c>
      <c r="I498">
        <v>3451.0700683999999</v>
      </c>
      <c r="J498">
        <v>3490.9001465000001</v>
      </c>
      <c r="L498" t="str">
        <f t="shared" si="56"/>
        <v>21DEC2023:17:00:00</v>
      </c>
      <c r="M498">
        <v>18</v>
      </c>
      <c r="N498">
        <f t="shared" si="57"/>
        <v>20.902343799999926</v>
      </c>
      <c r="O498" t="str">
        <f t="shared" si="52"/>
        <v/>
      </c>
      <c r="P498">
        <f t="shared" si="53"/>
        <v>20.902343799999926</v>
      </c>
      <c r="Q498" t="str">
        <f t="shared" si="54"/>
        <v/>
      </c>
      <c r="R498">
        <f t="shared" si="55"/>
        <v>1</v>
      </c>
      <c r="S498">
        <f t="shared" si="58"/>
        <v>0.60936798075777476</v>
      </c>
    </row>
    <row r="499" spans="1:19" x14ac:dyDescent="0.25">
      <c r="A499" t="s">
        <v>523</v>
      </c>
      <c r="B499">
        <v>3429.2053222999998</v>
      </c>
      <c r="C499">
        <v>3467.5900879000001</v>
      </c>
      <c r="D499">
        <v>3525.3310547000001</v>
      </c>
      <c r="E499">
        <v>3531.7902832</v>
      </c>
      <c r="F499">
        <v>3488.1699219000002</v>
      </c>
      <c r="G499">
        <v>3509.8798827999999</v>
      </c>
      <c r="H499">
        <v>3566.6000976999999</v>
      </c>
      <c r="I499">
        <v>3467.5900879000001</v>
      </c>
      <c r="J499">
        <v>3515.1284179999998</v>
      </c>
      <c r="L499" t="str">
        <f t="shared" si="56"/>
        <v>21DEC2023:18:00:00</v>
      </c>
      <c r="M499">
        <v>19</v>
      </c>
      <c r="N499">
        <f t="shared" si="57"/>
        <v>38.384765600000264</v>
      </c>
      <c r="O499" t="str">
        <f t="shared" si="52"/>
        <v/>
      </c>
      <c r="P499">
        <f t="shared" si="53"/>
        <v>38.384765600000264</v>
      </c>
      <c r="Q499" t="str">
        <f t="shared" si="54"/>
        <v/>
      </c>
      <c r="R499">
        <f t="shared" si="55"/>
        <v>1</v>
      </c>
      <c r="S499">
        <f t="shared" si="58"/>
        <v>1.1193487117958643</v>
      </c>
    </row>
    <row r="500" spans="1:19" x14ac:dyDescent="0.25">
      <c r="A500" t="s">
        <v>524</v>
      </c>
      <c r="B500">
        <v>3664.4155273000001</v>
      </c>
      <c r="C500">
        <v>3582.6499023000001</v>
      </c>
      <c r="D500">
        <v>3677.2802734000002</v>
      </c>
      <c r="E500">
        <v>3663.2404784999999</v>
      </c>
      <c r="F500">
        <v>3607.8701172000001</v>
      </c>
      <c r="G500">
        <v>3630.9099120999999</v>
      </c>
      <c r="H500">
        <v>3697.2700195000002</v>
      </c>
      <c r="I500">
        <v>3582.6499023000001</v>
      </c>
      <c r="J500">
        <v>3643.3100586</v>
      </c>
      <c r="L500" t="str">
        <f t="shared" si="56"/>
        <v>21DEC2023:19:00:00</v>
      </c>
      <c r="M500">
        <v>20</v>
      </c>
      <c r="N500">
        <f t="shared" si="57"/>
        <v>-81.765625</v>
      </c>
      <c r="O500">
        <f t="shared" si="52"/>
        <v>-81.765625</v>
      </c>
      <c r="P500" t="str">
        <f t="shared" si="53"/>
        <v/>
      </c>
      <c r="Q500">
        <f t="shared" si="54"/>
        <v>1</v>
      </c>
      <c r="R500" t="str">
        <f t="shared" si="55"/>
        <v/>
      </c>
      <c r="S500">
        <f t="shared" si="58"/>
        <v>2.2313415165622938</v>
      </c>
    </row>
    <row r="501" spans="1:19" x14ac:dyDescent="0.25">
      <c r="A501" t="s">
        <v>525</v>
      </c>
      <c r="B501">
        <v>3484.2280273000001</v>
      </c>
      <c r="C501">
        <v>3570.9099120999999</v>
      </c>
      <c r="D501">
        <v>3632.0507812999999</v>
      </c>
      <c r="E501">
        <v>3606.3588866999999</v>
      </c>
      <c r="F501">
        <v>3578.5900879000001</v>
      </c>
      <c r="G501">
        <v>3605.8400879000001</v>
      </c>
      <c r="H501">
        <v>3668.3798827999999</v>
      </c>
      <c r="I501">
        <v>3570.9099120999999</v>
      </c>
      <c r="J501">
        <v>3616.6401366999999</v>
      </c>
      <c r="L501" t="str">
        <f t="shared" si="56"/>
        <v>21DEC2023:20:00:00</v>
      </c>
      <c r="M501">
        <v>21</v>
      </c>
      <c r="N501">
        <f t="shared" si="57"/>
        <v>86.681884799999807</v>
      </c>
      <c r="O501" t="str">
        <f t="shared" si="52"/>
        <v/>
      </c>
      <c r="P501">
        <f t="shared" si="53"/>
        <v>86.681884799999807</v>
      </c>
      <c r="Q501" t="str">
        <f t="shared" si="54"/>
        <v/>
      </c>
      <c r="R501">
        <f t="shared" si="55"/>
        <v>1</v>
      </c>
      <c r="S501">
        <f t="shared" si="58"/>
        <v>2.4878361611473339</v>
      </c>
    </row>
    <row r="502" spans="1:19" x14ac:dyDescent="0.25">
      <c r="A502" t="s">
        <v>526</v>
      </c>
      <c r="B502">
        <v>3447.3339844000002</v>
      </c>
      <c r="C502">
        <v>3496.5</v>
      </c>
      <c r="D502">
        <v>3604.6687012000002</v>
      </c>
      <c r="E502">
        <v>3579.1909179999998</v>
      </c>
      <c r="F502">
        <v>3497.6398926000002</v>
      </c>
      <c r="G502">
        <v>3518.6201172000001</v>
      </c>
      <c r="H502">
        <v>3566.4099120999999</v>
      </c>
      <c r="I502">
        <v>3496.5</v>
      </c>
      <c r="J502">
        <v>3541.4331054999998</v>
      </c>
      <c r="L502" t="str">
        <f t="shared" si="56"/>
        <v>21DEC2023:21:00:00</v>
      </c>
      <c r="M502">
        <v>22</v>
      </c>
      <c r="N502">
        <f t="shared" si="57"/>
        <v>49.16601559999981</v>
      </c>
      <c r="O502" t="str">
        <f t="shared" si="52"/>
        <v/>
      </c>
      <c r="P502">
        <f t="shared" si="53"/>
        <v>49.16601559999981</v>
      </c>
      <c r="Q502" t="str">
        <f t="shared" si="54"/>
        <v/>
      </c>
      <c r="R502">
        <f t="shared" si="55"/>
        <v>1</v>
      </c>
      <c r="S502">
        <f t="shared" si="58"/>
        <v>1.426204012216038</v>
      </c>
    </row>
    <row r="503" spans="1:19" x14ac:dyDescent="0.25">
      <c r="A503" t="s">
        <v>527</v>
      </c>
      <c r="B503">
        <v>3422.3681640999998</v>
      </c>
      <c r="C503">
        <v>3448.1201172000001</v>
      </c>
      <c r="D503">
        <v>3524.0112304999998</v>
      </c>
      <c r="E503">
        <v>3493.9804687999999</v>
      </c>
      <c r="F503">
        <v>3446.3400879000001</v>
      </c>
      <c r="G503">
        <v>3464.7299804999998</v>
      </c>
      <c r="H503">
        <v>3504.0400390999998</v>
      </c>
      <c r="I503">
        <v>3448.1201172000001</v>
      </c>
      <c r="J503">
        <v>3481.5573730000001</v>
      </c>
      <c r="L503" t="str">
        <f t="shared" si="56"/>
        <v>21DEC2023:22:00:00</v>
      </c>
      <c r="M503">
        <v>23</v>
      </c>
      <c r="N503">
        <f t="shared" si="57"/>
        <v>25.751953100000264</v>
      </c>
      <c r="O503" t="str">
        <f t="shared" si="52"/>
        <v/>
      </c>
      <c r="P503">
        <f t="shared" si="53"/>
        <v>25.751953100000264</v>
      </c>
      <c r="Q503" t="str">
        <f t="shared" si="54"/>
        <v/>
      </c>
      <c r="R503">
        <f t="shared" si="55"/>
        <v>1</v>
      </c>
      <c r="S503">
        <f t="shared" si="58"/>
        <v>0.75246004711396697</v>
      </c>
    </row>
    <row r="504" spans="1:19" x14ac:dyDescent="0.25">
      <c r="A504" t="s">
        <v>528</v>
      </c>
      <c r="B504">
        <v>3240.4130859000002</v>
      </c>
      <c r="C504">
        <v>3338.4799804999998</v>
      </c>
      <c r="D504">
        <v>3386.5871582</v>
      </c>
      <c r="E504">
        <v>3369.9724120999999</v>
      </c>
      <c r="F504">
        <v>3330.1699219000002</v>
      </c>
      <c r="G504">
        <v>3348.9299316000001</v>
      </c>
      <c r="H504">
        <v>3377.9099120999999</v>
      </c>
      <c r="I504">
        <v>3338.4799804999998</v>
      </c>
      <c r="J504">
        <v>3360.1445312999999</v>
      </c>
      <c r="L504" t="str">
        <f t="shared" si="56"/>
        <v>21DEC2023:23:00:00</v>
      </c>
      <c r="M504">
        <v>24</v>
      </c>
      <c r="N504">
        <f t="shared" si="57"/>
        <v>98.066894599999614</v>
      </c>
      <c r="O504" t="str">
        <f t="shared" si="52"/>
        <v/>
      </c>
      <c r="P504">
        <f t="shared" si="53"/>
        <v>98.066894599999614</v>
      </c>
      <c r="Q504" t="str">
        <f t="shared" si="54"/>
        <v/>
      </c>
      <c r="R504">
        <f t="shared" si="55"/>
        <v>1</v>
      </c>
      <c r="S504">
        <f t="shared" si="58"/>
        <v>3.0263701571481056</v>
      </c>
    </row>
    <row r="505" spans="1:19" x14ac:dyDescent="0.25">
      <c r="A505" t="s">
        <v>529</v>
      </c>
      <c r="B505">
        <v>3019.8349609000002</v>
      </c>
      <c r="C505">
        <v>3214.2900390999998</v>
      </c>
      <c r="D505">
        <v>3192.7685547000001</v>
      </c>
      <c r="E505">
        <v>3205.6601562999999</v>
      </c>
      <c r="F505">
        <v>3202</v>
      </c>
      <c r="G505">
        <v>3218.7800293</v>
      </c>
      <c r="H505">
        <v>3234.8601073999998</v>
      </c>
      <c r="I505">
        <v>3214.2900390999998</v>
      </c>
      <c r="J505">
        <v>3215.3769530999998</v>
      </c>
      <c r="L505" t="str">
        <f t="shared" si="56"/>
        <v>22DEC2023:00:00:00</v>
      </c>
      <c r="M505">
        <v>1</v>
      </c>
      <c r="N505">
        <f t="shared" si="57"/>
        <v>194.45507819999966</v>
      </c>
      <c r="O505" t="str">
        <f t="shared" si="52"/>
        <v/>
      </c>
      <c r="P505">
        <f t="shared" si="53"/>
        <v>194.45507819999966</v>
      </c>
      <c r="Q505" t="str">
        <f t="shared" si="54"/>
        <v/>
      </c>
      <c r="R505">
        <f t="shared" si="55"/>
        <v>1</v>
      </c>
      <c r="S505">
        <f t="shared" si="58"/>
        <v>6.439261771512383</v>
      </c>
    </row>
    <row r="506" spans="1:19" x14ac:dyDescent="0.25">
      <c r="A506" t="s">
        <v>530</v>
      </c>
      <c r="B506">
        <v>2911.7912597999998</v>
      </c>
      <c r="C506">
        <v>3101.1101073999998</v>
      </c>
      <c r="D506">
        <v>2991.5480957</v>
      </c>
      <c r="E506">
        <v>2984.5500487999998</v>
      </c>
      <c r="F506">
        <v>3095.9899902000002</v>
      </c>
      <c r="G506">
        <v>3098.6499023000001</v>
      </c>
      <c r="H506">
        <v>3101.1101073999998</v>
      </c>
      <c r="I506">
        <v>3119.6000976999999</v>
      </c>
      <c r="J506">
        <v>3083.9868164</v>
      </c>
      <c r="L506" t="str">
        <f t="shared" si="56"/>
        <v>22DEC2023:01:00:00</v>
      </c>
      <c r="M506">
        <v>2</v>
      </c>
      <c r="N506">
        <f t="shared" si="57"/>
        <v>189.31884760000003</v>
      </c>
      <c r="O506" t="str">
        <f t="shared" si="52"/>
        <v/>
      </c>
      <c r="P506">
        <f t="shared" si="53"/>
        <v>189.31884760000003</v>
      </c>
      <c r="Q506" t="str">
        <f t="shared" si="54"/>
        <v/>
      </c>
      <c r="R506">
        <f t="shared" si="55"/>
        <v>1</v>
      </c>
      <c r="S506">
        <f t="shared" si="58"/>
        <v>6.5018001191817456</v>
      </c>
    </row>
    <row r="507" spans="1:19" x14ac:dyDescent="0.25">
      <c r="A507" t="s">
        <v>531</v>
      </c>
      <c r="B507">
        <v>2733.0581054999998</v>
      </c>
      <c r="C507">
        <v>2996.0200195000002</v>
      </c>
      <c r="D507">
        <v>2919.0766601999999</v>
      </c>
      <c r="E507">
        <v>2920.8574219000002</v>
      </c>
      <c r="F507">
        <v>2984.3999023000001</v>
      </c>
      <c r="G507">
        <v>2986.3999023000001</v>
      </c>
      <c r="H507">
        <v>2996.0200195000002</v>
      </c>
      <c r="I507">
        <v>3002.0200195000002</v>
      </c>
      <c r="J507">
        <v>2980.3073730000001</v>
      </c>
      <c r="L507" t="str">
        <f t="shared" si="56"/>
        <v>22DEC2023:02:00:00</v>
      </c>
      <c r="M507">
        <v>3</v>
      </c>
      <c r="N507">
        <f t="shared" si="57"/>
        <v>262.96191400000043</v>
      </c>
      <c r="O507" t="str">
        <f t="shared" si="52"/>
        <v/>
      </c>
      <c r="P507">
        <f t="shared" si="53"/>
        <v>262.96191400000043</v>
      </c>
      <c r="Q507" t="str">
        <f t="shared" si="54"/>
        <v/>
      </c>
      <c r="R507">
        <f t="shared" si="55"/>
        <v>1</v>
      </c>
      <c r="S507">
        <f t="shared" si="58"/>
        <v>9.62152665070737</v>
      </c>
    </row>
    <row r="508" spans="1:19" x14ac:dyDescent="0.25">
      <c r="A508" t="s">
        <v>532</v>
      </c>
      <c r="B508">
        <v>2647.2683105000001</v>
      </c>
      <c r="C508">
        <v>2929.1000976999999</v>
      </c>
      <c r="D508">
        <v>2878.7700195000002</v>
      </c>
      <c r="E508">
        <v>2891.6921387000002</v>
      </c>
      <c r="F508">
        <v>2907.1799316000001</v>
      </c>
      <c r="G508">
        <v>2913.0200195000002</v>
      </c>
      <c r="H508">
        <v>2929.1000976999999</v>
      </c>
      <c r="I508">
        <v>2927.9499512000002</v>
      </c>
      <c r="J508">
        <v>2914.8891601999999</v>
      </c>
      <c r="L508" t="str">
        <f t="shared" si="56"/>
        <v>22DEC2023:03:00:00</v>
      </c>
      <c r="M508">
        <v>4</v>
      </c>
      <c r="N508">
        <f t="shared" si="57"/>
        <v>281.83178719999978</v>
      </c>
      <c r="O508" t="str">
        <f t="shared" si="52"/>
        <v/>
      </c>
      <c r="P508">
        <f t="shared" si="53"/>
        <v>281.83178719999978</v>
      </c>
      <c r="Q508" t="str">
        <f t="shared" si="54"/>
        <v/>
      </c>
      <c r="R508">
        <f t="shared" si="55"/>
        <v>1</v>
      </c>
      <c r="S508">
        <f t="shared" si="58"/>
        <v>10.646136097431283</v>
      </c>
    </row>
    <row r="509" spans="1:19" x14ac:dyDescent="0.25">
      <c r="A509" t="s">
        <v>533</v>
      </c>
      <c r="B509">
        <v>2630.2617187999999</v>
      </c>
      <c r="C509">
        <v>2901.6999512000002</v>
      </c>
      <c r="D509">
        <v>2847.7902832</v>
      </c>
      <c r="E509">
        <v>2870.0285644999999</v>
      </c>
      <c r="F509">
        <v>2881.9199219000002</v>
      </c>
      <c r="G509">
        <v>2886.4599609000002</v>
      </c>
      <c r="H509">
        <v>2901.6999512000002</v>
      </c>
      <c r="I509">
        <v>2894.9499512000002</v>
      </c>
      <c r="J509">
        <v>2885.3911133000001</v>
      </c>
      <c r="L509" t="str">
        <f t="shared" si="56"/>
        <v>22DEC2023:04:00:00</v>
      </c>
      <c r="M509">
        <v>5</v>
      </c>
      <c r="N509">
        <f t="shared" si="57"/>
        <v>271.43823240000029</v>
      </c>
      <c r="O509" t="str">
        <f t="shared" si="52"/>
        <v/>
      </c>
      <c r="P509">
        <f t="shared" si="53"/>
        <v>271.43823240000029</v>
      </c>
      <c r="Q509" t="str">
        <f t="shared" si="54"/>
        <v/>
      </c>
      <c r="R509">
        <f t="shared" si="55"/>
        <v>1</v>
      </c>
      <c r="S509">
        <f t="shared" si="58"/>
        <v>10.319818383846536</v>
      </c>
    </row>
    <row r="510" spans="1:19" x14ac:dyDescent="0.25">
      <c r="A510" t="s">
        <v>534</v>
      </c>
      <c r="B510">
        <v>2630.8513183999999</v>
      </c>
      <c r="C510">
        <v>2915.1000976999999</v>
      </c>
      <c r="D510">
        <v>2850.4274902000002</v>
      </c>
      <c r="E510">
        <v>2854.0480957</v>
      </c>
      <c r="F510">
        <v>2900.6101073999998</v>
      </c>
      <c r="G510">
        <v>2901.5700683999999</v>
      </c>
      <c r="H510">
        <v>2915.1000976999999</v>
      </c>
      <c r="I510">
        <v>2906.3798827999999</v>
      </c>
      <c r="J510">
        <v>2896.7475586</v>
      </c>
      <c r="L510" t="str">
        <f t="shared" si="56"/>
        <v>22DEC2023:05:00:00</v>
      </c>
      <c r="M510">
        <v>6</v>
      </c>
      <c r="N510">
        <f t="shared" si="57"/>
        <v>284.24877930000002</v>
      </c>
      <c r="O510" t="str">
        <f t="shared" si="52"/>
        <v/>
      </c>
      <c r="P510">
        <f t="shared" si="53"/>
        <v>284.24877930000002</v>
      </c>
      <c r="Q510" t="str">
        <f t="shared" si="54"/>
        <v/>
      </c>
      <c r="R510">
        <f t="shared" si="55"/>
        <v>1</v>
      </c>
      <c r="S510">
        <f t="shared" si="58"/>
        <v>10.804441030626965</v>
      </c>
    </row>
    <row r="511" spans="1:19" x14ac:dyDescent="0.25">
      <c r="A511" t="s">
        <v>535</v>
      </c>
      <c r="B511">
        <v>2694.6198730000001</v>
      </c>
      <c r="C511">
        <v>2970.1499023000001</v>
      </c>
      <c r="D511">
        <v>2961.5192870999999</v>
      </c>
      <c r="E511">
        <v>2944.1618652000002</v>
      </c>
      <c r="F511">
        <v>2957.7299804999998</v>
      </c>
      <c r="G511">
        <v>2961.0500487999998</v>
      </c>
      <c r="H511">
        <v>2970.1499023000001</v>
      </c>
      <c r="I511">
        <v>2957.2700195000002</v>
      </c>
      <c r="J511">
        <v>2962.4077148000001</v>
      </c>
      <c r="L511" t="str">
        <f t="shared" si="56"/>
        <v>22DEC2023:06:00:00</v>
      </c>
      <c r="M511">
        <v>7</v>
      </c>
      <c r="N511">
        <f t="shared" si="57"/>
        <v>275.53002930000002</v>
      </c>
      <c r="O511" t="str">
        <f t="shared" si="52"/>
        <v/>
      </c>
      <c r="P511">
        <f t="shared" si="53"/>
        <v>275.53002930000002</v>
      </c>
      <c r="Q511" t="str">
        <f t="shared" si="54"/>
        <v/>
      </c>
      <c r="R511">
        <f t="shared" si="55"/>
        <v>1</v>
      </c>
      <c r="S511">
        <f t="shared" si="58"/>
        <v>10.225191020848676</v>
      </c>
    </row>
    <row r="512" spans="1:19" x14ac:dyDescent="0.25">
      <c r="A512" t="s">
        <v>536</v>
      </c>
      <c r="B512">
        <v>2848.3796387000002</v>
      </c>
      <c r="C512">
        <v>3161.6499023000001</v>
      </c>
      <c r="D512">
        <v>3189.5046387000002</v>
      </c>
      <c r="E512">
        <v>3152.6135254000001</v>
      </c>
      <c r="F512">
        <v>3156.25</v>
      </c>
      <c r="G512">
        <v>3158.2299804999998</v>
      </c>
      <c r="H512">
        <v>3161.6499023000001</v>
      </c>
      <c r="I512">
        <v>3153.3999023000001</v>
      </c>
      <c r="J512">
        <v>3163.8637695000002</v>
      </c>
      <c r="L512" t="str">
        <f t="shared" si="56"/>
        <v>22DEC2023:07:00:00</v>
      </c>
      <c r="M512">
        <v>8</v>
      </c>
      <c r="N512">
        <f t="shared" si="57"/>
        <v>313.27026359999991</v>
      </c>
      <c r="O512" t="str">
        <f t="shared" si="52"/>
        <v/>
      </c>
      <c r="P512">
        <f t="shared" si="53"/>
        <v>313.27026359999991</v>
      </c>
      <c r="Q512" t="str">
        <f t="shared" si="54"/>
        <v/>
      </c>
      <c r="R512">
        <f t="shared" si="55"/>
        <v>1</v>
      </c>
      <c r="S512">
        <f t="shared" si="58"/>
        <v>10.998192071860771</v>
      </c>
    </row>
    <row r="513" spans="1:19" x14ac:dyDescent="0.25">
      <c r="A513" t="s">
        <v>537</v>
      </c>
      <c r="B513">
        <v>2969.4870605000001</v>
      </c>
      <c r="C513">
        <v>3264.1799316000001</v>
      </c>
      <c r="D513">
        <v>3291.7622070000002</v>
      </c>
      <c r="E513">
        <v>3258.1584472999998</v>
      </c>
      <c r="F513">
        <v>3262.5600586</v>
      </c>
      <c r="G513">
        <v>3264.1699219000002</v>
      </c>
      <c r="H513">
        <v>3264.1799316000001</v>
      </c>
      <c r="I513">
        <v>3258.9899902000002</v>
      </c>
      <c r="J513">
        <v>3267.9765625</v>
      </c>
      <c r="L513" t="str">
        <f t="shared" si="56"/>
        <v>22DEC2023:08:00:00</v>
      </c>
      <c r="M513">
        <v>9</v>
      </c>
      <c r="N513">
        <f t="shared" si="57"/>
        <v>294.69287110000005</v>
      </c>
      <c r="O513" t="str">
        <f t="shared" si="52"/>
        <v/>
      </c>
      <c r="P513">
        <f t="shared" si="53"/>
        <v>294.69287110000005</v>
      </c>
      <c r="Q513" t="str">
        <f t="shared" si="54"/>
        <v/>
      </c>
      <c r="R513">
        <f t="shared" si="55"/>
        <v>1</v>
      </c>
      <c r="S513">
        <f t="shared" si="58"/>
        <v>9.92403284122679</v>
      </c>
    </row>
    <row r="514" spans="1:19" x14ac:dyDescent="0.25">
      <c r="A514" t="s">
        <v>538</v>
      </c>
      <c r="B514">
        <v>3072.9819336</v>
      </c>
      <c r="C514">
        <v>3335.2199707</v>
      </c>
      <c r="D514">
        <v>3243.6943359000002</v>
      </c>
      <c r="E514">
        <v>3204.4294433999999</v>
      </c>
      <c r="F514">
        <v>3328.0700683999999</v>
      </c>
      <c r="G514">
        <v>3332.9799804999998</v>
      </c>
      <c r="H514">
        <v>3335.2199707</v>
      </c>
      <c r="I514">
        <v>3341.6599120999999</v>
      </c>
      <c r="J514">
        <v>3317.9079590000001</v>
      </c>
      <c r="L514" t="str">
        <f t="shared" si="56"/>
        <v>22DEC2023:09:00:00</v>
      </c>
      <c r="M514">
        <v>10</v>
      </c>
      <c r="N514">
        <f t="shared" si="57"/>
        <v>262.23803709999993</v>
      </c>
      <c r="O514" t="str">
        <f t="shared" si="52"/>
        <v/>
      </c>
      <c r="P514">
        <f t="shared" si="53"/>
        <v>262.23803709999993</v>
      </c>
      <c r="Q514" t="str">
        <f t="shared" si="54"/>
        <v/>
      </c>
      <c r="R514">
        <f t="shared" si="55"/>
        <v>1</v>
      </c>
      <c r="S514">
        <f t="shared" si="58"/>
        <v>8.5336667369465431</v>
      </c>
    </row>
    <row r="515" spans="1:19" x14ac:dyDescent="0.25">
      <c r="A515" t="s">
        <v>539</v>
      </c>
      <c r="B515">
        <v>3178.7680664</v>
      </c>
      <c r="C515">
        <v>3449.0200195000002</v>
      </c>
      <c r="D515">
        <v>3222.7341308999999</v>
      </c>
      <c r="E515">
        <v>3252.2788086</v>
      </c>
      <c r="F515">
        <v>3436.4599609000002</v>
      </c>
      <c r="G515">
        <v>3444.4299316000001</v>
      </c>
      <c r="H515">
        <v>3449.0200195000002</v>
      </c>
      <c r="I515">
        <v>3478.25</v>
      </c>
      <c r="J515">
        <v>3410.8168945000002</v>
      </c>
      <c r="L515" t="str">
        <f t="shared" si="56"/>
        <v>22DEC2023:10:00:00</v>
      </c>
      <c r="M515">
        <v>11</v>
      </c>
      <c r="N515">
        <f t="shared" si="57"/>
        <v>270.25195310000026</v>
      </c>
      <c r="O515" t="str">
        <f t="shared" ref="O515:O578" si="59">IF(N515&lt;0,N515,"")</f>
        <v/>
      </c>
      <c r="P515">
        <f t="shared" ref="P515:P578" si="60">IF(N515&gt;0,N515,"")</f>
        <v>270.25195310000026</v>
      </c>
      <c r="Q515" t="str">
        <f t="shared" ref="Q515:Q578" si="61">IF(O515&lt;0,1,"")</f>
        <v/>
      </c>
      <c r="R515">
        <f t="shared" ref="R515:R578" si="62">IF(AND(P515&gt;0,P515&lt;&gt;""),1,"")</f>
        <v>1</v>
      </c>
      <c r="S515">
        <f t="shared" si="58"/>
        <v>8.5017826860851926</v>
      </c>
    </row>
    <row r="516" spans="1:19" x14ac:dyDescent="0.25">
      <c r="A516" t="s">
        <v>540</v>
      </c>
      <c r="B516">
        <v>3289.8569336</v>
      </c>
      <c r="C516">
        <v>3546.8300780999998</v>
      </c>
      <c r="D516">
        <v>3280.6076659999999</v>
      </c>
      <c r="E516">
        <v>3291.8503418</v>
      </c>
      <c r="F516">
        <v>3531.5400390999998</v>
      </c>
      <c r="G516">
        <v>3540.6699219000002</v>
      </c>
      <c r="H516">
        <v>3546.8300780999998</v>
      </c>
      <c r="I516">
        <v>3596.0900879000001</v>
      </c>
      <c r="J516">
        <v>3506.21875</v>
      </c>
      <c r="L516" t="str">
        <f t="shared" ref="L516:L579" si="63">A516</f>
        <v>22DEC2023:11:00:00</v>
      </c>
      <c r="M516">
        <v>12</v>
      </c>
      <c r="N516">
        <f t="shared" ref="N516:N579" si="64">C516-B516</f>
        <v>256.97314449999976</v>
      </c>
      <c r="O516" t="str">
        <f t="shared" si="59"/>
        <v/>
      </c>
      <c r="P516">
        <f t="shared" si="60"/>
        <v>256.97314449999976</v>
      </c>
      <c r="Q516" t="str">
        <f t="shared" si="61"/>
        <v/>
      </c>
      <c r="R516">
        <f t="shared" si="62"/>
        <v>1</v>
      </c>
      <c r="S516">
        <f t="shared" ref="S516:S579" si="65">ABS((B516-C516)/B516)*100</f>
        <v>7.8110735416935322</v>
      </c>
    </row>
    <row r="517" spans="1:19" x14ac:dyDescent="0.25">
      <c r="A517" t="s">
        <v>541</v>
      </c>
      <c r="B517">
        <v>3357.1923827999999</v>
      </c>
      <c r="C517">
        <v>3572.25</v>
      </c>
      <c r="D517">
        <v>3354.1491698999998</v>
      </c>
      <c r="E517">
        <v>3405.0463866999999</v>
      </c>
      <c r="F517">
        <v>3551.6799316000001</v>
      </c>
      <c r="G517">
        <v>3562.9899902000002</v>
      </c>
      <c r="H517">
        <v>3572.25</v>
      </c>
      <c r="I517">
        <v>3629.2099609000002</v>
      </c>
      <c r="J517">
        <v>3542.7348633000001</v>
      </c>
      <c r="L517" t="str">
        <f t="shared" si="63"/>
        <v>22DEC2023:12:00:00</v>
      </c>
      <c r="M517">
        <v>13</v>
      </c>
      <c r="N517">
        <f t="shared" si="64"/>
        <v>215.0576172000001</v>
      </c>
      <c r="O517" t="str">
        <f t="shared" si="59"/>
        <v/>
      </c>
      <c r="P517">
        <f t="shared" si="60"/>
        <v>215.0576172000001</v>
      </c>
      <c r="Q517" t="str">
        <f t="shared" si="61"/>
        <v/>
      </c>
      <c r="R517">
        <f t="shared" si="62"/>
        <v>1</v>
      </c>
      <c r="S517">
        <f t="shared" si="65"/>
        <v>6.4058770745999238</v>
      </c>
    </row>
    <row r="518" spans="1:19" x14ac:dyDescent="0.25">
      <c r="A518" t="s">
        <v>542</v>
      </c>
      <c r="B518">
        <v>3401.7416991999999</v>
      </c>
      <c r="C518">
        <v>3615.8500976999999</v>
      </c>
      <c r="D518">
        <v>3374.3151855000001</v>
      </c>
      <c r="E518">
        <v>3450.8806152000002</v>
      </c>
      <c r="F518">
        <v>3592.6899414</v>
      </c>
      <c r="G518">
        <v>3612.5100097999998</v>
      </c>
      <c r="H518">
        <v>3615.8500976999999</v>
      </c>
      <c r="I518">
        <v>3679.5500487999998</v>
      </c>
      <c r="J518">
        <v>3584.0034179999998</v>
      </c>
      <c r="L518" t="str">
        <f t="shared" si="63"/>
        <v>22DEC2023:13:00:00</v>
      </c>
      <c r="M518">
        <v>14</v>
      </c>
      <c r="N518">
        <f t="shared" si="64"/>
        <v>214.10839850000002</v>
      </c>
      <c r="O518" t="str">
        <f t="shared" si="59"/>
        <v/>
      </c>
      <c r="P518">
        <f t="shared" si="60"/>
        <v>214.10839850000002</v>
      </c>
      <c r="Q518" t="str">
        <f t="shared" si="61"/>
        <v/>
      </c>
      <c r="R518">
        <f t="shared" si="62"/>
        <v>1</v>
      </c>
      <c r="S518">
        <f t="shared" si="65"/>
        <v>6.2940816038546581</v>
      </c>
    </row>
    <row r="519" spans="1:19" x14ac:dyDescent="0.25">
      <c r="A519" t="s">
        <v>543</v>
      </c>
      <c r="B519">
        <v>3511.2814941000001</v>
      </c>
      <c r="C519">
        <v>3647.3500976999999</v>
      </c>
      <c r="D519">
        <v>3424.7419433999999</v>
      </c>
      <c r="E519">
        <v>3463.7407226999999</v>
      </c>
      <c r="F519">
        <v>3639.9899902000002</v>
      </c>
      <c r="G519">
        <v>3654.7199707</v>
      </c>
      <c r="H519">
        <v>3647.3500976999999</v>
      </c>
      <c r="I519">
        <v>3712.8601073999998</v>
      </c>
      <c r="J519">
        <v>3622.4824219000002</v>
      </c>
      <c r="L519" t="str">
        <f t="shared" si="63"/>
        <v>22DEC2023:14:00:00</v>
      </c>
      <c r="M519">
        <v>15</v>
      </c>
      <c r="N519">
        <f t="shared" si="64"/>
        <v>136.06860359999973</v>
      </c>
      <c r="O519" t="str">
        <f t="shared" si="59"/>
        <v/>
      </c>
      <c r="P519">
        <f t="shared" si="60"/>
        <v>136.06860359999973</v>
      </c>
      <c r="Q519" t="str">
        <f t="shared" si="61"/>
        <v/>
      </c>
      <c r="R519">
        <f t="shared" si="62"/>
        <v>1</v>
      </c>
      <c r="S519">
        <f t="shared" si="65"/>
        <v>3.8751835712584013</v>
      </c>
    </row>
    <row r="520" spans="1:19" x14ac:dyDescent="0.25">
      <c r="A520" t="s">
        <v>544</v>
      </c>
      <c r="B520">
        <v>3497.9187012000002</v>
      </c>
      <c r="C520">
        <v>3660.8500976999999</v>
      </c>
      <c r="D520">
        <v>3525.4921875</v>
      </c>
      <c r="E520">
        <v>3599.1684570000002</v>
      </c>
      <c r="F520">
        <v>3660.7800293</v>
      </c>
      <c r="G520">
        <v>3674.8601073999998</v>
      </c>
      <c r="H520">
        <v>3660.8500976999999</v>
      </c>
      <c r="I520">
        <v>3724.1298827999999</v>
      </c>
      <c r="J520">
        <v>3654.1567383000001</v>
      </c>
      <c r="L520" t="str">
        <f t="shared" si="63"/>
        <v>22DEC2023:15:00:00</v>
      </c>
      <c r="M520">
        <v>16</v>
      </c>
      <c r="N520">
        <f t="shared" si="64"/>
        <v>162.93139649999966</v>
      </c>
      <c r="O520" t="str">
        <f t="shared" si="59"/>
        <v/>
      </c>
      <c r="P520">
        <f t="shared" si="60"/>
        <v>162.93139649999966</v>
      </c>
      <c r="Q520" t="str">
        <f t="shared" si="61"/>
        <v/>
      </c>
      <c r="R520">
        <f t="shared" si="62"/>
        <v>1</v>
      </c>
      <c r="S520">
        <f t="shared" si="65"/>
        <v>4.6579526403545115</v>
      </c>
    </row>
    <row r="521" spans="1:19" x14ac:dyDescent="0.25">
      <c r="A521" t="s">
        <v>545</v>
      </c>
      <c r="B521">
        <v>3568.0898437999999</v>
      </c>
      <c r="C521">
        <v>3676.7800293</v>
      </c>
      <c r="D521">
        <v>3546.4982909999999</v>
      </c>
      <c r="E521">
        <v>3597.6350097999998</v>
      </c>
      <c r="F521">
        <v>3680.7900390999998</v>
      </c>
      <c r="G521">
        <v>3693.6699219000002</v>
      </c>
      <c r="H521">
        <v>3676.7800293</v>
      </c>
      <c r="I521">
        <v>3734.6499023000001</v>
      </c>
      <c r="J521">
        <v>3670.1748047000001</v>
      </c>
      <c r="L521" t="str">
        <f t="shared" si="63"/>
        <v>22DEC2023:16:00:00</v>
      </c>
      <c r="M521">
        <v>17</v>
      </c>
      <c r="N521">
        <f t="shared" si="64"/>
        <v>108.6901855000001</v>
      </c>
      <c r="O521" t="str">
        <f t="shared" si="59"/>
        <v/>
      </c>
      <c r="P521">
        <f t="shared" si="60"/>
        <v>108.6901855000001</v>
      </c>
      <c r="Q521" t="str">
        <f t="shared" si="61"/>
        <v/>
      </c>
      <c r="R521">
        <f t="shared" si="62"/>
        <v>1</v>
      </c>
      <c r="S521">
        <f t="shared" si="65"/>
        <v>3.04617288964466</v>
      </c>
    </row>
    <row r="522" spans="1:19" x14ac:dyDescent="0.25">
      <c r="A522" t="s">
        <v>546</v>
      </c>
      <c r="B522">
        <v>3517.0297851999999</v>
      </c>
      <c r="C522">
        <v>3666.3898926000002</v>
      </c>
      <c r="D522">
        <v>3500.3000487999998</v>
      </c>
      <c r="E522">
        <v>3546.0605469000002</v>
      </c>
      <c r="F522">
        <v>3671.4799804999998</v>
      </c>
      <c r="G522">
        <v>3684.2800293</v>
      </c>
      <c r="H522">
        <v>3666.3898926000002</v>
      </c>
      <c r="I522">
        <v>3718.0900879000001</v>
      </c>
      <c r="J522">
        <v>3650.9799804999998</v>
      </c>
      <c r="L522" t="str">
        <f t="shared" si="63"/>
        <v>22DEC2023:17:00:00</v>
      </c>
      <c r="M522">
        <v>18</v>
      </c>
      <c r="N522">
        <f t="shared" si="64"/>
        <v>149.36010740000029</v>
      </c>
      <c r="O522" t="str">
        <f t="shared" si="59"/>
        <v/>
      </c>
      <c r="P522">
        <f t="shared" si="60"/>
        <v>149.36010740000029</v>
      </c>
      <c r="Q522" t="str">
        <f t="shared" si="61"/>
        <v/>
      </c>
      <c r="R522">
        <f t="shared" si="62"/>
        <v>1</v>
      </c>
      <c r="S522">
        <f t="shared" si="65"/>
        <v>4.2467683392538218</v>
      </c>
    </row>
    <row r="523" spans="1:19" x14ac:dyDescent="0.25">
      <c r="A523" t="s">
        <v>547</v>
      </c>
      <c r="B523">
        <v>3553.7895508000001</v>
      </c>
      <c r="C523">
        <v>3663.6101073999998</v>
      </c>
      <c r="D523">
        <v>3476.4851073999998</v>
      </c>
      <c r="E523">
        <v>3533.1777344000002</v>
      </c>
      <c r="F523">
        <v>3651.3200683999999</v>
      </c>
      <c r="G523">
        <v>3672.9599609000002</v>
      </c>
      <c r="H523">
        <v>3663.6101073999998</v>
      </c>
      <c r="I523">
        <v>3700.5200195000002</v>
      </c>
      <c r="J523">
        <v>3636.9641112999998</v>
      </c>
      <c r="L523" t="str">
        <f t="shared" si="63"/>
        <v>22DEC2023:18:00:00</v>
      </c>
      <c r="M523">
        <v>19</v>
      </c>
      <c r="N523">
        <f t="shared" si="64"/>
        <v>109.82055659999969</v>
      </c>
      <c r="O523" t="str">
        <f t="shared" si="59"/>
        <v/>
      </c>
      <c r="P523">
        <f t="shared" si="60"/>
        <v>109.82055659999969</v>
      </c>
      <c r="Q523" t="str">
        <f t="shared" si="61"/>
        <v/>
      </c>
      <c r="R523">
        <f t="shared" si="62"/>
        <v>1</v>
      </c>
      <c r="S523">
        <f t="shared" si="65"/>
        <v>3.090238041115231</v>
      </c>
    </row>
    <row r="524" spans="1:19" x14ac:dyDescent="0.25">
      <c r="A524" t="s">
        <v>548</v>
      </c>
      <c r="B524">
        <v>3698.4780273000001</v>
      </c>
      <c r="C524">
        <v>3767.8000487999998</v>
      </c>
      <c r="D524">
        <v>3568.3100586</v>
      </c>
      <c r="E524">
        <v>3605.5285644999999</v>
      </c>
      <c r="F524">
        <v>3739.7399902000002</v>
      </c>
      <c r="G524">
        <v>3769.1999512000002</v>
      </c>
      <c r="H524">
        <v>3767.8000487999998</v>
      </c>
      <c r="I524">
        <v>3792.6298827999999</v>
      </c>
      <c r="J524">
        <v>3732.6850586</v>
      </c>
      <c r="L524" t="str">
        <f t="shared" si="63"/>
        <v>22DEC2023:19:00:00</v>
      </c>
      <c r="M524">
        <v>20</v>
      </c>
      <c r="N524">
        <f t="shared" si="64"/>
        <v>69.322021499999664</v>
      </c>
      <c r="O524" t="str">
        <f t="shared" si="59"/>
        <v/>
      </c>
      <c r="P524">
        <f t="shared" si="60"/>
        <v>69.322021499999664</v>
      </c>
      <c r="Q524" t="str">
        <f t="shared" si="61"/>
        <v/>
      </c>
      <c r="R524">
        <f t="shared" si="62"/>
        <v>1</v>
      </c>
      <c r="S524">
        <f t="shared" si="65"/>
        <v>1.8743391467599666</v>
      </c>
    </row>
    <row r="525" spans="1:19" x14ac:dyDescent="0.25">
      <c r="A525" t="s">
        <v>549</v>
      </c>
      <c r="B525">
        <v>3602.9533691000001</v>
      </c>
      <c r="C525">
        <v>3716.6999512000002</v>
      </c>
      <c r="D525">
        <v>3465.6376952999999</v>
      </c>
      <c r="E525">
        <v>3493.3405762000002</v>
      </c>
      <c r="F525">
        <v>3679.6999512000002</v>
      </c>
      <c r="G525">
        <v>3704.5600586</v>
      </c>
      <c r="H525">
        <v>3716.6999512000002</v>
      </c>
      <c r="I525">
        <v>3702.4199219000002</v>
      </c>
      <c r="J525">
        <v>3657.2895508000001</v>
      </c>
      <c r="L525" t="str">
        <f t="shared" si="63"/>
        <v>22DEC2023:20:00:00</v>
      </c>
      <c r="M525">
        <v>21</v>
      </c>
      <c r="N525">
        <f t="shared" si="64"/>
        <v>113.74658210000007</v>
      </c>
      <c r="O525" t="str">
        <f t="shared" si="59"/>
        <v/>
      </c>
      <c r="P525">
        <f t="shared" si="60"/>
        <v>113.74658210000007</v>
      </c>
      <c r="Q525" t="str">
        <f t="shared" si="61"/>
        <v/>
      </c>
      <c r="R525">
        <f t="shared" si="62"/>
        <v>1</v>
      </c>
      <c r="S525">
        <f t="shared" si="65"/>
        <v>3.1570373093230844</v>
      </c>
    </row>
    <row r="526" spans="1:19" x14ac:dyDescent="0.25">
      <c r="A526" t="s">
        <v>550</v>
      </c>
      <c r="B526">
        <v>3479.515625</v>
      </c>
      <c r="C526">
        <v>3583.6000976999999</v>
      </c>
      <c r="D526">
        <v>3414.9941405999998</v>
      </c>
      <c r="E526">
        <v>3442.1110840000001</v>
      </c>
      <c r="F526">
        <v>3567.25</v>
      </c>
      <c r="G526">
        <v>3582.9699707</v>
      </c>
      <c r="H526">
        <v>3583.6000976999999</v>
      </c>
      <c r="I526">
        <v>3605.9399414</v>
      </c>
      <c r="J526">
        <v>3554.8830566000001</v>
      </c>
      <c r="L526" t="str">
        <f t="shared" si="63"/>
        <v>22DEC2023:21:00:00</v>
      </c>
      <c r="M526">
        <v>22</v>
      </c>
      <c r="N526">
        <f t="shared" si="64"/>
        <v>104.08447269999988</v>
      </c>
      <c r="O526" t="str">
        <f t="shared" si="59"/>
        <v/>
      </c>
      <c r="P526">
        <f t="shared" si="60"/>
        <v>104.08447269999988</v>
      </c>
      <c r="Q526" t="str">
        <f t="shared" si="61"/>
        <v/>
      </c>
      <c r="R526">
        <f t="shared" si="62"/>
        <v>1</v>
      </c>
      <c r="S526">
        <f t="shared" si="65"/>
        <v>2.9913494841685004</v>
      </c>
    </row>
    <row r="527" spans="1:19" x14ac:dyDescent="0.25">
      <c r="A527" t="s">
        <v>551</v>
      </c>
      <c r="B527">
        <v>3437.0756836</v>
      </c>
      <c r="C527">
        <v>3515.6398926000002</v>
      </c>
      <c r="D527">
        <v>3387.0593262000002</v>
      </c>
      <c r="E527">
        <v>3381.9758301000002</v>
      </c>
      <c r="F527">
        <v>3507.1201172000001</v>
      </c>
      <c r="G527">
        <v>3517.2700195000002</v>
      </c>
      <c r="H527">
        <v>3515.6398926000002</v>
      </c>
      <c r="I527">
        <v>3550.2099609000002</v>
      </c>
      <c r="J527">
        <v>3499.6059570000002</v>
      </c>
      <c r="L527" t="str">
        <f t="shared" si="63"/>
        <v>22DEC2023:22:00:00</v>
      </c>
      <c r="M527">
        <v>23</v>
      </c>
      <c r="N527">
        <f t="shared" si="64"/>
        <v>78.564209000000119</v>
      </c>
      <c r="O527" t="str">
        <f t="shared" si="59"/>
        <v/>
      </c>
      <c r="P527">
        <f t="shared" si="60"/>
        <v>78.564209000000119</v>
      </c>
      <c r="Q527" t="str">
        <f t="shared" si="61"/>
        <v/>
      </c>
      <c r="R527">
        <f t="shared" si="62"/>
        <v>1</v>
      </c>
      <c r="S527">
        <f t="shared" si="65"/>
        <v>2.285786413574455</v>
      </c>
    </row>
    <row r="528" spans="1:19" x14ac:dyDescent="0.25">
      <c r="A528" t="s">
        <v>552</v>
      </c>
      <c r="B528">
        <v>3368.9636230000001</v>
      </c>
      <c r="C528">
        <v>3440.8400879000001</v>
      </c>
      <c r="D528">
        <v>3333.2009277000002</v>
      </c>
      <c r="E528">
        <v>3325.7246094000002</v>
      </c>
      <c r="F528">
        <v>3406.2900390999998</v>
      </c>
      <c r="G528">
        <v>3422.25</v>
      </c>
      <c r="H528">
        <v>3440.8400879000001</v>
      </c>
      <c r="I528">
        <v>3446.0800780999998</v>
      </c>
      <c r="J528">
        <v>3415.5703125</v>
      </c>
      <c r="L528" t="str">
        <f t="shared" si="63"/>
        <v>22DEC2023:23:00:00</v>
      </c>
      <c r="M528">
        <v>24</v>
      </c>
      <c r="N528">
        <f t="shared" si="64"/>
        <v>71.876464899999974</v>
      </c>
      <c r="O528" t="str">
        <f t="shared" si="59"/>
        <v/>
      </c>
      <c r="P528">
        <f t="shared" si="60"/>
        <v>71.876464899999974</v>
      </c>
      <c r="Q528" t="str">
        <f t="shared" si="61"/>
        <v/>
      </c>
      <c r="R528">
        <f t="shared" si="62"/>
        <v>1</v>
      </c>
      <c r="S528">
        <f t="shared" si="65"/>
        <v>2.1334888987609579</v>
      </c>
    </row>
    <row r="529" spans="1:19" x14ac:dyDescent="0.25">
      <c r="A529" t="s">
        <v>553</v>
      </c>
      <c r="B529">
        <v>3220.5002441000001</v>
      </c>
      <c r="C529">
        <v>3361.3701172000001</v>
      </c>
      <c r="D529">
        <v>3162.4824219000002</v>
      </c>
      <c r="E529">
        <v>3147.2165527000002</v>
      </c>
      <c r="F529">
        <v>3313.2199707</v>
      </c>
      <c r="G529">
        <v>3328.7299804999998</v>
      </c>
      <c r="H529">
        <v>3361.3701172000001</v>
      </c>
      <c r="I529">
        <v>3355.3898926000002</v>
      </c>
      <c r="J529">
        <v>3311.7194823999998</v>
      </c>
      <c r="L529" t="str">
        <f t="shared" si="63"/>
        <v>23DEC2023:00:00:00</v>
      </c>
      <c r="M529">
        <v>1</v>
      </c>
      <c r="N529">
        <f t="shared" si="64"/>
        <v>140.86987309999995</v>
      </c>
      <c r="O529" t="str">
        <f t="shared" si="59"/>
        <v/>
      </c>
      <c r="P529">
        <f t="shared" si="60"/>
        <v>140.86987309999995</v>
      </c>
      <c r="Q529" t="str">
        <f t="shared" si="61"/>
        <v/>
      </c>
      <c r="R529">
        <f t="shared" si="62"/>
        <v>1</v>
      </c>
      <c r="S529">
        <f t="shared" si="65"/>
        <v>4.374161230326731</v>
      </c>
    </row>
    <row r="530" spans="1:19" x14ac:dyDescent="0.25">
      <c r="A530" t="s">
        <v>554</v>
      </c>
      <c r="B530">
        <v>3091.3718262000002</v>
      </c>
      <c r="C530">
        <v>3009.6499023000001</v>
      </c>
      <c r="D530">
        <v>3007.4072265999998</v>
      </c>
      <c r="E530">
        <v>2997.1816405999998</v>
      </c>
      <c r="F530">
        <v>3217.7099609000002</v>
      </c>
      <c r="G530">
        <v>3212.5300293</v>
      </c>
      <c r="H530">
        <v>3212.3000487999998</v>
      </c>
      <c r="I530">
        <v>3009.6499023000001</v>
      </c>
      <c r="J530">
        <v>3111.0905762000002</v>
      </c>
      <c r="L530" t="str">
        <f t="shared" si="63"/>
        <v>23DEC2023:01:00:00</v>
      </c>
      <c r="M530">
        <v>2</v>
      </c>
      <c r="N530">
        <f t="shared" si="64"/>
        <v>-81.721923900000093</v>
      </c>
      <c r="O530">
        <f t="shared" si="59"/>
        <v>-81.721923900000093</v>
      </c>
      <c r="P530" t="str">
        <f t="shared" si="60"/>
        <v/>
      </c>
      <c r="Q530">
        <f t="shared" si="61"/>
        <v>1</v>
      </c>
      <c r="R530" t="str">
        <f t="shared" si="62"/>
        <v/>
      </c>
      <c r="S530">
        <f t="shared" si="65"/>
        <v>2.6435488350961309</v>
      </c>
    </row>
    <row r="531" spans="1:19" x14ac:dyDescent="0.25">
      <c r="A531" t="s">
        <v>555</v>
      </c>
      <c r="B531">
        <v>2971.0034179999998</v>
      </c>
      <c r="C531">
        <v>2949.0500487999998</v>
      </c>
      <c r="D531">
        <v>2930.5671387000002</v>
      </c>
      <c r="E531">
        <v>2942.7353515999998</v>
      </c>
      <c r="F531">
        <v>3091.5300293</v>
      </c>
      <c r="G531">
        <v>3088.8701172000001</v>
      </c>
      <c r="H531">
        <v>3086.2399902000002</v>
      </c>
      <c r="I531">
        <v>2949.0500487999998</v>
      </c>
      <c r="J531">
        <v>3014.7407226999999</v>
      </c>
      <c r="L531" t="str">
        <f t="shared" si="63"/>
        <v>23DEC2023:02:00:00</v>
      </c>
      <c r="M531">
        <v>3</v>
      </c>
      <c r="N531">
        <f t="shared" si="64"/>
        <v>-21.953369199999997</v>
      </c>
      <c r="O531">
        <f t="shared" si="59"/>
        <v>-21.953369199999997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0.73892103479229321</v>
      </c>
    </row>
    <row r="532" spans="1:19" x14ac:dyDescent="0.25">
      <c r="A532" t="s">
        <v>556</v>
      </c>
      <c r="B532">
        <v>2871.8225097999998</v>
      </c>
      <c r="C532">
        <v>2906.5200195000002</v>
      </c>
      <c r="D532">
        <v>2881.8591308999999</v>
      </c>
      <c r="E532">
        <v>2906.7319336</v>
      </c>
      <c r="F532">
        <v>2962.8300780999998</v>
      </c>
      <c r="G532">
        <v>2964.5300293</v>
      </c>
      <c r="H532">
        <v>2958.6599120999999</v>
      </c>
      <c r="I532">
        <v>2906.5200195000002</v>
      </c>
      <c r="J532">
        <v>2928.6621094000002</v>
      </c>
      <c r="L532" t="str">
        <f t="shared" si="63"/>
        <v>23DEC2023:03:00:00</v>
      </c>
      <c r="M532">
        <v>4</v>
      </c>
      <c r="N532">
        <f t="shared" si="64"/>
        <v>34.69750970000041</v>
      </c>
      <c r="O532" t="str">
        <f t="shared" si="59"/>
        <v/>
      </c>
      <c r="P532">
        <f t="shared" si="60"/>
        <v>34.69750970000041</v>
      </c>
      <c r="Q532" t="str">
        <f t="shared" si="61"/>
        <v/>
      </c>
      <c r="R532">
        <f t="shared" si="62"/>
        <v>1</v>
      </c>
      <c r="S532">
        <f t="shared" si="65"/>
        <v>1.2082052279204687</v>
      </c>
    </row>
    <row r="533" spans="1:19" x14ac:dyDescent="0.25">
      <c r="A533" t="s">
        <v>557</v>
      </c>
      <c r="B533">
        <v>2743.2453612999998</v>
      </c>
      <c r="C533">
        <v>2842.3898926000002</v>
      </c>
      <c r="D533">
        <v>2812.6962890999998</v>
      </c>
      <c r="E533">
        <v>2848.8061523000001</v>
      </c>
      <c r="F533">
        <v>2889.1899414</v>
      </c>
      <c r="G533">
        <v>2895.9899902000002</v>
      </c>
      <c r="H533">
        <v>2883.6599120999999</v>
      </c>
      <c r="I533">
        <v>2842.3898926000002</v>
      </c>
      <c r="J533">
        <v>2858.8723144999999</v>
      </c>
      <c r="L533" t="str">
        <f t="shared" si="63"/>
        <v>23DEC2023:04:00:00</v>
      </c>
      <c r="M533">
        <v>5</v>
      </c>
      <c r="N533">
        <f t="shared" si="64"/>
        <v>99.144531300000381</v>
      </c>
      <c r="O533" t="str">
        <f t="shared" si="59"/>
        <v/>
      </c>
      <c r="P533">
        <f t="shared" si="60"/>
        <v>99.144531300000381</v>
      </c>
      <c r="Q533" t="str">
        <f t="shared" si="61"/>
        <v/>
      </c>
      <c r="R533">
        <f t="shared" si="62"/>
        <v>1</v>
      </c>
      <c r="S533">
        <f t="shared" si="65"/>
        <v>3.6141328332736764</v>
      </c>
    </row>
    <row r="534" spans="1:19" x14ac:dyDescent="0.25">
      <c r="A534" t="s">
        <v>558</v>
      </c>
      <c r="B534">
        <v>2733.3083495999999</v>
      </c>
      <c r="C534">
        <v>2802.1699219000002</v>
      </c>
      <c r="D534">
        <v>2775.8225097999998</v>
      </c>
      <c r="E534">
        <v>2810.5898437999999</v>
      </c>
      <c r="F534">
        <v>2863.4099120999999</v>
      </c>
      <c r="G534">
        <v>2872.1699219000002</v>
      </c>
      <c r="H534">
        <v>2863.6699219000002</v>
      </c>
      <c r="I534">
        <v>2802.1699219000002</v>
      </c>
      <c r="J534">
        <v>2828.4746094000002</v>
      </c>
      <c r="L534" t="str">
        <f t="shared" si="63"/>
        <v>23DEC2023:05:00:00</v>
      </c>
      <c r="M534">
        <v>6</v>
      </c>
      <c r="N534">
        <f t="shared" si="64"/>
        <v>68.861572300000262</v>
      </c>
      <c r="O534" t="str">
        <f t="shared" si="59"/>
        <v/>
      </c>
      <c r="P534">
        <f t="shared" si="60"/>
        <v>68.861572300000262</v>
      </c>
      <c r="Q534" t="str">
        <f t="shared" si="61"/>
        <v/>
      </c>
      <c r="R534">
        <f t="shared" si="62"/>
        <v>1</v>
      </c>
      <c r="S534">
        <f t="shared" si="65"/>
        <v>2.5193488436852598</v>
      </c>
    </row>
    <row r="535" spans="1:19" x14ac:dyDescent="0.25">
      <c r="A535" t="s">
        <v>559</v>
      </c>
      <c r="B535">
        <v>2764.6967773000001</v>
      </c>
      <c r="C535">
        <v>2767.6000976999999</v>
      </c>
      <c r="D535">
        <v>2796.1086426000002</v>
      </c>
      <c r="E535">
        <v>2807.3029784999999</v>
      </c>
      <c r="F535">
        <v>2836.7399902000002</v>
      </c>
      <c r="G535">
        <v>2847.3400879000001</v>
      </c>
      <c r="H535">
        <v>2843.8400879000001</v>
      </c>
      <c r="I535">
        <v>2767.6000976999999</v>
      </c>
      <c r="J535">
        <v>2811.0617676000002</v>
      </c>
      <c r="L535" t="str">
        <f t="shared" si="63"/>
        <v>23DEC2023:06:00:00</v>
      </c>
      <c r="M535">
        <v>7</v>
      </c>
      <c r="N535">
        <f t="shared" si="64"/>
        <v>2.9033203999997568</v>
      </c>
      <c r="O535" t="str">
        <f t="shared" si="59"/>
        <v/>
      </c>
      <c r="P535">
        <f t="shared" si="60"/>
        <v>2.9033203999997568</v>
      </c>
      <c r="Q535" t="str">
        <f t="shared" si="61"/>
        <v/>
      </c>
      <c r="R535">
        <f t="shared" si="62"/>
        <v>1</v>
      </c>
      <c r="S535">
        <f t="shared" si="65"/>
        <v>0.10501406244033519</v>
      </c>
    </row>
    <row r="536" spans="1:19" x14ac:dyDescent="0.25">
      <c r="A536" t="s">
        <v>560</v>
      </c>
      <c r="B536">
        <v>2835.4746094000002</v>
      </c>
      <c r="C536">
        <v>2691.8601073999998</v>
      </c>
      <c r="D536">
        <v>2902.5192870999999</v>
      </c>
      <c r="E536">
        <v>2915.8417969000002</v>
      </c>
      <c r="F536">
        <v>2813.3798827999999</v>
      </c>
      <c r="G536">
        <v>2821.1201172000001</v>
      </c>
      <c r="H536">
        <v>2823.8999023000001</v>
      </c>
      <c r="I536">
        <v>2691.8601073999998</v>
      </c>
      <c r="J536">
        <v>2798.6818847999998</v>
      </c>
      <c r="L536" t="str">
        <f t="shared" si="63"/>
        <v>23DEC2023:07:00:00</v>
      </c>
      <c r="M536">
        <v>8</v>
      </c>
      <c r="N536">
        <f t="shared" si="64"/>
        <v>-143.61450200000036</v>
      </c>
      <c r="O536">
        <f t="shared" si="59"/>
        <v>-143.61450200000036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5.0649193445040179</v>
      </c>
    </row>
    <row r="537" spans="1:19" x14ac:dyDescent="0.25">
      <c r="A537" t="s">
        <v>561</v>
      </c>
      <c r="B537">
        <v>2874.6757812999999</v>
      </c>
      <c r="C537">
        <v>2696.6298827999999</v>
      </c>
      <c r="D537">
        <v>2986.9472655999998</v>
      </c>
      <c r="E537">
        <v>3014.7143554999998</v>
      </c>
      <c r="F537">
        <v>2853.8500976999999</v>
      </c>
      <c r="G537">
        <v>2863.3601073999998</v>
      </c>
      <c r="H537">
        <v>2880.5800780999998</v>
      </c>
      <c r="I537">
        <v>2696.6298827999999</v>
      </c>
      <c r="J537">
        <v>2842.2734375</v>
      </c>
      <c r="L537" t="str">
        <f t="shared" si="63"/>
        <v>23DEC2023:08:00:00</v>
      </c>
      <c r="M537">
        <v>9</v>
      </c>
      <c r="N537">
        <f t="shared" si="64"/>
        <v>-178.04589850000002</v>
      </c>
      <c r="O537">
        <f t="shared" si="59"/>
        <v>-178.04589850000002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6.193599280245901</v>
      </c>
    </row>
    <row r="538" spans="1:19" x14ac:dyDescent="0.25">
      <c r="A538" t="s">
        <v>562</v>
      </c>
      <c r="B538">
        <v>2990.0854491999999</v>
      </c>
      <c r="C538">
        <v>2918.8000487999998</v>
      </c>
      <c r="D538">
        <v>3085.9040527000002</v>
      </c>
      <c r="E538">
        <v>3094.9855957</v>
      </c>
      <c r="F538">
        <v>2998.6201172000001</v>
      </c>
      <c r="G538">
        <v>3011.0200195000002</v>
      </c>
      <c r="H538">
        <v>3042.9699707</v>
      </c>
      <c r="I538">
        <v>2918.8000487999998</v>
      </c>
      <c r="J538">
        <v>3006.6760254000001</v>
      </c>
      <c r="L538" t="str">
        <f t="shared" si="63"/>
        <v>23DEC2023:09:00:00</v>
      </c>
      <c r="M538">
        <v>10</v>
      </c>
      <c r="N538">
        <f t="shared" si="64"/>
        <v>-71.285400400000071</v>
      </c>
      <c r="O538">
        <f t="shared" si="59"/>
        <v>-71.285400400000071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2.384058971260254</v>
      </c>
    </row>
    <row r="539" spans="1:19" x14ac:dyDescent="0.25">
      <c r="A539" t="s">
        <v>563</v>
      </c>
      <c r="B539">
        <v>3163.8728027000002</v>
      </c>
      <c r="C539">
        <v>3108.0500487999998</v>
      </c>
      <c r="D539">
        <v>3193.2521972999998</v>
      </c>
      <c r="E539">
        <v>3218.3669433999999</v>
      </c>
      <c r="F539">
        <v>3155.3798827999999</v>
      </c>
      <c r="G539">
        <v>3170.7399902000002</v>
      </c>
      <c r="H539">
        <v>3215</v>
      </c>
      <c r="I539">
        <v>3108.0500487999998</v>
      </c>
      <c r="J539">
        <v>3168.1774902000002</v>
      </c>
      <c r="L539" t="str">
        <f t="shared" si="63"/>
        <v>23DEC2023:10:00:00</v>
      </c>
      <c r="M539">
        <v>11</v>
      </c>
      <c r="N539">
        <f t="shared" si="64"/>
        <v>-55.822753900000407</v>
      </c>
      <c r="O539">
        <f t="shared" si="59"/>
        <v>-55.822753900000407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1.7643804723237333</v>
      </c>
    </row>
    <row r="540" spans="1:19" x14ac:dyDescent="0.25">
      <c r="A540" t="s">
        <v>564</v>
      </c>
      <c r="B540">
        <v>3294.3520508000001</v>
      </c>
      <c r="C540">
        <v>3328.4499512000002</v>
      </c>
      <c r="D540">
        <v>3291.5363769999999</v>
      </c>
      <c r="E540">
        <v>3310.9897461</v>
      </c>
      <c r="F540">
        <v>3267.4899902000002</v>
      </c>
      <c r="G540">
        <v>3287.1699219000002</v>
      </c>
      <c r="H540">
        <v>3332.3100586</v>
      </c>
      <c r="I540">
        <v>3328.4499512000002</v>
      </c>
      <c r="J540">
        <v>3312.0014648000001</v>
      </c>
      <c r="L540" t="str">
        <f t="shared" si="63"/>
        <v>23DEC2023:11:00:00</v>
      </c>
      <c r="M540">
        <v>12</v>
      </c>
      <c r="N540">
        <f t="shared" si="64"/>
        <v>34.097900400000071</v>
      </c>
      <c r="O540" t="str">
        <f t="shared" si="59"/>
        <v/>
      </c>
      <c r="P540">
        <f t="shared" si="60"/>
        <v>34.097900400000071</v>
      </c>
      <c r="Q540" t="str">
        <f t="shared" si="61"/>
        <v/>
      </c>
      <c r="R540">
        <f t="shared" si="62"/>
        <v>1</v>
      </c>
      <c r="S540">
        <f t="shared" si="65"/>
        <v>1.0350411818226817</v>
      </c>
    </row>
    <row r="541" spans="1:19" x14ac:dyDescent="0.25">
      <c r="A541" t="s">
        <v>565</v>
      </c>
      <c r="B541">
        <v>3358.5122070000002</v>
      </c>
      <c r="C541">
        <v>3502.3000487999998</v>
      </c>
      <c r="D541">
        <v>3340.5908202999999</v>
      </c>
      <c r="E541">
        <v>3417.4162597999998</v>
      </c>
      <c r="F541">
        <v>3278.6699219000002</v>
      </c>
      <c r="G541">
        <v>3305.7199707</v>
      </c>
      <c r="H541">
        <v>3337.0900879000001</v>
      </c>
      <c r="I541">
        <v>3502.3000487999998</v>
      </c>
      <c r="J541">
        <v>3378.3740234000002</v>
      </c>
      <c r="L541" t="str">
        <f t="shared" si="63"/>
        <v>23DEC2023:12:00:00</v>
      </c>
      <c r="M541">
        <v>13</v>
      </c>
      <c r="N541">
        <f t="shared" si="64"/>
        <v>143.78784179999957</v>
      </c>
      <c r="O541" t="str">
        <f t="shared" si="59"/>
        <v/>
      </c>
      <c r="P541">
        <f t="shared" si="60"/>
        <v>143.78784179999957</v>
      </c>
      <c r="Q541" t="str">
        <f t="shared" si="61"/>
        <v/>
      </c>
      <c r="R541">
        <f t="shared" si="62"/>
        <v>1</v>
      </c>
      <c r="S541">
        <f t="shared" si="65"/>
        <v>4.281295792235289</v>
      </c>
    </row>
    <row r="542" spans="1:19" x14ac:dyDescent="0.25">
      <c r="A542" t="s">
        <v>566</v>
      </c>
      <c r="B542">
        <v>3345.1875</v>
      </c>
      <c r="C542">
        <v>3630.7099609000002</v>
      </c>
      <c r="D542">
        <v>3356.6394043</v>
      </c>
      <c r="E542">
        <v>3421.0566405999998</v>
      </c>
      <c r="F542">
        <v>3337.9499512000002</v>
      </c>
      <c r="G542">
        <v>3371.7299804999998</v>
      </c>
      <c r="H542">
        <v>3396.6599120999999</v>
      </c>
      <c r="I542">
        <v>3630.7099609000002</v>
      </c>
      <c r="J542">
        <v>3450.5068359000002</v>
      </c>
      <c r="L542" t="str">
        <f t="shared" si="63"/>
        <v>23DEC2023:13:00:00</v>
      </c>
      <c r="M542">
        <v>14</v>
      </c>
      <c r="N542">
        <f t="shared" si="64"/>
        <v>285.52246090000017</v>
      </c>
      <c r="O542" t="str">
        <f t="shared" si="59"/>
        <v/>
      </c>
      <c r="P542">
        <f t="shared" si="60"/>
        <v>285.52246090000017</v>
      </c>
      <c r="Q542" t="str">
        <f t="shared" si="61"/>
        <v/>
      </c>
      <c r="R542">
        <f t="shared" si="62"/>
        <v>1</v>
      </c>
      <c r="S542">
        <f t="shared" si="65"/>
        <v>8.535320094912473</v>
      </c>
    </row>
    <row r="543" spans="1:19" x14ac:dyDescent="0.25">
      <c r="A543" t="s">
        <v>567</v>
      </c>
      <c r="B543">
        <v>3317.8337402000002</v>
      </c>
      <c r="C543">
        <v>3697.5800780999998</v>
      </c>
      <c r="D543">
        <v>3389.6513672000001</v>
      </c>
      <c r="E543">
        <v>3477.0292969000002</v>
      </c>
      <c r="F543">
        <v>3403.9399414</v>
      </c>
      <c r="G543">
        <v>3445.8000487999998</v>
      </c>
      <c r="H543">
        <v>3466.6298827999999</v>
      </c>
      <c r="I543">
        <v>3697.5800780999998</v>
      </c>
      <c r="J543">
        <v>3512.1674804999998</v>
      </c>
      <c r="L543" t="str">
        <f t="shared" si="63"/>
        <v>23DEC2023:14:00:00</v>
      </c>
      <c r="M543">
        <v>15</v>
      </c>
      <c r="N543">
        <f t="shared" si="64"/>
        <v>379.74633789999962</v>
      </c>
      <c r="O543" t="str">
        <f t="shared" si="59"/>
        <v/>
      </c>
      <c r="P543">
        <f t="shared" si="60"/>
        <v>379.74633789999962</v>
      </c>
      <c r="Q543" t="str">
        <f t="shared" si="61"/>
        <v/>
      </c>
      <c r="R543">
        <f t="shared" si="62"/>
        <v>1</v>
      </c>
      <c r="S543">
        <f t="shared" si="65"/>
        <v>11.44561083030967</v>
      </c>
    </row>
    <row r="544" spans="1:19" x14ac:dyDescent="0.25">
      <c r="A544" t="s">
        <v>568</v>
      </c>
      <c r="B544">
        <v>3425.5593262000002</v>
      </c>
      <c r="C544">
        <v>3835.8000487999998</v>
      </c>
      <c r="D544">
        <v>3439.7980957</v>
      </c>
      <c r="E544">
        <v>3532.4431152000002</v>
      </c>
      <c r="F544">
        <v>3446.5600586</v>
      </c>
      <c r="G544">
        <v>3496.4599609000002</v>
      </c>
      <c r="H544">
        <v>3510.5</v>
      </c>
      <c r="I544">
        <v>3835.8000487999998</v>
      </c>
      <c r="J544">
        <v>3586.1518554999998</v>
      </c>
      <c r="L544" t="str">
        <f t="shared" si="63"/>
        <v>23DEC2023:15:00:00</v>
      </c>
      <c r="M544">
        <v>16</v>
      </c>
      <c r="N544">
        <f t="shared" si="64"/>
        <v>410.24072259999957</v>
      </c>
      <c r="O544" t="str">
        <f t="shared" si="59"/>
        <v/>
      </c>
      <c r="P544">
        <f t="shared" si="60"/>
        <v>410.24072259999957</v>
      </c>
      <c r="Q544" t="str">
        <f t="shared" si="61"/>
        <v/>
      </c>
      <c r="R544">
        <f t="shared" si="62"/>
        <v>1</v>
      </c>
      <c r="S544">
        <f t="shared" si="65"/>
        <v>11.975875573437603</v>
      </c>
    </row>
    <row r="545" spans="1:19" x14ac:dyDescent="0.25">
      <c r="A545" t="s">
        <v>569</v>
      </c>
      <c r="B545">
        <v>3412.2788086</v>
      </c>
      <c r="C545">
        <v>3932.7099609000002</v>
      </c>
      <c r="D545">
        <v>3459.6958008000001</v>
      </c>
      <c r="E545">
        <v>3538.0256347999998</v>
      </c>
      <c r="F545">
        <v>3495.6000976999999</v>
      </c>
      <c r="G545">
        <v>3547.2199707</v>
      </c>
      <c r="H545">
        <v>3557.7099609000002</v>
      </c>
      <c r="I545">
        <v>3932.7099609000002</v>
      </c>
      <c r="J545">
        <v>3643.3471679999998</v>
      </c>
      <c r="L545" t="str">
        <f t="shared" si="63"/>
        <v>23DEC2023:16:00:00</v>
      </c>
      <c r="M545">
        <v>17</v>
      </c>
      <c r="N545">
        <f t="shared" si="64"/>
        <v>520.43115230000012</v>
      </c>
      <c r="O545" t="str">
        <f t="shared" si="59"/>
        <v/>
      </c>
      <c r="P545">
        <f t="shared" si="60"/>
        <v>520.43115230000012</v>
      </c>
      <c r="Q545" t="str">
        <f t="shared" si="61"/>
        <v/>
      </c>
      <c r="R545">
        <f t="shared" si="62"/>
        <v>1</v>
      </c>
      <c r="S545">
        <f t="shared" si="65"/>
        <v>15.251718323495499</v>
      </c>
    </row>
    <row r="546" spans="1:19" x14ac:dyDescent="0.25">
      <c r="A546" t="s">
        <v>570</v>
      </c>
      <c r="B546">
        <v>3421.9973144999999</v>
      </c>
      <c r="C546">
        <v>3870.5600586</v>
      </c>
      <c r="D546">
        <v>3394.1335448999998</v>
      </c>
      <c r="E546">
        <v>3451.3811034999999</v>
      </c>
      <c r="F546">
        <v>3482.3898926000002</v>
      </c>
      <c r="G546">
        <v>3535.1201172000001</v>
      </c>
      <c r="H546">
        <v>3537.5900879000001</v>
      </c>
      <c r="I546">
        <v>3870.5600586</v>
      </c>
      <c r="J546">
        <v>3603.0229491999999</v>
      </c>
      <c r="L546" t="str">
        <f t="shared" si="63"/>
        <v>23DEC2023:17:00:00</v>
      </c>
      <c r="M546">
        <v>18</v>
      </c>
      <c r="N546">
        <f t="shared" si="64"/>
        <v>448.56274410000015</v>
      </c>
      <c r="O546" t="str">
        <f t="shared" si="59"/>
        <v/>
      </c>
      <c r="P546">
        <f t="shared" si="60"/>
        <v>448.56274410000015</v>
      </c>
      <c r="Q546" t="str">
        <f t="shared" si="61"/>
        <v/>
      </c>
      <c r="R546">
        <f t="shared" si="62"/>
        <v>1</v>
      </c>
      <c r="S546">
        <f t="shared" si="65"/>
        <v>13.108214381095774</v>
      </c>
    </row>
    <row r="547" spans="1:19" x14ac:dyDescent="0.25">
      <c r="A547" t="s">
        <v>571</v>
      </c>
      <c r="B547">
        <v>3463.3994140999998</v>
      </c>
      <c r="C547">
        <v>3741.8300780999998</v>
      </c>
      <c r="D547">
        <v>3352.0395508000001</v>
      </c>
      <c r="E547">
        <v>3419.5056152000002</v>
      </c>
      <c r="F547">
        <v>3465.1398926000002</v>
      </c>
      <c r="G547">
        <v>3511.5900879000001</v>
      </c>
      <c r="H547">
        <v>3517.6499023000001</v>
      </c>
      <c r="I547">
        <v>3741.8300780999998</v>
      </c>
      <c r="J547">
        <v>3545.9250487999998</v>
      </c>
      <c r="L547" t="str">
        <f t="shared" si="63"/>
        <v>23DEC2023:18:00:00</v>
      </c>
      <c r="M547">
        <v>19</v>
      </c>
      <c r="N547">
        <f t="shared" si="64"/>
        <v>278.43066399999998</v>
      </c>
      <c r="O547" t="str">
        <f t="shared" si="59"/>
        <v/>
      </c>
      <c r="P547">
        <f t="shared" si="60"/>
        <v>278.43066399999998</v>
      </c>
      <c r="Q547" t="str">
        <f t="shared" si="61"/>
        <v/>
      </c>
      <c r="R547">
        <f t="shared" si="62"/>
        <v>1</v>
      </c>
      <c r="S547">
        <f t="shared" si="65"/>
        <v>8.0392305567318765</v>
      </c>
    </row>
    <row r="548" spans="1:19" x14ac:dyDescent="0.25">
      <c r="A548" t="s">
        <v>572</v>
      </c>
      <c r="B548">
        <v>3543.1774902000002</v>
      </c>
      <c r="C548">
        <v>3726.8000487999998</v>
      </c>
      <c r="D548">
        <v>3484.8764648000001</v>
      </c>
      <c r="E548">
        <v>3578.2236327999999</v>
      </c>
      <c r="F548">
        <v>3539.2600097999998</v>
      </c>
      <c r="G548">
        <v>3579.9799804999998</v>
      </c>
      <c r="H548">
        <v>3608.0700683999999</v>
      </c>
      <c r="I548">
        <v>3726.8000487999998</v>
      </c>
      <c r="J548">
        <v>3609.3603515999998</v>
      </c>
      <c r="L548" t="str">
        <f t="shared" si="63"/>
        <v>23DEC2023:19:00:00</v>
      </c>
      <c r="M548">
        <v>20</v>
      </c>
      <c r="N548">
        <f t="shared" si="64"/>
        <v>183.62255859999959</v>
      </c>
      <c r="O548" t="str">
        <f t="shared" si="59"/>
        <v/>
      </c>
      <c r="P548">
        <f t="shared" si="60"/>
        <v>183.62255859999959</v>
      </c>
      <c r="Q548" t="str">
        <f t="shared" si="61"/>
        <v/>
      </c>
      <c r="R548">
        <f t="shared" si="62"/>
        <v>1</v>
      </c>
      <c r="S548">
        <f t="shared" si="65"/>
        <v>5.1824262009983224</v>
      </c>
    </row>
    <row r="549" spans="1:19" x14ac:dyDescent="0.25">
      <c r="A549" t="s">
        <v>573</v>
      </c>
      <c r="B549">
        <v>3499.9179687999999</v>
      </c>
      <c r="C549">
        <v>3610.0100097999998</v>
      </c>
      <c r="D549">
        <v>3355.5876465000001</v>
      </c>
      <c r="E549">
        <v>3415.7563476999999</v>
      </c>
      <c r="F549">
        <v>3476.9299316000001</v>
      </c>
      <c r="G549">
        <v>3511.4499512000002</v>
      </c>
      <c r="H549">
        <v>3539.9599609000002</v>
      </c>
      <c r="I549">
        <v>3610.0100097999998</v>
      </c>
      <c r="J549">
        <v>3514.9467773000001</v>
      </c>
      <c r="L549" t="str">
        <f t="shared" si="63"/>
        <v>23DEC2023:20:00:00</v>
      </c>
      <c r="M549">
        <v>21</v>
      </c>
      <c r="N549">
        <f t="shared" si="64"/>
        <v>110.09204099999988</v>
      </c>
      <c r="O549" t="str">
        <f t="shared" si="59"/>
        <v/>
      </c>
      <c r="P549">
        <f t="shared" si="60"/>
        <v>110.09204099999988</v>
      </c>
      <c r="Q549" t="str">
        <f t="shared" si="61"/>
        <v/>
      </c>
      <c r="R549">
        <f t="shared" si="62"/>
        <v>1</v>
      </c>
      <c r="S549">
        <f t="shared" si="65"/>
        <v>3.1455606097461368</v>
      </c>
    </row>
    <row r="550" spans="1:19" x14ac:dyDescent="0.25">
      <c r="A550" t="s">
        <v>574</v>
      </c>
      <c r="B550">
        <v>3486.0031737999998</v>
      </c>
      <c r="C550">
        <v>3519.7600097999998</v>
      </c>
      <c r="D550">
        <v>3316.7165527000002</v>
      </c>
      <c r="E550">
        <v>3362.5554198999998</v>
      </c>
      <c r="F550">
        <v>3342.5300293</v>
      </c>
      <c r="G550">
        <v>3378.5800780999998</v>
      </c>
      <c r="H550">
        <v>3399.4299316000001</v>
      </c>
      <c r="I550">
        <v>3519.7600097999998</v>
      </c>
      <c r="J550">
        <v>3411.2114258000001</v>
      </c>
      <c r="L550" t="str">
        <f t="shared" si="63"/>
        <v>23DEC2023:21:00:00</v>
      </c>
      <c r="M550">
        <v>22</v>
      </c>
      <c r="N550">
        <f t="shared" si="64"/>
        <v>33.756836000000021</v>
      </c>
      <c r="O550" t="str">
        <f t="shared" si="59"/>
        <v/>
      </c>
      <c r="P550">
        <f t="shared" si="60"/>
        <v>33.756836000000021</v>
      </c>
      <c r="Q550" t="str">
        <f t="shared" si="61"/>
        <v/>
      </c>
      <c r="R550">
        <f t="shared" si="62"/>
        <v>1</v>
      </c>
      <c r="S550">
        <f t="shared" si="65"/>
        <v>0.96835356472732614</v>
      </c>
    </row>
    <row r="551" spans="1:19" x14ac:dyDescent="0.25">
      <c r="A551" t="s">
        <v>575</v>
      </c>
      <c r="B551">
        <v>3512.0200195000002</v>
      </c>
      <c r="C551">
        <v>3402.6699219000002</v>
      </c>
      <c r="D551">
        <v>3291.0263672000001</v>
      </c>
      <c r="E551">
        <v>3321.2424316000001</v>
      </c>
      <c r="F551">
        <v>3243.8300780999998</v>
      </c>
      <c r="G551">
        <v>3281.1599120999999</v>
      </c>
      <c r="H551">
        <v>3295.0500487999998</v>
      </c>
      <c r="I551">
        <v>3402.6699219000002</v>
      </c>
      <c r="J551">
        <v>3320.0202637000002</v>
      </c>
      <c r="L551" t="str">
        <f t="shared" si="63"/>
        <v>23DEC2023:22:00:00</v>
      </c>
      <c r="M551">
        <v>23</v>
      </c>
      <c r="N551">
        <f t="shared" si="64"/>
        <v>-109.35009760000003</v>
      </c>
      <c r="O551">
        <f t="shared" si="59"/>
        <v>-109.35009760000003</v>
      </c>
      <c r="P551" t="str">
        <f t="shared" si="60"/>
        <v/>
      </c>
      <c r="Q551">
        <f t="shared" si="61"/>
        <v>1</v>
      </c>
      <c r="R551" t="str">
        <f t="shared" si="62"/>
        <v/>
      </c>
      <c r="S551">
        <f t="shared" si="65"/>
        <v>3.1135955089335736</v>
      </c>
    </row>
    <row r="552" spans="1:19" x14ac:dyDescent="0.25">
      <c r="A552" t="s">
        <v>576</v>
      </c>
      <c r="B552">
        <v>3409.9792480000001</v>
      </c>
      <c r="C552">
        <v>3304.8601073999998</v>
      </c>
      <c r="D552">
        <v>3212.9399414</v>
      </c>
      <c r="E552">
        <v>3215.3991698999998</v>
      </c>
      <c r="F552">
        <v>3205.5800780999998</v>
      </c>
      <c r="G552">
        <v>3240.7299804999998</v>
      </c>
      <c r="H552">
        <v>3252.5800780999998</v>
      </c>
      <c r="I552">
        <v>3304.8601073999998</v>
      </c>
      <c r="J552">
        <v>3254.4511719000002</v>
      </c>
      <c r="L552" t="str">
        <f t="shared" si="63"/>
        <v>23DEC2023:23:00:00</v>
      </c>
      <c r="M552">
        <v>24</v>
      </c>
      <c r="N552">
        <f t="shared" si="64"/>
        <v>-105.11914060000026</v>
      </c>
      <c r="O552">
        <f t="shared" si="59"/>
        <v>-105.11914060000026</v>
      </c>
      <c r="P552" t="str">
        <f t="shared" si="60"/>
        <v/>
      </c>
      <c r="Q552">
        <f t="shared" si="61"/>
        <v>1</v>
      </c>
      <c r="R552" t="str">
        <f t="shared" si="62"/>
        <v/>
      </c>
      <c r="S552">
        <f t="shared" si="65"/>
        <v>3.0826915049894832</v>
      </c>
    </row>
    <row r="553" spans="1:19" x14ac:dyDescent="0.25">
      <c r="A553" t="s">
        <v>577</v>
      </c>
      <c r="B553">
        <v>3286.1892090000001</v>
      </c>
      <c r="C553">
        <v>3170.4799804999998</v>
      </c>
      <c r="D553">
        <v>3062.6936034999999</v>
      </c>
      <c r="E553">
        <v>3056.2788086</v>
      </c>
      <c r="F553">
        <v>3151.4699707</v>
      </c>
      <c r="G553">
        <v>3187.8898926000002</v>
      </c>
      <c r="H553">
        <v>3199.0900879000001</v>
      </c>
      <c r="I553">
        <v>3170.4799804999998</v>
      </c>
      <c r="J553">
        <v>3157.3459472999998</v>
      </c>
      <c r="L553" t="str">
        <f t="shared" si="63"/>
        <v>24DEC2023:00:00:00</v>
      </c>
      <c r="M553">
        <v>1</v>
      </c>
      <c r="N553">
        <f t="shared" si="64"/>
        <v>-115.70922850000034</v>
      </c>
      <c r="O553">
        <f t="shared" si="59"/>
        <v>-115.70922850000034</v>
      </c>
      <c r="P553" t="str">
        <f t="shared" si="60"/>
        <v/>
      </c>
      <c r="Q553">
        <f t="shared" si="61"/>
        <v>1</v>
      </c>
      <c r="R553" t="str">
        <f t="shared" si="62"/>
        <v/>
      </c>
      <c r="S553">
        <f t="shared" si="65"/>
        <v>3.5210762722701259</v>
      </c>
    </row>
    <row r="554" spans="1:19" x14ac:dyDescent="0.25">
      <c r="A554" t="s">
        <v>578</v>
      </c>
      <c r="B554">
        <v>3147.9013672000001</v>
      </c>
      <c r="C554">
        <v>2913.6999512000002</v>
      </c>
      <c r="D554">
        <v>2919.2119140999998</v>
      </c>
      <c r="E554">
        <v>2935.0866698999998</v>
      </c>
      <c r="F554">
        <v>3124.3898926000002</v>
      </c>
      <c r="G554">
        <v>3138.8898926000002</v>
      </c>
      <c r="H554">
        <v>3160.1201172000001</v>
      </c>
      <c r="I554">
        <v>2913.6999512000002</v>
      </c>
      <c r="J554">
        <v>3032.3166504000001</v>
      </c>
      <c r="L554" t="str">
        <f t="shared" si="63"/>
        <v>24DEC2023:01:00:00</v>
      </c>
      <c r="M554">
        <v>2</v>
      </c>
      <c r="N554">
        <f t="shared" si="64"/>
        <v>-234.20141599999988</v>
      </c>
      <c r="O554">
        <f t="shared" si="59"/>
        <v>-234.20141599999988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7.4399223063433428</v>
      </c>
    </row>
    <row r="555" spans="1:19" x14ac:dyDescent="0.25">
      <c r="A555" t="s">
        <v>579</v>
      </c>
      <c r="B555">
        <v>3022.2946777000002</v>
      </c>
      <c r="C555">
        <v>2852.5900879000001</v>
      </c>
      <c r="D555">
        <v>2828.2097168</v>
      </c>
      <c r="E555">
        <v>2806.7175293</v>
      </c>
      <c r="F555">
        <v>3012.0200195000002</v>
      </c>
      <c r="G555">
        <v>3025.2800293</v>
      </c>
      <c r="H555">
        <v>3043.5200195000002</v>
      </c>
      <c r="I555">
        <v>2852.5900879000001</v>
      </c>
      <c r="J555">
        <v>2938.2053222999998</v>
      </c>
      <c r="L555" t="str">
        <f t="shared" si="63"/>
        <v>24DEC2023:02:00:00</v>
      </c>
      <c r="M555">
        <v>3</v>
      </c>
      <c r="N555">
        <f t="shared" si="64"/>
        <v>-169.70458980000012</v>
      </c>
      <c r="O555">
        <f t="shared" si="59"/>
        <v>-169.70458980000012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5.6150907802659136</v>
      </c>
    </row>
    <row r="556" spans="1:19" x14ac:dyDescent="0.25">
      <c r="A556" t="s">
        <v>580</v>
      </c>
      <c r="B556">
        <v>2864.0529784999999</v>
      </c>
      <c r="C556">
        <v>2833.7800293</v>
      </c>
      <c r="D556">
        <v>2755.9736327999999</v>
      </c>
      <c r="E556">
        <v>2727.1708984000002</v>
      </c>
      <c r="F556">
        <v>2938.1799316000001</v>
      </c>
      <c r="G556">
        <v>2949.6398926000002</v>
      </c>
      <c r="H556">
        <v>2964.2299804999998</v>
      </c>
      <c r="I556">
        <v>2833.7800293</v>
      </c>
      <c r="J556">
        <v>2879.3798827999999</v>
      </c>
      <c r="L556" t="str">
        <f t="shared" si="63"/>
        <v>24DEC2023:03:00:00</v>
      </c>
      <c r="M556">
        <v>4</v>
      </c>
      <c r="N556">
        <f t="shared" si="64"/>
        <v>-30.272949199999857</v>
      </c>
      <c r="O556">
        <f t="shared" si="59"/>
        <v>-30.272949199999857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1.0569968302700465</v>
      </c>
    </row>
    <row r="557" spans="1:19" x14ac:dyDescent="0.25">
      <c r="A557" t="s">
        <v>581</v>
      </c>
      <c r="B557">
        <v>2814.2392577999999</v>
      </c>
      <c r="C557">
        <v>2784.0900879000001</v>
      </c>
      <c r="D557">
        <v>2705.3144530999998</v>
      </c>
      <c r="E557">
        <v>2682.5346679999998</v>
      </c>
      <c r="F557">
        <v>2889.1499023000001</v>
      </c>
      <c r="G557">
        <v>2897.4699707</v>
      </c>
      <c r="H557">
        <v>2913.4799804999998</v>
      </c>
      <c r="I557">
        <v>2784.0900879000001</v>
      </c>
      <c r="J557">
        <v>2828.9958495999999</v>
      </c>
      <c r="L557" t="str">
        <f t="shared" si="63"/>
        <v>24DEC2023:04:00:00</v>
      </c>
      <c r="M557">
        <v>5</v>
      </c>
      <c r="N557">
        <f t="shared" si="64"/>
        <v>-30.149169899999833</v>
      </c>
      <c r="O557">
        <f t="shared" si="59"/>
        <v>-30.149169899999833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1.0713079855039978</v>
      </c>
    </row>
    <row r="558" spans="1:19" x14ac:dyDescent="0.25">
      <c r="A558" t="s">
        <v>582</v>
      </c>
      <c r="B558">
        <v>2763.1069336</v>
      </c>
      <c r="C558">
        <v>2682.7399902000002</v>
      </c>
      <c r="D558">
        <v>2660.6215820000002</v>
      </c>
      <c r="E558">
        <v>2637.0498047000001</v>
      </c>
      <c r="F558">
        <v>2807.6000976999999</v>
      </c>
      <c r="G558">
        <v>2812.6201172000001</v>
      </c>
      <c r="H558">
        <v>2829.3798827999999</v>
      </c>
      <c r="I558">
        <v>2682.7399902000002</v>
      </c>
      <c r="J558">
        <v>2747.7824707</v>
      </c>
      <c r="L558" t="str">
        <f t="shared" si="63"/>
        <v>24DEC2023:05:00:00</v>
      </c>
      <c r="M558">
        <v>6</v>
      </c>
      <c r="N558">
        <f t="shared" si="64"/>
        <v>-80.366943399999855</v>
      </c>
      <c r="O558">
        <f t="shared" si="59"/>
        <v>-80.366943399999855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2.9085715946321078</v>
      </c>
    </row>
    <row r="559" spans="1:19" x14ac:dyDescent="0.25">
      <c r="A559" t="s">
        <v>583</v>
      </c>
      <c r="B559">
        <v>2710.3688965000001</v>
      </c>
      <c r="C559">
        <v>2644.5300293</v>
      </c>
      <c r="D559">
        <v>2645.9567870999999</v>
      </c>
      <c r="E559">
        <v>2611.6689452999999</v>
      </c>
      <c r="F559">
        <v>2772.7399902000002</v>
      </c>
      <c r="G559">
        <v>2775.0500487999998</v>
      </c>
      <c r="H559">
        <v>2792.7199707</v>
      </c>
      <c r="I559">
        <v>2644.5300293</v>
      </c>
      <c r="J559">
        <v>2715.1455077999999</v>
      </c>
      <c r="L559" t="str">
        <f t="shared" si="63"/>
        <v>24DEC2023:06:00:00</v>
      </c>
      <c r="M559">
        <v>7</v>
      </c>
      <c r="N559">
        <f t="shared" si="64"/>
        <v>-65.838867200000095</v>
      </c>
      <c r="O559">
        <f t="shared" si="59"/>
        <v>-65.838867200000095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2.4291478287335821</v>
      </c>
    </row>
    <row r="560" spans="1:19" x14ac:dyDescent="0.25">
      <c r="A560" t="s">
        <v>584</v>
      </c>
      <c r="B560">
        <v>2774.4995116999999</v>
      </c>
      <c r="C560">
        <v>2544.7199707</v>
      </c>
      <c r="D560">
        <v>2645.1799316000001</v>
      </c>
      <c r="E560">
        <v>2632.0148926000002</v>
      </c>
      <c r="F560">
        <v>2699.25</v>
      </c>
      <c r="G560">
        <v>2702.25</v>
      </c>
      <c r="H560">
        <v>2711.8000487999998</v>
      </c>
      <c r="I560">
        <v>2544.7199707</v>
      </c>
      <c r="J560">
        <v>2646.1420898000001</v>
      </c>
      <c r="L560" t="str">
        <f t="shared" si="63"/>
        <v>24DEC2023:07:00:00</v>
      </c>
      <c r="M560">
        <v>8</v>
      </c>
      <c r="N560">
        <f t="shared" si="64"/>
        <v>-229.77954099999988</v>
      </c>
      <c r="O560">
        <f t="shared" si="59"/>
        <v>-229.77954099999988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8.2818375000977618</v>
      </c>
    </row>
    <row r="561" spans="1:19" x14ac:dyDescent="0.25">
      <c r="A561" t="s">
        <v>585</v>
      </c>
      <c r="B561">
        <v>2874.2768554999998</v>
      </c>
      <c r="C561">
        <v>2528.1599120999999</v>
      </c>
      <c r="D561">
        <v>2710.2595215000001</v>
      </c>
      <c r="E561">
        <v>2716.5046387000002</v>
      </c>
      <c r="F561">
        <v>2710.6201172000001</v>
      </c>
      <c r="G561">
        <v>2711.6899414</v>
      </c>
      <c r="H561">
        <v>2724.8300780999998</v>
      </c>
      <c r="I561">
        <v>2528.1599120999999</v>
      </c>
      <c r="J561">
        <v>2660.1799316000001</v>
      </c>
      <c r="L561" t="str">
        <f t="shared" si="63"/>
        <v>24DEC2023:08:00:00</v>
      </c>
      <c r="M561">
        <v>9</v>
      </c>
      <c r="N561">
        <f t="shared" si="64"/>
        <v>-346.11694339999985</v>
      </c>
      <c r="O561">
        <f t="shared" si="59"/>
        <v>-346.11694339999985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12.041879081261659</v>
      </c>
    </row>
    <row r="562" spans="1:19" x14ac:dyDescent="0.25">
      <c r="A562" t="s">
        <v>586</v>
      </c>
      <c r="B562">
        <v>2926.5310058999999</v>
      </c>
      <c r="C562">
        <v>2745.75</v>
      </c>
      <c r="D562">
        <v>2874.0122070000002</v>
      </c>
      <c r="E562">
        <v>2877.0434570000002</v>
      </c>
      <c r="F562">
        <v>2812.9899902000002</v>
      </c>
      <c r="G562">
        <v>2814.9799804999998</v>
      </c>
      <c r="H562">
        <v>2836.9599609000002</v>
      </c>
      <c r="I562">
        <v>2745.75</v>
      </c>
      <c r="J562">
        <v>2812.4125976999999</v>
      </c>
      <c r="L562" t="str">
        <f t="shared" si="63"/>
        <v>24DEC2023:09:00:00</v>
      </c>
      <c r="M562">
        <v>10</v>
      </c>
      <c r="N562">
        <f t="shared" si="64"/>
        <v>-180.78100589999985</v>
      </c>
      <c r="O562">
        <f t="shared" si="59"/>
        <v>-180.78100589999985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6.1773138755590953</v>
      </c>
    </row>
    <row r="563" spans="1:19" x14ac:dyDescent="0.25">
      <c r="A563" t="s">
        <v>587</v>
      </c>
      <c r="B563">
        <v>3042.0756836</v>
      </c>
      <c r="C563">
        <v>3030.8400879000001</v>
      </c>
      <c r="D563">
        <v>3019.3383789</v>
      </c>
      <c r="E563">
        <v>3029.3293457</v>
      </c>
      <c r="F563">
        <v>3049.0500487999998</v>
      </c>
      <c r="G563">
        <v>3059.1201172000001</v>
      </c>
      <c r="H563">
        <v>3079.5200195000002</v>
      </c>
      <c r="I563">
        <v>3030.8400879000001</v>
      </c>
      <c r="J563">
        <v>3047.7929687999999</v>
      </c>
      <c r="L563" t="str">
        <f t="shared" si="63"/>
        <v>24DEC2023:10:00:00</v>
      </c>
      <c r="M563">
        <v>11</v>
      </c>
      <c r="N563">
        <f t="shared" si="64"/>
        <v>-11.235595699999976</v>
      </c>
      <c r="O563">
        <f t="shared" si="59"/>
        <v>-11.235595699999976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0.36933978206300722</v>
      </c>
    </row>
    <row r="564" spans="1:19" x14ac:dyDescent="0.25">
      <c r="A564" t="s">
        <v>588</v>
      </c>
      <c r="B564">
        <v>3140.9013672000001</v>
      </c>
      <c r="C564">
        <v>3381.5700683999999</v>
      </c>
      <c r="D564">
        <v>3130.9067383000001</v>
      </c>
      <c r="E564">
        <v>3168.2746582</v>
      </c>
      <c r="F564">
        <v>3290.0700683999999</v>
      </c>
      <c r="G564">
        <v>3308.2600097999998</v>
      </c>
      <c r="H564">
        <v>3315.0300293</v>
      </c>
      <c r="I564">
        <v>3381.5700683999999</v>
      </c>
      <c r="J564">
        <v>3294.9946289</v>
      </c>
      <c r="L564" t="str">
        <f t="shared" si="63"/>
        <v>24DEC2023:11:00:00</v>
      </c>
      <c r="M564">
        <v>12</v>
      </c>
      <c r="N564">
        <f t="shared" si="64"/>
        <v>240.66870119999976</v>
      </c>
      <c r="O564" t="str">
        <f t="shared" si="59"/>
        <v/>
      </c>
      <c r="P564">
        <f t="shared" si="60"/>
        <v>240.66870119999976</v>
      </c>
      <c r="Q564" t="str">
        <f t="shared" si="61"/>
        <v/>
      </c>
      <c r="R564">
        <f t="shared" si="62"/>
        <v>1</v>
      </c>
      <c r="S564">
        <f t="shared" si="65"/>
        <v>7.662408750343765</v>
      </c>
    </row>
    <row r="565" spans="1:19" x14ac:dyDescent="0.25">
      <c r="A565" t="s">
        <v>589</v>
      </c>
      <c r="B565">
        <v>3320.8625487999998</v>
      </c>
      <c r="C565">
        <v>3805.1899414</v>
      </c>
      <c r="D565">
        <v>3237.7675780999998</v>
      </c>
      <c r="E565">
        <v>3263.5957030999998</v>
      </c>
      <c r="F565">
        <v>3502.3701172000001</v>
      </c>
      <c r="G565">
        <v>3525.4899902000002</v>
      </c>
      <c r="H565">
        <v>3511.5700683999999</v>
      </c>
      <c r="I565">
        <v>3805.1899414</v>
      </c>
      <c r="J565">
        <v>3545.3676758000001</v>
      </c>
      <c r="L565" t="str">
        <f t="shared" si="63"/>
        <v>24DEC2023:12:00:00</v>
      </c>
      <c r="M565">
        <v>13</v>
      </c>
      <c r="N565">
        <f t="shared" si="64"/>
        <v>484.32739260000017</v>
      </c>
      <c r="O565" t="str">
        <f t="shared" si="59"/>
        <v/>
      </c>
      <c r="P565">
        <f t="shared" si="60"/>
        <v>484.32739260000017</v>
      </c>
      <c r="Q565" t="str">
        <f t="shared" si="61"/>
        <v/>
      </c>
      <c r="R565">
        <f t="shared" si="62"/>
        <v>1</v>
      </c>
      <c r="S565">
        <f t="shared" si="65"/>
        <v>14.584385396348692</v>
      </c>
    </row>
    <row r="566" spans="1:19" x14ac:dyDescent="0.25">
      <c r="A566" t="s">
        <v>590</v>
      </c>
      <c r="B566">
        <v>3445.1901855000001</v>
      </c>
      <c r="C566">
        <v>4104.9301758000001</v>
      </c>
      <c r="D566">
        <v>3293.4172362999998</v>
      </c>
      <c r="E566">
        <v>3290.6904297000001</v>
      </c>
      <c r="F566">
        <v>3687.9099120999999</v>
      </c>
      <c r="G566">
        <v>3713.8798827999999</v>
      </c>
      <c r="H566">
        <v>3684.4299316000001</v>
      </c>
      <c r="I566">
        <v>4104.9301758000001</v>
      </c>
      <c r="J566">
        <v>3735.6704101999999</v>
      </c>
      <c r="L566" t="str">
        <f t="shared" si="63"/>
        <v>24DEC2023:13:00:00</v>
      </c>
      <c r="M566">
        <v>14</v>
      </c>
      <c r="N566">
        <f t="shared" si="64"/>
        <v>659.73999030000004</v>
      </c>
      <c r="O566" t="str">
        <f t="shared" si="59"/>
        <v/>
      </c>
      <c r="P566">
        <f t="shared" si="60"/>
        <v>659.73999030000004</v>
      </c>
      <c r="Q566" t="str">
        <f t="shared" si="61"/>
        <v/>
      </c>
      <c r="R566">
        <f t="shared" si="62"/>
        <v>1</v>
      </c>
      <c r="S566">
        <f t="shared" si="65"/>
        <v>19.149595661705163</v>
      </c>
    </row>
    <row r="567" spans="1:19" x14ac:dyDescent="0.25">
      <c r="A567" t="s">
        <v>591</v>
      </c>
      <c r="B567">
        <v>3557.8732909999999</v>
      </c>
      <c r="C567">
        <v>4263.9301758000001</v>
      </c>
      <c r="D567">
        <v>3369.1748047000001</v>
      </c>
      <c r="E567">
        <v>3389.1159668</v>
      </c>
      <c r="F567">
        <v>3826.1699219000002</v>
      </c>
      <c r="G567">
        <v>3852.6599120999999</v>
      </c>
      <c r="H567">
        <v>3809.0900879000001</v>
      </c>
      <c r="I567">
        <v>4263.9301758000001</v>
      </c>
      <c r="J567">
        <v>3863.6240234000002</v>
      </c>
      <c r="L567" t="str">
        <f t="shared" si="63"/>
        <v>24DEC2023:14:00:00</v>
      </c>
      <c r="M567">
        <v>15</v>
      </c>
      <c r="N567">
        <f t="shared" si="64"/>
        <v>706.05688480000026</v>
      </c>
      <c r="O567" t="str">
        <f t="shared" si="59"/>
        <v/>
      </c>
      <c r="P567">
        <f t="shared" si="60"/>
        <v>706.05688480000026</v>
      </c>
      <c r="Q567" t="str">
        <f t="shared" si="61"/>
        <v/>
      </c>
      <c r="R567">
        <f t="shared" si="62"/>
        <v>1</v>
      </c>
      <c r="S567">
        <f t="shared" si="65"/>
        <v>19.844913718148494</v>
      </c>
    </row>
    <row r="568" spans="1:19" x14ac:dyDescent="0.25">
      <c r="A568" t="s">
        <v>592</v>
      </c>
      <c r="B568">
        <v>3728.5756836</v>
      </c>
      <c r="C568">
        <v>4527.6899414</v>
      </c>
      <c r="D568">
        <v>3443.0263672000001</v>
      </c>
      <c r="E568">
        <v>3435.9064941000001</v>
      </c>
      <c r="F568">
        <v>3980.3601073999998</v>
      </c>
      <c r="G568">
        <v>4007.9299316000001</v>
      </c>
      <c r="H568">
        <v>3953.1000976999999</v>
      </c>
      <c r="I568">
        <v>4527.6899414</v>
      </c>
      <c r="J568">
        <v>4031.6713866999999</v>
      </c>
      <c r="L568" t="str">
        <f t="shared" si="63"/>
        <v>24DEC2023:15:00:00</v>
      </c>
      <c r="M568">
        <v>16</v>
      </c>
      <c r="N568">
        <f t="shared" si="64"/>
        <v>799.1142577999999</v>
      </c>
      <c r="O568" t="str">
        <f t="shared" si="59"/>
        <v/>
      </c>
      <c r="P568">
        <f t="shared" si="60"/>
        <v>799.1142577999999</v>
      </c>
      <c r="Q568" t="str">
        <f t="shared" si="61"/>
        <v/>
      </c>
      <c r="R568">
        <f t="shared" si="62"/>
        <v>1</v>
      </c>
      <c r="S568">
        <f t="shared" si="65"/>
        <v>21.432158701106001</v>
      </c>
    </row>
    <row r="569" spans="1:19" x14ac:dyDescent="0.25">
      <c r="A569" t="s">
        <v>593</v>
      </c>
      <c r="B569">
        <v>3781.1594237999998</v>
      </c>
      <c r="C569">
        <v>4591.5400391000003</v>
      </c>
      <c r="D569">
        <v>3478.03125</v>
      </c>
      <c r="E569">
        <v>3518.2521972999998</v>
      </c>
      <c r="F569">
        <v>3997.8898926000002</v>
      </c>
      <c r="G569">
        <v>4027.2299804999998</v>
      </c>
      <c r="H569">
        <v>3961.8000487999998</v>
      </c>
      <c r="I569">
        <v>4591.5400391000003</v>
      </c>
      <c r="J569">
        <v>4064.1201172000001</v>
      </c>
      <c r="L569" t="str">
        <f t="shared" si="63"/>
        <v>24DEC2023:16:00:00</v>
      </c>
      <c r="M569">
        <v>17</v>
      </c>
      <c r="N569">
        <f t="shared" si="64"/>
        <v>810.3806153000005</v>
      </c>
      <c r="O569" t="str">
        <f t="shared" si="59"/>
        <v/>
      </c>
      <c r="P569">
        <f t="shared" si="60"/>
        <v>810.3806153000005</v>
      </c>
      <c r="Q569" t="str">
        <f t="shared" si="61"/>
        <v/>
      </c>
      <c r="R569">
        <f t="shared" si="62"/>
        <v>1</v>
      </c>
      <c r="S569">
        <f t="shared" si="65"/>
        <v>21.432066846987954</v>
      </c>
    </row>
    <row r="570" spans="1:19" x14ac:dyDescent="0.25">
      <c r="A570" t="s">
        <v>594</v>
      </c>
      <c r="B570">
        <v>3682.7189941000001</v>
      </c>
      <c r="C570">
        <v>4483.5200194999998</v>
      </c>
      <c r="D570">
        <v>3447.5949707</v>
      </c>
      <c r="E570">
        <v>3477.9409179999998</v>
      </c>
      <c r="F570">
        <v>3933.1101073999998</v>
      </c>
      <c r="G570">
        <v>3963.4699707</v>
      </c>
      <c r="H570">
        <v>3896.9899902000002</v>
      </c>
      <c r="I570">
        <v>4483.5200194999998</v>
      </c>
      <c r="J570">
        <v>3993.3300780999998</v>
      </c>
      <c r="L570" t="str">
        <f t="shared" si="63"/>
        <v>24DEC2023:17:00:00</v>
      </c>
      <c r="M570">
        <v>18</v>
      </c>
      <c r="N570">
        <f t="shared" si="64"/>
        <v>800.80102539999962</v>
      </c>
      <c r="O570" t="str">
        <f t="shared" si="59"/>
        <v/>
      </c>
      <c r="P570">
        <f t="shared" si="60"/>
        <v>800.80102539999962</v>
      </c>
      <c r="Q570" t="str">
        <f t="shared" si="61"/>
        <v/>
      </c>
      <c r="R570">
        <f t="shared" si="62"/>
        <v>1</v>
      </c>
      <c r="S570">
        <f t="shared" si="65"/>
        <v>21.744831106661806</v>
      </c>
    </row>
    <row r="571" spans="1:19" x14ac:dyDescent="0.25">
      <c r="A571" t="s">
        <v>595</v>
      </c>
      <c r="B571">
        <v>3547.9575195000002</v>
      </c>
      <c r="C571">
        <v>4298.3901366999999</v>
      </c>
      <c r="D571">
        <v>3509.8918457</v>
      </c>
      <c r="E571">
        <v>3535.3876952999999</v>
      </c>
      <c r="F571">
        <v>3853.8300780999998</v>
      </c>
      <c r="G571">
        <v>3885.3999023000001</v>
      </c>
      <c r="H571">
        <v>3823.1799316000001</v>
      </c>
      <c r="I571">
        <v>4298.3901366999999</v>
      </c>
      <c r="J571">
        <v>3912.3725586</v>
      </c>
      <c r="L571" t="str">
        <f t="shared" si="63"/>
        <v>24DEC2023:18:00:00</v>
      </c>
      <c r="M571">
        <v>19</v>
      </c>
      <c r="N571">
        <f t="shared" si="64"/>
        <v>750.43261719999964</v>
      </c>
      <c r="O571" t="str">
        <f t="shared" si="59"/>
        <v/>
      </c>
      <c r="P571">
        <f t="shared" si="60"/>
        <v>750.43261719999964</v>
      </c>
      <c r="Q571" t="str">
        <f t="shared" si="61"/>
        <v/>
      </c>
      <c r="R571">
        <f t="shared" si="62"/>
        <v>1</v>
      </c>
      <c r="S571">
        <f t="shared" si="65"/>
        <v>21.15111618658149</v>
      </c>
    </row>
    <row r="572" spans="1:19" x14ac:dyDescent="0.25">
      <c r="A572" t="s">
        <v>596</v>
      </c>
      <c r="B572">
        <v>3500.1025390999998</v>
      </c>
      <c r="C572">
        <v>4179.6601563000004</v>
      </c>
      <c r="D572">
        <v>3658.0161133000001</v>
      </c>
      <c r="E572">
        <v>3684.5690918</v>
      </c>
      <c r="F572">
        <v>3828.4399414</v>
      </c>
      <c r="G572">
        <v>3861.8300780999998</v>
      </c>
      <c r="H572">
        <v>3812.5400390999998</v>
      </c>
      <c r="I572">
        <v>4179.6601563000004</v>
      </c>
      <c r="J572">
        <v>3898.2905273000001</v>
      </c>
      <c r="L572" t="str">
        <f t="shared" si="63"/>
        <v>24DEC2023:19:00:00</v>
      </c>
      <c r="M572">
        <v>20</v>
      </c>
      <c r="N572">
        <f t="shared" si="64"/>
        <v>679.55761720000055</v>
      </c>
      <c r="O572" t="str">
        <f t="shared" si="59"/>
        <v/>
      </c>
      <c r="P572">
        <f t="shared" si="60"/>
        <v>679.55761720000055</v>
      </c>
      <c r="Q572" t="str">
        <f t="shared" si="61"/>
        <v/>
      </c>
      <c r="R572">
        <f t="shared" si="62"/>
        <v>1</v>
      </c>
      <c r="S572">
        <f t="shared" si="65"/>
        <v>19.415363110325874</v>
      </c>
    </row>
    <row r="573" spans="1:19" x14ac:dyDescent="0.25">
      <c r="A573" t="s">
        <v>597</v>
      </c>
      <c r="B573">
        <v>3325.5561523000001</v>
      </c>
      <c r="C573">
        <v>3970.9199219000002</v>
      </c>
      <c r="D573">
        <v>3562.2133789</v>
      </c>
      <c r="E573">
        <v>3579.5532226999999</v>
      </c>
      <c r="F573">
        <v>3661.2199707</v>
      </c>
      <c r="G573">
        <v>3693.8798827999999</v>
      </c>
      <c r="H573">
        <v>3649.7800293</v>
      </c>
      <c r="I573">
        <v>3970.9199219000002</v>
      </c>
      <c r="J573">
        <v>3734.1625976999999</v>
      </c>
      <c r="L573" t="str">
        <f t="shared" si="63"/>
        <v>24DEC2023:20:00:00</v>
      </c>
      <c r="M573">
        <v>21</v>
      </c>
      <c r="N573">
        <f t="shared" si="64"/>
        <v>645.36376960000007</v>
      </c>
      <c r="O573" t="str">
        <f t="shared" si="59"/>
        <v/>
      </c>
      <c r="P573">
        <f t="shared" si="60"/>
        <v>645.36376960000007</v>
      </c>
      <c r="Q573" t="str">
        <f t="shared" si="61"/>
        <v/>
      </c>
      <c r="R573">
        <f t="shared" si="62"/>
        <v>1</v>
      </c>
      <c r="S573">
        <f t="shared" si="65"/>
        <v>19.406190725531957</v>
      </c>
    </row>
    <row r="574" spans="1:19" x14ac:dyDescent="0.25">
      <c r="A574" t="s">
        <v>598</v>
      </c>
      <c r="B574">
        <v>3133.5886230000001</v>
      </c>
      <c r="C574">
        <v>3846.3898926000002</v>
      </c>
      <c r="D574">
        <v>3475.0795898000001</v>
      </c>
      <c r="E574">
        <v>3494.8510741999999</v>
      </c>
      <c r="F574">
        <v>3530.9699707</v>
      </c>
      <c r="G574">
        <v>3563.1799316000001</v>
      </c>
      <c r="H574">
        <v>3526.7700195000002</v>
      </c>
      <c r="I574">
        <v>3846.3898926000002</v>
      </c>
      <c r="J574">
        <v>3616.3789062999999</v>
      </c>
      <c r="L574" t="str">
        <f t="shared" si="63"/>
        <v>24DEC2023:21:00:00</v>
      </c>
      <c r="M574">
        <v>22</v>
      </c>
      <c r="N574">
        <f t="shared" si="64"/>
        <v>712.80126960000007</v>
      </c>
      <c r="O574" t="str">
        <f t="shared" si="59"/>
        <v/>
      </c>
      <c r="P574">
        <f t="shared" si="60"/>
        <v>712.80126960000007</v>
      </c>
      <c r="Q574" t="str">
        <f t="shared" si="61"/>
        <v/>
      </c>
      <c r="R574">
        <f t="shared" si="62"/>
        <v>1</v>
      </c>
      <c r="S574">
        <f t="shared" si="65"/>
        <v>22.747123357806501</v>
      </c>
    </row>
    <row r="575" spans="1:19" x14ac:dyDescent="0.25">
      <c r="A575" t="s">
        <v>599</v>
      </c>
      <c r="B575">
        <v>3025.9472655999998</v>
      </c>
      <c r="C575">
        <v>3755.8300780999998</v>
      </c>
      <c r="D575">
        <v>3384.2268066000001</v>
      </c>
      <c r="E575">
        <v>3425.5849609000002</v>
      </c>
      <c r="F575">
        <v>3481.0800780999998</v>
      </c>
      <c r="G575">
        <v>3511.4099120999999</v>
      </c>
      <c r="H575">
        <v>3484.9599609000002</v>
      </c>
      <c r="I575">
        <v>3755.8300780999998</v>
      </c>
      <c r="J575">
        <v>3548.3315429999998</v>
      </c>
      <c r="L575" t="str">
        <f t="shared" si="63"/>
        <v>24DEC2023:22:00:00</v>
      </c>
      <c r="M575">
        <v>23</v>
      </c>
      <c r="N575">
        <f t="shared" si="64"/>
        <v>729.8828125</v>
      </c>
      <c r="O575" t="str">
        <f t="shared" si="59"/>
        <v/>
      </c>
      <c r="P575">
        <f t="shared" si="60"/>
        <v>729.8828125</v>
      </c>
      <c r="Q575" t="str">
        <f t="shared" si="61"/>
        <v/>
      </c>
      <c r="R575">
        <f t="shared" si="62"/>
        <v>1</v>
      </c>
      <c r="S575">
        <f t="shared" si="65"/>
        <v>24.120804113064249</v>
      </c>
    </row>
    <row r="576" spans="1:19" x14ac:dyDescent="0.25">
      <c r="A576" t="s">
        <v>600</v>
      </c>
      <c r="B576">
        <v>2932.7646484000002</v>
      </c>
      <c r="C576">
        <v>3604.8200683999999</v>
      </c>
      <c r="D576">
        <v>3234.1767577999999</v>
      </c>
      <c r="E576">
        <v>3281.3923340000001</v>
      </c>
      <c r="F576">
        <v>3382.7099609000002</v>
      </c>
      <c r="G576">
        <v>3413.3999023000001</v>
      </c>
      <c r="H576">
        <v>3392.4899902000002</v>
      </c>
      <c r="I576">
        <v>3604.8200683999999</v>
      </c>
      <c r="J576">
        <v>3425.6394043</v>
      </c>
      <c r="L576" t="str">
        <f t="shared" si="63"/>
        <v>24DEC2023:23:00:00</v>
      </c>
      <c r="M576">
        <v>24</v>
      </c>
      <c r="N576">
        <f t="shared" si="64"/>
        <v>672.05541999999969</v>
      </c>
      <c r="O576" t="str">
        <f t="shared" si="59"/>
        <v/>
      </c>
      <c r="P576">
        <f t="shared" si="60"/>
        <v>672.05541999999969</v>
      </c>
      <c r="Q576" t="str">
        <f t="shared" si="61"/>
        <v/>
      </c>
      <c r="R576">
        <f t="shared" si="62"/>
        <v>1</v>
      </c>
      <c r="S576">
        <f t="shared" si="65"/>
        <v>22.915422837173328</v>
      </c>
    </row>
    <row r="577" spans="1:19" x14ac:dyDescent="0.25">
      <c r="A577" t="s">
        <v>601</v>
      </c>
      <c r="B577">
        <v>2872.9304198999998</v>
      </c>
      <c r="C577">
        <v>3438.4399414</v>
      </c>
      <c r="D577">
        <v>3024.1618652000002</v>
      </c>
      <c r="E577">
        <v>3092.5434570000002</v>
      </c>
      <c r="F577">
        <v>3283.1499023000001</v>
      </c>
      <c r="G577">
        <v>3312.4499512000002</v>
      </c>
      <c r="H577">
        <v>3297.1899414</v>
      </c>
      <c r="I577">
        <v>3438.4399414</v>
      </c>
      <c r="J577">
        <v>3285.0812987999998</v>
      </c>
      <c r="L577" t="str">
        <f t="shared" si="63"/>
        <v>25DEC2023:00:00:00</v>
      </c>
      <c r="M577">
        <v>1</v>
      </c>
      <c r="N577">
        <f t="shared" si="64"/>
        <v>565.50952150000012</v>
      </c>
      <c r="O577" t="str">
        <f t="shared" si="59"/>
        <v/>
      </c>
      <c r="P577">
        <f t="shared" si="60"/>
        <v>565.50952150000012</v>
      </c>
      <c r="Q577" t="str">
        <f t="shared" si="61"/>
        <v/>
      </c>
      <c r="R577">
        <f t="shared" si="62"/>
        <v>1</v>
      </c>
      <c r="S577">
        <f t="shared" si="65"/>
        <v>19.684066052657283</v>
      </c>
    </row>
    <row r="578" spans="1:19" x14ac:dyDescent="0.25">
      <c r="A578" t="s">
        <v>602</v>
      </c>
      <c r="B578">
        <v>2786.2016601999999</v>
      </c>
      <c r="C578">
        <v>3062.9599609000002</v>
      </c>
      <c r="D578">
        <v>2940.1765137000002</v>
      </c>
      <c r="E578">
        <v>2992.2851562999999</v>
      </c>
      <c r="F578">
        <v>3110.7700195000002</v>
      </c>
      <c r="G578">
        <v>3100.5800780999998</v>
      </c>
      <c r="H578">
        <v>3062.9599609000002</v>
      </c>
      <c r="I578">
        <v>3169.2800293</v>
      </c>
      <c r="J578">
        <v>3078.8422851999999</v>
      </c>
      <c r="L578" t="str">
        <f t="shared" si="63"/>
        <v>25DEC2023:01:00:00</v>
      </c>
      <c r="M578">
        <v>2</v>
      </c>
      <c r="N578">
        <f t="shared" si="64"/>
        <v>276.75830070000029</v>
      </c>
      <c r="O578" t="str">
        <f t="shared" si="59"/>
        <v/>
      </c>
      <c r="P578">
        <f t="shared" si="60"/>
        <v>276.75830070000029</v>
      </c>
      <c r="Q578" t="str">
        <f t="shared" si="61"/>
        <v/>
      </c>
      <c r="R578">
        <f t="shared" si="62"/>
        <v>1</v>
      </c>
      <c r="S578">
        <f t="shared" si="65"/>
        <v>9.9331755003022266</v>
      </c>
    </row>
    <row r="579" spans="1:19" x14ac:dyDescent="0.25">
      <c r="A579" t="s">
        <v>603</v>
      </c>
      <c r="B579">
        <v>2691.3793945000002</v>
      </c>
      <c r="C579">
        <v>2923.9599609000002</v>
      </c>
      <c r="D579">
        <v>2848.7258301000002</v>
      </c>
      <c r="E579">
        <v>2870.6638183999999</v>
      </c>
      <c r="F579">
        <v>2962.1101073999998</v>
      </c>
      <c r="G579">
        <v>2948.7199707</v>
      </c>
      <c r="H579">
        <v>2923.9599609000002</v>
      </c>
      <c r="I579">
        <v>2979.0600586</v>
      </c>
      <c r="J579">
        <v>2931.7341308999999</v>
      </c>
      <c r="L579" t="str">
        <f t="shared" si="63"/>
        <v>25DEC2023:02:00:00</v>
      </c>
      <c r="M579">
        <v>3</v>
      </c>
      <c r="N579">
        <f t="shared" si="64"/>
        <v>232.58056639999995</v>
      </c>
      <c r="O579" t="str">
        <f t="shared" ref="O579:O642" si="66">IF(N579&lt;0,N579,"")</f>
        <v/>
      </c>
      <c r="P579">
        <f t="shared" ref="P579:P642" si="67">IF(N579&gt;0,N579,"")</f>
        <v>232.58056639999995</v>
      </c>
      <c r="Q579" t="str">
        <f t="shared" ref="Q579:Q642" si="68">IF(O579&lt;0,1,"")</f>
        <v/>
      </c>
      <c r="R579">
        <f t="shared" ref="R579:R642" si="69">IF(AND(P579&gt;0,P579&lt;&gt;""),1,"")</f>
        <v>1</v>
      </c>
      <c r="S579">
        <f t="shared" si="65"/>
        <v>8.641686373734327</v>
      </c>
    </row>
    <row r="580" spans="1:19" x14ac:dyDescent="0.25">
      <c r="A580" t="s">
        <v>604</v>
      </c>
      <c r="B580">
        <v>2604.5461426000002</v>
      </c>
      <c r="C580">
        <v>2820.1201172000001</v>
      </c>
      <c r="D580">
        <v>2772.5280762000002</v>
      </c>
      <c r="E580">
        <v>2786.3010254000001</v>
      </c>
      <c r="F580">
        <v>2849.1101073999998</v>
      </c>
      <c r="G580">
        <v>2833.6000976999999</v>
      </c>
      <c r="H580">
        <v>2820.1201172000001</v>
      </c>
      <c r="I580">
        <v>2829.4399414</v>
      </c>
      <c r="J580">
        <v>2817.6447754000001</v>
      </c>
      <c r="L580" t="str">
        <f t="shared" ref="L580:L643" si="70">A580</f>
        <v>25DEC2023:03:00:00</v>
      </c>
      <c r="M580">
        <v>4</v>
      </c>
      <c r="N580">
        <f t="shared" ref="N580:N643" si="71">C580-B580</f>
        <v>215.57397459999993</v>
      </c>
      <c r="O580" t="str">
        <f t="shared" si="66"/>
        <v/>
      </c>
      <c r="P580">
        <f t="shared" si="67"/>
        <v>215.57397459999993</v>
      </c>
      <c r="Q580" t="str">
        <f t="shared" si="68"/>
        <v/>
      </c>
      <c r="R580">
        <f t="shared" si="69"/>
        <v>1</v>
      </c>
      <c r="S580">
        <f t="shared" ref="S580:S643" si="72">ABS((B580-C580)/B580)*100</f>
        <v>8.2768345345881347</v>
      </c>
    </row>
    <row r="581" spans="1:19" x14ac:dyDescent="0.25">
      <c r="A581" t="s">
        <v>605</v>
      </c>
      <c r="B581">
        <v>2556.1706543</v>
      </c>
      <c r="C581">
        <v>2789.3000487999998</v>
      </c>
      <c r="D581">
        <v>2709.4914551000002</v>
      </c>
      <c r="E581">
        <v>2705.0527344000002</v>
      </c>
      <c r="F581">
        <v>2817.1398926000002</v>
      </c>
      <c r="G581">
        <v>2798.8200683999999</v>
      </c>
      <c r="H581">
        <v>2789.3000487999998</v>
      </c>
      <c r="I581">
        <v>2769.9299316000001</v>
      </c>
      <c r="J581">
        <v>2771.2634277000002</v>
      </c>
      <c r="L581" t="str">
        <f t="shared" si="70"/>
        <v>25DEC2023:04:00:00</v>
      </c>
      <c r="M581">
        <v>5</v>
      </c>
      <c r="N581">
        <f t="shared" si="71"/>
        <v>233.12939449999976</v>
      </c>
      <c r="O581" t="str">
        <f t="shared" si="66"/>
        <v/>
      </c>
      <c r="P581">
        <f t="shared" si="67"/>
        <v>233.12939449999976</v>
      </c>
      <c r="Q581" t="str">
        <f t="shared" si="68"/>
        <v/>
      </c>
      <c r="R581">
        <f t="shared" si="69"/>
        <v>1</v>
      </c>
      <c r="S581">
        <f t="shared" si="72"/>
        <v>9.1202594047400005</v>
      </c>
    </row>
    <row r="582" spans="1:19" x14ac:dyDescent="0.25">
      <c r="A582" t="s">
        <v>606</v>
      </c>
      <c r="B582">
        <v>2602.9387207</v>
      </c>
      <c r="C582">
        <v>2847.9299316000001</v>
      </c>
      <c r="D582">
        <v>2687.7211914</v>
      </c>
      <c r="E582">
        <v>2688.6569823999998</v>
      </c>
      <c r="F582">
        <v>2885.1101073999998</v>
      </c>
      <c r="G582">
        <v>2864.5800780999998</v>
      </c>
      <c r="H582">
        <v>2847.9299316000001</v>
      </c>
      <c r="I582">
        <v>2837.6101073999998</v>
      </c>
      <c r="J582">
        <v>2818.1752929999998</v>
      </c>
      <c r="L582" t="str">
        <f t="shared" si="70"/>
        <v>25DEC2023:05:00:00</v>
      </c>
      <c r="M582">
        <v>6</v>
      </c>
      <c r="N582">
        <f t="shared" si="71"/>
        <v>244.99121090000017</v>
      </c>
      <c r="O582" t="str">
        <f t="shared" si="66"/>
        <v/>
      </c>
      <c r="P582">
        <f t="shared" si="67"/>
        <v>244.99121090000017</v>
      </c>
      <c r="Q582" t="str">
        <f t="shared" si="68"/>
        <v/>
      </c>
      <c r="R582">
        <f t="shared" si="69"/>
        <v>1</v>
      </c>
      <c r="S582">
        <f t="shared" si="72"/>
        <v>9.4121005981314632</v>
      </c>
    </row>
    <row r="583" spans="1:19" x14ac:dyDescent="0.25">
      <c r="A583" t="s">
        <v>607</v>
      </c>
      <c r="B583">
        <v>2692.5183105000001</v>
      </c>
      <c r="C583">
        <v>3041.7099609000002</v>
      </c>
      <c r="D583">
        <v>2700.0529784999999</v>
      </c>
      <c r="E583">
        <v>2720.4792480000001</v>
      </c>
      <c r="F583">
        <v>3124.7099609000002</v>
      </c>
      <c r="G583">
        <v>3092.4099120999999</v>
      </c>
      <c r="H583">
        <v>3041.7099609000002</v>
      </c>
      <c r="I583">
        <v>3119.4599609000002</v>
      </c>
      <c r="J583">
        <v>3010.0737304999998</v>
      </c>
      <c r="L583" t="str">
        <f t="shared" si="70"/>
        <v>25DEC2023:06:00:00</v>
      </c>
      <c r="M583">
        <v>7</v>
      </c>
      <c r="N583">
        <f t="shared" si="71"/>
        <v>349.19165040000007</v>
      </c>
      <c r="O583" t="str">
        <f t="shared" si="66"/>
        <v/>
      </c>
      <c r="P583">
        <f t="shared" si="67"/>
        <v>349.19165040000007</v>
      </c>
      <c r="Q583" t="str">
        <f t="shared" si="68"/>
        <v/>
      </c>
      <c r="R583">
        <f t="shared" si="69"/>
        <v>1</v>
      </c>
      <c r="S583">
        <f t="shared" si="72"/>
        <v>12.968961029466694</v>
      </c>
    </row>
    <row r="584" spans="1:19" x14ac:dyDescent="0.25">
      <c r="A584" t="s">
        <v>608</v>
      </c>
      <c r="B584">
        <v>2707.1450195000002</v>
      </c>
      <c r="C584">
        <v>3330.2900390999998</v>
      </c>
      <c r="D584">
        <v>2718.8278808999999</v>
      </c>
      <c r="E584">
        <v>2776.4355469000002</v>
      </c>
      <c r="F584">
        <v>3477.4599609000002</v>
      </c>
      <c r="G584">
        <v>3428.5300293</v>
      </c>
      <c r="H584">
        <v>3330.2900390999998</v>
      </c>
      <c r="I584">
        <v>3537.8200683999999</v>
      </c>
      <c r="J584">
        <v>3294.7978515999998</v>
      </c>
      <c r="L584" t="str">
        <f t="shared" si="70"/>
        <v>25DEC2023:07:00:00</v>
      </c>
      <c r="M584">
        <v>8</v>
      </c>
      <c r="N584">
        <f t="shared" si="71"/>
        <v>623.14501959999961</v>
      </c>
      <c r="O584" t="str">
        <f t="shared" si="66"/>
        <v/>
      </c>
      <c r="P584">
        <f t="shared" si="67"/>
        <v>623.14501959999961</v>
      </c>
      <c r="Q584" t="str">
        <f t="shared" si="68"/>
        <v/>
      </c>
      <c r="R584">
        <f t="shared" si="69"/>
        <v>1</v>
      </c>
      <c r="S584">
        <f t="shared" si="72"/>
        <v>23.018531150395933</v>
      </c>
    </row>
    <row r="585" spans="1:19" x14ac:dyDescent="0.25">
      <c r="A585" t="s">
        <v>609</v>
      </c>
      <c r="B585">
        <v>2721.1877441000001</v>
      </c>
      <c r="C585">
        <v>3489.4599609000002</v>
      </c>
      <c r="D585">
        <v>2782.5798340000001</v>
      </c>
      <c r="E585">
        <v>2814.6096191000001</v>
      </c>
      <c r="F585">
        <v>3652.4599609000002</v>
      </c>
      <c r="G585">
        <v>3596.6599120999999</v>
      </c>
      <c r="H585">
        <v>3489.4599609000002</v>
      </c>
      <c r="I585">
        <v>3729.6298827999999</v>
      </c>
      <c r="J585">
        <v>3447.1552734000002</v>
      </c>
      <c r="L585" t="str">
        <f t="shared" si="70"/>
        <v>25DEC2023:08:00:00</v>
      </c>
      <c r="M585">
        <v>9</v>
      </c>
      <c r="N585">
        <f t="shared" si="71"/>
        <v>768.27221680000002</v>
      </c>
      <c r="O585" t="str">
        <f t="shared" si="66"/>
        <v/>
      </c>
      <c r="P585">
        <f t="shared" si="67"/>
        <v>768.27221680000002</v>
      </c>
      <c r="Q585" t="str">
        <f t="shared" si="68"/>
        <v/>
      </c>
      <c r="R585">
        <f t="shared" si="69"/>
        <v>1</v>
      </c>
      <c r="S585">
        <f t="shared" si="72"/>
        <v>28.232973578017372</v>
      </c>
    </row>
    <row r="586" spans="1:19" x14ac:dyDescent="0.25">
      <c r="A586" t="s">
        <v>610</v>
      </c>
      <c r="B586">
        <v>2823.0607909999999</v>
      </c>
      <c r="C586">
        <v>3483.0500487999998</v>
      </c>
      <c r="D586">
        <v>2943.0764159999999</v>
      </c>
      <c r="E586">
        <v>2946.9291991999999</v>
      </c>
      <c r="F586">
        <v>3606.5800780999998</v>
      </c>
      <c r="G586">
        <v>3560.75</v>
      </c>
      <c r="H586">
        <v>3483.0500487999998</v>
      </c>
      <c r="I586">
        <v>3684.6699219000002</v>
      </c>
      <c r="J586">
        <v>3455.6645508000001</v>
      </c>
      <c r="L586" t="str">
        <f t="shared" si="70"/>
        <v>25DEC2023:09:00:00</v>
      </c>
      <c r="M586">
        <v>10</v>
      </c>
      <c r="N586">
        <f t="shared" si="71"/>
        <v>659.9892577999999</v>
      </c>
      <c r="O586" t="str">
        <f t="shared" si="66"/>
        <v/>
      </c>
      <c r="P586">
        <f t="shared" si="67"/>
        <v>659.9892577999999</v>
      </c>
      <c r="Q586" t="str">
        <f t="shared" si="68"/>
        <v/>
      </c>
      <c r="R586">
        <f t="shared" si="69"/>
        <v>1</v>
      </c>
      <c r="S586">
        <f t="shared" si="72"/>
        <v>23.378499673264738</v>
      </c>
    </row>
    <row r="587" spans="1:19" x14ac:dyDescent="0.25">
      <c r="A587" t="s">
        <v>611</v>
      </c>
      <c r="B587">
        <v>2922.9128418</v>
      </c>
      <c r="C587">
        <v>3514.2800293</v>
      </c>
      <c r="D587">
        <v>3073.5561523000001</v>
      </c>
      <c r="E587">
        <v>3123.5441894999999</v>
      </c>
      <c r="F587">
        <v>3606.8601073999998</v>
      </c>
      <c r="G587">
        <v>3571.6799316000001</v>
      </c>
      <c r="H587">
        <v>3514.2800293</v>
      </c>
      <c r="I587">
        <v>3735.8000487999998</v>
      </c>
      <c r="J587">
        <v>3507.5893554999998</v>
      </c>
      <c r="L587" t="str">
        <f t="shared" si="70"/>
        <v>25DEC2023:10:00:00</v>
      </c>
      <c r="M587">
        <v>11</v>
      </c>
      <c r="N587">
        <f t="shared" si="71"/>
        <v>591.3671875</v>
      </c>
      <c r="O587" t="str">
        <f t="shared" si="66"/>
        <v/>
      </c>
      <c r="P587">
        <f t="shared" si="67"/>
        <v>591.3671875</v>
      </c>
      <c r="Q587" t="str">
        <f t="shared" si="68"/>
        <v/>
      </c>
      <c r="R587">
        <f t="shared" si="69"/>
        <v>1</v>
      </c>
      <c r="S587">
        <f t="shared" si="72"/>
        <v>20.232118421150794</v>
      </c>
    </row>
    <row r="588" spans="1:19" x14ac:dyDescent="0.25">
      <c r="A588" t="s">
        <v>612</v>
      </c>
      <c r="B588">
        <v>2950.8288573999998</v>
      </c>
      <c r="C588">
        <v>3531.2600097999998</v>
      </c>
      <c r="D588">
        <v>3137.6743164</v>
      </c>
      <c r="E588">
        <v>3233.4089355000001</v>
      </c>
      <c r="F588">
        <v>3591.9799804999998</v>
      </c>
      <c r="G588">
        <v>3566.8200683999999</v>
      </c>
      <c r="H588">
        <v>3531.2600097999998</v>
      </c>
      <c r="I588">
        <v>3769.2399902000002</v>
      </c>
      <c r="J588">
        <v>3533.5649414</v>
      </c>
      <c r="L588" t="str">
        <f t="shared" si="70"/>
        <v>25DEC2023:11:00:00</v>
      </c>
      <c r="M588">
        <v>12</v>
      </c>
      <c r="N588">
        <f t="shared" si="71"/>
        <v>580.43115239999997</v>
      </c>
      <c r="O588" t="str">
        <f t="shared" si="66"/>
        <v/>
      </c>
      <c r="P588">
        <f t="shared" si="67"/>
        <v>580.43115239999997</v>
      </c>
      <c r="Q588" t="str">
        <f t="shared" si="68"/>
        <v/>
      </c>
      <c r="R588">
        <f t="shared" si="69"/>
        <v>1</v>
      </c>
      <c r="S588">
        <f t="shared" si="72"/>
        <v>19.670105602512738</v>
      </c>
    </row>
    <row r="589" spans="1:19" x14ac:dyDescent="0.25">
      <c r="A589" t="s">
        <v>613</v>
      </c>
      <c r="B589">
        <v>2955.2753905999998</v>
      </c>
      <c r="C589">
        <v>3473.0200195000002</v>
      </c>
      <c r="D589">
        <v>3186.7695312999999</v>
      </c>
      <c r="E589">
        <v>3246.6042480000001</v>
      </c>
      <c r="F589">
        <v>3485.8500976999999</v>
      </c>
      <c r="G589">
        <v>3469.0700683999999</v>
      </c>
      <c r="H589">
        <v>3473.0200195000002</v>
      </c>
      <c r="I589">
        <v>3660.9499512000002</v>
      </c>
      <c r="J589">
        <v>3473.0371094000002</v>
      </c>
      <c r="L589" t="str">
        <f t="shared" si="70"/>
        <v>25DEC2023:12:00:00</v>
      </c>
      <c r="M589">
        <v>13</v>
      </c>
      <c r="N589">
        <f t="shared" si="71"/>
        <v>517.74462890000041</v>
      </c>
      <c r="O589" t="str">
        <f t="shared" si="66"/>
        <v/>
      </c>
      <c r="P589">
        <f t="shared" si="67"/>
        <v>517.74462890000041</v>
      </c>
      <c r="Q589" t="str">
        <f t="shared" si="68"/>
        <v/>
      </c>
      <c r="R589">
        <f t="shared" si="69"/>
        <v>1</v>
      </c>
      <c r="S589">
        <f t="shared" si="72"/>
        <v>17.519336118279131</v>
      </c>
    </row>
    <row r="590" spans="1:19" x14ac:dyDescent="0.25">
      <c r="A590" t="s">
        <v>614</v>
      </c>
      <c r="B590">
        <v>2969.8996582</v>
      </c>
      <c r="C590">
        <v>3425.4299316000001</v>
      </c>
      <c r="D590">
        <v>3160.8020019999999</v>
      </c>
      <c r="E590">
        <v>3175.4230957</v>
      </c>
      <c r="F590">
        <v>3400.1699219000002</v>
      </c>
      <c r="G590">
        <v>3380.2700195000002</v>
      </c>
      <c r="H590">
        <v>3425.4299316000001</v>
      </c>
      <c r="I590">
        <v>3573.8000487999998</v>
      </c>
      <c r="J590">
        <v>3409.9736327999999</v>
      </c>
      <c r="L590" t="str">
        <f t="shared" si="70"/>
        <v>25DEC2023:13:00:00</v>
      </c>
      <c r="M590">
        <v>14</v>
      </c>
      <c r="N590">
        <f t="shared" si="71"/>
        <v>455.53027340000017</v>
      </c>
      <c r="O590" t="str">
        <f t="shared" si="66"/>
        <v/>
      </c>
      <c r="P590">
        <f t="shared" si="67"/>
        <v>455.53027340000017</v>
      </c>
      <c r="Q590" t="str">
        <f t="shared" si="68"/>
        <v/>
      </c>
      <c r="R590">
        <f t="shared" si="69"/>
        <v>1</v>
      </c>
      <c r="S590">
        <f t="shared" si="72"/>
        <v>15.338237847270856</v>
      </c>
    </row>
    <row r="591" spans="1:19" x14ac:dyDescent="0.25">
      <c r="A591" t="s">
        <v>615</v>
      </c>
      <c r="B591">
        <v>2930.2573241999999</v>
      </c>
      <c r="C591">
        <v>3395.5</v>
      </c>
      <c r="D591">
        <v>3148.1831054999998</v>
      </c>
      <c r="E591">
        <v>3149.3605957</v>
      </c>
      <c r="F591">
        <v>3341.1201172000001</v>
      </c>
      <c r="G591">
        <v>3319.3601073999998</v>
      </c>
      <c r="H591">
        <v>3395.5</v>
      </c>
      <c r="I591">
        <v>3508.3200683999999</v>
      </c>
      <c r="J591">
        <v>3366.8308105000001</v>
      </c>
      <c r="L591" t="str">
        <f t="shared" si="70"/>
        <v>25DEC2023:14:00:00</v>
      </c>
      <c r="M591">
        <v>15</v>
      </c>
      <c r="N591">
        <f t="shared" si="71"/>
        <v>465.24267580000014</v>
      </c>
      <c r="O591" t="str">
        <f t="shared" si="66"/>
        <v/>
      </c>
      <c r="P591">
        <f t="shared" si="67"/>
        <v>465.24267580000014</v>
      </c>
      <c r="Q591" t="str">
        <f t="shared" si="68"/>
        <v/>
      </c>
      <c r="R591">
        <f t="shared" si="69"/>
        <v>1</v>
      </c>
      <c r="S591">
        <f t="shared" si="72"/>
        <v>15.87719521960474</v>
      </c>
    </row>
    <row r="592" spans="1:19" x14ac:dyDescent="0.25">
      <c r="A592" t="s">
        <v>616</v>
      </c>
      <c r="B592">
        <v>2896.9326172000001</v>
      </c>
      <c r="C592">
        <v>3375.9799804999998</v>
      </c>
      <c r="D592">
        <v>3193.5207519999999</v>
      </c>
      <c r="E592">
        <v>3210.4023437999999</v>
      </c>
      <c r="F592">
        <v>3300.8200683999999</v>
      </c>
      <c r="G592">
        <v>3269.9899902000002</v>
      </c>
      <c r="H592">
        <v>3375.9799804999998</v>
      </c>
      <c r="I592">
        <v>3440.7199707</v>
      </c>
      <c r="J592">
        <v>3340.7951659999999</v>
      </c>
      <c r="L592" t="str">
        <f t="shared" si="70"/>
        <v>25DEC2023:15:00:00</v>
      </c>
      <c r="M592">
        <v>16</v>
      </c>
      <c r="N592">
        <f t="shared" si="71"/>
        <v>479.04736329999969</v>
      </c>
      <c r="O592" t="str">
        <f t="shared" si="66"/>
        <v/>
      </c>
      <c r="P592">
        <f t="shared" si="67"/>
        <v>479.04736329999969</v>
      </c>
      <c r="Q592" t="str">
        <f t="shared" si="68"/>
        <v/>
      </c>
      <c r="R592">
        <f t="shared" si="69"/>
        <v>1</v>
      </c>
      <c r="S592">
        <f t="shared" si="72"/>
        <v>16.536365411323164</v>
      </c>
    </row>
    <row r="593" spans="1:19" x14ac:dyDescent="0.25">
      <c r="A593" t="s">
        <v>617</v>
      </c>
      <c r="B593">
        <v>2884.7854004000001</v>
      </c>
      <c r="C593">
        <v>3333.7099609000002</v>
      </c>
      <c r="D593">
        <v>3180.5800780999998</v>
      </c>
      <c r="E593">
        <v>3213.7495116999999</v>
      </c>
      <c r="F593">
        <v>3251.7399902000002</v>
      </c>
      <c r="G593">
        <v>3208.6298827999999</v>
      </c>
      <c r="H593">
        <v>3333.7099609000002</v>
      </c>
      <c r="I593">
        <v>3362.5600586</v>
      </c>
      <c r="J593">
        <v>3291.0341797000001</v>
      </c>
      <c r="L593" t="str">
        <f t="shared" si="70"/>
        <v>25DEC2023:16:00:00</v>
      </c>
      <c r="M593">
        <v>17</v>
      </c>
      <c r="N593">
        <f t="shared" si="71"/>
        <v>448.9245605000001</v>
      </c>
      <c r="O593" t="str">
        <f t="shared" si="66"/>
        <v/>
      </c>
      <c r="P593">
        <f t="shared" si="67"/>
        <v>448.9245605000001</v>
      </c>
      <c r="Q593" t="str">
        <f t="shared" si="68"/>
        <v/>
      </c>
      <c r="R593">
        <f t="shared" si="69"/>
        <v>1</v>
      </c>
      <c r="S593">
        <f t="shared" si="72"/>
        <v>15.561800903379256</v>
      </c>
    </row>
    <row r="594" spans="1:19" x14ac:dyDescent="0.25">
      <c r="A594" t="s">
        <v>618</v>
      </c>
      <c r="B594">
        <v>2884.4294433999999</v>
      </c>
      <c r="C594">
        <v>3308.6000976999999</v>
      </c>
      <c r="D594">
        <v>3166.2199707</v>
      </c>
      <c r="E594">
        <v>3217.2819823999998</v>
      </c>
      <c r="F594">
        <v>3220.0700683999999</v>
      </c>
      <c r="G594">
        <v>3176.2600097999998</v>
      </c>
      <c r="H594">
        <v>3308.6000976999999</v>
      </c>
      <c r="I594">
        <v>3296.7800293</v>
      </c>
      <c r="J594">
        <v>3254.4912109000002</v>
      </c>
      <c r="L594" t="str">
        <f t="shared" si="70"/>
        <v>25DEC2023:17:00:00</v>
      </c>
      <c r="M594">
        <v>18</v>
      </c>
      <c r="N594">
        <f t="shared" si="71"/>
        <v>424.17065430000002</v>
      </c>
      <c r="O594" t="str">
        <f t="shared" si="66"/>
        <v/>
      </c>
      <c r="P594">
        <f t="shared" si="67"/>
        <v>424.17065430000002</v>
      </c>
      <c r="Q594" t="str">
        <f t="shared" si="68"/>
        <v/>
      </c>
      <c r="R594">
        <f t="shared" si="69"/>
        <v>1</v>
      </c>
      <c r="S594">
        <f t="shared" si="72"/>
        <v>14.705530595333682</v>
      </c>
    </row>
    <row r="595" spans="1:19" x14ac:dyDescent="0.25">
      <c r="A595" t="s">
        <v>619</v>
      </c>
      <c r="B595">
        <v>2978.1586914</v>
      </c>
      <c r="C595">
        <v>3403</v>
      </c>
      <c r="D595">
        <v>3265.7385254000001</v>
      </c>
      <c r="E595">
        <v>3310.6938476999999</v>
      </c>
      <c r="F595">
        <v>3316.4299316000001</v>
      </c>
      <c r="G595">
        <v>3273.2399902000002</v>
      </c>
      <c r="H595">
        <v>3403</v>
      </c>
      <c r="I595">
        <v>3371.0200195000002</v>
      </c>
      <c r="J595">
        <v>3344.3208008000001</v>
      </c>
      <c r="L595" t="str">
        <f t="shared" si="70"/>
        <v>25DEC2023:18:00:00</v>
      </c>
      <c r="M595">
        <v>19</v>
      </c>
      <c r="N595">
        <f t="shared" si="71"/>
        <v>424.84130860000005</v>
      </c>
      <c r="O595" t="str">
        <f t="shared" si="66"/>
        <v/>
      </c>
      <c r="P595">
        <f t="shared" si="67"/>
        <v>424.84130860000005</v>
      </c>
      <c r="Q595" t="str">
        <f t="shared" si="68"/>
        <v/>
      </c>
      <c r="R595">
        <f t="shared" si="69"/>
        <v>1</v>
      </c>
      <c r="S595">
        <f t="shared" si="72"/>
        <v>14.265234079930334</v>
      </c>
    </row>
    <row r="596" spans="1:19" x14ac:dyDescent="0.25">
      <c r="A596" t="s">
        <v>620</v>
      </c>
      <c r="B596">
        <v>3110.8461914</v>
      </c>
      <c r="C596">
        <v>3693.0600586</v>
      </c>
      <c r="D596">
        <v>3458.7553711</v>
      </c>
      <c r="E596">
        <v>3491.9221191000001</v>
      </c>
      <c r="F596">
        <v>3642.2600097999998</v>
      </c>
      <c r="G596">
        <v>3595.2399902000002</v>
      </c>
      <c r="H596">
        <v>3693.0600586</v>
      </c>
      <c r="I596">
        <v>3735.7900390999998</v>
      </c>
      <c r="J596">
        <v>3644.15625</v>
      </c>
      <c r="L596" t="str">
        <f t="shared" si="70"/>
        <v>25DEC2023:19:00:00</v>
      </c>
      <c r="M596">
        <v>20</v>
      </c>
      <c r="N596">
        <f t="shared" si="71"/>
        <v>582.2138672000001</v>
      </c>
      <c r="O596" t="str">
        <f t="shared" si="66"/>
        <v/>
      </c>
      <c r="P596">
        <f t="shared" si="67"/>
        <v>582.2138672000001</v>
      </c>
      <c r="Q596" t="str">
        <f t="shared" si="68"/>
        <v/>
      </c>
      <c r="R596">
        <f t="shared" si="69"/>
        <v>1</v>
      </c>
      <c r="S596">
        <f t="shared" si="72"/>
        <v>18.715610845998835</v>
      </c>
    </row>
    <row r="597" spans="1:19" x14ac:dyDescent="0.25">
      <c r="A597" t="s">
        <v>621</v>
      </c>
      <c r="B597">
        <v>3115.8950195000002</v>
      </c>
      <c r="C597">
        <v>3776.5300293</v>
      </c>
      <c r="D597">
        <v>3461.0268554999998</v>
      </c>
      <c r="E597">
        <v>3499.0727539</v>
      </c>
      <c r="F597">
        <v>3707.75</v>
      </c>
      <c r="G597">
        <v>3666.0200195000002</v>
      </c>
      <c r="H597">
        <v>3776.5300293</v>
      </c>
      <c r="I597">
        <v>3757.2800293</v>
      </c>
      <c r="J597">
        <v>3689.7255859000002</v>
      </c>
      <c r="L597" t="str">
        <f t="shared" si="70"/>
        <v>25DEC2023:20:00:00</v>
      </c>
      <c r="M597">
        <v>21</v>
      </c>
      <c r="N597">
        <f t="shared" si="71"/>
        <v>660.63500979999981</v>
      </c>
      <c r="O597" t="str">
        <f t="shared" si="66"/>
        <v/>
      </c>
      <c r="P597">
        <f t="shared" si="67"/>
        <v>660.63500979999981</v>
      </c>
      <c r="Q597" t="str">
        <f t="shared" si="68"/>
        <v/>
      </c>
      <c r="R597">
        <f t="shared" si="69"/>
        <v>1</v>
      </c>
      <c r="S597">
        <f t="shared" si="72"/>
        <v>21.202094604137535</v>
      </c>
    </row>
    <row r="598" spans="1:19" x14ac:dyDescent="0.25">
      <c r="A598" t="s">
        <v>622</v>
      </c>
      <c r="B598">
        <v>3110.9523926000002</v>
      </c>
      <c r="C598">
        <v>3851.4899902000002</v>
      </c>
      <c r="D598">
        <v>3459.9167480000001</v>
      </c>
      <c r="E598">
        <v>3526.3081054999998</v>
      </c>
      <c r="F598">
        <v>3759.2900390999998</v>
      </c>
      <c r="G598">
        <v>3725.4099120999999</v>
      </c>
      <c r="H598">
        <v>3851.4899902000002</v>
      </c>
      <c r="I598">
        <v>3779</v>
      </c>
      <c r="J598">
        <v>3729.6005859000002</v>
      </c>
      <c r="L598" t="str">
        <f t="shared" si="70"/>
        <v>25DEC2023:21:00:00</v>
      </c>
      <c r="M598">
        <v>22</v>
      </c>
      <c r="N598">
        <f t="shared" si="71"/>
        <v>740.53759760000003</v>
      </c>
      <c r="O598" t="str">
        <f t="shared" si="66"/>
        <v/>
      </c>
      <c r="P598">
        <f t="shared" si="67"/>
        <v>740.53759760000003</v>
      </c>
      <c r="Q598" t="str">
        <f t="shared" si="68"/>
        <v/>
      </c>
      <c r="R598">
        <f t="shared" si="69"/>
        <v>1</v>
      </c>
      <c r="S598">
        <f t="shared" si="72"/>
        <v>23.804208619891178</v>
      </c>
    </row>
    <row r="599" spans="1:19" x14ac:dyDescent="0.25">
      <c r="A599" t="s">
        <v>623</v>
      </c>
      <c r="B599">
        <v>3117.8142090000001</v>
      </c>
      <c r="C599">
        <v>3841.2600097999998</v>
      </c>
      <c r="D599">
        <v>3444.2175293</v>
      </c>
      <c r="E599">
        <v>3558.9082030999998</v>
      </c>
      <c r="F599">
        <v>3714.4899902000002</v>
      </c>
      <c r="G599">
        <v>3687.6999512000002</v>
      </c>
      <c r="H599">
        <v>3841.2600097999998</v>
      </c>
      <c r="I599">
        <v>3688.6499023000001</v>
      </c>
      <c r="J599">
        <v>3688.0354004000001</v>
      </c>
      <c r="L599" t="str">
        <f t="shared" si="70"/>
        <v>25DEC2023:22:00:00</v>
      </c>
      <c r="M599">
        <v>23</v>
      </c>
      <c r="N599">
        <f t="shared" si="71"/>
        <v>723.44580079999969</v>
      </c>
      <c r="O599" t="str">
        <f t="shared" si="66"/>
        <v/>
      </c>
      <c r="P599">
        <f t="shared" si="67"/>
        <v>723.44580079999969</v>
      </c>
      <c r="Q599" t="str">
        <f t="shared" si="68"/>
        <v/>
      </c>
      <c r="R599">
        <f t="shared" si="69"/>
        <v>1</v>
      </c>
      <c r="S599">
        <f t="shared" si="72"/>
        <v>23.20362126491289</v>
      </c>
    </row>
    <row r="600" spans="1:19" x14ac:dyDescent="0.25">
      <c r="A600" t="s">
        <v>624</v>
      </c>
      <c r="B600">
        <v>3043.2517090000001</v>
      </c>
      <c r="C600">
        <v>3692.1499023000001</v>
      </c>
      <c r="D600">
        <v>3329.0100097999998</v>
      </c>
      <c r="E600">
        <v>3435.1364745999999</v>
      </c>
      <c r="F600">
        <v>3545.4499512000002</v>
      </c>
      <c r="G600">
        <v>3524.25</v>
      </c>
      <c r="H600">
        <v>3692.1499023000001</v>
      </c>
      <c r="I600">
        <v>3478.2099609000002</v>
      </c>
      <c r="J600">
        <v>3523.8798827999999</v>
      </c>
      <c r="L600" t="str">
        <f t="shared" si="70"/>
        <v>25DEC2023:23:00:00</v>
      </c>
      <c r="M600">
        <v>24</v>
      </c>
      <c r="N600">
        <f t="shared" si="71"/>
        <v>648.8981933</v>
      </c>
      <c r="O600" t="str">
        <f t="shared" si="66"/>
        <v/>
      </c>
      <c r="P600">
        <f t="shared" si="67"/>
        <v>648.8981933</v>
      </c>
      <c r="Q600" t="str">
        <f t="shared" si="68"/>
        <v/>
      </c>
      <c r="R600">
        <f t="shared" si="69"/>
        <v>1</v>
      </c>
      <c r="S600">
        <f t="shared" si="72"/>
        <v>21.3225278533804</v>
      </c>
    </row>
    <row r="601" spans="1:19" x14ac:dyDescent="0.25">
      <c r="A601" t="s">
        <v>625</v>
      </c>
      <c r="B601">
        <v>2953.8686523000001</v>
      </c>
      <c r="C601">
        <v>3513.5800780999998</v>
      </c>
      <c r="D601">
        <v>3157.1657715000001</v>
      </c>
      <c r="E601">
        <v>3266.6953125</v>
      </c>
      <c r="F601">
        <v>3349</v>
      </c>
      <c r="G601">
        <v>3342.0500487999998</v>
      </c>
      <c r="H601">
        <v>3513.5800780999998</v>
      </c>
      <c r="I601">
        <v>3260.7399902000002</v>
      </c>
      <c r="J601">
        <v>3332.8344726999999</v>
      </c>
      <c r="L601" t="str">
        <f t="shared" si="70"/>
        <v>26DEC2023:00:00:00</v>
      </c>
      <c r="M601">
        <v>1</v>
      </c>
      <c r="N601">
        <f t="shared" si="71"/>
        <v>559.71142579999969</v>
      </c>
      <c r="O601" t="str">
        <f t="shared" si="66"/>
        <v/>
      </c>
      <c r="P601">
        <f t="shared" si="67"/>
        <v>559.71142579999969</v>
      </c>
      <c r="Q601" t="str">
        <f t="shared" si="68"/>
        <v/>
      </c>
      <c r="R601">
        <f t="shared" si="69"/>
        <v>1</v>
      </c>
      <c r="S601">
        <f t="shared" si="72"/>
        <v>18.94841957052444</v>
      </c>
    </row>
    <row r="602" spans="1:19" x14ac:dyDescent="0.25">
      <c r="A602" t="s">
        <v>626</v>
      </c>
      <c r="B602">
        <v>2886.0380859000002</v>
      </c>
      <c r="C602">
        <v>3339.7800293</v>
      </c>
      <c r="D602">
        <v>3071.5178222999998</v>
      </c>
      <c r="E602">
        <v>3103.5703125</v>
      </c>
      <c r="F602">
        <v>3231.1899414</v>
      </c>
      <c r="G602">
        <v>3226.25</v>
      </c>
      <c r="H602">
        <v>3339.7800293</v>
      </c>
      <c r="I602">
        <v>3195.7299804999998</v>
      </c>
      <c r="J602">
        <v>3220.7006836</v>
      </c>
      <c r="L602" t="str">
        <f t="shared" si="70"/>
        <v>26DEC2023:01:00:00</v>
      </c>
      <c r="M602">
        <v>2</v>
      </c>
      <c r="N602">
        <f t="shared" si="71"/>
        <v>453.74194339999985</v>
      </c>
      <c r="O602" t="str">
        <f t="shared" si="66"/>
        <v/>
      </c>
      <c r="P602">
        <f t="shared" si="67"/>
        <v>453.74194339999985</v>
      </c>
      <c r="Q602" t="str">
        <f t="shared" si="68"/>
        <v/>
      </c>
      <c r="R602">
        <f t="shared" si="69"/>
        <v>1</v>
      </c>
      <c r="S602">
        <f t="shared" si="72"/>
        <v>15.721966581688479</v>
      </c>
    </row>
    <row r="603" spans="1:19" x14ac:dyDescent="0.25">
      <c r="A603" t="s">
        <v>627</v>
      </c>
      <c r="B603">
        <v>2779.7016601999999</v>
      </c>
      <c r="C603">
        <v>3196.4699707</v>
      </c>
      <c r="D603">
        <v>2984.5617676000002</v>
      </c>
      <c r="E603">
        <v>3008.0996094000002</v>
      </c>
      <c r="F603">
        <v>3077.9099120999999</v>
      </c>
      <c r="G603">
        <v>3072.2099609000002</v>
      </c>
      <c r="H603">
        <v>3196.4699707</v>
      </c>
      <c r="I603">
        <v>3054.4199219000002</v>
      </c>
      <c r="J603">
        <v>3087.1911620999999</v>
      </c>
      <c r="L603" t="str">
        <f t="shared" si="70"/>
        <v>26DEC2023:02:00:00</v>
      </c>
      <c r="M603">
        <v>3</v>
      </c>
      <c r="N603">
        <f t="shared" si="71"/>
        <v>416.7683105000001</v>
      </c>
      <c r="O603" t="str">
        <f t="shared" si="66"/>
        <v/>
      </c>
      <c r="P603">
        <f t="shared" si="67"/>
        <v>416.7683105000001</v>
      </c>
      <c r="Q603" t="str">
        <f t="shared" si="68"/>
        <v/>
      </c>
      <c r="R603">
        <f t="shared" si="69"/>
        <v>1</v>
      </c>
      <c r="S603">
        <f t="shared" si="72"/>
        <v>14.993274870728882</v>
      </c>
    </row>
    <row r="604" spans="1:19" x14ac:dyDescent="0.25">
      <c r="A604" t="s">
        <v>628</v>
      </c>
      <c r="B604">
        <v>2683.0737304999998</v>
      </c>
      <c r="C604">
        <v>3084.4599609000002</v>
      </c>
      <c r="D604">
        <v>2919.8278808999999</v>
      </c>
      <c r="E604">
        <v>2924.5678711</v>
      </c>
      <c r="F604">
        <v>2957.4599609000002</v>
      </c>
      <c r="G604">
        <v>2951.6000976999999</v>
      </c>
      <c r="H604">
        <v>3084.4599609000002</v>
      </c>
      <c r="I604">
        <v>2944.5300293</v>
      </c>
      <c r="J604">
        <v>2983.5686034999999</v>
      </c>
      <c r="L604" t="str">
        <f t="shared" si="70"/>
        <v>26DEC2023:03:00:00</v>
      </c>
      <c r="M604">
        <v>4</v>
      </c>
      <c r="N604">
        <f t="shared" si="71"/>
        <v>401.38623040000039</v>
      </c>
      <c r="O604" t="str">
        <f t="shared" si="66"/>
        <v/>
      </c>
      <c r="P604">
        <f t="shared" si="67"/>
        <v>401.38623040000039</v>
      </c>
      <c r="Q604" t="str">
        <f t="shared" si="68"/>
        <v/>
      </c>
      <c r="R604">
        <f t="shared" si="69"/>
        <v>1</v>
      </c>
      <c r="S604">
        <f t="shared" si="72"/>
        <v>14.959940378723797</v>
      </c>
    </row>
    <row r="605" spans="1:19" x14ac:dyDescent="0.25">
      <c r="A605" t="s">
        <v>629</v>
      </c>
      <c r="B605">
        <v>2663.6108398000001</v>
      </c>
      <c r="C605">
        <v>3065.6799316000001</v>
      </c>
      <c r="D605">
        <v>2923.3796387000002</v>
      </c>
      <c r="E605">
        <v>2945.9326172000001</v>
      </c>
      <c r="F605">
        <v>2917.7099609000002</v>
      </c>
      <c r="G605">
        <v>2911.9299316000001</v>
      </c>
      <c r="H605">
        <v>3065.6799316000001</v>
      </c>
      <c r="I605">
        <v>2903.8500976999999</v>
      </c>
      <c r="J605">
        <v>2958.4990234000002</v>
      </c>
      <c r="L605" t="str">
        <f t="shared" si="70"/>
        <v>26DEC2023:04:00:00</v>
      </c>
      <c r="M605">
        <v>5</v>
      </c>
      <c r="N605">
        <f t="shared" si="71"/>
        <v>402.06909180000002</v>
      </c>
      <c r="O605" t="str">
        <f t="shared" si="66"/>
        <v/>
      </c>
      <c r="P605">
        <f t="shared" si="67"/>
        <v>402.06909180000002</v>
      </c>
      <c r="Q605" t="str">
        <f t="shared" si="68"/>
        <v/>
      </c>
      <c r="R605">
        <f t="shared" si="69"/>
        <v>1</v>
      </c>
      <c r="S605">
        <f t="shared" si="72"/>
        <v>15.094888704920189</v>
      </c>
    </row>
    <row r="606" spans="1:19" x14ac:dyDescent="0.25">
      <c r="A606" t="s">
        <v>630</v>
      </c>
      <c r="B606">
        <v>2672.5446777000002</v>
      </c>
      <c r="C606">
        <v>3125.75</v>
      </c>
      <c r="D606">
        <v>2946.4382323999998</v>
      </c>
      <c r="E606">
        <v>2979.4589844000002</v>
      </c>
      <c r="F606">
        <v>2980.1201172000001</v>
      </c>
      <c r="G606">
        <v>2975.8500976999999</v>
      </c>
      <c r="H606">
        <v>3125.75</v>
      </c>
      <c r="I606">
        <v>2969.8000487999998</v>
      </c>
      <c r="J606">
        <v>3013.5498047000001</v>
      </c>
      <c r="L606" t="str">
        <f t="shared" si="70"/>
        <v>26DEC2023:05:00:00</v>
      </c>
      <c r="M606">
        <v>6</v>
      </c>
      <c r="N606">
        <f t="shared" si="71"/>
        <v>453.20532229999981</v>
      </c>
      <c r="O606" t="str">
        <f t="shared" si="66"/>
        <v/>
      </c>
      <c r="P606">
        <f t="shared" si="67"/>
        <v>453.20532229999981</v>
      </c>
      <c r="Q606" t="str">
        <f t="shared" si="68"/>
        <v/>
      </c>
      <c r="R606">
        <f t="shared" si="69"/>
        <v>1</v>
      </c>
      <c r="S606">
        <f t="shared" si="72"/>
        <v>16.957820240821182</v>
      </c>
    </row>
    <row r="607" spans="1:19" x14ac:dyDescent="0.25">
      <c r="A607" t="s">
        <v>631</v>
      </c>
      <c r="B607">
        <v>2777.6252441000001</v>
      </c>
      <c r="C607">
        <v>3310.7399902000002</v>
      </c>
      <c r="D607">
        <v>3033.5075683999999</v>
      </c>
      <c r="E607">
        <v>3060.2429198999998</v>
      </c>
      <c r="F607">
        <v>3208.5900879000001</v>
      </c>
      <c r="G607">
        <v>3205.5200195000002</v>
      </c>
      <c r="H607">
        <v>3310.7399902000002</v>
      </c>
      <c r="I607">
        <v>3208.6699219000002</v>
      </c>
      <c r="J607">
        <v>3203.9355469000002</v>
      </c>
      <c r="L607" t="str">
        <f t="shared" si="70"/>
        <v>26DEC2023:06:00:00</v>
      </c>
      <c r="M607">
        <v>7</v>
      </c>
      <c r="N607">
        <f t="shared" si="71"/>
        <v>533.11474610000005</v>
      </c>
      <c r="O607" t="str">
        <f t="shared" si="66"/>
        <v/>
      </c>
      <c r="P607">
        <f t="shared" si="67"/>
        <v>533.11474610000005</v>
      </c>
      <c r="Q607" t="str">
        <f t="shared" si="68"/>
        <v/>
      </c>
      <c r="R607">
        <f t="shared" si="69"/>
        <v>1</v>
      </c>
      <c r="S607">
        <f t="shared" si="72"/>
        <v>19.193184798143591</v>
      </c>
    </row>
    <row r="608" spans="1:19" x14ac:dyDescent="0.25">
      <c r="A608" t="s">
        <v>632</v>
      </c>
      <c r="B608">
        <v>2909.4216308999999</v>
      </c>
      <c r="C608">
        <v>3595.3898926000002</v>
      </c>
      <c r="D608">
        <v>3247.0380859000002</v>
      </c>
      <c r="E608">
        <v>3273.9726562999999</v>
      </c>
      <c r="F608">
        <v>3574.8000487999998</v>
      </c>
      <c r="G608">
        <v>3572.3701172000001</v>
      </c>
      <c r="H608">
        <v>3595.3898926000002</v>
      </c>
      <c r="I608">
        <v>3595.6000976999999</v>
      </c>
      <c r="J608">
        <v>3521.421875</v>
      </c>
      <c r="L608" t="str">
        <f t="shared" si="70"/>
        <v>26DEC2023:07:00:00</v>
      </c>
      <c r="M608">
        <v>8</v>
      </c>
      <c r="N608">
        <f t="shared" si="71"/>
        <v>685.96826170000031</v>
      </c>
      <c r="O608" t="str">
        <f t="shared" si="66"/>
        <v/>
      </c>
      <c r="P608">
        <f t="shared" si="67"/>
        <v>685.96826170000031</v>
      </c>
      <c r="Q608" t="str">
        <f t="shared" si="68"/>
        <v/>
      </c>
      <c r="R608">
        <f t="shared" si="69"/>
        <v>1</v>
      </c>
      <c r="S608">
        <f t="shared" si="72"/>
        <v>23.577478575623399</v>
      </c>
    </row>
    <row r="609" spans="1:19" x14ac:dyDescent="0.25">
      <c r="A609" t="s">
        <v>633</v>
      </c>
      <c r="B609">
        <v>3037.5622558999999</v>
      </c>
      <c r="C609">
        <v>3711.7199707</v>
      </c>
      <c r="D609">
        <v>3372.1987304999998</v>
      </c>
      <c r="E609">
        <v>3409.109375</v>
      </c>
      <c r="F609">
        <v>3705.8300780999998</v>
      </c>
      <c r="G609">
        <v>3702.2099609000002</v>
      </c>
      <c r="H609">
        <v>3711.7199707</v>
      </c>
      <c r="I609">
        <v>3726.0500487999998</v>
      </c>
      <c r="J609">
        <v>3646.5747070000002</v>
      </c>
      <c r="L609" t="str">
        <f t="shared" si="70"/>
        <v>26DEC2023:08:00:00</v>
      </c>
      <c r="M609">
        <v>9</v>
      </c>
      <c r="N609">
        <f t="shared" si="71"/>
        <v>674.15771480000012</v>
      </c>
      <c r="O609" t="str">
        <f t="shared" si="66"/>
        <v/>
      </c>
      <c r="P609">
        <f t="shared" si="67"/>
        <v>674.15771480000012</v>
      </c>
      <c r="Q609" t="str">
        <f t="shared" si="68"/>
        <v/>
      </c>
      <c r="R609">
        <f t="shared" si="69"/>
        <v>1</v>
      </c>
      <c r="S609">
        <f t="shared" si="72"/>
        <v>22.194037784429007</v>
      </c>
    </row>
    <row r="610" spans="1:19" x14ac:dyDescent="0.25">
      <c r="A610" t="s">
        <v>634</v>
      </c>
      <c r="B610">
        <v>3170.7846679999998</v>
      </c>
      <c r="C610">
        <v>3664.5100097999998</v>
      </c>
      <c r="D610">
        <v>3370.7475586</v>
      </c>
      <c r="E610">
        <v>3419.1948241999999</v>
      </c>
      <c r="F610">
        <v>3633.6699219000002</v>
      </c>
      <c r="G610">
        <v>3628.1999512000002</v>
      </c>
      <c r="H610">
        <v>3664.5100097999998</v>
      </c>
      <c r="I610">
        <v>3647.1000976999999</v>
      </c>
      <c r="J610">
        <v>3593.8198241999999</v>
      </c>
      <c r="L610" t="str">
        <f t="shared" si="70"/>
        <v>26DEC2023:09:00:00</v>
      </c>
      <c r="M610">
        <v>10</v>
      </c>
      <c r="N610">
        <f t="shared" si="71"/>
        <v>493.72534180000002</v>
      </c>
      <c r="O610" t="str">
        <f t="shared" si="66"/>
        <v/>
      </c>
      <c r="P610">
        <f t="shared" si="67"/>
        <v>493.72534180000002</v>
      </c>
      <c r="Q610" t="str">
        <f t="shared" si="68"/>
        <v/>
      </c>
      <c r="R610">
        <f t="shared" si="69"/>
        <v>1</v>
      </c>
      <c r="S610">
        <f t="shared" si="72"/>
        <v>15.571077619453156</v>
      </c>
    </row>
    <row r="611" spans="1:19" x14ac:dyDescent="0.25">
      <c r="A611" t="s">
        <v>635</v>
      </c>
      <c r="B611">
        <v>3256.6030273000001</v>
      </c>
      <c r="C611">
        <v>3618.5400390999998</v>
      </c>
      <c r="D611">
        <v>3365.5551758000001</v>
      </c>
      <c r="E611">
        <v>3418.4985351999999</v>
      </c>
      <c r="F611">
        <v>3592.0600586</v>
      </c>
      <c r="G611">
        <v>3579.5100097999998</v>
      </c>
      <c r="H611">
        <v>3618.5400390999998</v>
      </c>
      <c r="I611">
        <v>3611.5600586</v>
      </c>
      <c r="J611">
        <v>3559.2980957</v>
      </c>
      <c r="L611" t="str">
        <f t="shared" si="70"/>
        <v>26DEC2023:10:00:00</v>
      </c>
      <c r="M611">
        <v>11</v>
      </c>
      <c r="N611">
        <f t="shared" si="71"/>
        <v>361.93701179999971</v>
      </c>
      <c r="O611" t="str">
        <f t="shared" si="66"/>
        <v/>
      </c>
      <c r="P611">
        <f t="shared" si="67"/>
        <v>361.93701179999971</v>
      </c>
      <c r="Q611" t="str">
        <f t="shared" si="68"/>
        <v/>
      </c>
      <c r="R611">
        <f t="shared" si="69"/>
        <v>1</v>
      </c>
      <c r="S611">
        <f t="shared" si="72"/>
        <v>11.113943233666898</v>
      </c>
    </row>
    <row r="612" spans="1:19" x14ac:dyDescent="0.25">
      <c r="A612" t="s">
        <v>636</v>
      </c>
      <c r="B612">
        <v>3339.2097168</v>
      </c>
      <c r="C612">
        <v>3552.9199219000002</v>
      </c>
      <c r="D612">
        <v>3343.5224609000002</v>
      </c>
      <c r="E612">
        <v>3365.5563965000001</v>
      </c>
      <c r="F612">
        <v>3546.9099120999999</v>
      </c>
      <c r="G612">
        <v>3529.6799316000001</v>
      </c>
      <c r="H612">
        <v>3552.9199219000002</v>
      </c>
      <c r="I612">
        <v>3565.8898926000002</v>
      </c>
      <c r="J612">
        <v>3512.0063476999999</v>
      </c>
      <c r="L612" t="str">
        <f t="shared" si="70"/>
        <v>26DEC2023:11:00:00</v>
      </c>
      <c r="M612">
        <v>12</v>
      </c>
      <c r="N612">
        <f t="shared" si="71"/>
        <v>213.71020510000017</v>
      </c>
      <c r="O612" t="str">
        <f t="shared" si="66"/>
        <v/>
      </c>
      <c r="P612">
        <f t="shared" si="67"/>
        <v>213.71020510000017</v>
      </c>
      <c r="Q612" t="str">
        <f t="shared" si="68"/>
        <v/>
      </c>
      <c r="R612">
        <f t="shared" si="69"/>
        <v>1</v>
      </c>
      <c r="S612">
        <f t="shared" si="72"/>
        <v>6.4000234553941384</v>
      </c>
    </row>
    <row r="613" spans="1:19" x14ac:dyDescent="0.25">
      <c r="A613" t="s">
        <v>637</v>
      </c>
      <c r="B613">
        <v>3361.3283691000001</v>
      </c>
      <c r="C613">
        <v>3396.9699707</v>
      </c>
      <c r="D613">
        <v>3365.0651855000001</v>
      </c>
      <c r="E613">
        <v>3385.8259277000002</v>
      </c>
      <c r="F613">
        <v>3399.5900879000001</v>
      </c>
      <c r="G613">
        <v>3379.9299316000001</v>
      </c>
      <c r="H613">
        <v>3396.9699707</v>
      </c>
      <c r="I613">
        <v>3396.6398926000002</v>
      </c>
      <c r="J613">
        <v>3389.0480957</v>
      </c>
      <c r="L613" t="str">
        <f t="shared" si="70"/>
        <v>26DEC2023:12:00:00</v>
      </c>
      <c r="M613">
        <v>13</v>
      </c>
      <c r="N613">
        <f t="shared" si="71"/>
        <v>35.641601599999831</v>
      </c>
      <c r="O613" t="str">
        <f t="shared" si="66"/>
        <v/>
      </c>
      <c r="P613">
        <f t="shared" si="67"/>
        <v>35.641601599999831</v>
      </c>
      <c r="Q613" t="str">
        <f t="shared" si="68"/>
        <v/>
      </c>
      <c r="R613">
        <f t="shared" si="69"/>
        <v>1</v>
      </c>
      <c r="S613">
        <f t="shared" si="72"/>
        <v>1.0603427480529941</v>
      </c>
    </row>
    <row r="614" spans="1:19" x14ac:dyDescent="0.25">
      <c r="A614" t="s">
        <v>638</v>
      </c>
      <c r="B614">
        <v>3349.3903808999999</v>
      </c>
      <c r="C614">
        <v>3247.9699707</v>
      </c>
      <c r="D614">
        <v>3329.8554687999999</v>
      </c>
      <c r="E614">
        <v>3448.8322754000001</v>
      </c>
      <c r="F614">
        <v>3285.8701172000001</v>
      </c>
      <c r="G614">
        <v>3258.8999023000001</v>
      </c>
      <c r="H614">
        <v>3247.9699707</v>
      </c>
      <c r="I614">
        <v>3266.1499023000001</v>
      </c>
      <c r="J614">
        <v>3274.6840820000002</v>
      </c>
      <c r="L614" t="str">
        <f t="shared" si="70"/>
        <v>26DEC2023:13:00:00</v>
      </c>
      <c r="M614">
        <v>14</v>
      </c>
      <c r="N614">
        <f t="shared" si="71"/>
        <v>-101.42041019999988</v>
      </c>
      <c r="O614">
        <f t="shared" si="66"/>
        <v>-101.42041019999988</v>
      </c>
      <c r="P614" t="str">
        <f t="shared" si="67"/>
        <v/>
      </c>
      <c r="Q614">
        <f t="shared" si="68"/>
        <v>1</v>
      </c>
      <c r="R614" t="str">
        <f t="shared" si="69"/>
        <v/>
      </c>
      <c r="S614">
        <f t="shared" si="72"/>
        <v>3.0280259589432408</v>
      </c>
    </row>
    <row r="615" spans="1:19" x14ac:dyDescent="0.25">
      <c r="A615" t="s">
        <v>639</v>
      </c>
      <c r="B615">
        <v>3351.0920409999999</v>
      </c>
      <c r="C615">
        <v>3135.7199707</v>
      </c>
      <c r="D615">
        <v>3319.7536620999999</v>
      </c>
      <c r="E615">
        <v>3443.4335937999999</v>
      </c>
      <c r="F615">
        <v>3206.3898926000002</v>
      </c>
      <c r="G615">
        <v>3176.5</v>
      </c>
      <c r="H615">
        <v>3135.7199707</v>
      </c>
      <c r="I615">
        <v>3182.4899902000002</v>
      </c>
      <c r="J615">
        <v>3197.7028808999999</v>
      </c>
      <c r="L615" t="str">
        <f t="shared" si="70"/>
        <v>26DEC2023:14:00:00</v>
      </c>
      <c r="M615">
        <v>15</v>
      </c>
      <c r="N615">
        <f t="shared" si="71"/>
        <v>-215.3720702999999</v>
      </c>
      <c r="O615">
        <f t="shared" si="66"/>
        <v>-215.3720702999999</v>
      </c>
      <c r="P615" t="str">
        <f t="shared" si="67"/>
        <v/>
      </c>
      <c r="Q615">
        <f t="shared" si="68"/>
        <v>1</v>
      </c>
      <c r="R615" t="str">
        <f t="shared" si="69"/>
        <v/>
      </c>
      <c r="S615">
        <f t="shared" si="72"/>
        <v>6.4269219605120327</v>
      </c>
    </row>
    <row r="616" spans="1:19" x14ac:dyDescent="0.25">
      <c r="A616" t="s">
        <v>640</v>
      </c>
      <c r="B616">
        <v>3399.7802734000002</v>
      </c>
      <c r="C616">
        <v>3059.5300293</v>
      </c>
      <c r="D616">
        <v>3350.5021972999998</v>
      </c>
      <c r="E616">
        <v>3515.1374512000002</v>
      </c>
      <c r="F616">
        <v>3166.75</v>
      </c>
      <c r="G616">
        <v>3132.0800780999998</v>
      </c>
      <c r="H616">
        <v>3059.5300293</v>
      </c>
      <c r="I616">
        <v>3133.9699707</v>
      </c>
      <c r="J616">
        <v>3158.0336914</v>
      </c>
      <c r="L616" t="str">
        <f t="shared" si="70"/>
        <v>26DEC2023:15:00:00</v>
      </c>
      <c r="M616">
        <v>16</v>
      </c>
      <c r="N616">
        <f t="shared" si="71"/>
        <v>-340.25024410000015</v>
      </c>
      <c r="O616">
        <f t="shared" si="66"/>
        <v>-340.25024410000015</v>
      </c>
      <c r="P616" t="str">
        <f t="shared" si="67"/>
        <v/>
      </c>
      <c r="Q616">
        <f t="shared" si="68"/>
        <v>1</v>
      </c>
      <c r="R616" t="str">
        <f t="shared" si="69"/>
        <v/>
      </c>
      <c r="S616">
        <f t="shared" si="72"/>
        <v>10.008006892743333</v>
      </c>
    </row>
    <row r="617" spans="1:19" x14ac:dyDescent="0.25">
      <c r="A617" t="s">
        <v>641</v>
      </c>
      <c r="B617">
        <v>3364.4243164</v>
      </c>
      <c r="C617">
        <v>2998.9599609000002</v>
      </c>
      <c r="D617">
        <v>3314.0815429999998</v>
      </c>
      <c r="E617">
        <v>3479.3466797000001</v>
      </c>
      <c r="F617">
        <v>3136.1899414</v>
      </c>
      <c r="G617">
        <v>3093.6000976999999</v>
      </c>
      <c r="H617">
        <v>2998.9599609000002</v>
      </c>
      <c r="I617">
        <v>3106.75</v>
      </c>
      <c r="J617">
        <v>3117.5083008000001</v>
      </c>
      <c r="L617" t="str">
        <f t="shared" si="70"/>
        <v>26DEC2023:16:00:00</v>
      </c>
      <c r="M617">
        <v>17</v>
      </c>
      <c r="N617">
        <f t="shared" si="71"/>
        <v>-365.46435549999978</v>
      </c>
      <c r="O617">
        <f t="shared" si="66"/>
        <v>-365.46435549999978</v>
      </c>
      <c r="P617" t="str">
        <f t="shared" si="67"/>
        <v/>
      </c>
      <c r="Q617">
        <f t="shared" si="68"/>
        <v>1</v>
      </c>
      <c r="R617" t="str">
        <f t="shared" si="69"/>
        <v/>
      </c>
      <c r="S617">
        <f t="shared" si="72"/>
        <v>10.8626118803901</v>
      </c>
    </row>
    <row r="618" spans="1:19" x14ac:dyDescent="0.25">
      <c r="A618" t="s">
        <v>642</v>
      </c>
      <c r="B618">
        <v>3317.5927734000002</v>
      </c>
      <c r="C618">
        <v>3023.2099609000002</v>
      </c>
      <c r="D618">
        <v>3258.2302245999999</v>
      </c>
      <c r="E618">
        <v>3389.0349120999999</v>
      </c>
      <c r="F618">
        <v>3162.2199707</v>
      </c>
      <c r="G618">
        <v>3116.4699707</v>
      </c>
      <c r="H618">
        <v>3023.2099609000002</v>
      </c>
      <c r="I618">
        <v>3130.0800780999998</v>
      </c>
      <c r="J618">
        <v>3125.5019530999998</v>
      </c>
      <c r="L618" t="str">
        <f t="shared" si="70"/>
        <v>26DEC2023:17:00:00</v>
      </c>
      <c r="M618">
        <v>18</v>
      </c>
      <c r="N618">
        <f t="shared" si="71"/>
        <v>-294.3828125</v>
      </c>
      <c r="O618">
        <f t="shared" si="66"/>
        <v>-294.3828125</v>
      </c>
      <c r="P618" t="str">
        <f t="shared" si="67"/>
        <v/>
      </c>
      <c r="Q618">
        <f t="shared" si="68"/>
        <v>1</v>
      </c>
      <c r="R618" t="str">
        <f t="shared" si="69"/>
        <v/>
      </c>
      <c r="S618">
        <f t="shared" si="72"/>
        <v>8.8733859942160667</v>
      </c>
    </row>
    <row r="619" spans="1:19" x14ac:dyDescent="0.25">
      <c r="A619" t="s">
        <v>643</v>
      </c>
      <c r="B619">
        <v>3427.7106933999999</v>
      </c>
      <c r="C619">
        <v>3125.4599609000002</v>
      </c>
      <c r="D619">
        <v>3295.8669433999999</v>
      </c>
      <c r="E619">
        <v>3364.4968262000002</v>
      </c>
      <c r="F619">
        <v>3254.1699219000002</v>
      </c>
      <c r="G619">
        <v>3206.8000487999998</v>
      </c>
      <c r="H619">
        <v>3125.4599609000002</v>
      </c>
      <c r="I619">
        <v>3221.4299316000001</v>
      </c>
      <c r="J619">
        <v>3209.3374023000001</v>
      </c>
      <c r="L619" t="str">
        <f t="shared" si="70"/>
        <v>26DEC2023:18:00:00</v>
      </c>
      <c r="M619">
        <v>19</v>
      </c>
      <c r="N619">
        <f t="shared" si="71"/>
        <v>-302.25073249999969</v>
      </c>
      <c r="O619">
        <f t="shared" si="66"/>
        <v>-302.25073249999969</v>
      </c>
      <c r="P619" t="str">
        <f t="shared" si="67"/>
        <v/>
      </c>
      <c r="Q619">
        <f t="shared" si="68"/>
        <v>1</v>
      </c>
      <c r="R619" t="str">
        <f t="shared" si="69"/>
        <v/>
      </c>
      <c r="S619">
        <f t="shared" si="72"/>
        <v>8.8178600685868407</v>
      </c>
    </row>
    <row r="620" spans="1:19" x14ac:dyDescent="0.25">
      <c r="A620" t="s">
        <v>644</v>
      </c>
      <c r="B620">
        <v>3618.4260254000001</v>
      </c>
      <c r="C620">
        <v>3394.2700195000002</v>
      </c>
      <c r="D620">
        <v>3463.8132323999998</v>
      </c>
      <c r="E620">
        <v>3472.7153320000002</v>
      </c>
      <c r="F620">
        <v>3536.7900390999998</v>
      </c>
      <c r="G620">
        <v>3489.7199707</v>
      </c>
      <c r="H620">
        <v>3394.2700195000002</v>
      </c>
      <c r="I620">
        <v>3518.5500487999998</v>
      </c>
      <c r="J620">
        <v>3469.2597655999998</v>
      </c>
      <c r="L620" t="str">
        <f t="shared" si="70"/>
        <v>26DEC2023:19:00:00</v>
      </c>
      <c r="M620">
        <v>20</v>
      </c>
      <c r="N620">
        <f t="shared" si="71"/>
        <v>-224.15600589999985</v>
      </c>
      <c r="O620">
        <f t="shared" si="66"/>
        <v>-224.15600589999985</v>
      </c>
      <c r="P620" t="str">
        <f t="shared" si="67"/>
        <v/>
      </c>
      <c r="Q620">
        <f t="shared" si="68"/>
        <v>1</v>
      </c>
      <c r="R620" t="str">
        <f t="shared" si="69"/>
        <v/>
      </c>
      <c r="S620">
        <f t="shared" si="72"/>
        <v>6.1948483767944502</v>
      </c>
    </row>
    <row r="621" spans="1:19" x14ac:dyDescent="0.25">
      <c r="A621" t="s">
        <v>645</v>
      </c>
      <c r="B621">
        <v>3605.8139648000001</v>
      </c>
      <c r="C621">
        <v>3464.5700683999999</v>
      </c>
      <c r="D621">
        <v>3446.1687012000002</v>
      </c>
      <c r="E621">
        <v>3445.7202148000001</v>
      </c>
      <c r="F621">
        <v>3572.5500487999998</v>
      </c>
      <c r="G621">
        <v>3527.9399414</v>
      </c>
      <c r="H621">
        <v>3464.5700683999999</v>
      </c>
      <c r="I621">
        <v>3553.4299316000001</v>
      </c>
      <c r="J621">
        <v>3504.6828612999998</v>
      </c>
      <c r="L621" t="str">
        <f t="shared" si="70"/>
        <v>26DEC2023:20:00:00</v>
      </c>
      <c r="M621">
        <v>21</v>
      </c>
      <c r="N621">
        <f t="shared" si="71"/>
        <v>-141.24389640000027</v>
      </c>
      <c r="O621">
        <f t="shared" si="66"/>
        <v>-141.24389640000027</v>
      </c>
      <c r="P621" t="str">
        <f t="shared" si="67"/>
        <v/>
      </c>
      <c r="Q621">
        <f t="shared" si="68"/>
        <v>1</v>
      </c>
      <c r="R621" t="str">
        <f t="shared" si="69"/>
        <v/>
      </c>
      <c r="S621">
        <f t="shared" si="72"/>
        <v>3.9171154634938157</v>
      </c>
    </row>
    <row r="622" spans="1:19" x14ac:dyDescent="0.25">
      <c r="A622" t="s">
        <v>646</v>
      </c>
      <c r="B622">
        <v>3567.5844726999999</v>
      </c>
      <c r="C622">
        <v>3495.3601073999998</v>
      </c>
      <c r="D622">
        <v>3426.2041015999998</v>
      </c>
      <c r="E622">
        <v>3397.8645019999999</v>
      </c>
      <c r="F622">
        <v>3573.8898926000002</v>
      </c>
      <c r="G622">
        <v>3533.8701172000001</v>
      </c>
      <c r="H622">
        <v>3495.3601073999998</v>
      </c>
      <c r="I622">
        <v>3563.75</v>
      </c>
      <c r="J622">
        <v>3513.75</v>
      </c>
      <c r="L622" t="str">
        <f t="shared" si="70"/>
        <v>26DEC2023:21:00:00</v>
      </c>
      <c r="M622">
        <v>22</v>
      </c>
      <c r="N622">
        <f t="shared" si="71"/>
        <v>-72.224365300000045</v>
      </c>
      <c r="O622">
        <f t="shared" si="66"/>
        <v>-72.224365300000045</v>
      </c>
      <c r="P622" t="str">
        <f t="shared" si="67"/>
        <v/>
      </c>
      <c r="Q622">
        <f t="shared" si="68"/>
        <v>1</v>
      </c>
      <c r="R622" t="str">
        <f t="shared" si="69"/>
        <v/>
      </c>
      <c r="S622">
        <f t="shared" si="72"/>
        <v>2.0244612524994983</v>
      </c>
    </row>
    <row r="623" spans="1:19" x14ac:dyDescent="0.25">
      <c r="A623" t="s">
        <v>647</v>
      </c>
      <c r="B623">
        <v>3520.2460937999999</v>
      </c>
      <c r="C623">
        <v>3474.1699219000002</v>
      </c>
      <c r="D623">
        <v>3381.1457519999999</v>
      </c>
      <c r="E623">
        <v>3368.3664551000002</v>
      </c>
      <c r="F623">
        <v>3513.4199219000002</v>
      </c>
      <c r="G623">
        <v>3475.8300780999998</v>
      </c>
      <c r="H623">
        <v>3474.1699219000002</v>
      </c>
      <c r="I623">
        <v>3498.9399414</v>
      </c>
      <c r="J623">
        <v>3467.0874023000001</v>
      </c>
      <c r="L623" t="str">
        <f t="shared" si="70"/>
        <v>26DEC2023:22:00:00</v>
      </c>
      <c r="M623">
        <v>23</v>
      </c>
      <c r="N623">
        <f t="shared" si="71"/>
        <v>-46.076171899999736</v>
      </c>
      <c r="O623">
        <f t="shared" si="66"/>
        <v>-46.076171899999736</v>
      </c>
      <c r="P623" t="str">
        <f t="shared" si="67"/>
        <v/>
      </c>
      <c r="Q623">
        <f t="shared" si="68"/>
        <v>1</v>
      </c>
      <c r="R623" t="str">
        <f t="shared" si="69"/>
        <v/>
      </c>
      <c r="S623">
        <f t="shared" si="72"/>
        <v>1.3088906477632616</v>
      </c>
    </row>
    <row r="624" spans="1:19" x14ac:dyDescent="0.25">
      <c r="A624" t="s">
        <v>648</v>
      </c>
      <c r="B624">
        <v>3442.1745605000001</v>
      </c>
      <c r="C624">
        <v>3385.8898926000002</v>
      </c>
      <c r="D624">
        <v>3263.2163086</v>
      </c>
      <c r="E624">
        <v>3257.5163573999998</v>
      </c>
      <c r="F624">
        <v>3387.1000976999999</v>
      </c>
      <c r="G624">
        <v>3357.2299804999998</v>
      </c>
      <c r="H624">
        <v>3385.8898926000002</v>
      </c>
      <c r="I624">
        <v>3351.2199707</v>
      </c>
      <c r="J624">
        <v>3348.2092284999999</v>
      </c>
      <c r="L624" t="str">
        <f t="shared" si="70"/>
        <v>26DEC2023:23:00:00</v>
      </c>
      <c r="M624">
        <v>24</v>
      </c>
      <c r="N624">
        <f t="shared" si="71"/>
        <v>-56.284667899999931</v>
      </c>
      <c r="O624">
        <f t="shared" si="66"/>
        <v>-56.284667899999931</v>
      </c>
      <c r="P624" t="str">
        <f t="shared" si="67"/>
        <v/>
      </c>
      <c r="Q624">
        <f t="shared" si="68"/>
        <v>1</v>
      </c>
      <c r="R624" t="str">
        <f t="shared" si="69"/>
        <v/>
      </c>
      <c r="S624">
        <f t="shared" si="72"/>
        <v>1.6351485641049008</v>
      </c>
    </row>
    <row r="625" spans="1:19" x14ac:dyDescent="0.25">
      <c r="A625" t="s">
        <v>649</v>
      </c>
      <c r="B625">
        <v>3294.5976562999999</v>
      </c>
      <c r="C625">
        <v>3297.3601073999998</v>
      </c>
      <c r="D625">
        <v>3106.4377441000001</v>
      </c>
      <c r="E625">
        <v>3122.9440918</v>
      </c>
      <c r="F625">
        <v>3256.3100586</v>
      </c>
      <c r="G625">
        <v>3239.3400879000001</v>
      </c>
      <c r="H625">
        <v>3297.3601073999998</v>
      </c>
      <c r="I625">
        <v>3198.7900390999998</v>
      </c>
      <c r="J625">
        <v>3219.6975097999998</v>
      </c>
      <c r="L625" t="str">
        <f t="shared" si="70"/>
        <v>27DEC2023:00:00:00</v>
      </c>
      <c r="M625">
        <v>1</v>
      </c>
      <c r="N625">
        <f t="shared" si="71"/>
        <v>2.7624510999999075</v>
      </c>
      <c r="O625" t="str">
        <f t="shared" si="66"/>
        <v/>
      </c>
      <c r="P625">
        <f t="shared" si="67"/>
        <v>2.7624510999999075</v>
      </c>
      <c r="Q625" t="str">
        <f t="shared" si="68"/>
        <v/>
      </c>
      <c r="R625">
        <f t="shared" si="69"/>
        <v>1</v>
      </c>
      <c r="S625">
        <f t="shared" si="72"/>
        <v>8.3847904605817022E-2</v>
      </c>
    </row>
    <row r="626" spans="1:19" x14ac:dyDescent="0.25">
      <c r="A626" t="s">
        <v>650</v>
      </c>
      <c r="B626">
        <v>3162.0922851999999</v>
      </c>
      <c r="C626">
        <v>3179.4599609000002</v>
      </c>
      <c r="D626">
        <v>2926.7653808999999</v>
      </c>
      <c r="E626">
        <v>2931.0371094000002</v>
      </c>
      <c r="F626">
        <v>3075.7399902000002</v>
      </c>
      <c r="G626">
        <v>3129.2900390999998</v>
      </c>
      <c r="H626">
        <v>3179.4599609000002</v>
      </c>
      <c r="I626">
        <v>3083.5600586</v>
      </c>
      <c r="J626">
        <v>3084.7624512000002</v>
      </c>
      <c r="L626" t="str">
        <f t="shared" si="70"/>
        <v>27DEC2023:01:00:00</v>
      </c>
      <c r="M626">
        <v>2</v>
      </c>
      <c r="N626">
        <f t="shared" si="71"/>
        <v>17.367675700000291</v>
      </c>
      <c r="O626" t="str">
        <f t="shared" si="66"/>
        <v/>
      </c>
      <c r="P626">
        <f t="shared" si="67"/>
        <v>17.367675700000291</v>
      </c>
      <c r="Q626" t="str">
        <f t="shared" si="68"/>
        <v/>
      </c>
      <c r="R626">
        <f t="shared" si="69"/>
        <v>1</v>
      </c>
      <c r="S626">
        <f t="shared" si="72"/>
        <v>0.54924632596236189</v>
      </c>
    </row>
    <row r="627" spans="1:19" x14ac:dyDescent="0.25">
      <c r="A627" t="s">
        <v>651</v>
      </c>
      <c r="B627">
        <v>3069.6806640999998</v>
      </c>
      <c r="C627">
        <v>3048.8300780999998</v>
      </c>
      <c r="D627">
        <v>2843.7922362999998</v>
      </c>
      <c r="E627">
        <v>2835.9038086</v>
      </c>
      <c r="F627">
        <v>2980.4199219000002</v>
      </c>
      <c r="G627">
        <v>3019.0800780999998</v>
      </c>
      <c r="H627">
        <v>3048.8300780999998</v>
      </c>
      <c r="I627">
        <v>2980.0900879000001</v>
      </c>
      <c r="J627">
        <v>2977.3845215000001</v>
      </c>
      <c r="L627" t="str">
        <f t="shared" si="70"/>
        <v>27DEC2023:02:00:00</v>
      </c>
      <c r="M627">
        <v>3</v>
      </c>
      <c r="N627">
        <f t="shared" si="71"/>
        <v>-20.850586000000021</v>
      </c>
      <c r="O627">
        <f t="shared" si="66"/>
        <v>-20.850586000000021</v>
      </c>
      <c r="P627" t="str">
        <f t="shared" si="67"/>
        <v/>
      </c>
      <c r="Q627">
        <f t="shared" si="68"/>
        <v>1</v>
      </c>
      <c r="R627" t="str">
        <f t="shared" si="69"/>
        <v/>
      </c>
      <c r="S627">
        <f t="shared" si="72"/>
        <v>0.67924283603334379</v>
      </c>
    </row>
    <row r="628" spans="1:19" x14ac:dyDescent="0.25">
      <c r="A628" t="s">
        <v>652</v>
      </c>
      <c r="B628">
        <v>3020.484375</v>
      </c>
      <c r="C628">
        <v>2972.4299316000001</v>
      </c>
      <c r="D628">
        <v>2785.1726073999998</v>
      </c>
      <c r="E628">
        <v>2755.9328612999998</v>
      </c>
      <c r="F628">
        <v>2936.8701172000001</v>
      </c>
      <c r="G628">
        <v>2958.9299316000001</v>
      </c>
      <c r="H628">
        <v>2972.4299316000001</v>
      </c>
      <c r="I628">
        <v>2927.2600097999998</v>
      </c>
      <c r="J628">
        <v>2916.5214844000002</v>
      </c>
      <c r="L628" t="str">
        <f t="shared" si="70"/>
        <v>27DEC2023:03:00:00</v>
      </c>
      <c r="M628">
        <v>4</v>
      </c>
      <c r="N628">
        <f t="shared" si="71"/>
        <v>-48.054443399999855</v>
      </c>
      <c r="O628">
        <f t="shared" si="66"/>
        <v>-48.054443399999855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1.5909515638530609</v>
      </c>
    </row>
    <row r="629" spans="1:19" x14ac:dyDescent="0.25">
      <c r="A629" t="s">
        <v>653</v>
      </c>
      <c r="B629">
        <v>2978.6120605000001</v>
      </c>
      <c r="C629">
        <v>2939.1999512000002</v>
      </c>
      <c r="D629">
        <v>2782.6555176000002</v>
      </c>
      <c r="E629">
        <v>2763.8359375</v>
      </c>
      <c r="F629">
        <v>2902.3000487999998</v>
      </c>
      <c r="G629">
        <v>2924.4399414</v>
      </c>
      <c r="H629">
        <v>2939.1999512000002</v>
      </c>
      <c r="I629">
        <v>2873.8000487999998</v>
      </c>
      <c r="J629">
        <v>2883.1052245999999</v>
      </c>
      <c r="L629" t="str">
        <f t="shared" si="70"/>
        <v>27DEC2023:04:00:00</v>
      </c>
      <c r="M629">
        <v>5</v>
      </c>
      <c r="N629">
        <f t="shared" si="71"/>
        <v>-39.412109299999884</v>
      </c>
      <c r="O629">
        <f t="shared" si="66"/>
        <v>-39.412109299999884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1.3231702719079177</v>
      </c>
    </row>
    <row r="630" spans="1:19" x14ac:dyDescent="0.25">
      <c r="A630" t="s">
        <v>654</v>
      </c>
      <c r="B630">
        <v>3023.2028808999999</v>
      </c>
      <c r="C630">
        <v>2994.6201172000001</v>
      </c>
      <c r="D630">
        <v>2837.9570312999999</v>
      </c>
      <c r="E630">
        <v>2863.3879394999999</v>
      </c>
      <c r="F630">
        <v>2954.6999512000002</v>
      </c>
      <c r="G630">
        <v>2975.0300293</v>
      </c>
      <c r="H630">
        <v>2994.6201172000001</v>
      </c>
      <c r="I630">
        <v>2918.0600586</v>
      </c>
      <c r="J630">
        <v>2934.3684082</v>
      </c>
      <c r="L630" t="str">
        <f t="shared" si="70"/>
        <v>27DEC2023:05:00:00</v>
      </c>
      <c r="M630">
        <v>6</v>
      </c>
      <c r="N630">
        <f t="shared" si="71"/>
        <v>-28.582763699999759</v>
      </c>
      <c r="O630">
        <f t="shared" si="66"/>
        <v>-28.582763699999759</v>
      </c>
      <c r="P630" t="str">
        <f t="shared" si="67"/>
        <v/>
      </c>
      <c r="Q630">
        <f t="shared" si="68"/>
        <v>1</v>
      </c>
      <c r="R630" t="str">
        <f t="shared" si="69"/>
        <v/>
      </c>
      <c r="S630">
        <f t="shared" si="72"/>
        <v>0.94544642969812009</v>
      </c>
    </row>
    <row r="631" spans="1:19" x14ac:dyDescent="0.25">
      <c r="A631" t="s">
        <v>655</v>
      </c>
      <c r="B631">
        <v>3177.6826172000001</v>
      </c>
      <c r="C631">
        <v>3227.6000976999999</v>
      </c>
      <c r="D631">
        <v>2977.6938476999999</v>
      </c>
      <c r="E631">
        <v>3042.8615722999998</v>
      </c>
      <c r="F631">
        <v>3188.9099120999999</v>
      </c>
      <c r="G631">
        <v>3200.0600586</v>
      </c>
      <c r="H631">
        <v>3227.6000976999999</v>
      </c>
      <c r="I631">
        <v>3156.7600097999998</v>
      </c>
      <c r="J631">
        <v>3149.7438965000001</v>
      </c>
      <c r="L631" t="str">
        <f t="shared" si="70"/>
        <v>27DEC2023:06:00:00</v>
      </c>
      <c r="M631">
        <v>7</v>
      </c>
      <c r="N631">
        <f t="shared" si="71"/>
        <v>49.917480499999783</v>
      </c>
      <c r="O631" t="str">
        <f t="shared" si="66"/>
        <v/>
      </c>
      <c r="P631">
        <f t="shared" si="67"/>
        <v>49.917480499999783</v>
      </c>
      <c r="Q631" t="str">
        <f t="shared" si="68"/>
        <v/>
      </c>
      <c r="R631">
        <f t="shared" si="69"/>
        <v>1</v>
      </c>
      <c r="S631">
        <f t="shared" si="72"/>
        <v>1.5708768468508767</v>
      </c>
    </row>
    <row r="632" spans="1:19" x14ac:dyDescent="0.25">
      <c r="A632" t="s">
        <v>656</v>
      </c>
      <c r="B632">
        <v>3269.3127441000001</v>
      </c>
      <c r="C632">
        <v>3609.1799316000001</v>
      </c>
      <c r="D632">
        <v>3208.3459472999998</v>
      </c>
      <c r="E632">
        <v>3259.7924804999998</v>
      </c>
      <c r="F632">
        <v>3576.5600586</v>
      </c>
      <c r="G632">
        <v>3571.1398926000002</v>
      </c>
      <c r="H632">
        <v>3609.1799316000001</v>
      </c>
      <c r="I632">
        <v>3559.8200683999999</v>
      </c>
      <c r="J632">
        <v>3507.1394043</v>
      </c>
      <c r="L632" t="str">
        <f t="shared" si="70"/>
        <v>27DEC2023:07:00:00</v>
      </c>
      <c r="M632">
        <v>8</v>
      </c>
      <c r="N632">
        <f t="shared" si="71"/>
        <v>339.8671875</v>
      </c>
      <c r="O632" t="str">
        <f t="shared" si="66"/>
        <v/>
      </c>
      <c r="P632">
        <f t="shared" si="67"/>
        <v>339.8671875</v>
      </c>
      <c r="Q632" t="str">
        <f t="shared" si="68"/>
        <v/>
      </c>
      <c r="R632">
        <f t="shared" si="69"/>
        <v>1</v>
      </c>
      <c r="S632">
        <f t="shared" si="72"/>
        <v>10.39567683187682</v>
      </c>
    </row>
    <row r="633" spans="1:19" x14ac:dyDescent="0.25">
      <c r="A633" t="s">
        <v>657</v>
      </c>
      <c r="B633">
        <v>3305.3085937999999</v>
      </c>
      <c r="C633">
        <v>3760.3701172000001</v>
      </c>
      <c r="D633">
        <v>3325.1640625</v>
      </c>
      <c r="E633">
        <v>3399.3540039</v>
      </c>
      <c r="F633">
        <v>3729.8701172000001</v>
      </c>
      <c r="G633">
        <v>3713.6499023000001</v>
      </c>
      <c r="H633">
        <v>3760.3701172000001</v>
      </c>
      <c r="I633">
        <v>3702.4499512000002</v>
      </c>
      <c r="J633">
        <v>3648.2309570000002</v>
      </c>
      <c r="L633" t="str">
        <f t="shared" si="70"/>
        <v>27DEC2023:08:00:00</v>
      </c>
      <c r="M633">
        <v>9</v>
      </c>
      <c r="N633">
        <f t="shared" si="71"/>
        <v>455.06152340000017</v>
      </c>
      <c r="O633" t="str">
        <f t="shared" si="66"/>
        <v/>
      </c>
      <c r="P633">
        <f t="shared" si="67"/>
        <v>455.06152340000017</v>
      </c>
      <c r="Q633" t="str">
        <f t="shared" si="68"/>
        <v/>
      </c>
      <c r="R633">
        <f t="shared" si="69"/>
        <v>1</v>
      </c>
      <c r="S633">
        <f t="shared" si="72"/>
        <v>13.767595686938009</v>
      </c>
    </row>
    <row r="634" spans="1:19" x14ac:dyDescent="0.25">
      <c r="A634" t="s">
        <v>658</v>
      </c>
      <c r="B634">
        <v>3325.7634277000002</v>
      </c>
      <c r="C634">
        <v>3637.0900879000001</v>
      </c>
      <c r="D634">
        <v>3309.2241211</v>
      </c>
      <c r="E634">
        <v>3421.5949707</v>
      </c>
      <c r="F634">
        <v>3606.8400879000001</v>
      </c>
      <c r="G634">
        <v>3590.7700195000002</v>
      </c>
      <c r="H634">
        <v>3637.0900879000001</v>
      </c>
      <c r="I634">
        <v>3590.1799316000001</v>
      </c>
      <c r="J634">
        <v>3549.7871094000002</v>
      </c>
      <c r="L634" t="str">
        <f t="shared" si="70"/>
        <v>27DEC2023:09:00:00</v>
      </c>
      <c r="M634">
        <v>10</v>
      </c>
      <c r="N634">
        <f t="shared" si="71"/>
        <v>311.32666019999988</v>
      </c>
      <c r="O634" t="str">
        <f t="shared" si="66"/>
        <v/>
      </c>
      <c r="P634">
        <f t="shared" si="67"/>
        <v>311.32666019999988</v>
      </c>
      <c r="Q634" t="str">
        <f t="shared" si="68"/>
        <v/>
      </c>
      <c r="R634">
        <f t="shared" si="69"/>
        <v>1</v>
      </c>
      <c r="S634">
        <f t="shared" si="72"/>
        <v>9.3610585048529504</v>
      </c>
    </row>
    <row r="635" spans="1:19" x14ac:dyDescent="0.25">
      <c r="A635" t="s">
        <v>659</v>
      </c>
      <c r="B635">
        <v>3247.1652832</v>
      </c>
      <c r="C635">
        <v>3492.5100097999998</v>
      </c>
      <c r="D635">
        <v>3278.6279297000001</v>
      </c>
      <c r="E635">
        <v>3355.4851073999998</v>
      </c>
      <c r="F635">
        <v>3477.4599609000002</v>
      </c>
      <c r="G635">
        <v>3459.8898926000002</v>
      </c>
      <c r="H635">
        <v>3492.5100097999998</v>
      </c>
      <c r="I635">
        <v>3527.25</v>
      </c>
      <c r="J635">
        <v>3455.3886719000002</v>
      </c>
      <c r="L635" t="str">
        <f t="shared" si="70"/>
        <v>27DEC2023:10:00:00</v>
      </c>
      <c r="M635">
        <v>11</v>
      </c>
      <c r="N635">
        <f t="shared" si="71"/>
        <v>245.34472659999983</v>
      </c>
      <c r="O635" t="str">
        <f t="shared" si="66"/>
        <v/>
      </c>
      <c r="P635">
        <f t="shared" si="67"/>
        <v>245.34472659999983</v>
      </c>
      <c r="Q635" t="str">
        <f t="shared" si="68"/>
        <v/>
      </c>
      <c r="R635">
        <f t="shared" si="69"/>
        <v>1</v>
      </c>
      <c r="S635">
        <f t="shared" si="72"/>
        <v>7.555658711595326</v>
      </c>
    </row>
    <row r="636" spans="1:19" x14ac:dyDescent="0.25">
      <c r="A636" t="s">
        <v>660</v>
      </c>
      <c r="B636">
        <v>3261.2082519999999</v>
      </c>
      <c r="C636">
        <v>3403.3300780999998</v>
      </c>
      <c r="D636">
        <v>3233.8256836</v>
      </c>
      <c r="E636">
        <v>3225.0073241999999</v>
      </c>
      <c r="F636">
        <v>3390.1499023000001</v>
      </c>
      <c r="G636">
        <v>3374.6298827999999</v>
      </c>
      <c r="H636">
        <v>3403.3300780999998</v>
      </c>
      <c r="I636">
        <v>3505.6999512000002</v>
      </c>
      <c r="J636">
        <v>3395.9521484000002</v>
      </c>
      <c r="L636" t="str">
        <f t="shared" si="70"/>
        <v>27DEC2023:11:00:00</v>
      </c>
      <c r="M636">
        <v>12</v>
      </c>
      <c r="N636">
        <f t="shared" si="71"/>
        <v>142.12182609999991</v>
      </c>
      <c r="O636" t="str">
        <f t="shared" si="66"/>
        <v/>
      </c>
      <c r="P636">
        <f t="shared" si="67"/>
        <v>142.12182609999991</v>
      </c>
      <c r="Q636" t="str">
        <f t="shared" si="68"/>
        <v/>
      </c>
      <c r="R636">
        <f t="shared" si="69"/>
        <v>1</v>
      </c>
      <c r="S636">
        <f t="shared" si="72"/>
        <v>4.3579500331768415</v>
      </c>
    </row>
    <row r="637" spans="1:19" x14ac:dyDescent="0.25">
      <c r="A637" t="s">
        <v>661</v>
      </c>
      <c r="B637">
        <v>3297.3571777000002</v>
      </c>
      <c r="C637">
        <v>3310.2600097999998</v>
      </c>
      <c r="D637">
        <v>3210.5415039</v>
      </c>
      <c r="E637">
        <v>3206.6501465000001</v>
      </c>
      <c r="F637">
        <v>3282.6201172000001</v>
      </c>
      <c r="G637">
        <v>3272.3100586</v>
      </c>
      <c r="H637">
        <v>3310.2600097999998</v>
      </c>
      <c r="I637">
        <v>3420.6000976999999</v>
      </c>
      <c r="J637">
        <v>3316.859375</v>
      </c>
      <c r="L637" t="str">
        <f t="shared" si="70"/>
        <v>27DEC2023:12:00:00</v>
      </c>
      <c r="M637">
        <v>13</v>
      </c>
      <c r="N637">
        <f t="shared" si="71"/>
        <v>12.902832099999614</v>
      </c>
      <c r="O637" t="str">
        <f t="shared" si="66"/>
        <v/>
      </c>
      <c r="P637">
        <f t="shared" si="67"/>
        <v>12.902832099999614</v>
      </c>
      <c r="Q637" t="str">
        <f t="shared" si="68"/>
        <v/>
      </c>
      <c r="R637">
        <f t="shared" si="69"/>
        <v>1</v>
      </c>
      <c r="S637">
        <f t="shared" si="72"/>
        <v>0.39130829341938944</v>
      </c>
    </row>
    <row r="638" spans="1:19" x14ac:dyDescent="0.25">
      <c r="A638" t="s">
        <v>662</v>
      </c>
      <c r="B638">
        <v>3279.2021484000002</v>
      </c>
      <c r="C638">
        <v>3285.0200195000002</v>
      </c>
      <c r="D638">
        <v>3179.0803222999998</v>
      </c>
      <c r="E638">
        <v>3195.2729491999999</v>
      </c>
      <c r="F638">
        <v>3260.1499023000001</v>
      </c>
      <c r="G638">
        <v>3242.0600586</v>
      </c>
      <c r="H638">
        <v>3285.0200195000002</v>
      </c>
      <c r="I638">
        <v>3414.1201172000001</v>
      </c>
      <c r="J638">
        <v>3295.7792969000002</v>
      </c>
      <c r="L638" t="str">
        <f t="shared" si="70"/>
        <v>27DEC2023:13:00:00</v>
      </c>
      <c r="M638">
        <v>14</v>
      </c>
      <c r="N638">
        <f t="shared" si="71"/>
        <v>5.8178711000000476</v>
      </c>
      <c r="O638" t="str">
        <f t="shared" si="66"/>
        <v/>
      </c>
      <c r="P638">
        <f t="shared" si="67"/>
        <v>5.8178711000000476</v>
      </c>
      <c r="Q638" t="str">
        <f t="shared" si="68"/>
        <v/>
      </c>
      <c r="R638">
        <f t="shared" si="69"/>
        <v>1</v>
      </c>
      <c r="S638">
        <f t="shared" si="72"/>
        <v>0.17741727520027162</v>
      </c>
    </row>
    <row r="639" spans="1:19" x14ac:dyDescent="0.25">
      <c r="A639" t="s">
        <v>663</v>
      </c>
      <c r="B639">
        <v>3328.5664062999999</v>
      </c>
      <c r="C639">
        <v>3274.5300293</v>
      </c>
      <c r="D639">
        <v>3174.6997070000002</v>
      </c>
      <c r="E639">
        <v>3158.0166015999998</v>
      </c>
      <c r="F639">
        <v>3244.8400879000001</v>
      </c>
      <c r="G639">
        <v>3222.5200195000002</v>
      </c>
      <c r="H639">
        <v>3274.5300293</v>
      </c>
      <c r="I639">
        <v>3407.1699219000002</v>
      </c>
      <c r="J639">
        <v>3286.1860351999999</v>
      </c>
      <c r="L639" t="str">
        <f t="shared" si="70"/>
        <v>27DEC2023:14:00:00</v>
      </c>
      <c r="M639">
        <v>15</v>
      </c>
      <c r="N639">
        <f t="shared" si="71"/>
        <v>-54.036376999999902</v>
      </c>
      <c r="O639">
        <f t="shared" si="66"/>
        <v>-54.036376999999902</v>
      </c>
      <c r="P639" t="str">
        <f t="shared" si="67"/>
        <v/>
      </c>
      <c r="Q639">
        <f t="shared" si="68"/>
        <v>1</v>
      </c>
      <c r="R639" t="str">
        <f t="shared" si="69"/>
        <v/>
      </c>
      <c r="S639">
        <f t="shared" si="72"/>
        <v>1.6234129172764855</v>
      </c>
    </row>
    <row r="640" spans="1:19" x14ac:dyDescent="0.25">
      <c r="A640" t="s">
        <v>664</v>
      </c>
      <c r="B640">
        <v>3360.3806152000002</v>
      </c>
      <c r="C640">
        <v>3349.8601073999998</v>
      </c>
      <c r="D640">
        <v>3202.3093262000002</v>
      </c>
      <c r="E640">
        <v>3160.5507812999999</v>
      </c>
      <c r="F640">
        <v>3318.5300293</v>
      </c>
      <c r="G640">
        <v>3285.6799316000001</v>
      </c>
      <c r="H640">
        <v>3349.8601073999998</v>
      </c>
      <c r="I640">
        <v>3464.4099120999999</v>
      </c>
      <c r="J640">
        <v>3345.1638183999999</v>
      </c>
      <c r="L640" t="str">
        <f t="shared" si="70"/>
        <v>27DEC2023:15:00:00</v>
      </c>
      <c r="M640">
        <v>16</v>
      </c>
      <c r="N640">
        <f t="shared" si="71"/>
        <v>-10.52050780000036</v>
      </c>
      <c r="O640">
        <f t="shared" si="66"/>
        <v>-10.52050780000036</v>
      </c>
      <c r="P640" t="str">
        <f t="shared" si="67"/>
        <v/>
      </c>
      <c r="Q640">
        <f t="shared" si="68"/>
        <v>1</v>
      </c>
      <c r="R640" t="str">
        <f t="shared" si="69"/>
        <v/>
      </c>
      <c r="S640">
        <f t="shared" si="72"/>
        <v>0.31307488658912552</v>
      </c>
    </row>
    <row r="641" spans="1:19" x14ac:dyDescent="0.25">
      <c r="A641" t="s">
        <v>665</v>
      </c>
      <c r="B641">
        <v>3390.1523437999999</v>
      </c>
      <c r="C641">
        <v>3360.5300293</v>
      </c>
      <c r="D641">
        <v>3190.9780273000001</v>
      </c>
      <c r="E641">
        <v>3143.2373047000001</v>
      </c>
      <c r="F641">
        <v>3343.2199707</v>
      </c>
      <c r="G641">
        <v>3298.6999512000002</v>
      </c>
      <c r="H641">
        <v>3360.5300293</v>
      </c>
      <c r="I641">
        <v>3483.0400390999998</v>
      </c>
      <c r="J641">
        <v>3355.4587402000002</v>
      </c>
      <c r="L641" t="str">
        <f t="shared" si="70"/>
        <v>27DEC2023:16:00:00</v>
      </c>
      <c r="M641">
        <v>17</v>
      </c>
      <c r="N641">
        <f t="shared" si="71"/>
        <v>-29.622314499999902</v>
      </c>
      <c r="O641">
        <f t="shared" si="66"/>
        <v>-29.622314499999902</v>
      </c>
      <c r="P641" t="str">
        <f t="shared" si="67"/>
        <v/>
      </c>
      <c r="Q641">
        <f t="shared" si="68"/>
        <v>1</v>
      </c>
      <c r="R641" t="str">
        <f t="shared" si="69"/>
        <v/>
      </c>
      <c r="S641">
        <f t="shared" si="72"/>
        <v>0.87377532027945515</v>
      </c>
    </row>
    <row r="642" spans="1:19" x14ac:dyDescent="0.25">
      <c r="A642" t="s">
        <v>666</v>
      </c>
      <c r="B642">
        <v>3377.5214844000002</v>
      </c>
      <c r="C642">
        <v>3361.5</v>
      </c>
      <c r="D642">
        <v>3163.2163086</v>
      </c>
      <c r="E642">
        <v>3110.0131836</v>
      </c>
      <c r="F642">
        <v>3348.3300780999998</v>
      </c>
      <c r="G642">
        <v>3301.3000487999998</v>
      </c>
      <c r="H642">
        <v>3361.5</v>
      </c>
      <c r="I642">
        <v>3478.2600097999998</v>
      </c>
      <c r="J642">
        <v>3349.5341797000001</v>
      </c>
      <c r="L642" t="str">
        <f t="shared" si="70"/>
        <v>27DEC2023:17:00:00</v>
      </c>
      <c r="M642">
        <v>18</v>
      </c>
      <c r="N642">
        <f t="shared" si="71"/>
        <v>-16.02148440000019</v>
      </c>
      <c r="O642">
        <f t="shared" si="66"/>
        <v>-16.02148440000019</v>
      </c>
      <c r="P642" t="str">
        <f t="shared" si="67"/>
        <v/>
      </c>
      <c r="Q642">
        <f t="shared" si="68"/>
        <v>1</v>
      </c>
      <c r="R642" t="str">
        <f t="shared" si="69"/>
        <v/>
      </c>
      <c r="S642">
        <f t="shared" si="72"/>
        <v>0.47435625425329681</v>
      </c>
    </row>
    <row r="643" spans="1:19" x14ac:dyDescent="0.25">
      <c r="A643" t="s">
        <v>667</v>
      </c>
      <c r="B643">
        <v>3380.4545898000001</v>
      </c>
      <c r="C643">
        <v>3417.4499512000002</v>
      </c>
      <c r="D643">
        <v>3201.7456054999998</v>
      </c>
      <c r="E643">
        <v>3145.0473633000001</v>
      </c>
      <c r="F643">
        <v>3412.0600586</v>
      </c>
      <c r="G643">
        <v>3356.5900879000001</v>
      </c>
      <c r="H643">
        <v>3417.4499512000002</v>
      </c>
      <c r="I643">
        <v>3508.8200683999999</v>
      </c>
      <c r="J643">
        <v>3395.0952148000001</v>
      </c>
      <c r="L643" t="str">
        <f t="shared" si="70"/>
        <v>27DEC2023:18:00:00</v>
      </c>
      <c r="M643">
        <v>19</v>
      </c>
      <c r="N643">
        <f t="shared" si="71"/>
        <v>36.995361400000093</v>
      </c>
      <c r="O643" t="str">
        <f t="shared" ref="O643:O706" si="73">IF(N643&lt;0,N643,"")</f>
        <v/>
      </c>
      <c r="P643">
        <f t="shared" ref="P643:P706" si="74">IF(N643&gt;0,N643,"")</f>
        <v>36.995361400000093</v>
      </c>
      <c r="Q643" t="str">
        <f t="shared" ref="Q643:Q706" si="75">IF(O643&lt;0,1,"")</f>
        <v/>
      </c>
      <c r="R643">
        <f t="shared" ref="R643:R706" si="76">IF(AND(P643&gt;0,P643&lt;&gt;""),1,"")</f>
        <v>1</v>
      </c>
      <c r="S643">
        <f t="shared" si="72"/>
        <v>1.094390130594503</v>
      </c>
    </row>
    <row r="644" spans="1:19" x14ac:dyDescent="0.25">
      <c r="A644" t="s">
        <v>668</v>
      </c>
      <c r="B644">
        <v>3480.4680176000002</v>
      </c>
      <c r="C644">
        <v>3659.7099609000002</v>
      </c>
      <c r="D644">
        <v>3337.3461914</v>
      </c>
      <c r="E644">
        <v>3260.8508301000002</v>
      </c>
      <c r="F644">
        <v>3664.6101073999998</v>
      </c>
      <c r="G644">
        <v>3593.4799804999998</v>
      </c>
      <c r="H644">
        <v>3659.7099609000002</v>
      </c>
      <c r="I644">
        <v>3746.2299804999998</v>
      </c>
      <c r="J644">
        <v>3615.0605469000002</v>
      </c>
      <c r="L644" t="str">
        <f t="shared" ref="L644:L707" si="77">A644</f>
        <v>27DEC2023:19:00:00</v>
      </c>
      <c r="M644">
        <v>20</v>
      </c>
      <c r="N644">
        <f t="shared" ref="N644:N674" si="78">C644-B644</f>
        <v>179.2419433</v>
      </c>
      <c r="O644" t="str">
        <f t="shared" si="73"/>
        <v/>
      </c>
      <c r="P644">
        <f t="shared" si="74"/>
        <v>179.2419433</v>
      </c>
      <c r="Q644" t="str">
        <f t="shared" si="75"/>
        <v/>
      </c>
      <c r="R644">
        <f t="shared" si="76"/>
        <v>1</v>
      </c>
      <c r="S644">
        <f t="shared" ref="S644:S674" si="79">ABS((B644-C644)/B644)*100</f>
        <v>5.1499379506897034</v>
      </c>
    </row>
    <row r="645" spans="1:19" x14ac:dyDescent="0.25">
      <c r="A645" t="s">
        <v>669</v>
      </c>
      <c r="B645">
        <v>3487.2690429999998</v>
      </c>
      <c r="C645">
        <v>3681.2800293</v>
      </c>
      <c r="D645">
        <v>3315.2839355000001</v>
      </c>
      <c r="E645">
        <v>3254.1018066000001</v>
      </c>
      <c r="F645">
        <v>3683.0800780999998</v>
      </c>
      <c r="G645">
        <v>3605.2199707</v>
      </c>
      <c r="H645">
        <v>3681.2800293</v>
      </c>
      <c r="I645">
        <v>3697.3601073999998</v>
      </c>
      <c r="J645">
        <v>3605.4790039</v>
      </c>
      <c r="L645" t="str">
        <f t="shared" si="77"/>
        <v>27DEC2023:20:00:00</v>
      </c>
      <c r="M645">
        <v>21</v>
      </c>
      <c r="N645">
        <f t="shared" si="78"/>
        <v>194.01098630000024</v>
      </c>
      <c r="O645" t="str">
        <f t="shared" si="73"/>
        <v/>
      </c>
      <c r="P645">
        <f t="shared" si="74"/>
        <v>194.01098630000024</v>
      </c>
      <c r="Q645" t="str">
        <f t="shared" si="75"/>
        <v/>
      </c>
      <c r="R645">
        <f t="shared" si="76"/>
        <v>1</v>
      </c>
      <c r="S645">
        <f t="shared" si="79"/>
        <v>5.5634074660639898</v>
      </c>
    </row>
    <row r="646" spans="1:19" x14ac:dyDescent="0.25">
      <c r="A646" t="s">
        <v>670</v>
      </c>
      <c r="B646">
        <v>3452.0808105000001</v>
      </c>
      <c r="C646">
        <v>3636.9099120999999</v>
      </c>
      <c r="D646">
        <v>3310.2890625</v>
      </c>
      <c r="E646">
        <v>3247.4914551000002</v>
      </c>
      <c r="F646">
        <v>3633.25</v>
      </c>
      <c r="G646">
        <v>3552.3701172000001</v>
      </c>
      <c r="H646">
        <v>3636.9099120999999</v>
      </c>
      <c r="I646">
        <v>3595.5600586</v>
      </c>
      <c r="J646">
        <v>3550.3608398000001</v>
      </c>
      <c r="L646" t="str">
        <f t="shared" si="77"/>
        <v>27DEC2023:21:00:00</v>
      </c>
      <c r="M646">
        <v>22</v>
      </c>
      <c r="N646">
        <f t="shared" si="78"/>
        <v>184.82910159999983</v>
      </c>
      <c r="O646" t="str">
        <f t="shared" si="73"/>
        <v/>
      </c>
      <c r="P646">
        <f t="shared" si="74"/>
        <v>184.82910159999983</v>
      </c>
      <c r="Q646" t="str">
        <f t="shared" si="75"/>
        <v/>
      </c>
      <c r="R646">
        <f t="shared" si="76"/>
        <v>1</v>
      </c>
      <c r="S646">
        <f t="shared" si="79"/>
        <v>5.354136005096275</v>
      </c>
    </row>
    <row r="647" spans="1:19" x14ac:dyDescent="0.25">
      <c r="A647" t="s">
        <v>671</v>
      </c>
      <c r="B647">
        <v>3409.1306152000002</v>
      </c>
      <c r="C647">
        <v>3563.5500487999998</v>
      </c>
      <c r="D647">
        <v>3298.0854491999999</v>
      </c>
      <c r="E647">
        <v>3252.9401855000001</v>
      </c>
      <c r="F647">
        <v>3555.7099609000002</v>
      </c>
      <c r="G647">
        <v>3471.9399414</v>
      </c>
      <c r="H647">
        <v>3563.5500487999998</v>
      </c>
      <c r="I647">
        <v>3462.4899902000002</v>
      </c>
      <c r="J647">
        <v>3470.1943359000002</v>
      </c>
      <c r="L647" t="str">
        <f t="shared" si="77"/>
        <v>27DEC2023:22:00:00</v>
      </c>
      <c r="M647">
        <v>23</v>
      </c>
      <c r="N647">
        <f t="shared" si="78"/>
        <v>154.41943359999959</v>
      </c>
      <c r="O647" t="str">
        <f t="shared" si="73"/>
        <v/>
      </c>
      <c r="P647">
        <f t="shared" si="74"/>
        <v>154.41943359999959</v>
      </c>
      <c r="Q647" t="str">
        <f t="shared" si="75"/>
        <v/>
      </c>
      <c r="R647">
        <f t="shared" si="76"/>
        <v>1</v>
      </c>
      <c r="S647">
        <f t="shared" si="79"/>
        <v>4.5295839623012046</v>
      </c>
    </row>
    <row r="648" spans="1:19" x14ac:dyDescent="0.25">
      <c r="A648" t="s">
        <v>672</v>
      </c>
      <c r="B648">
        <v>3293.5112304999998</v>
      </c>
      <c r="C648">
        <v>3450.8999023000001</v>
      </c>
      <c r="D648">
        <v>3214.3312987999998</v>
      </c>
      <c r="E648">
        <v>3168.3032226999999</v>
      </c>
      <c r="F648">
        <v>3469.0500487999998</v>
      </c>
      <c r="G648">
        <v>3398.8701172000001</v>
      </c>
      <c r="H648">
        <v>3450.8999023000001</v>
      </c>
      <c r="I648">
        <v>3328.5600586</v>
      </c>
      <c r="J648">
        <v>3363.4963379000001</v>
      </c>
      <c r="L648" t="str">
        <f t="shared" si="77"/>
        <v>27DEC2023:23:00:00</v>
      </c>
      <c r="M648">
        <v>24</v>
      </c>
      <c r="N648">
        <f t="shared" si="78"/>
        <v>157.38867180000034</v>
      </c>
      <c r="O648" t="str">
        <f t="shared" si="73"/>
        <v/>
      </c>
      <c r="P648">
        <f t="shared" si="74"/>
        <v>157.38867180000034</v>
      </c>
      <c r="Q648" t="str">
        <f t="shared" si="75"/>
        <v/>
      </c>
      <c r="R648">
        <f t="shared" si="76"/>
        <v>1</v>
      </c>
      <c r="S648">
        <f t="shared" si="79"/>
        <v>4.778750117579122</v>
      </c>
    </row>
    <row r="649" spans="1:19" x14ac:dyDescent="0.25">
      <c r="A649" t="s">
        <v>673</v>
      </c>
      <c r="B649">
        <v>3287.8420409999999</v>
      </c>
      <c r="C649">
        <v>3250.3898926000002</v>
      </c>
      <c r="D649">
        <v>3102.8525390999998</v>
      </c>
      <c r="E649">
        <v>3073.6633301000002</v>
      </c>
      <c r="F649">
        <v>3281.4899902000002</v>
      </c>
      <c r="G649">
        <v>3239.0800780999998</v>
      </c>
      <c r="H649">
        <v>3250.3898926000002</v>
      </c>
      <c r="I649">
        <v>3120.7800293</v>
      </c>
      <c r="J649">
        <v>3183.9785155999998</v>
      </c>
      <c r="L649" t="str">
        <f t="shared" si="77"/>
        <v>28DEC2023:00:00:00</v>
      </c>
      <c r="M649">
        <v>1</v>
      </c>
      <c r="N649">
        <f t="shared" si="78"/>
        <v>-37.452148399999714</v>
      </c>
      <c r="O649">
        <f t="shared" si="73"/>
        <v>-37.452148399999714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1.1391103323384908</v>
      </c>
    </row>
    <row r="650" spans="1:19" x14ac:dyDescent="0.25">
      <c r="A650" t="s">
        <v>674</v>
      </c>
      <c r="B650">
        <v>3205.2814941000001</v>
      </c>
      <c r="C650">
        <v>3149.8100586</v>
      </c>
      <c r="D650">
        <v>2966.4433594000002</v>
      </c>
      <c r="E650">
        <v>2993.5078125</v>
      </c>
      <c r="F650">
        <v>3239.3100586</v>
      </c>
      <c r="G650">
        <v>3149.8100586</v>
      </c>
      <c r="H650">
        <v>3225.5100097999998</v>
      </c>
      <c r="I650">
        <v>3095.4699707</v>
      </c>
      <c r="J650">
        <v>3099.1735840000001</v>
      </c>
      <c r="L650" t="str">
        <f t="shared" si="77"/>
        <v>28DEC2023:01:00:00</v>
      </c>
      <c r="M650">
        <v>2</v>
      </c>
      <c r="N650">
        <f t="shared" si="78"/>
        <v>-55.471435500000098</v>
      </c>
      <c r="O650">
        <f t="shared" si="73"/>
        <v>-55.471435500000098</v>
      </c>
      <c r="P650" t="str">
        <f t="shared" si="74"/>
        <v/>
      </c>
      <c r="Q650">
        <f t="shared" si="75"/>
        <v>1</v>
      </c>
      <c r="R650" t="str">
        <f t="shared" si="76"/>
        <v/>
      </c>
      <c r="S650">
        <f t="shared" si="79"/>
        <v>1.730626018404531</v>
      </c>
    </row>
    <row r="651" spans="1:19" x14ac:dyDescent="0.25">
      <c r="A651" t="s">
        <v>675</v>
      </c>
      <c r="B651">
        <v>3156.3093262000002</v>
      </c>
      <c r="C651">
        <v>3079.6999512000002</v>
      </c>
      <c r="D651">
        <v>2894.3337402000002</v>
      </c>
      <c r="E651">
        <v>2972.0615234000002</v>
      </c>
      <c r="F651">
        <v>3219.3000487999998</v>
      </c>
      <c r="G651">
        <v>3079.6999512000002</v>
      </c>
      <c r="H651">
        <v>3176.7800293</v>
      </c>
      <c r="I651">
        <v>3012.9199219000002</v>
      </c>
      <c r="J651">
        <v>3034.6777344000002</v>
      </c>
      <c r="L651" t="str">
        <f t="shared" si="77"/>
        <v>28DEC2023:02:00:00</v>
      </c>
      <c r="M651">
        <v>3</v>
      </c>
      <c r="N651">
        <f t="shared" si="78"/>
        <v>-76.609375</v>
      </c>
      <c r="O651">
        <f t="shared" si="73"/>
        <v>-76.609375</v>
      </c>
      <c r="P651" t="str">
        <f t="shared" si="74"/>
        <v/>
      </c>
      <c r="Q651">
        <f t="shared" si="75"/>
        <v>1</v>
      </c>
      <c r="R651" t="str">
        <f t="shared" si="76"/>
        <v/>
      </c>
      <c r="S651">
        <f t="shared" si="79"/>
        <v>2.4271821004385812</v>
      </c>
    </row>
    <row r="652" spans="1:19" x14ac:dyDescent="0.25">
      <c r="A652" t="s">
        <v>676</v>
      </c>
      <c r="B652">
        <v>2972.1059570000002</v>
      </c>
      <c r="C652">
        <v>3045.6999512000002</v>
      </c>
      <c r="D652">
        <v>2850.8007812999999</v>
      </c>
      <c r="E652">
        <v>2949.8173827999999</v>
      </c>
      <c r="F652">
        <v>3226.7299804999998</v>
      </c>
      <c r="G652">
        <v>3045.6999512000002</v>
      </c>
      <c r="H652">
        <v>3163.1201172000001</v>
      </c>
      <c r="I652">
        <v>2961.8100586</v>
      </c>
      <c r="J652">
        <v>3002.9663086</v>
      </c>
      <c r="L652" t="str">
        <f t="shared" si="77"/>
        <v>28DEC2023:03:00:00</v>
      </c>
      <c r="M652">
        <v>4</v>
      </c>
      <c r="N652">
        <f t="shared" si="78"/>
        <v>73.593994199999997</v>
      </c>
      <c r="O652" t="str">
        <f t="shared" si="73"/>
        <v/>
      </c>
      <c r="P652">
        <f t="shared" si="74"/>
        <v>73.593994199999997</v>
      </c>
      <c r="Q652" t="str">
        <f t="shared" si="75"/>
        <v/>
      </c>
      <c r="R652">
        <f t="shared" si="76"/>
        <v>1</v>
      </c>
      <c r="S652">
        <f t="shared" si="79"/>
        <v>2.4761564784279995</v>
      </c>
    </row>
    <row r="653" spans="1:19" x14ac:dyDescent="0.25">
      <c r="A653" t="s">
        <v>677</v>
      </c>
      <c r="B653">
        <v>3120.9194336</v>
      </c>
      <c r="C653">
        <v>3050.9099120999999</v>
      </c>
      <c r="D653">
        <v>2867.7290039</v>
      </c>
      <c r="E653">
        <v>2997.2141112999998</v>
      </c>
      <c r="F653">
        <v>3234.8898926000002</v>
      </c>
      <c r="G653">
        <v>3050.9099120999999</v>
      </c>
      <c r="H653">
        <v>3166.6000976999999</v>
      </c>
      <c r="I653">
        <v>2930.9799804999998</v>
      </c>
      <c r="J653">
        <v>3012.3447265999998</v>
      </c>
      <c r="L653" t="str">
        <f t="shared" si="77"/>
        <v>28DEC2023:04:00:00</v>
      </c>
      <c r="M653">
        <v>5</v>
      </c>
      <c r="N653">
        <f t="shared" si="78"/>
        <v>-70.009521500000119</v>
      </c>
      <c r="O653">
        <f t="shared" si="73"/>
        <v>-70.009521500000119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2.2432338607101978</v>
      </c>
    </row>
    <row r="654" spans="1:19" x14ac:dyDescent="0.25">
      <c r="A654" t="s">
        <v>678</v>
      </c>
      <c r="B654">
        <v>3137.7551269999999</v>
      </c>
      <c r="C654">
        <v>3139.8500976999999</v>
      </c>
      <c r="D654">
        <v>2934.9831543</v>
      </c>
      <c r="E654">
        <v>3088.8959961</v>
      </c>
      <c r="F654">
        <v>3297.2600097999998</v>
      </c>
      <c r="G654">
        <v>3139.8500976999999</v>
      </c>
      <c r="H654">
        <v>3246.9799804999998</v>
      </c>
      <c r="I654">
        <v>2998.9499512000002</v>
      </c>
      <c r="J654">
        <v>3090.0422362999998</v>
      </c>
      <c r="L654" t="str">
        <f t="shared" si="77"/>
        <v>28DEC2023:05:00:00</v>
      </c>
      <c r="M654">
        <v>6</v>
      </c>
      <c r="N654">
        <f t="shared" si="78"/>
        <v>2.0949706999999762</v>
      </c>
      <c r="O654" t="str">
        <f t="shared" si="73"/>
        <v/>
      </c>
      <c r="P654">
        <f t="shared" si="74"/>
        <v>2.0949706999999762</v>
      </c>
      <c r="Q654" t="str">
        <f t="shared" si="75"/>
        <v/>
      </c>
      <c r="R654">
        <f t="shared" si="76"/>
        <v>1</v>
      </c>
      <c r="S654">
        <f t="shared" si="79"/>
        <v>6.6766545355085513E-2</v>
      </c>
    </row>
    <row r="655" spans="1:19" x14ac:dyDescent="0.25">
      <c r="A655" t="s">
        <v>679</v>
      </c>
      <c r="B655">
        <v>3304.328125</v>
      </c>
      <c r="C655">
        <v>3385.7299804999998</v>
      </c>
      <c r="D655">
        <v>3096.8471679999998</v>
      </c>
      <c r="E655">
        <v>3256.7189941000001</v>
      </c>
      <c r="F655">
        <v>3480.7299804999998</v>
      </c>
      <c r="G655">
        <v>3385.7299804999998</v>
      </c>
      <c r="H655">
        <v>3468.5600586</v>
      </c>
      <c r="I655">
        <v>3229.2800293</v>
      </c>
      <c r="J655">
        <v>3295.0261230000001</v>
      </c>
      <c r="L655" t="str">
        <f t="shared" si="77"/>
        <v>28DEC2023:06:00:00</v>
      </c>
      <c r="M655">
        <v>7</v>
      </c>
      <c r="N655">
        <f t="shared" si="78"/>
        <v>81.401855499999783</v>
      </c>
      <c r="O655" t="str">
        <f t="shared" si="73"/>
        <v/>
      </c>
      <c r="P655">
        <f t="shared" si="74"/>
        <v>81.401855499999783</v>
      </c>
      <c r="Q655" t="str">
        <f t="shared" si="75"/>
        <v/>
      </c>
      <c r="R655">
        <f t="shared" si="76"/>
        <v>1</v>
      </c>
      <c r="S655">
        <f t="shared" si="79"/>
        <v>2.4634918936811032</v>
      </c>
    </row>
    <row r="656" spans="1:19" x14ac:dyDescent="0.25">
      <c r="A656" t="s">
        <v>680</v>
      </c>
      <c r="B656">
        <v>3516.3625487999998</v>
      </c>
      <c r="C656">
        <v>3737.1599120999999</v>
      </c>
      <c r="D656">
        <v>3329.4257812999999</v>
      </c>
      <c r="E656">
        <v>3483.3125</v>
      </c>
      <c r="F656">
        <v>3759.5</v>
      </c>
      <c r="G656">
        <v>3737.1599120999999</v>
      </c>
      <c r="H656">
        <v>3783.3701172000001</v>
      </c>
      <c r="I656">
        <v>3610.2600097999998</v>
      </c>
      <c r="J656">
        <v>3587.9296875</v>
      </c>
      <c r="L656" t="str">
        <f t="shared" si="77"/>
        <v>28DEC2023:07:00:00</v>
      </c>
      <c r="M656">
        <v>8</v>
      </c>
      <c r="N656">
        <f t="shared" si="78"/>
        <v>220.79736330000014</v>
      </c>
      <c r="O656" t="str">
        <f t="shared" si="73"/>
        <v/>
      </c>
      <c r="P656">
        <f t="shared" si="74"/>
        <v>220.79736330000014</v>
      </c>
      <c r="Q656" t="str">
        <f t="shared" si="75"/>
        <v/>
      </c>
      <c r="R656">
        <f t="shared" si="76"/>
        <v>1</v>
      </c>
      <c r="S656">
        <f t="shared" si="79"/>
        <v>6.2791410224565674</v>
      </c>
    </row>
    <row r="657" spans="1:19" x14ac:dyDescent="0.25">
      <c r="A657" t="s">
        <v>681</v>
      </c>
      <c r="B657">
        <v>3641.6481933999999</v>
      </c>
      <c r="C657">
        <v>3887.4499512000002</v>
      </c>
      <c r="D657">
        <v>3482.7998047000001</v>
      </c>
      <c r="E657">
        <v>3652.5671387000002</v>
      </c>
      <c r="F657">
        <v>3876.3300780999998</v>
      </c>
      <c r="G657">
        <v>3887.4499512000002</v>
      </c>
      <c r="H657">
        <v>3920.4799804999998</v>
      </c>
      <c r="I657">
        <v>3744.3601073999998</v>
      </c>
      <c r="J657">
        <v>3735.4990234000002</v>
      </c>
      <c r="L657" t="str">
        <f t="shared" si="77"/>
        <v>28DEC2023:08:00:00</v>
      </c>
      <c r="M657">
        <v>9</v>
      </c>
      <c r="N657">
        <f t="shared" si="78"/>
        <v>245.80175780000036</v>
      </c>
      <c r="O657" t="str">
        <f t="shared" si="73"/>
        <v/>
      </c>
      <c r="P657">
        <f t="shared" si="74"/>
        <v>245.80175780000036</v>
      </c>
      <c r="Q657" t="str">
        <f t="shared" si="75"/>
        <v/>
      </c>
      <c r="R657">
        <f t="shared" si="76"/>
        <v>1</v>
      </c>
      <c r="S657">
        <f t="shared" si="79"/>
        <v>6.7497392594233334</v>
      </c>
    </row>
    <row r="658" spans="1:19" x14ac:dyDescent="0.25">
      <c r="A658" t="s">
        <v>682</v>
      </c>
      <c r="B658">
        <v>3656.8034668</v>
      </c>
      <c r="C658">
        <v>3822.4499512000002</v>
      </c>
      <c r="D658">
        <v>3515.7836914</v>
      </c>
      <c r="E658">
        <v>3738.9216308999999</v>
      </c>
      <c r="F658">
        <v>3796.1599120999999</v>
      </c>
      <c r="G658">
        <v>3822.4499512000002</v>
      </c>
      <c r="H658">
        <v>3861.3400879000001</v>
      </c>
      <c r="I658">
        <v>3659.8898926000002</v>
      </c>
      <c r="J658">
        <v>3711.4504394999999</v>
      </c>
      <c r="L658" t="str">
        <f t="shared" si="77"/>
        <v>28DEC2023:09:00:00</v>
      </c>
      <c r="M658">
        <v>10</v>
      </c>
      <c r="N658">
        <f t="shared" si="78"/>
        <v>165.64648440000019</v>
      </c>
      <c r="O658" t="str">
        <f t="shared" si="73"/>
        <v/>
      </c>
      <c r="P658">
        <f t="shared" si="74"/>
        <v>165.64648440000019</v>
      </c>
      <c r="Q658" t="str">
        <f t="shared" si="75"/>
        <v/>
      </c>
      <c r="R658">
        <f t="shared" si="76"/>
        <v>1</v>
      </c>
      <c r="S658">
        <f t="shared" si="79"/>
        <v>4.529816434049553</v>
      </c>
    </row>
    <row r="659" spans="1:19" x14ac:dyDescent="0.25">
      <c r="A659" t="s">
        <v>683</v>
      </c>
      <c r="B659">
        <v>3563.6145019999999</v>
      </c>
      <c r="C659">
        <v>3671.1799316000001</v>
      </c>
      <c r="D659">
        <v>3481.1350097999998</v>
      </c>
      <c r="E659">
        <v>3708.0070801000002</v>
      </c>
      <c r="F659">
        <v>3658.1799316000001</v>
      </c>
      <c r="G659">
        <v>3671.1799316000001</v>
      </c>
      <c r="H659">
        <v>3717.0700683999999</v>
      </c>
      <c r="I659">
        <v>3577.2199707</v>
      </c>
      <c r="J659">
        <v>3608.9291991999999</v>
      </c>
      <c r="L659" t="str">
        <f t="shared" si="77"/>
        <v>28DEC2023:10:00:00</v>
      </c>
      <c r="M659">
        <v>11</v>
      </c>
      <c r="N659">
        <f t="shared" si="78"/>
        <v>107.56542960000024</v>
      </c>
      <c r="O659" t="str">
        <f t="shared" si="73"/>
        <v/>
      </c>
      <c r="P659">
        <f t="shared" si="74"/>
        <v>107.56542960000024</v>
      </c>
      <c r="Q659" t="str">
        <f t="shared" si="75"/>
        <v/>
      </c>
      <c r="R659">
        <f t="shared" si="76"/>
        <v>1</v>
      </c>
      <c r="S659">
        <f t="shared" si="79"/>
        <v>3.0184361843749241</v>
      </c>
    </row>
    <row r="660" spans="1:19" x14ac:dyDescent="0.25">
      <c r="A660" t="s">
        <v>684</v>
      </c>
      <c r="B660">
        <v>3462.7292480000001</v>
      </c>
      <c r="C660">
        <v>3512.8300780999998</v>
      </c>
      <c r="D660">
        <v>3444.1728515999998</v>
      </c>
      <c r="E660">
        <v>3674.0009765999998</v>
      </c>
      <c r="F660">
        <v>3514.5300293</v>
      </c>
      <c r="G660">
        <v>3512.8300780999998</v>
      </c>
      <c r="H660">
        <v>3562.4099120999999</v>
      </c>
      <c r="I660">
        <v>3510.2900390999998</v>
      </c>
      <c r="J660">
        <v>3500.2412109000002</v>
      </c>
      <c r="L660" t="str">
        <f t="shared" si="77"/>
        <v>28DEC2023:11:00:00</v>
      </c>
      <c r="M660">
        <v>12</v>
      </c>
      <c r="N660">
        <f t="shared" si="78"/>
        <v>50.100830099999712</v>
      </c>
      <c r="O660" t="str">
        <f t="shared" si="73"/>
        <v/>
      </c>
      <c r="P660">
        <f t="shared" si="74"/>
        <v>50.100830099999712</v>
      </c>
      <c r="Q660" t="str">
        <f t="shared" si="75"/>
        <v/>
      </c>
      <c r="R660">
        <f t="shared" si="76"/>
        <v>1</v>
      </c>
      <c r="S660">
        <f t="shared" si="79"/>
        <v>1.4468595870998837</v>
      </c>
    </row>
    <row r="661" spans="1:19" x14ac:dyDescent="0.25">
      <c r="A661" t="s">
        <v>685</v>
      </c>
      <c r="B661">
        <v>3370.6586914</v>
      </c>
      <c r="C661">
        <v>3294.0100097999998</v>
      </c>
      <c r="D661">
        <v>3393.7326659999999</v>
      </c>
      <c r="E661">
        <v>3548.6191405999998</v>
      </c>
      <c r="F661">
        <v>3317.75</v>
      </c>
      <c r="G661">
        <v>3294.0100097999998</v>
      </c>
      <c r="H661">
        <v>3352.3999023000001</v>
      </c>
      <c r="I661">
        <v>3352.6799316000001</v>
      </c>
      <c r="J661">
        <v>3351.4160155999998</v>
      </c>
      <c r="L661" t="str">
        <f t="shared" si="77"/>
        <v>28DEC2023:12:00:00</v>
      </c>
      <c r="M661">
        <v>13</v>
      </c>
      <c r="N661">
        <f t="shared" si="78"/>
        <v>-76.648681600000145</v>
      </c>
      <c r="O661">
        <f t="shared" si="73"/>
        <v>-76.648681600000145</v>
      </c>
      <c r="P661" t="str">
        <f t="shared" si="74"/>
        <v/>
      </c>
      <c r="Q661">
        <f t="shared" si="75"/>
        <v>1</v>
      </c>
      <c r="R661" t="str">
        <f t="shared" si="76"/>
        <v/>
      </c>
      <c r="S661">
        <f t="shared" si="79"/>
        <v>2.2739971209652254</v>
      </c>
    </row>
    <row r="662" spans="1:19" x14ac:dyDescent="0.25">
      <c r="A662" t="s">
        <v>686</v>
      </c>
      <c r="B662">
        <v>3283.4284668</v>
      </c>
      <c r="C662">
        <v>3115.3500976999999</v>
      </c>
      <c r="D662">
        <v>3324.7331543</v>
      </c>
      <c r="E662">
        <v>3408.7409668</v>
      </c>
      <c r="F662">
        <v>3162.6499023000001</v>
      </c>
      <c r="G662">
        <v>3115.3500976999999</v>
      </c>
      <c r="H662">
        <v>3179.0300293</v>
      </c>
      <c r="I662">
        <v>3229.1101073999998</v>
      </c>
      <c r="J662">
        <v>3218.2072754000001</v>
      </c>
      <c r="L662" t="str">
        <f t="shared" si="77"/>
        <v>28DEC2023:13:00:00</v>
      </c>
      <c r="M662">
        <v>14</v>
      </c>
      <c r="N662">
        <f t="shared" si="78"/>
        <v>-168.07836910000015</v>
      </c>
      <c r="O662">
        <f t="shared" si="73"/>
        <v>-168.07836910000015</v>
      </c>
      <c r="P662" t="str">
        <f t="shared" si="74"/>
        <v/>
      </c>
      <c r="Q662">
        <f t="shared" si="75"/>
        <v>1</v>
      </c>
      <c r="R662" t="str">
        <f t="shared" si="76"/>
        <v/>
      </c>
      <c r="S662">
        <f t="shared" si="79"/>
        <v>5.1189898241884899</v>
      </c>
    </row>
    <row r="663" spans="1:19" x14ac:dyDescent="0.25">
      <c r="A663" t="s">
        <v>687</v>
      </c>
      <c r="B663">
        <v>3256.4621582</v>
      </c>
      <c r="C663">
        <v>2997.7900390999998</v>
      </c>
      <c r="D663">
        <v>3286.2497558999999</v>
      </c>
      <c r="E663">
        <v>3349.2961426000002</v>
      </c>
      <c r="F663">
        <v>3059.4899902000002</v>
      </c>
      <c r="G663">
        <v>2997.7900390999998</v>
      </c>
      <c r="H663">
        <v>3061.1999512000002</v>
      </c>
      <c r="I663">
        <v>3158.1298827999999</v>
      </c>
      <c r="J663">
        <v>3132.1970215000001</v>
      </c>
      <c r="L663" t="str">
        <f t="shared" si="77"/>
        <v>28DEC2023:14:00:00</v>
      </c>
      <c r="M663">
        <v>15</v>
      </c>
      <c r="N663">
        <f t="shared" si="78"/>
        <v>-258.67211910000015</v>
      </c>
      <c r="O663">
        <f t="shared" si="73"/>
        <v>-258.67211910000015</v>
      </c>
      <c r="P663" t="str">
        <f t="shared" si="74"/>
        <v/>
      </c>
      <c r="Q663">
        <f t="shared" si="75"/>
        <v>1</v>
      </c>
      <c r="R663" t="str">
        <f t="shared" si="76"/>
        <v/>
      </c>
      <c r="S663">
        <f t="shared" si="79"/>
        <v>7.9433479197246495</v>
      </c>
    </row>
    <row r="664" spans="1:19" x14ac:dyDescent="0.25">
      <c r="A664" t="s">
        <v>688</v>
      </c>
      <c r="B664">
        <v>3229.5590820000002</v>
      </c>
      <c r="C664">
        <v>2960.1201172000001</v>
      </c>
      <c r="D664">
        <v>3298.9577637000002</v>
      </c>
      <c r="E664">
        <v>3382.2590332</v>
      </c>
      <c r="F664">
        <v>3019.5300293</v>
      </c>
      <c r="G664">
        <v>2960.1201172000001</v>
      </c>
      <c r="H664">
        <v>3018.3798827999999</v>
      </c>
      <c r="I664">
        <v>3136.0500487999998</v>
      </c>
      <c r="J664">
        <v>3113.1330566000001</v>
      </c>
      <c r="L664" t="str">
        <f t="shared" si="77"/>
        <v>28DEC2023:15:00:00</v>
      </c>
      <c r="M664">
        <v>16</v>
      </c>
      <c r="N664">
        <f t="shared" si="78"/>
        <v>-269.43896480000012</v>
      </c>
      <c r="O664">
        <f t="shared" si="73"/>
        <v>-269.43896480000012</v>
      </c>
      <c r="P664" t="str">
        <f t="shared" si="74"/>
        <v/>
      </c>
      <c r="Q664">
        <f t="shared" si="75"/>
        <v>1</v>
      </c>
      <c r="R664" t="str">
        <f t="shared" si="76"/>
        <v/>
      </c>
      <c r="S664">
        <f t="shared" si="79"/>
        <v>8.3429024816954911</v>
      </c>
    </row>
    <row r="665" spans="1:19" x14ac:dyDescent="0.25">
      <c r="A665" t="s">
        <v>689</v>
      </c>
      <c r="B665">
        <v>3209.7468262000002</v>
      </c>
      <c r="C665">
        <v>2919.7199707</v>
      </c>
      <c r="D665">
        <v>3263.1142577999999</v>
      </c>
      <c r="E665">
        <v>3339.5827637000002</v>
      </c>
      <c r="F665">
        <v>2989.7399902000002</v>
      </c>
      <c r="G665">
        <v>2919.7199707</v>
      </c>
      <c r="H665">
        <v>2970.4199219000002</v>
      </c>
      <c r="I665">
        <v>3117.9599609000002</v>
      </c>
      <c r="J665">
        <v>3072.2875976999999</v>
      </c>
      <c r="L665" t="str">
        <f t="shared" si="77"/>
        <v>28DEC2023:16:00:00</v>
      </c>
      <c r="M665">
        <v>17</v>
      </c>
      <c r="N665">
        <f t="shared" si="78"/>
        <v>-290.02685550000024</v>
      </c>
      <c r="O665">
        <f t="shared" si="73"/>
        <v>-290.02685550000024</v>
      </c>
      <c r="P665" t="str">
        <f t="shared" si="74"/>
        <v/>
      </c>
      <c r="Q665">
        <f t="shared" si="75"/>
        <v>1</v>
      </c>
      <c r="R665" t="str">
        <f t="shared" si="76"/>
        <v/>
      </c>
      <c r="S665">
        <f t="shared" si="79"/>
        <v>9.0358171907085048</v>
      </c>
    </row>
    <row r="666" spans="1:19" x14ac:dyDescent="0.25">
      <c r="A666" t="s">
        <v>690</v>
      </c>
      <c r="B666">
        <v>3310.2692870999999</v>
      </c>
      <c r="C666">
        <v>2910.4599609000002</v>
      </c>
      <c r="D666">
        <v>3222.4567870999999</v>
      </c>
      <c r="E666">
        <v>3295.1992187999999</v>
      </c>
      <c r="F666">
        <v>2981.1298827999999</v>
      </c>
      <c r="G666">
        <v>2910.4599609000002</v>
      </c>
      <c r="H666">
        <v>2959.0400390999998</v>
      </c>
      <c r="I666">
        <v>3123.0800780999998</v>
      </c>
      <c r="J666">
        <v>3049.8330077999999</v>
      </c>
      <c r="L666" t="str">
        <f t="shared" si="77"/>
        <v>28DEC2023:17:00:00</v>
      </c>
      <c r="M666">
        <v>18</v>
      </c>
      <c r="N666">
        <f t="shared" si="78"/>
        <v>-399.80932619999976</v>
      </c>
      <c r="O666">
        <f t="shared" si="73"/>
        <v>-399.80932619999976</v>
      </c>
      <c r="P666" t="str">
        <f t="shared" si="74"/>
        <v/>
      </c>
      <c r="Q666">
        <f t="shared" si="75"/>
        <v>1</v>
      </c>
      <c r="R666" t="str">
        <f t="shared" si="76"/>
        <v/>
      </c>
      <c r="S666">
        <f t="shared" si="79"/>
        <v>12.077849006364596</v>
      </c>
    </row>
    <row r="667" spans="1:19" x14ac:dyDescent="0.25">
      <c r="A667" t="s">
        <v>691</v>
      </c>
      <c r="B667">
        <v>3362.0390625</v>
      </c>
      <c r="C667">
        <v>3037.3898926000002</v>
      </c>
      <c r="D667">
        <v>3302.8083495999999</v>
      </c>
      <c r="E667">
        <v>3387.9255370999999</v>
      </c>
      <c r="F667">
        <v>3071.7199707</v>
      </c>
      <c r="G667">
        <v>3037.3898926000002</v>
      </c>
      <c r="H667">
        <v>3082.1298827999999</v>
      </c>
      <c r="I667">
        <v>3217.8601073999998</v>
      </c>
      <c r="J667">
        <v>3156.9792480000001</v>
      </c>
      <c r="L667" t="str">
        <f t="shared" si="77"/>
        <v>28DEC2023:18:00:00</v>
      </c>
      <c r="M667">
        <v>19</v>
      </c>
      <c r="N667">
        <f t="shared" si="78"/>
        <v>-324.64916989999983</v>
      </c>
      <c r="O667">
        <f t="shared" si="73"/>
        <v>-324.64916989999983</v>
      </c>
      <c r="P667" t="str">
        <f t="shared" si="74"/>
        <v/>
      </c>
      <c r="Q667">
        <f t="shared" si="75"/>
        <v>1</v>
      </c>
      <c r="R667" t="str">
        <f t="shared" si="76"/>
        <v/>
      </c>
      <c r="S667">
        <f t="shared" si="79"/>
        <v>9.6563176056197246</v>
      </c>
    </row>
    <row r="668" spans="1:19" x14ac:dyDescent="0.25">
      <c r="A668" t="s">
        <v>692</v>
      </c>
      <c r="B668">
        <v>3533.8632812999999</v>
      </c>
      <c r="C668">
        <v>3361</v>
      </c>
      <c r="D668">
        <v>3483.9543457</v>
      </c>
      <c r="E668">
        <v>3564.6162109000002</v>
      </c>
      <c r="F668">
        <v>3317.0300293</v>
      </c>
      <c r="G668">
        <v>3361</v>
      </c>
      <c r="H668">
        <v>3391.8798827999999</v>
      </c>
      <c r="I668">
        <v>3500.5700683999999</v>
      </c>
      <c r="J668">
        <v>3419.4458008000001</v>
      </c>
      <c r="L668" t="str">
        <f t="shared" si="77"/>
        <v>28DEC2023:19:00:00</v>
      </c>
      <c r="M668">
        <v>20</v>
      </c>
      <c r="N668">
        <f t="shared" si="78"/>
        <v>-172.86328129999993</v>
      </c>
      <c r="O668">
        <f t="shared" si="73"/>
        <v>-172.86328129999993</v>
      </c>
      <c r="P668" t="str">
        <f t="shared" si="74"/>
        <v/>
      </c>
      <c r="Q668">
        <f t="shared" si="75"/>
        <v>1</v>
      </c>
      <c r="R668" t="str">
        <f t="shared" si="76"/>
        <v/>
      </c>
      <c r="S668">
        <f t="shared" si="79"/>
        <v>4.8916233464586334</v>
      </c>
    </row>
    <row r="669" spans="1:19" x14ac:dyDescent="0.25">
      <c r="A669" t="s">
        <v>693</v>
      </c>
      <c r="B669">
        <v>3476.5571289</v>
      </c>
      <c r="C669">
        <v>3463.4299316000001</v>
      </c>
      <c r="D669">
        <v>3485.3173827999999</v>
      </c>
      <c r="E669">
        <v>3551.4746094000002</v>
      </c>
      <c r="F669">
        <v>3405.3000487999998</v>
      </c>
      <c r="G669">
        <v>3463.4299316000001</v>
      </c>
      <c r="H669">
        <v>3506.2199707</v>
      </c>
      <c r="I669">
        <v>3547.6101073999998</v>
      </c>
      <c r="J669">
        <v>3485.0219726999999</v>
      </c>
      <c r="L669" t="str">
        <f t="shared" si="77"/>
        <v>28DEC2023:20:00:00</v>
      </c>
      <c r="M669">
        <v>21</v>
      </c>
      <c r="N669">
        <f t="shared" si="78"/>
        <v>-13.127197299999807</v>
      </c>
      <c r="O669">
        <f t="shared" si="73"/>
        <v>-13.127197299999807</v>
      </c>
      <c r="P669" t="str">
        <f t="shared" si="74"/>
        <v/>
      </c>
      <c r="Q669">
        <f t="shared" si="75"/>
        <v>1</v>
      </c>
      <c r="R669" t="str">
        <f t="shared" si="76"/>
        <v/>
      </c>
      <c r="S669">
        <f t="shared" si="79"/>
        <v>0.37759187648250492</v>
      </c>
    </row>
    <row r="670" spans="1:19" x14ac:dyDescent="0.25">
      <c r="A670" t="s">
        <v>694</v>
      </c>
      <c r="B670">
        <v>3501.9907226999999</v>
      </c>
      <c r="C670">
        <v>3515.1201172000001</v>
      </c>
      <c r="D670">
        <v>3479.4111327999999</v>
      </c>
      <c r="E670">
        <v>3513.8840332</v>
      </c>
      <c r="F670">
        <v>3450.0500487999998</v>
      </c>
      <c r="G670">
        <v>3515.1201172000001</v>
      </c>
      <c r="H670">
        <v>3571.0500487999998</v>
      </c>
      <c r="I670">
        <v>3564.0900879000001</v>
      </c>
      <c r="J670">
        <v>3517.6157226999999</v>
      </c>
      <c r="L670" t="str">
        <f t="shared" si="77"/>
        <v>28DEC2023:21:00:00</v>
      </c>
      <c r="M670">
        <v>22</v>
      </c>
      <c r="N670">
        <f t="shared" si="78"/>
        <v>13.129394500000217</v>
      </c>
      <c r="O670" t="str">
        <f t="shared" si="73"/>
        <v/>
      </c>
      <c r="P670">
        <f t="shared" si="74"/>
        <v>13.129394500000217</v>
      </c>
      <c r="Q670" t="str">
        <f t="shared" si="75"/>
        <v/>
      </c>
      <c r="R670">
        <f t="shared" si="76"/>
        <v>1</v>
      </c>
      <c r="S670">
        <f t="shared" si="79"/>
        <v>0.37491231529812807</v>
      </c>
    </row>
    <row r="671" spans="1:19" x14ac:dyDescent="0.25">
      <c r="A671" t="s">
        <v>695</v>
      </c>
      <c r="B671">
        <v>3517.6030273000001</v>
      </c>
      <c r="C671">
        <v>3527.5</v>
      </c>
      <c r="D671">
        <v>3465.3596191000001</v>
      </c>
      <c r="E671">
        <v>3494.0986327999999</v>
      </c>
      <c r="F671">
        <v>3463.9699707</v>
      </c>
      <c r="G671">
        <v>3527.5</v>
      </c>
      <c r="H671">
        <v>3599.5800780999998</v>
      </c>
      <c r="I671">
        <v>3521.5700683999999</v>
      </c>
      <c r="J671">
        <v>3524.2680664</v>
      </c>
      <c r="L671" t="str">
        <f t="shared" si="77"/>
        <v>28DEC2023:22:00:00</v>
      </c>
      <c r="M671">
        <v>23</v>
      </c>
      <c r="N671">
        <f t="shared" si="78"/>
        <v>9.8969726999998784</v>
      </c>
      <c r="O671" t="str">
        <f t="shared" si="73"/>
        <v/>
      </c>
      <c r="P671">
        <f t="shared" si="74"/>
        <v>9.8969726999998784</v>
      </c>
      <c r="Q671" t="str">
        <f t="shared" si="75"/>
        <v/>
      </c>
      <c r="R671">
        <f t="shared" si="76"/>
        <v>1</v>
      </c>
      <c r="S671">
        <f t="shared" si="79"/>
        <v>0.28135558854111176</v>
      </c>
    </row>
    <row r="672" spans="1:19" x14ac:dyDescent="0.25">
      <c r="A672" t="s">
        <v>696</v>
      </c>
      <c r="B672">
        <v>3464.4624023000001</v>
      </c>
      <c r="C672">
        <v>3477.5700683999999</v>
      </c>
      <c r="D672">
        <v>3390.4589844000002</v>
      </c>
      <c r="E672">
        <v>3464.7561034999999</v>
      </c>
      <c r="F672">
        <v>3430.8200683999999</v>
      </c>
      <c r="G672">
        <v>3477.5700683999999</v>
      </c>
      <c r="H672">
        <v>3538.1799316000001</v>
      </c>
      <c r="I672">
        <v>3426.7199707</v>
      </c>
      <c r="J672">
        <v>3460.9086914</v>
      </c>
      <c r="L672" t="str">
        <f t="shared" si="77"/>
        <v>28DEC2023:23:00:00</v>
      </c>
      <c r="M672">
        <v>24</v>
      </c>
      <c r="N672">
        <f t="shared" si="78"/>
        <v>13.107666099999733</v>
      </c>
      <c r="O672" t="str">
        <f t="shared" si="73"/>
        <v/>
      </c>
      <c r="P672">
        <f t="shared" si="74"/>
        <v>13.107666099999733</v>
      </c>
      <c r="Q672" t="str">
        <f t="shared" si="75"/>
        <v/>
      </c>
      <c r="R672">
        <f t="shared" si="76"/>
        <v>1</v>
      </c>
      <c r="S672">
        <f t="shared" si="79"/>
        <v>0.37834632268769225</v>
      </c>
    </row>
    <row r="673" spans="1:19" x14ac:dyDescent="0.25">
      <c r="A673" t="s">
        <v>697</v>
      </c>
      <c r="B673">
        <v>3362.2329101999999</v>
      </c>
      <c r="C673">
        <v>3352.3798827999999</v>
      </c>
      <c r="D673">
        <v>3254.6352539</v>
      </c>
      <c r="E673">
        <v>3352.3935547000001</v>
      </c>
      <c r="F673">
        <v>3334.9899902000002</v>
      </c>
      <c r="G673">
        <v>3352.3798827999999</v>
      </c>
      <c r="H673">
        <v>3400.1699219000002</v>
      </c>
      <c r="I673">
        <v>3282.6398926000002</v>
      </c>
      <c r="J673">
        <v>3327.6191405999998</v>
      </c>
      <c r="L673" t="str">
        <f t="shared" si="77"/>
        <v>29DEC2023:00:00:00</v>
      </c>
      <c r="M673">
        <v>1</v>
      </c>
      <c r="N673">
        <f t="shared" si="78"/>
        <v>-9.8530273999999736</v>
      </c>
      <c r="O673">
        <f t="shared" si="73"/>
        <v>-9.8530273999999736</v>
      </c>
      <c r="P673" t="str">
        <f t="shared" si="74"/>
        <v/>
      </c>
      <c r="Q673">
        <f t="shared" si="75"/>
        <v>1</v>
      </c>
      <c r="R673" t="str">
        <f t="shared" si="76"/>
        <v/>
      </c>
      <c r="S673">
        <f t="shared" si="79"/>
        <v>0.29305011470528591</v>
      </c>
    </row>
    <row r="674" spans="1:19" x14ac:dyDescent="0.25">
      <c r="A674" t="s">
        <v>698</v>
      </c>
      <c r="B674">
        <v>3248.4555664</v>
      </c>
      <c r="C674">
        <v>3213.3125</v>
      </c>
      <c r="D674">
        <v>3139.4108887000002</v>
      </c>
      <c r="E674">
        <v>3263.8847655999998</v>
      </c>
      <c r="F674">
        <v>3262.4799804999998</v>
      </c>
      <c r="G674">
        <v>3346.2399902000002</v>
      </c>
      <c r="H674">
        <v>3178.9199219000002</v>
      </c>
      <c r="I674">
        <v>3134.7700195000002</v>
      </c>
      <c r="J674">
        <v>3213.3125</v>
      </c>
      <c r="L674" t="str">
        <f t="shared" si="77"/>
        <v>29DEC2023:01:00:00</v>
      </c>
      <c r="M674">
        <v>2</v>
      </c>
      <c r="N674">
        <f t="shared" si="78"/>
        <v>-35.143066399999952</v>
      </c>
      <c r="O674">
        <f t="shared" si="73"/>
        <v>-35.143066399999952</v>
      </c>
      <c r="P674" t="str">
        <f t="shared" si="74"/>
        <v/>
      </c>
      <c r="Q674">
        <f t="shared" si="75"/>
        <v>1</v>
      </c>
      <c r="R674" t="str">
        <f t="shared" si="76"/>
        <v/>
      </c>
      <c r="S674">
        <f t="shared" si="79"/>
        <v>1.0818392211824577</v>
      </c>
    </row>
    <row r="675" spans="1:19" x14ac:dyDescent="0.25">
      <c r="A675" t="s">
        <v>699</v>
      </c>
      <c r="B675">
        <v>3213.7053222999998</v>
      </c>
      <c r="C675">
        <v>3103.1701659999999</v>
      </c>
      <c r="D675">
        <v>3060.8325195000002</v>
      </c>
      <c r="E675">
        <v>3214.6845702999999</v>
      </c>
      <c r="F675">
        <v>3168.8798827999999</v>
      </c>
      <c r="G675">
        <v>3241.0900879000001</v>
      </c>
      <c r="H675">
        <v>3021.6999512000002</v>
      </c>
      <c r="I675">
        <v>3026.3898926000002</v>
      </c>
      <c r="J675">
        <v>3103.1701659999999</v>
      </c>
      <c r="L675" t="str">
        <f t="shared" si="77"/>
        <v>29DEC2023:02:00:00</v>
      </c>
      <c r="M675">
        <v>3</v>
      </c>
      <c r="N675">
        <f t="shared" ref="N675:N721" si="80">C675-B675</f>
        <v>-110.53515629999993</v>
      </c>
      <c r="O675">
        <f t="shared" si="73"/>
        <v>-110.53515629999993</v>
      </c>
      <c r="P675" t="str">
        <f t="shared" si="74"/>
        <v/>
      </c>
      <c r="Q675">
        <f t="shared" si="75"/>
        <v>1</v>
      </c>
      <c r="R675" t="str">
        <f t="shared" si="76"/>
        <v/>
      </c>
      <c r="S675">
        <f t="shared" ref="S675:S721" si="81">ABS((B675-C675)/B675)*100</f>
        <v>3.4394925861121459</v>
      </c>
    </row>
    <row r="676" spans="1:19" x14ac:dyDescent="0.25">
      <c r="A676" t="s">
        <v>700</v>
      </c>
      <c r="B676">
        <v>3133.5090332</v>
      </c>
      <c r="C676">
        <v>3040.4887695000002</v>
      </c>
      <c r="D676">
        <v>3020.4838866999999</v>
      </c>
      <c r="E676">
        <v>3173.3134765999998</v>
      </c>
      <c r="F676">
        <v>3114.5600586</v>
      </c>
      <c r="G676">
        <v>3180.3000487999998</v>
      </c>
      <c r="H676">
        <v>2927.3500976999999</v>
      </c>
      <c r="I676">
        <v>2957.2600097999998</v>
      </c>
      <c r="J676">
        <v>3040.4887695000002</v>
      </c>
      <c r="L676" t="str">
        <f t="shared" si="77"/>
        <v>29DEC2023:03:00:00</v>
      </c>
      <c r="M676">
        <v>4</v>
      </c>
      <c r="N676">
        <f t="shared" si="80"/>
        <v>-93.020263699999759</v>
      </c>
      <c r="O676">
        <f t="shared" si="73"/>
        <v>-93.020263699999759</v>
      </c>
      <c r="P676" t="str">
        <f t="shared" si="74"/>
        <v/>
      </c>
      <c r="Q676">
        <f t="shared" si="75"/>
        <v>1</v>
      </c>
      <c r="R676" t="str">
        <f t="shared" si="76"/>
        <v/>
      </c>
      <c r="S676">
        <f t="shared" si="81"/>
        <v>2.9685653596155639</v>
      </c>
    </row>
    <row r="677" spans="1:19" x14ac:dyDescent="0.25">
      <c r="A677" t="s">
        <v>701</v>
      </c>
      <c r="B677">
        <v>3167.0620116999999</v>
      </c>
      <c r="C677">
        <v>3048.6989745999999</v>
      </c>
      <c r="D677">
        <v>3023.7897948999998</v>
      </c>
      <c r="E677">
        <v>3149.3740234000002</v>
      </c>
      <c r="F677">
        <v>3116.2299804999998</v>
      </c>
      <c r="G677">
        <v>3174.7800293</v>
      </c>
      <c r="H677">
        <v>2955.8300780999998</v>
      </c>
      <c r="I677">
        <v>2918.3798827999999</v>
      </c>
      <c r="J677">
        <v>3048.6989745999999</v>
      </c>
      <c r="L677" t="str">
        <f t="shared" si="77"/>
        <v>29DEC2023:04:00:00</v>
      </c>
      <c r="M677">
        <v>5</v>
      </c>
      <c r="N677">
        <f t="shared" si="80"/>
        <v>-118.36303709999993</v>
      </c>
      <c r="O677">
        <f t="shared" si="73"/>
        <v>-118.36303709999993</v>
      </c>
      <c r="P677" t="str">
        <f t="shared" si="74"/>
        <v/>
      </c>
      <c r="Q677">
        <f t="shared" si="75"/>
        <v>1</v>
      </c>
      <c r="R677" t="str">
        <f t="shared" si="76"/>
        <v/>
      </c>
      <c r="S677">
        <f t="shared" si="81"/>
        <v>3.7373135310497316</v>
      </c>
    </row>
    <row r="678" spans="1:19" x14ac:dyDescent="0.25">
      <c r="A678" t="s">
        <v>702</v>
      </c>
      <c r="B678">
        <v>3245.1166991999999</v>
      </c>
      <c r="C678">
        <v>3140.7321777000002</v>
      </c>
      <c r="D678">
        <v>3094.7377929999998</v>
      </c>
      <c r="E678">
        <v>3207.46875</v>
      </c>
      <c r="F678">
        <v>3186.9899902000002</v>
      </c>
      <c r="G678">
        <v>3254.9299316000001</v>
      </c>
      <c r="H678">
        <v>3087.8601073999998</v>
      </c>
      <c r="I678">
        <v>2976.2099609000002</v>
      </c>
      <c r="J678">
        <v>3140.7321777000002</v>
      </c>
      <c r="L678" t="str">
        <f t="shared" si="77"/>
        <v>29DEC2023:05:00:00</v>
      </c>
      <c r="M678">
        <v>6</v>
      </c>
      <c r="N678">
        <f t="shared" si="80"/>
        <v>-104.38452149999966</v>
      </c>
      <c r="O678">
        <f t="shared" si="73"/>
        <v>-104.38452149999966</v>
      </c>
      <c r="P678" t="str">
        <f t="shared" si="74"/>
        <v/>
      </c>
      <c r="Q678">
        <f t="shared" si="75"/>
        <v>1</v>
      </c>
      <c r="R678" t="str">
        <f t="shared" si="76"/>
        <v/>
      </c>
      <c r="S678">
        <f t="shared" si="81"/>
        <v>3.2166646433927317</v>
      </c>
    </row>
    <row r="679" spans="1:19" x14ac:dyDescent="0.25">
      <c r="A679" t="s">
        <v>703</v>
      </c>
      <c r="B679">
        <v>3412.5007323999998</v>
      </c>
      <c r="C679">
        <v>3373.9775390999998</v>
      </c>
      <c r="D679">
        <v>3278.2807616999999</v>
      </c>
      <c r="E679">
        <v>3411.1350097999998</v>
      </c>
      <c r="F679">
        <v>3385.8300780999998</v>
      </c>
      <c r="G679">
        <v>3471.3999023000001</v>
      </c>
      <c r="H679">
        <v>3404.1499023000001</v>
      </c>
      <c r="I679">
        <v>3159.5200195000002</v>
      </c>
      <c r="J679">
        <v>3373.9775390999998</v>
      </c>
      <c r="L679" t="str">
        <f t="shared" si="77"/>
        <v>29DEC2023:06:00:00</v>
      </c>
      <c r="M679">
        <v>7</v>
      </c>
      <c r="N679">
        <f t="shared" si="80"/>
        <v>-38.523193300000003</v>
      </c>
      <c r="O679">
        <f t="shared" si="73"/>
        <v>-38.523193300000003</v>
      </c>
      <c r="P679" t="str">
        <f t="shared" si="74"/>
        <v/>
      </c>
      <c r="Q679">
        <f t="shared" si="75"/>
        <v>1</v>
      </c>
      <c r="R679" t="str">
        <f t="shared" si="76"/>
        <v/>
      </c>
      <c r="S679">
        <f t="shared" si="81"/>
        <v>1.1288845430637249</v>
      </c>
    </row>
    <row r="680" spans="1:19" x14ac:dyDescent="0.25">
      <c r="A680" t="s">
        <v>704</v>
      </c>
      <c r="B680">
        <v>3583.7800293</v>
      </c>
      <c r="C680">
        <v>3677.6223144999999</v>
      </c>
      <c r="D680">
        <v>3468.5183105000001</v>
      </c>
      <c r="E680">
        <v>3557.2785644999999</v>
      </c>
      <c r="F680">
        <v>3699.4699707</v>
      </c>
      <c r="G680">
        <v>3784.7199707</v>
      </c>
      <c r="H680">
        <v>3849.3300780999998</v>
      </c>
      <c r="I680">
        <v>3475.9199219000002</v>
      </c>
      <c r="J680">
        <v>3677.6223144999999</v>
      </c>
      <c r="L680" t="str">
        <f t="shared" si="77"/>
        <v>29DEC2023:07:00:00</v>
      </c>
      <c r="M680">
        <v>8</v>
      </c>
      <c r="N680">
        <f t="shared" si="80"/>
        <v>93.842285199999878</v>
      </c>
      <c r="O680" t="str">
        <f t="shared" si="73"/>
        <v/>
      </c>
      <c r="P680">
        <f t="shared" si="74"/>
        <v>93.842285199999878</v>
      </c>
      <c r="Q680" t="str">
        <f t="shared" si="75"/>
        <v/>
      </c>
      <c r="R680">
        <f t="shared" si="76"/>
        <v>1</v>
      </c>
      <c r="S680">
        <f t="shared" si="81"/>
        <v>2.618528046720813</v>
      </c>
    </row>
    <row r="681" spans="1:19" x14ac:dyDescent="0.25">
      <c r="A681" t="s">
        <v>705</v>
      </c>
      <c r="B681">
        <v>3704.15625</v>
      </c>
      <c r="C681">
        <v>3837.8974609000002</v>
      </c>
      <c r="D681">
        <v>3569.9555664</v>
      </c>
      <c r="E681">
        <v>3633.8149414</v>
      </c>
      <c r="F681">
        <v>3850.0600586</v>
      </c>
      <c r="G681">
        <v>3937.2800293</v>
      </c>
      <c r="H681">
        <v>4095.7700195000002</v>
      </c>
      <c r="I681">
        <v>3607.5300293</v>
      </c>
      <c r="J681">
        <v>3837.8974609000002</v>
      </c>
      <c r="L681" t="str">
        <f t="shared" si="77"/>
        <v>29DEC2023:08:00:00</v>
      </c>
      <c r="M681">
        <v>9</v>
      </c>
      <c r="N681">
        <f t="shared" si="80"/>
        <v>133.74121090000017</v>
      </c>
      <c r="O681" t="str">
        <f t="shared" si="73"/>
        <v/>
      </c>
      <c r="P681">
        <f t="shared" si="74"/>
        <v>133.74121090000017</v>
      </c>
      <c r="Q681" t="str">
        <f t="shared" si="75"/>
        <v/>
      </c>
      <c r="R681">
        <f t="shared" si="76"/>
        <v>1</v>
      </c>
      <c r="S681">
        <f t="shared" si="81"/>
        <v>3.6105715275914765</v>
      </c>
    </row>
    <row r="682" spans="1:19" x14ac:dyDescent="0.25">
      <c r="A682" t="s">
        <v>706</v>
      </c>
      <c r="B682">
        <v>3747.4533691000001</v>
      </c>
      <c r="C682">
        <v>3854.1425780999998</v>
      </c>
      <c r="D682">
        <v>3614.1237793</v>
      </c>
      <c r="E682">
        <v>3692.0971679999998</v>
      </c>
      <c r="F682">
        <v>3805.5100097999998</v>
      </c>
      <c r="G682">
        <v>3921.2900390999998</v>
      </c>
      <c r="H682">
        <v>4107.0200194999998</v>
      </c>
      <c r="I682">
        <v>3595.7099609000002</v>
      </c>
      <c r="J682">
        <v>3854.1425780999998</v>
      </c>
      <c r="L682" t="str">
        <f t="shared" si="77"/>
        <v>29DEC2023:09:00:00</v>
      </c>
      <c r="M682">
        <v>10</v>
      </c>
      <c r="N682">
        <f t="shared" si="80"/>
        <v>106.68920899999966</v>
      </c>
      <c r="O682" t="str">
        <f t="shared" si="73"/>
        <v/>
      </c>
      <c r="P682">
        <f t="shared" si="74"/>
        <v>106.68920899999966</v>
      </c>
      <c r="Q682" t="str">
        <f t="shared" si="75"/>
        <v/>
      </c>
      <c r="R682">
        <f t="shared" si="76"/>
        <v>1</v>
      </c>
      <c r="S682">
        <f t="shared" si="81"/>
        <v>2.846978961225139</v>
      </c>
    </row>
    <row r="683" spans="1:19" x14ac:dyDescent="0.25">
      <c r="A683" t="s">
        <v>707</v>
      </c>
      <c r="B683">
        <v>3658.7326659999999</v>
      </c>
      <c r="C683">
        <v>3776.4675293</v>
      </c>
      <c r="D683">
        <v>3556.2785644999999</v>
      </c>
      <c r="E683">
        <v>3697.3493652000002</v>
      </c>
      <c r="F683">
        <v>3725.0300293</v>
      </c>
      <c r="G683">
        <v>3844.1699219000002</v>
      </c>
      <c r="H683">
        <v>4002.3500976999999</v>
      </c>
      <c r="I683">
        <v>3625.5500487999998</v>
      </c>
      <c r="J683">
        <v>3776.4675293</v>
      </c>
      <c r="L683" t="str">
        <f t="shared" si="77"/>
        <v>29DEC2023:10:00:00</v>
      </c>
      <c r="M683">
        <v>11</v>
      </c>
      <c r="N683">
        <f t="shared" si="80"/>
        <v>117.73486330000014</v>
      </c>
      <c r="O683" t="str">
        <f t="shared" si="73"/>
        <v/>
      </c>
      <c r="P683">
        <f t="shared" si="74"/>
        <v>117.73486330000014</v>
      </c>
      <c r="Q683" t="str">
        <f t="shared" si="75"/>
        <v/>
      </c>
      <c r="R683">
        <f t="shared" si="76"/>
        <v>1</v>
      </c>
      <c r="S683">
        <f t="shared" si="81"/>
        <v>3.2179137982419661</v>
      </c>
    </row>
    <row r="684" spans="1:19" x14ac:dyDescent="0.25">
      <c r="A684" t="s">
        <v>708</v>
      </c>
      <c r="B684">
        <v>3477.2509765999998</v>
      </c>
      <c r="C684">
        <v>3661.6420898000001</v>
      </c>
      <c r="D684">
        <v>3509.2595215000001</v>
      </c>
      <c r="E684">
        <v>3713.4094237999998</v>
      </c>
      <c r="F684">
        <v>3591.1000976999999</v>
      </c>
      <c r="G684">
        <v>3709.5300293</v>
      </c>
      <c r="H684">
        <v>3816.9299316000001</v>
      </c>
      <c r="I684">
        <v>3610.8999023000001</v>
      </c>
      <c r="J684">
        <v>3661.6420898000001</v>
      </c>
      <c r="L684" t="str">
        <f t="shared" si="77"/>
        <v>29DEC2023:11:00:00</v>
      </c>
      <c r="M684">
        <v>12</v>
      </c>
      <c r="N684">
        <f t="shared" si="80"/>
        <v>184.39111320000029</v>
      </c>
      <c r="O684" t="str">
        <f t="shared" si="73"/>
        <v/>
      </c>
      <c r="P684">
        <f t="shared" si="74"/>
        <v>184.39111320000029</v>
      </c>
      <c r="Q684" t="str">
        <f t="shared" si="75"/>
        <v/>
      </c>
      <c r="R684">
        <f t="shared" si="76"/>
        <v>1</v>
      </c>
      <c r="S684">
        <f t="shared" si="81"/>
        <v>5.3027841372639415</v>
      </c>
    </row>
    <row r="685" spans="1:19" x14ac:dyDescent="0.25">
      <c r="A685" t="s">
        <v>709</v>
      </c>
      <c r="B685">
        <v>3293.8508301000002</v>
      </c>
      <c r="C685">
        <v>3510.5932616999999</v>
      </c>
      <c r="D685">
        <v>3471.3579101999999</v>
      </c>
      <c r="E685">
        <v>3649.5576172000001</v>
      </c>
      <c r="F685">
        <v>3390.8601073999998</v>
      </c>
      <c r="G685">
        <v>3512.5500487999998</v>
      </c>
      <c r="H685">
        <v>3560.9499512000002</v>
      </c>
      <c r="I685">
        <v>3496.0300293</v>
      </c>
      <c r="J685">
        <v>3510.5932616999999</v>
      </c>
      <c r="L685" t="str">
        <f t="shared" si="77"/>
        <v>29DEC2023:12:00:00</v>
      </c>
      <c r="M685">
        <v>13</v>
      </c>
      <c r="N685">
        <f t="shared" si="80"/>
        <v>216.74243159999969</v>
      </c>
      <c r="O685" t="str">
        <f t="shared" si="73"/>
        <v/>
      </c>
      <c r="P685">
        <f t="shared" si="74"/>
        <v>216.74243159999969</v>
      </c>
      <c r="Q685" t="str">
        <f t="shared" si="75"/>
        <v/>
      </c>
      <c r="R685">
        <f t="shared" si="76"/>
        <v>1</v>
      </c>
      <c r="S685">
        <f t="shared" si="81"/>
        <v>6.5802139434899498</v>
      </c>
    </row>
    <row r="686" spans="1:19" x14ac:dyDescent="0.25">
      <c r="A686" t="s">
        <v>710</v>
      </c>
      <c r="B686">
        <v>3151.5839844000002</v>
      </c>
      <c r="C686">
        <v>3361.6367187999999</v>
      </c>
      <c r="D686">
        <v>3393.65625</v>
      </c>
      <c r="E686">
        <v>3537.2749023000001</v>
      </c>
      <c r="F686">
        <v>3233.6999512000002</v>
      </c>
      <c r="G686">
        <v>3339.3100586</v>
      </c>
      <c r="H686">
        <v>3341.2700195000002</v>
      </c>
      <c r="I686">
        <v>3390.7399902000002</v>
      </c>
      <c r="J686">
        <v>3361.6367187999999</v>
      </c>
      <c r="L686" t="str">
        <f t="shared" si="77"/>
        <v>29DEC2023:13:00:00</v>
      </c>
      <c r="M686">
        <v>14</v>
      </c>
      <c r="N686">
        <f t="shared" si="80"/>
        <v>210.05273439999974</v>
      </c>
      <c r="O686" t="str">
        <f t="shared" si="73"/>
        <v/>
      </c>
      <c r="P686">
        <f t="shared" si="74"/>
        <v>210.05273439999974</v>
      </c>
      <c r="Q686" t="str">
        <f t="shared" si="75"/>
        <v/>
      </c>
      <c r="R686">
        <f t="shared" si="76"/>
        <v>1</v>
      </c>
      <c r="S686">
        <f t="shared" si="81"/>
        <v>6.6649892701491718</v>
      </c>
    </row>
    <row r="687" spans="1:19" x14ac:dyDescent="0.25">
      <c r="A687" t="s">
        <v>711</v>
      </c>
      <c r="B687">
        <v>3099.7871094000002</v>
      </c>
      <c r="C687">
        <v>3280.3637695000002</v>
      </c>
      <c r="D687">
        <v>3391.2939452999999</v>
      </c>
      <c r="E687">
        <v>3467.7185058999999</v>
      </c>
      <c r="F687">
        <v>3123.1298827999999</v>
      </c>
      <c r="G687">
        <v>3216.0600586</v>
      </c>
      <c r="H687">
        <v>3196.7600097999998</v>
      </c>
      <c r="I687">
        <v>3320.1599120999999</v>
      </c>
      <c r="J687">
        <v>3280.3637695000002</v>
      </c>
      <c r="L687" t="str">
        <f t="shared" si="77"/>
        <v>29DEC2023:14:00:00</v>
      </c>
      <c r="M687">
        <v>15</v>
      </c>
      <c r="N687">
        <f t="shared" si="80"/>
        <v>180.57666010000003</v>
      </c>
      <c r="O687" t="str">
        <f t="shared" si="73"/>
        <v/>
      </c>
      <c r="P687">
        <f t="shared" si="74"/>
        <v>180.57666010000003</v>
      </c>
      <c r="Q687" t="str">
        <f t="shared" si="75"/>
        <v/>
      </c>
      <c r="R687">
        <f t="shared" si="76"/>
        <v>1</v>
      </c>
      <c r="S687">
        <f t="shared" si="81"/>
        <v>5.8254536110692046</v>
      </c>
    </row>
    <row r="688" spans="1:19" x14ac:dyDescent="0.25">
      <c r="A688" t="s">
        <v>712</v>
      </c>
      <c r="B688">
        <v>3111.4121094000002</v>
      </c>
      <c r="C688">
        <v>3241.4194336</v>
      </c>
      <c r="D688">
        <v>3372.2331543</v>
      </c>
      <c r="E688">
        <v>3482.1928711</v>
      </c>
      <c r="F688">
        <v>3078.6298827999999</v>
      </c>
      <c r="G688">
        <v>3157.5700683999999</v>
      </c>
      <c r="H688">
        <v>3150.8500976999999</v>
      </c>
      <c r="I688">
        <v>3274.1899414</v>
      </c>
      <c r="J688">
        <v>3241.4194336</v>
      </c>
      <c r="L688" t="str">
        <f t="shared" si="77"/>
        <v>29DEC2023:15:00:00</v>
      </c>
      <c r="M688">
        <v>16</v>
      </c>
      <c r="N688">
        <f t="shared" si="80"/>
        <v>130.00732419999986</v>
      </c>
      <c r="O688" t="str">
        <f t="shared" si="73"/>
        <v/>
      </c>
      <c r="P688">
        <f t="shared" si="74"/>
        <v>130.00732419999986</v>
      </c>
      <c r="Q688" t="str">
        <f t="shared" si="75"/>
        <v/>
      </c>
      <c r="R688">
        <f t="shared" si="76"/>
        <v>1</v>
      </c>
      <c r="S688">
        <f t="shared" si="81"/>
        <v>4.1784025911331391</v>
      </c>
    </row>
    <row r="689" spans="1:19" x14ac:dyDescent="0.25">
      <c r="A689" t="s">
        <v>713</v>
      </c>
      <c r="B689">
        <v>3090.9487304999998</v>
      </c>
      <c r="C689">
        <v>3196.7470702999999</v>
      </c>
      <c r="D689">
        <v>3361.6000976999999</v>
      </c>
      <c r="E689">
        <v>3478.9389648000001</v>
      </c>
      <c r="F689">
        <v>3038.8701172000001</v>
      </c>
      <c r="G689">
        <v>3085.8999023000001</v>
      </c>
      <c r="H689">
        <v>3087.7900390999998</v>
      </c>
      <c r="I689">
        <v>3226.8000487999998</v>
      </c>
      <c r="J689">
        <v>3196.7470702999999</v>
      </c>
      <c r="L689" t="str">
        <f t="shared" si="77"/>
        <v>29DEC2023:16:00:00</v>
      </c>
      <c r="M689">
        <v>17</v>
      </c>
      <c r="N689">
        <f t="shared" si="80"/>
        <v>105.79833980000012</v>
      </c>
      <c r="O689" t="str">
        <f t="shared" si="73"/>
        <v/>
      </c>
      <c r="P689">
        <f t="shared" si="74"/>
        <v>105.79833980000012</v>
      </c>
      <c r="Q689" t="str">
        <f t="shared" si="75"/>
        <v/>
      </c>
      <c r="R689">
        <f t="shared" si="76"/>
        <v>1</v>
      </c>
      <c r="S689">
        <f t="shared" si="81"/>
        <v>3.4228435676086391</v>
      </c>
    </row>
    <row r="690" spans="1:19" x14ac:dyDescent="0.25">
      <c r="A690" t="s">
        <v>714</v>
      </c>
      <c r="B690">
        <v>3166.6835937999999</v>
      </c>
      <c r="C690">
        <v>3155.3745116999999</v>
      </c>
      <c r="D690">
        <v>3301.6611327999999</v>
      </c>
      <c r="E690">
        <v>3430.2639159999999</v>
      </c>
      <c r="F690">
        <v>3016.2299804999998</v>
      </c>
      <c r="G690">
        <v>3054.4799804999998</v>
      </c>
      <c r="H690">
        <v>3061.2199707</v>
      </c>
      <c r="I690">
        <v>3212.6899414</v>
      </c>
      <c r="J690">
        <v>3155.3745116999999</v>
      </c>
      <c r="L690" t="str">
        <f t="shared" si="77"/>
        <v>29DEC2023:17:00:00</v>
      </c>
      <c r="M690">
        <v>18</v>
      </c>
      <c r="N690">
        <f t="shared" si="80"/>
        <v>-11.309082100000069</v>
      </c>
      <c r="O690">
        <f t="shared" si="73"/>
        <v>-11.309082100000069</v>
      </c>
      <c r="P690" t="str">
        <f t="shared" si="74"/>
        <v/>
      </c>
      <c r="Q690">
        <f t="shared" si="75"/>
        <v>1</v>
      </c>
      <c r="R690" t="str">
        <f t="shared" si="76"/>
        <v/>
      </c>
      <c r="S690">
        <f t="shared" si="81"/>
        <v>0.35712699943063286</v>
      </c>
    </row>
    <row r="691" spans="1:19" x14ac:dyDescent="0.25">
      <c r="A691" t="s">
        <v>715</v>
      </c>
      <c r="B691">
        <v>3272.0864258000001</v>
      </c>
      <c r="C691">
        <v>3237.5590820000002</v>
      </c>
      <c r="D691">
        <v>3305.9802245999999</v>
      </c>
      <c r="E691">
        <v>3424.9299316000001</v>
      </c>
      <c r="F691">
        <v>3111.5500487999998</v>
      </c>
      <c r="G691">
        <v>3167.9899902000002</v>
      </c>
      <c r="H691">
        <v>3215.8999023000001</v>
      </c>
      <c r="I691">
        <v>3290.5900879000001</v>
      </c>
      <c r="J691">
        <v>3237.5590820000002</v>
      </c>
      <c r="L691" t="str">
        <f t="shared" si="77"/>
        <v>29DEC2023:18:00:00</v>
      </c>
      <c r="M691">
        <v>19</v>
      </c>
      <c r="N691">
        <f t="shared" si="80"/>
        <v>-34.527343799999926</v>
      </c>
      <c r="O691">
        <f t="shared" si="73"/>
        <v>-34.527343799999926</v>
      </c>
      <c r="P691" t="str">
        <f t="shared" si="74"/>
        <v/>
      </c>
      <c r="Q691">
        <f t="shared" si="75"/>
        <v>1</v>
      </c>
      <c r="R691" t="str">
        <f t="shared" si="76"/>
        <v/>
      </c>
      <c r="S691">
        <f t="shared" si="81"/>
        <v>1.055208796679576</v>
      </c>
    </row>
    <row r="692" spans="1:19" x14ac:dyDescent="0.25">
      <c r="A692" t="s">
        <v>716</v>
      </c>
      <c r="B692">
        <v>3528.5666504000001</v>
      </c>
      <c r="C692">
        <v>3512.4213866999999</v>
      </c>
      <c r="D692">
        <v>3458.0405273000001</v>
      </c>
      <c r="E692">
        <v>3525.5961914</v>
      </c>
      <c r="F692">
        <v>3380.5900879000001</v>
      </c>
      <c r="G692">
        <v>3471.4299316000001</v>
      </c>
      <c r="H692">
        <v>3625.9199219000002</v>
      </c>
      <c r="I692">
        <v>3535.1298827999999</v>
      </c>
      <c r="J692">
        <v>3512.4213866999999</v>
      </c>
      <c r="L692" t="str">
        <f t="shared" si="77"/>
        <v>29DEC2023:19:00:00</v>
      </c>
      <c r="M692">
        <v>20</v>
      </c>
      <c r="N692">
        <f t="shared" si="80"/>
        <v>-16.145263700000214</v>
      </c>
      <c r="O692">
        <f t="shared" si="73"/>
        <v>-16.145263700000214</v>
      </c>
      <c r="P692" t="str">
        <f t="shared" si="74"/>
        <v/>
      </c>
      <c r="Q692">
        <f t="shared" si="75"/>
        <v>1</v>
      </c>
      <c r="R692" t="str">
        <f t="shared" si="76"/>
        <v/>
      </c>
      <c r="S692">
        <f t="shared" si="81"/>
        <v>0.45755870016427147</v>
      </c>
    </row>
    <row r="693" spans="1:19" x14ac:dyDescent="0.25">
      <c r="A693" t="s">
        <v>717</v>
      </c>
      <c r="B693">
        <v>3517.0258789</v>
      </c>
      <c r="C693">
        <v>3575.6831054999998</v>
      </c>
      <c r="D693">
        <v>3453.9924316000001</v>
      </c>
      <c r="E693">
        <v>3503.6721191000001</v>
      </c>
      <c r="F693">
        <v>3463.5400390999998</v>
      </c>
      <c r="G693">
        <v>3566.1999512000002</v>
      </c>
      <c r="H693">
        <v>3747.4199219000002</v>
      </c>
      <c r="I693">
        <v>3560.1799316000001</v>
      </c>
      <c r="J693">
        <v>3575.6831054999998</v>
      </c>
      <c r="L693" t="str">
        <f t="shared" si="77"/>
        <v>29DEC2023:20:00:00</v>
      </c>
      <c r="M693">
        <v>21</v>
      </c>
      <c r="N693">
        <f t="shared" si="80"/>
        <v>58.657226599999831</v>
      </c>
      <c r="O693" t="str">
        <f t="shared" si="73"/>
        <v/>
      </c>
      <c r="P693">
        <f t="shared" si="74"/>
        <v>58.657226599999831</v>
      </c>
      <c r="Q693" t="str">
        <f t="shared" si="75"/>
        <v/>
      </c>
      <c r="R693">
        <f t="shared" si="76"/>
        <v>1</v>
      </c>
      <c r="S693">
        <f t="shared" si="81"/>
        <v>1.667807648272003</v>
      </c>
    </row>
    <row r="694" spans="1:19" x14ac:dyDescent="0.25">
      <c r="A694" t="s">
        <v>718</v>
      </c>
      <c r="B694">
        <v>3541.3581543</v>
      </c>
      <c r="C694">
        <v>3579.5678711</v>
      </c>
      <c r="D694">
        <v>3428.4091797000001</v>
      </c>
      <c r="E694">
        <v>3517.4841308999999</v>
      </c>
      <c r="F694">
        <v>3473.8798827999999</v>
      </c>
      <c r="G694">
        <v>3588.5300293</v>
      </c>
      <c r="H694">
        <v>3772.1499023000001</v>
      </c>
      <c r="I694">
        <v>3534.3999023000001</v>
      </c>
      <c r="J694">
        <v>3579.5678711</v>
      </c>
      <c r="L694" t="str">
        <f t="shared" si="77"/>
        <v>29DEC2023:21:00:00</v>
      </c>
      <c r="M694">
        <v>22</v>
      </c>
      <c r="N694">
        <f t="shared" si="80"/>
        <v>38.209716800000024</v>
      </c>
      <c r="O694" t="str">
        <f t="shared" si="73"/>
        <v/>
      </c>
      <c r="P694">
        <f t="shared" si="74"/>
        <v>38.209716800000024</v>
      </c>
      <c r="Q694" t="str">
        <f t="shared" si="75"/>
        <v/>
      </c>
      <c r="R694">
        <f t="shared" si="76"/>
        <v>1</v>
      </c>
      <c r="S694">
        <f t="shared" si="81"/>
        <v>1.0789565792323177</v>
      </c>
    </row>
    <row r="695" spans="1:19" x14ac:dyDescent="0.25">
      <c r="A695" t="s">
        <v>719</v>
      </c>
      <c r="B695">
        <v>3472.7912597999998</v>
      </c>
      <c r="C695">
        <v>3614.0415039</v>
      </c>
      <c r="D695">
        <v>3465.6784668</v>
      </c>
      <c r="E695">
        <v>3538.5056152000002</v>
      </c>
      <c r="F695">
        <v>3490.9699707</v>
      </c>
      <c r="G695">
        <v>3616.7900390999998</v>
      </c>
      <c r="H695">
        <v>3809.1101073999998</v>
      </c>
      <c r="I695">
        <v>3500.3500976999999</v>
      </c>
      <c r="J695">
        <v>3614.0415039</v>
      </c>
      <c r="L695" t="str">
        <f t="shared" si="77"/>
        <v>29DEC2023:22:00:00</v>
      </c>
      <c r="M695">
        <v>23</v>
      </c>
      <c r="N695">
        <f t="shared" si="80"/>
        <v>141.25024410000015</v>
      </c>
      <c r="O695" t="str">
        <f t="shared" si="73"/>
        <v/>
      </c>
      <c r="P695">
        <f t="shared" si="74"/>
        <v>141.25024410000015</v>
      </c>
      <c r="Q695" t="str">
        <f t="shared" si="75"/>
        <v/>
      </c>
      <c r="R695">
        <f t="shared" si="76"/>
        <v>1</v>
      </c>
      <c r="S695">
        <f t="shared" si="81"/>
        <v>4.0673404628452916</v>
      </c>
    </row>
    <row r="696" spans="1:19" x14ac:dyDescent="0.25">
      <c r="A696" t="s">
        <v>720</v>
      </c>
      <c r="B696">
        <v>3551.0849609000002</v>
      </c>
      <c r="C696">
        <v>3595.8486327999999</v>
      </c>
      <c r="D696">
        <v>3462.046875</v>
      </c>
      <c r="E696">
        <v>3554.3115234000002</v>
      </c>
      <c r="F696">
        <v>3494.5600586</v>
      </c>
      <c r="G696">
        <v>3595.7800293</v>
      </c>
      <c r="H696">
        <v>3774.3200683999999</v>
      </c>
      <c r="I696">
        <v>3458.3898926000002</v>
      </c>
      <c r="J696">
        <v>3595.8486327999999</v>
      </c>
      <c r="L696" t="str">
        <f t="shared" si="77"/>
        <v>29DEC2023:23:00:00</v>
      </c>
      <c r="M696">
        <v>24</v>
      </c>
      <c r="N696">
        <f t="shared" si="80"/>
        <v>44.763671899999736</v>
      </c>
      <c r="O696" t="str">
        <f t="shared" si="73"/>
        <v/>
      </c>
      <c r="P696">
        <f t="shared" si="74"/>
        <v>44.763671899999736</v>
      </c>
      <c r="Q696" t="str">
        <f t="shared" si="75"/>
        <v/>
      </c>
      <c r="R696">
        <f t="shared" si="76"/>
        <v>1</v>
      </c>
      <c r="S696">
        <f t="shared" si="81"/>
        <v>1.2605632473703099</v>
      </c>
    </row>
    <row r="697" spans="1:19" x14ac:dyDescent="0.25">
      <c r="A697" t="s">
        <v>721</v>
      </c>
      <c r="B697">
        <v>3517.2224120999999</v>
      </c>
      <c r="C697">
        <v>3537.5087890999998</v>
      </c>
      <c r="D697">
        <v>3450.9721679999998</v>
      </c>
      <c r="E697">
        <v>3613.9064941000001</v>
      </c>
      <c r="F697">
        <v>3438.3999023000001</v>
      </c>
      <c r="G697">
        <v>3518.2399902000002</v>
      </c>
      <c r="H697">
        <v>3672.1599120999999</v>
      </c>
      <c r="I697">
        <v>3401.8798827999999</v>
      </c>
      <c r="J697">
        <v>3537.5087890999998</v>
      </c>
      <c r="L697" t="str">
        <f t="shared" si="77"/>
        <v>30DEC2023:00:00:00</v>
      </c>
      <c r="M697">
        <v>1</v>
      </c>
      <c r="N697">
        <f t="shared" si="80"/>
        <v>20.286376999999902</v>
      </c>
      <c r="O697" t="str">
        <f t="shared" si="73"/>
        <v/>
      </c>
      <c r="P697">
        <f t="shared" si="74"/>
        <v>20.286376999999902</v>
      </c>
      <c r="Q697" t="str">
        <f t="shared" si="75"/>
        <v/>
      </c>
      <c r="R697">
        <f t="shared" si="76"/>
        <v>1</v>
      </c>
      <c r="S697">
        <f t="shared" si="81"/>
        <v>0.57677265248311882</v>
      </c>
    </row>
    <row r="698" spans="1:19" x14ac:dyDescent="0.25">
      <c r="A698" t="s">
        <v>722</v>
      </c>
      <c r="B698">
        <v>3487.8481445000002</v>
      </c>
      <c r="C698">
        <v>3412.5622558999999</v>
      </c>
      <c r="D698">
        <v>3444.5827637000002</v>
      </c>
      <c r="E698">
        <v>3562.8278808999999</v>
      </c>
      <c r="F698">
        <v>3413.75</v>
      </c>
      <c r="G698">
        <v>3385.3898926000002</v>
      </c>
      <c r="H698">
        <v>3397.0400390999998</v>
      </c>
      <c r="I698">
        <v>3301.3601073999998</v>
      </c>
      <c r="J698">
        <v>3412.5622558999999</v>
      </c>
      <c r="L698" t="str">
        <f t="shared" si="77"/>
        <v>30DEC2023:01:00:00</v>
      </c>
      <c r="M698">
        <v>2</v>
      </c>
      <c r="N698">
        <f t="shared" si="80"/>
        <v>-75.285888600000362</v>
      </c>
      <c r="O698">
        <f t="shared" si="73"/>
        <v>-75.285888600000362</v>
      </c>
      <c r="P698" t="str">
        <f t="shared" si="74"/>
        <v/>
      </c>
      <c r="Q698">
        <f t="shared" si="75"/>
        <v>1</v>
      </c>
      <c r="R698" t="str">
        <f t="shared" si="76"/>
        <v/>
      </c>
      <c r="S698">
        <f t="shared" si="81"/>
        <v>2.1585196797836206</v>
      </c>
    </row>
    <row r="699" spans="1:19" x14ac:dyDescent="0.25">
      <c r="A699" t="s">
        <v>723</v>
      </c>
      <c r="B699">
        <v>3433.9208984000002</v>
      </c>
      <c r="C699">
        <v>3332.0832519999999</v>
      </c>
      <c r="D699">
        <v>3394.5332030999998</v>
      </c>
      <c r="E699">
        <v>3544.6298827999999</v>
      </c>
      <c r="F699">
        <v>3365.6101073999998</v>
      </c>
      <c r="G699">
        <v>3280.6599120999999</v>
      </c>
      <c r="H699">
        <v>3300.2399902000002</v>
      </c>
      <c r="I699">
        <v>3181.0600586</v>
      </c>
      <c r="J699">
        <v>3332.0832519999999</v>
      </c>
      <c r="L699" t="str">
        <f t="shared" si="77"/>
        <v>30DEC2023:02:00:00</v>
      </c>
      <c r="M699">
        <v>3</v>
      </c>
      <c r="N699">
        <f t="shared" si="80"/>
        <v>-101.83764640000027</v>
      </c>
      <c r="O699">
        <f t="shared" si="73"/>
        <v>-101.83764640000027</v>
      </c>
      <c r="P699" t="str">
        <f t="shared" si="74"/>
        <v/>
      </c>
      <c r="Q699">
        <f t="shared" si="75"/>
        <v>1</v>
      </c>
      <c r="R699" t="str">
        <f t="shared" si="76"/>
        <v/>
      </c>
      <c r="S699">
        <f t="shared" si="81"/>
        <v>2.9656375150473169</v>
      </c>
    </row>
    <row r="700" spans="1:19" x14ac:dyDescent="0.25">
      <c r="A700" t="s">
        <v>724</v>
      </c>
      <c r="B700">
        <v>3369.8288573999998</v>
      </c>
      <c r="C700">
        <v>3243.6225586</v>
      </c>
      <c r="D700">
        <v>3271.2331543</v>
      </c>
      <c r="E700">
        <v>3370.8046875</v>
      </c>
      <c r="F700">
        <v>3342.5800780999998</v>
      </c>
      <c r="G700">
        <v>3210.2099609000002</v>
      </c>
      <c r="H700">
        <v>3240.2199707</v>
      </c>
      <c r="I700">
        <v>3077.5</v>
      </c>
      <c r="J700">
        <v>3243.6225586</v>
      </c>
      <c r="L700" t="str">
        <f t="shared" si="77"/>
        <v>30DEC2023:03:00:00</v>
      </c>
      <c r="M700">
        <v>4</v>
      </c>
      <c r="N700">
        <f t="shared" si="80"/>
        <v>-126.20629879999979</v>
      </c>
      <c r="O700">
        <f t="shared" si="73"/>
        <v>-126.20629879999979</v>
      </c>
      <c r="P700" t="str">
        <f t="shared" si="74"/>
        <v/>
      </c>
      <c r="Q700">
        <f t="shared" si="75"/>
        <v>1</v>
      </c>
      <c r="R700" t="str">
        <f t="shared" si="76"/>
        <v/>
      </c>
      <c r="S700">
        <f t="shared" si="81"/>
        <v>3.7451842256871934</v>
      </c>
    </row>
    <row r="701" spans="1:19" x14ac:dyDescent="0.25">
      <c r="A701" t="s">
        <v>725</v>
      </c>
      <c r="B701">
        <v>3426.4711914</v>
      </c>
      <c r="C701">
        <v>3268.1325683999999</v>
      </c>
      <c r="D701">
        <v>3287.8461914</v>
      </c>
      <c r="E701">
        <v>3388.6975097999998</v>
      </c>
      <c r="F701">
        <v>3362.6599120999999</v>
      </c>
      <c r="G701">
        <v>3238.3100586</v>
      </c>
      <c r="H701">
        <v>3271.6699219000002</v>
      </c>
      <c r="I701">
        <v>2950.8400879000001</v>
      </c>
      <c r="J701">
        <v>3268.1325683999999</v>
      </c>
      <c r="L701" t="str">
        <f t="shared" si="77"/>
        <v>30DEC2023:04:00:00</v>
      </c>
      <c r="M701">
        <v>5</v>
      </c>
      <c r="N701">
        <f t="shared" si="80"/>
        <v>-158.3386230000001</v>
      </c>
      <c r="O701">
        <f t="shared" si="73"/>
        <v>-158.3386230000001</v>
      </c>
      <c r="P701" t="str">
        <f t="shared" si="74"/>
        <v/>
      </c>
      <c r="Q701">
        <f t="shared" si="75"/>
        <v>1</v>
      </c>
      <c r="R701" t="str">
        <f t="shared" si="76"/>
        <v/>
      </c>
      <c r="S701">
        <f t="shared" si="81"/>
        <v>4.6210405444939848</v>
      </c>
    </row>
    <row r="702" spans="1:19" x14ac:dyDescent="0.25">
      <c r="A702" t="s">
        <v>726</v>
      </c>
      <c r="B702">
        <v>3415.1059570000002</v>
      </c>
      <c r="C702">
        <v>3325.8251952999999</v>
      </c>
      <c r="D702">
        <v>3296.4025879000001</v>
      </c>
      <c r="E702">
        <v>3355.6115722999998</v>
      </c>
      <c r="F702">
        <v>3429.0900879000001</v>
      </c>
      <c r="G702">
        <v>3330.4099120999999</v>
      </c>
      <c r="H702">
        <v>3360.4699707</v>
      </c>
      <c r="I702">
        <v>2987.1101073999998</v>
      </c>
      <c r="J702">
        <v>3325.8251952999999</v>
      </c>
      <c r="L702" t="str">
        <f t="shared" si="77"/>
        <v>30DEC2023:05:00:00</v>
      </c>
      <c r="M702">
        <v>6</v>
      </c>
      <c r="N702">
        <f t="shared" si="80"/>
        <v>-89.280761700000312</v>
      </c>
      <c r="O702">
        <f t="shared" si="73"/>
        <v>-89.280761700000312</v>
      </c>
      <c r="P702" t="str">
        <f t="shared" si="74"/>
        <v/>
      </c>
      <c r="Q702">
        <f t="shared" si="75"/>
        <v>1</v>
      </c>
      <c r="R702" t="str">
        <f t="shared" si="76"/>
        <v/>
      </c>
      <c r="S702">
        <f t="shared" si="81"/>
        <v>2.6142896537953684</v>
      </c>
    </row>
    <row r="703" spans="1:19" x14ac:dyDescent="0.25">
      <c r="A703" t="s">
        <v>727</v>
      </c>
      <c r="B703">
        <v>3558.2319336</v>
      </c>
      <c r="C703">
        <v>3465.1601562999999</v>
      </c>
      <c r="D703">
        <v>3394.5253905999998</v>
      </c>
      <c r="E703">
        <v>3458.0625</v>
      </c>
      <c r="F703">
        <v>3560.2299804999998</v>
      </c>
      <c r="G703">
        <v>3498.3200683999999</v>
      </c>
      <c r="H703">
        <v>3526.1799316000001</v>
      </c>
      <c r="I703">
        <v>3096.8798827999999</v>
      </c>
      <c r="J703">
        <v>3465.1601562999999</v>
      </c>
      <c r="L703" t="str">
        <f t="shared" si="77"/>
        <v>30DEC2023:06:00:00</v>
      </c>
      <c r="M703">
        <v>7</v>
      </c>
      <c r="N703">
        <f t="shared" si="80"/>
        <v>-93.071777300000122</v>
      </c>
      <c r="O703">
        <f t="shared" si="73"/>
        <v>-93.071777300000122</v>
      </c>
      <c r="P703" t="str">
        <f t="shared" si="74"/>
        <v/>
      </c>
      <c r="Q703">
        <f t="shared" si="75"/>
        <v>1</v>
      </c>
      <c r="R703" t="str">
        <f t="shared" si="76"/>
        <v/>
      </c>
      <c r="S703">
        <f t="shared" si="81"/>
        <v>2.6156748361772983</v>
      </c>
    </row>
    <row r="704" spans="1:19" x14ac:dyDescent="0.25">
      <c r="A704" t="s">
        <v>728</v>
      </c>
      <c r="B704">
        <v>3672.1762695000002</v>
      </c>
      <c r="C704">
        <v>3551.7182616999999</v>
      </c>
      <c r="D704">
        <v>3468.7651366999999</v>
      </c>
      <c r="E704">
        <v>3503.8730469000002</v>
      </c>
      <c r="F704">
        <v>3647.6999512000002</v>
      </c>
      <c r="G704">
        <v>3595.9599609000002</v>
      </c>
      <c r="H704">
        <v>3618.0800780999998</v>
      </c>
      <c r="I704">
        <v>3210.3000487999998</v>
      </c>
      <c r="J704">
        <v>3551.7182616999999</v>
      </c>
      <c r="L704" t="str">
        <f t="shared" si="77"/>
        <v>30DEC2023:07:00:00</v>
      </c>
      <c r="M704">
        <v>8</v>
      </c>
      <c r="N704">
        <f t="shared" si="80"/>
        <v>-120.45800780000036</v>
      </c>
      <c r="O704">
        <f t="shared" si="73"/>
        <v>-120.45800780000036</v>
      </c>
      <c r="P704" t="str">
        <f t="shared" si="74"/>
        <v/>
      </c>
      <c r="Q704">
        <f t="shared" si="75"/>
        <v>1</v>
      </c>
      <c r="R704" t="str">
        <f t="shared" si="76"/>
        <v/>
      </c>
      <c r="S704">
        <f t="shared" si="81"/>
        <v>3.2802893695623654</v>
      </c>
    </row>
    <row r="705" spans="1:19" x14ac:dyDescent="0.25">
      <c r="A705" t="s">
        <v>729</v>
      </c>
      <c r="B705">
        <v>3700.8642577999999</v>
      </c>
      <c r="C705">
        <v>3703.1943359000002</v>
      </c>
      <c r="D705">
        <v>3522.5551758000001</v>
      </c>
      <c r="E705">
        <v>3532.0769043</v>
      </c>
      <c r="F705">
        <v>3819.8000487999998</v>
      </c>
      <c r="G705">
        <v>3816.6201172000001</v>
      </c>
      <c r="H705">
        <v>3830.6201172000001</v>
      </c>
      <c r="I705">
        <v>3367.3898926000002</v>
      </c>
      <c r="J705">
        <v>3703.1943359000002</v>
      </c>
      <c r="L705" t="str">
        <f t="shared" si="77"/>
        <v>30DEC2023:08:00:00</v>
      </c>
      <c r="M705">
        <v>9</v>
      </c>
      <c r="N705">
        <f t="shared" si="80"/>
        <v>2.3300781000002644</v>
      </c>
      <c r="O705" t="str">
        <f t="shared" si="73"/>
        <v/>
      </c>
      <c r="P705">
        <f t="shared" si="74"/>
        <v>2.3300781000002644</v>
      </c>
      <c r="Q705" t="str">
        <f t="shared" si="75"/>
        <v/>
      </c>
      <c r="R705">
        <f t="shared" si="76"/>
        <v>1</v>
      </c>
      <c r="S705">
        <f t="shared" si="81"/>
        <v>6.2960377298069095E-2</v>
      </c>
    </row>
    <row r="706" spans="1:19" x14ac:dyDescent="0.25">
      <c r="A706" t="s">
        <v>730</v>
      </c>
      <c r="B706">
        <v>3886.3461914</v>
      </c>
      <c r="C706">
        <v>3823.1596679999998</v>
      </c>
      <c r="D706">
        <v>3635.4262695000002</v>
      </c>
      <c r="E706">
        <v>3634.7482909999999</v>
      </c>
      <c r="F706">
        <v>3880.9399414</v>
      </c>
      <c r="G706">
        <v>3948.3300780999998</v>
      </c>
      <c r="H706">
        <v>3948.3000487999998</v>
      </c>
      <c r="I706">
        <v>3529.5300293</v>
      </c>
      <c r="J706">
        <v>3823.1596679999998</v>
      </c>
      <c r="L706" t="str">
        <f t="shared" si="77"/>
        <v>30DEC2023:09:00:00</v>
      </c>
      <c r="M706">
        <v>10</v>
      </c>
      <c r="N706">
        <f t="shared" si="80"/>
        <v>-63.186523400000169</v>
      </c>
      <c r="O706">
        <f t="shared" si="73"/>
        <v>-63.186523400000169</v>
      </c>
      <c r="P706" t="str">
        <f t="shared" si="74"/>
        <v/>
      </c>
      <c r="Q706">
        <f t="shared" si="75"/>
        <v>1</v>
      </c>
      <c r="R706" t="str">
        <f t="shared" si="76"/>
        <v/>
      </c>
      <c r="S706">
        <f t="shared" si="81"/>
        <v>1.6258593621902258</v>
      </c>
    </row>
    <row r="707" spans="1:19" x14ac:dyDescent="0.25">
      <c r="A707" t="s">
        <v>731</v>
      </c>
      <c r="B707">
        <v>3713.90625</v>
      </c>
      <c r="C707">
        <v>3696.03125</v>
      </c>
      <c r="D707">
        <v>3634.0300293</v>
      </c>
      <c r="E707">
        <v>3623.8234862999998</v>
      </c>
      <c r="F707">
        <v>3702.6599120999999</v>
      </c>
      <c r="G707">
        <v>3744.6799316000001</v>
      </c>
      <c r="H707">
        <v>3730.0500487999998</v>
      </c>
      <c r="I707">
        <v>3522.4199219000002</v>
      </c>
      <c r="J707">
        <v>3696.03125</v>
      </c>
      <c r="L707" t="str">
        <f t="shared" si="77"/>
        <v>30DEC2023:10:00:00</v>
      </c>
      <c r="M707">
        <v>11</v>
      </c>
      <c r="N707">
        <f t="shared" si="80"/>
        <v>-17.875</v>
      </c>
      <c r="O707">
        <f t="shared" ref="O707:O721" si="82">IF(N707&lt;0,N707,"")</f>
        <v>-17.875</v>
      </c>
      <c r="P707" t="str">
        <f t="shared" ref="P707:P721" si="83">IF(N707&gt;0,N707,"")</f>
        <v/>
      </c>
      <c r="Q707">
        <f t="shared" ref="Q707:Q721" si="84">IF(O707&lt;0,1,"")</f>
        <v>1</v>
      </c>
      <c r="R707" t="str">
        <f t="shared" ref="R707:R721" si="85">IF(AND(P707&gt;0,P707&lt;&gt;""),1,"")</f>
        <v/>
      </c>
      <c r="S707">
        <f t="shared" si="81"/>
        <v>0.48129917118936427</v>
      </c>
    </row>
    <row r="708" spans="1:19" x14ac:dyDescent="0.25">
      <c r="A708" t="s">
        <v>732</v>
      </c>
      <c r="B708">
        <v>3443.3195801000002</v>
      </c>
      <c r="C708">
        <v>3499.6352539</v>
      </c>
      <c r="D708">
        <v>3549.5629883000001</v>
      </c>
      <c r="E708">
        <v>3587.9965820000002</v>
      </c>
      <c r="F708">
        <v>3472.0700683999999</v>
      </c>
      <c r="G708">
        <v>3476.3000487999998</v>
      </c>
      <c r="H708">
        <v>3456.3999023000001</v>
      </c>
      <c r="I708">
        <v>3463.0500487999998</v>
      </c>
      <c r="J708">
        <v>3499.6352539</v>
      </c>
      <c r="L708" t="str">
        <f t="shared" ref="L708:L721" si="86">A708</f>
        <v>30DEC2023:11:00:00</v>
      </c>
      <c r="M708">
        <v>12</v>
      </c>
      <c r="N708">
        <f t="shared" si="80"/>
        <v>56.315673799999786</v>
      </c>
      <c r="O708" t="str">
        <f t="shared" si="82"/>
        <v/>
      </c>
      <c r="P708">
        <f t="shared" si="83"/>
        <v>56.315673799999786</v>
      </c>
      <c r="Q708" t="str">
        <f t="shared" si="84"/>
        <v/>
      </c>
      <c r="R708">
        <f t="shared" si="85"/>
        <v>1</v>
      </c>
      <c r="S708">
        <f t="shared" si="81"/>
        <v>1.6355052875563842</v>
      </c>
    </row>
    <row r="709" spans="1:19" x14ac:dyDescent="0.25">
      <c r="A709" t="s">
        <v>733</v>
      </c>
      <c r="B709">
        <v>3199.2929687999999</v>
      </c>
      <c r="C709">
        <v>3272.1433105000001</v>
      </c>
      <c r="D709">
        <v>3416.8754883000001</v>
      </c>
      <c r="E709">
        <v>3439.9802245999999</v>
      </c>
      <c r="F709">
        <v>3196.7700195000002</v>
      </c>
      <c r="G709">
        <v>3181.0600586</v>
      </c>
      <c r="H709">
        <v>3170.25</v>
      </c>
      <c r="I709">
        <v>3327.9199219000002</v>
      </c>
      <c r="J709">
        <v>3272.1433105000001</v>
      </c>
      <c r="L709" t="str">
        <f t="shared" si="86"/>
        <v>30DEC2023:12:00:00</v>
      </c>
      <c r="M709">
        <v>13</v>
      </c>
      <c r="N709">
        <f t="shared" si="80"/>
        <v>72.850341700000172</v>
      </c>
      <c r="O709" t="str">
        <f t="shared" si="82"/>
        <v/>
      </c>
      <c r="P709">
        <f t="shared" si="83"/>
        <v>72.850341700000172</v>
      </c>
      <c r="Q709" t="str">
        <f t="shared" si="84"/>
        <v/>
      </c>
      <c r="R709">
        <f t="shared" si="85"/>
        <v>1</v>
      </c>
      <c r="S709">
        <f t="shared" si="81"/>
        <v>2.2770762918697343</v>
      </c>
    </row>
    <row r="710" spans="1:19" x14ac:dyDescent="0.25">
      <c r="A710" t="s">
        <v>734</v>
      </c>
      <c r="B710">
        <v>3117.4916991999999</v>
      </c>
      <c r="C710">
        <v>3112.8183594000002</v>
      </c>
      <c r="D710">
        <v>3318.5483398000001</v>
      </c>
      <c r="E710">
        <v>3271.8137207</v>
      </c>
      <c r="F710">
        <v>3001.9099120999999</v>
      </c>
      <c r="G710">
        <v>2977.0200195000002</v>
      </c>
      <c r="H710">
        <v>2974.3100586</v>
      </c>
      <c r="I710">
        <v>3232.1899414</v>
      </c>
      <c r="J710">
        <v>3112.8183594000002</v>
      </c>
      <c r="L710" t="str">
        <f t="shared" si="86"/>
        <v>30DEC2023:13:00:00</v>
      </c>
      <c r="M710">
        <v>14</v>
      </c>
      <c r="N710">
        <f t="shared" si="80"/>
        <v>-4.6733397999996669</v>
      </c>
      <c r="O710">
        <f t="shared" si="82"/>
        <v>-4.6733397999996669</v>
      </c>
      <c r="P710" t="str">
        <f t="shared" si="83"/>
        <v/>
      </c>
      <c r="Q710">
        <f t="shared" si="84"/>
        <v>1</v>
      </c>
      <c r="R710" t="str">
        <f t="shared" si="85"/>
        <v/>
      </c>
      <c r="S710">
        <f t="shared" si="81"/>
        <v>0.14990704870838706</v>
      </c>
    </row>
    <row r="711" spans="1:19" x14ac:dyDescent="0.25">
      <c r="A711" t="s">
        <v>735</v>
      </c>
      <c r="B711">
        <v>3085.8049316000001</v>
      </c>
      <c r="C711">
        <v>3023.5786133000001</v>
      </c>
      <c r="D711">
        <v>3267.2661133000001</v>
      </c>
      <c r="E711">
        <v>3240.0292969000002</v>
      </c>
      <c r="F711">
        <v>2881.8300780999998</v>
      </c>
      <c r="G711">
        <v>2858.75</v>
      </c>
      <c r="H711">
        <v>2863.4899902000002</v>
      </c>
      <c r="I711">
        <v>3183.2800293</v>
      </c>
      <c r="J711">
        <v>3023.5786133000001</v>
      </c>
      <c r="L711" t="str">
        <f t="shared" si="86"/>
        <v>30DEC2023:14:00:00</v>
      </c>
      <c r="M711">
        <v>15</v>
      </c>
      <c r="N711">
        <f t="shared" si="80"/>
        <v>-62.226318300000003</v>
      </c>
      <c r="O711">
        <f t="shared" si="82"/>
        <v>-62.226318300000003</v>
      </c>
      <c r="P711" t="str">
        <f t="shared" si="83"/>
        <v/>
      </c>
      <c r="Q711">
        <f t="shared" si="84"/>
        <v>1</v>
      </c>
      <c r="R711" t="str">
        <f t="shared" si="85"/>
        <v/>
      </c>
      <c r="S711">
        <f t="shared" si="81"/>
        <v>2.0165344109335988</v>
      </c>
    </row>
    <row r="712" spans="1:19" x14ac:dyDescent="0.25">
      <c r="A712" t="s">
        <v>736</v>
      </c>
      <c r="B712">
        <v>3198.4333495999999</v>
      </c>
      <c r="C712">
        <v>3048.5253905999998</v>
      </c>
      <c r="D712">
        <v>3282.3977051000002</v>
      </c>
      <c r="E712">
        <v>3224.6708984000002</v>
      </c>
      <c r="F712">
        <v>2882.5400390999998</v>
      </c>
      <c r="G712">
        <v>2886.6999512000002</v>
      </c>
      <c r="H712">
        <v>2898.5200195000002</v>
      </c>
      <c r="I712">
        <v>3292.4899902000002</v>
      </c>
      <c r="J712">
        <v>3048.5253905999998</v>
      </c>
      <c r="L712" t="str">
        <f t="shared" si="86"/>
        <v>30DEC2023:15:00:00</v>
      </c>
      <c r="M712">
        <v>16</v>
      </c>
      <c r="N712">
        <f t="shared" si="80"/>
        <v>-149.90795900000012</v>
      </c>
      <c r="O712">
        <f t="shared" si="82"/>
        <v>-149.90795900000012</v>
      </c>
      <c r="P712" t="str">
        <f t="shared" si="83"/>
        <v/>
      </c>
      <c r="Q712">
        <f t="shared" si="84"/>
        <v>1</v>
      </c>
      <c r="R712" t="str">
        <f t="shared" si="85"/>
        <v/>
      </c>
      <c r="S712">
        <f t="shared" si="81"/>
        <v>4.6869183320248888</v>
      </c>
    </row>
    <row r="713" spans="1:19" x14ac:dyDescent="0.25">
      <c r="A713" t="s">
        <v>737</v>
      </c>
      <c r="B713">
        <v>3237.7253418</v>
      </c>
      <c r="C713">
        <v>3033.3764648000001</v>
      </c>
      <c r="D713">
        <v>3278.6511230000001</v>
      </c>
      <c r="E713">
        <v>3224.1567383000001</v>
      </c>
      <c r="F713">
        <v>2861.3798827999999</v>
      </c>
      <c r="G713">
        <v>2863.8400879000001</v>
      </c>
      <c r="H713">
        <v>2875.8798827999999</v>
      </c>
      <c r="I713">
        <v>3329.0800780999998</v>
      </c>
      <c r="J713">
        <v>3033.3764648000001</v>
      </c>
      <c r="L713" t="str">
        <f t="shared" si="86"/>
        <v>30DEC2023:16:00:00</v>
      </c>
      <c r="M713">
        <v>17</v>
      </c>
      <c r="N713">
        <f t="shared" si="80"/>
        <v>-204.3488769999999</v>
      </c>
      <c r="O713">
        <f t="shared" si="82"/>
        <v>-204.3488769999999</v>
      </c>
      <c r="P713" t="str">
        <f t="shared" si="83"/>
        <v/>
      </c>
      <c r="Q713">
        <f t="shared" si="84"/>
        <v>1</v>
      </c>
      <c r="R713" t="str">
        <f t="shared" si="85"/>
        <v/>
      </c>
      <c r="S713">
        <f t="shared" si="81"/>
        <v>6.311495121645895</v>
      </c>
    </row>
    <row r="714" spans="1:19" x14ac:dyDescent="0.25">
      <c r="A714" t="s">
        <v>738</v>
      </c>
      <c r="B714">
        <v>3219.8217773000001</v>
      </c>
      <c r="C714">
        <v>3005.796875</v>
      </c>
      <c r="D714">
        <v>3271.0444336</v>
      </c>
      <c r="E714">
        <v>3271.7416991999999</v>
      </c>
      <c r="F714">
        <v>2837.3999023000001</v>
      </c>
      <c r="G714">
        <v>2825.3898926000002</v>
      </c>
      <c r="H714">
        <v>2832.5400390999998</v>
      </c>
      <c r="I714">
        <v>3343.7600097999998</v>
      </c>
      <c r="J714">
        <v>3005.796875</v>
      </c>
      <c r="L714" t="str">
        <f t="shared" si="86"/>
        <v>30DEC2023:17:00:00</v>
      </c>
      <c r="M714">
        <v>18</v>
      </c>
      <c r="N714">
        <f t="shared" si="80"/>
        <v>-214.02490230000012</v>
      </c>
      <c r="O714">
        <f t="shared" si="82"/>
        <v>-214.02490230000012</v>
      </c>
      <c r="P714" t="str">
        <f t="shared" si="83"/>
        <v/>
      </c>
      <c r="Q714">
        <f t="shared" si="84"/>
        <v>1</v>
      </c>
      <c r="R714" t="str">
        <f t="shared" si="85"/>
        <v/>
      </c>
      <c r="S714">
        <f t="shared" si="81"/>
        <v>6.6471040046033822</v>
      </c>
    </row>
    <row r="715" spans="1:19" x14ac:dyDescent="0.25">
      <c r="A715" t="s">
        <v>739</v>
      </c>
      <c r="B715">
        <v>3230.1933594000002</v>
      </c>
      <c r="C715">
        <v>3007.9194336</v>
      </c>
      <c r="D715">
        <v>3238.4458008000001</v>
      </c>
      <c r="E715">
        <v>3277.2082519999999</v>
      </c>
      <c r="F715">
        <v>2850.2800293</v>
      </c>
      <c r="G715">
        <v>2860.1899414</v>
      </c>
      <c r="H715">
        <v>2848.2800293</v>
      </c>
      <c r="I715">
        <v>3384.25</v>
      </c>
      <c r="J715">
        <v>3007.9194336</v>
      </c>
      <c r="L715" t="str">
        <f t="shared" si="86"/>
        <v>30DEC2023:18:00:00</v>
      </c>
      <c r="M715">
        <v>19</v>
      </c>
      <c r="N715">
        <f t="shared" si="80"/>
        <v>-222.27392580000014</v>
      </c>
      <c r="O715">
        <f t="shared" si="82"/>
        <v>-222.27392580000014</v>
      </c>
      <c r="P715" t="str">
        <f t="shared" si="83"/>
        <v/>
      </c>
      <c r="Q715">
        <f t="shared" si="84"/>
        <v>1</v>
      </c>
      <c r="R715" t="str">
        <f t="shared" si="85"/>
        <v/>
      </c>
      <c r="S715">
        <f t="shared" si="81"/>
        <v>6.8811337610231158</v>
      </c>
    </row>
    <row r="716" spans="1:19" x14ac:dyDescent="0.25">
      <c r="A716" t="s">
        <v>740</v>
      </c>
      <c r="B716">
        <v>3393.21875</v>
      </c>
      <c r="C716">
        <v>3202.6872558999999</v>
      </c>
      <c r="D716">
        <v>3339.1376952999999</v>
      </c>
      <c r="E716">
        <v>3392.5058594000002</v>
      </c>
      <c r="F716">
        <v>3065</v>
      </c>
      <c r="G716">
        <v>3130.1398926000002</v>
      </c>
      <c r="H716">
        <v>3093.3000487999998</v>
      </c>
      <c r="I716">
        <v>3564.3898926000002</v>
      </c>
      <c r="J716">
        <v>3202.6872558999999</v>
      </c>
      <c r="L716" t="str">
        <f t="shared" si="86"/>
        <v>30DEC2023:19:00:00</v>
      </c>
      <c r="M716">
        <v>20</v>
      </c>
      <c r="N716">
        <f t="shared" si="80"/>
        <v>-190.53149410000015</v>
      </c>
      <c r="O716">
        <f t="shared" si="82"/>
        <v>-190.53149410000015</v>
      </c>
      <c r="P716" t="str">
        <f t="shared" si="83"/>
        <v/>
      </c>
      <c r="Q716">
        <f t="shared" si="84"/>
        <v>1</v>
      </c>
      <c r="R716" t="str">
        <f t="shared" si="85"/>
        <v/>
      </c>
      <c r="S716">
        <f t="shared" si="81"/>
        <v>5.6150666413711212</v>
      </c>
    </row>
    <row r="717" spans="1:19" x14ac:dyDescent="0.25">
      <c r="A717" t="s">
        <v>741</v>
      </c>
      <c r="B717">
        <v>3399.8142090000001</v>
      </c>
      <c r="C717">
        <v>3172.7434082</v>
      </c>
      <c r="D717">
        <v>3278.8134765999998</v>
      </c>
      <c r="E717">
        <v>3320.3325195000002</v>
      </c>
      <c r="F717">
        <v>3076.9899902000002</v>
      </c>
      <c r="G717">
        <v>3127.1799316000001</v>
      </c>
      <c r="H717">
        <v>3076.8798827999999</v>
      </c>
      <c r="I717">
        <v>3491.5200195000002</v>
      </c>
      <c r="J717">
        <v>3172.7434082</v>
      </c>
      <c r="L717" t="str">
        <f t="shared" si="86"/>
        <v>30DEC2023:20:00:00</v>
      </c>
      <c r="M717">
        <v>21</v>
      </c>
      <c r="N717">
        <f t="shared" si="80"/>
        <v>-227.07080080000014</v>
      </c>
      <c r="O717">
        <f t="shared" si="82"/>
        <v>-227.07080080000014</v>
      </c>
      <c r="P717" t="str">
        <f t="shared" si="83"/>
        <v/>
      </c>
      <c r="Q717">
        <f t="shared" si="84"/>
        <v>1</v>
      </c>
      <c r="R717" t="str">
        <f t="shared" si="85"/>
        <v/>
      </c>
      <c r="S717">
        <f t="shared" si="81"/>
        <v>6.6789179302474091</v>
      </c>
    </row>
    <row r="718" spans="1:19" x14ac:dyDescent="0.25">
      <c r="A718" t="s">
        <v>742</v>
      </c>
      <c r="B718">
        <v>3301.0776366999999</v>
      </c>
      <c r="C718">
        <v>3089.9360351999999</v>
      </c>
      <c r="D718">
        <v>3246.8225097999998</v>
      </c>
      <c r="E718">
        <v>3309.1987304999998</v>
      </c>
      <c r="F718">
        <v>3011.8999023000001</v>
      </c>
      <c r="G718">
        <v>3017.9499512000002</v>
      </c>
      <c r="H718">
        <v>2952.7399902000002</v>
      </c>
      <c r="I718">
        <v>3352.4299316000001</v>
      </c>
      <c r="J718">
        <v>3089.9360351999999</v>
      </c>
      <c r="L718" t="str">
        <f t="shared" si="86"/>
        <v>30DEC2023:21:00:00</v>
      </c>
      <c r="M718">
        <v>22</v>
      </c>
      <c r="N718">
        <f t="shared" si="80"/>
        <v>-211.14160149999998</v>
      </c>
      <c r="O718">
        <f t="shared" si="82"/>
        <v>-211.14160149999998</v>
      </c>
      <c r="P718" t="str">
        <f t="shared" si="83"/>
        <v/>
      </c>
      <c r="Q718">
        <f t="shared" si="84"/>
        <v>1</v>
      </c>
      <c r="R718" t="str">
        <f t="shared" si="85"/>
        <v/>
      </c>
      <c r="S718">
        <f t="shared" si="81"/>
        <v>6.3961416463707481</v>
      </c>
    </row>
    <row r="719" spans="1:19" x14ac:dyDescent="0.25">
      <c r="A719" t="s">
        <v>743</v>
      </c>
      <c r="B719">
        <v>3387.1923827999999</v>
      </c>
      <c r="C719">
        <v>3103.7539062999999</v>
      </c>
      <c r="D719">
        <v>3269.4421387000002</v>
      </c>
      <c r="E719">
        <v>3324.2163086</v>
      </c>
      <c r="F719">
        <v>3029</v>
      </c>
      <c r="G719">
        <v>3030.0400390999998</v>
      </c>
      <c r="H719">
        <v>2956.5500487999998</v>
      </c>
      <c r="I719">
        <v>3299.1298827999999</v>
      </c>
      <c r="J719">
        <v>3103.7539062999999</v>
      </c>
      <c r="L719" t="str">
        <f t="shared" si="86"/>
        <v>30DEC2023:22:00:00</v>
      </c>
      <c r="M719">
        <v>23</v>
      </c>
      <c r="N719">
        <f t="shared" si="80"/>
        <v>-283.43847649999998</v>
      </c>
      <c r="O719">
        <f t="shared" si="82"/>
        <v>-283.43847649999998</v>
      </c>
      <c r="P719" t="str">
        <f t="shared" si="83"/>
        <v/>
      </c>
      <c r="Q719">
        <f t="shared" si="84"/>
        <v>1</v>
      </c>
      <c r="R719" t="str">
        <f t="shared" si="85"/>
        <v/>
      </c>
      <c r="S719">
        <f t="shared" si="81"/>
        <v>8.3679473873195676</v>
      </c>
    </row>
    <row r="720" spans="1:19" x14ac:dyDescent="0.25">
      <c r="A720" t="s">
        <v>744</v>
      </c>
      <c r="B720">
        <v>3370.2976073999998</v>
      </c>
      <c r="C720">
        <v>3081.0585937999999</v>
      </c>
      <c r="D720">
        <v>3238.8261719000002</v>
      </c>
      <c r="E720">
        <v>3262.3964844000002</v>
      </c>
      <c r="F720">
        <v>3015.6000976999999</v>
      </c>
      <c r="G720">
        <v>3008.0900879000001</v>
      </c>
      <c r="H720">
        <v>2943.6699219000002</v>
      </c>
      <c r="I720">
        <v>3177.1799316000001</v>
      </c>
      <c r="J720">
        <v>3081.0585937999999</v>
      </c>
      <c r="L720" t="str">
        <f t="shared" si="86"/>
        <v>30DEC2023:23:00:00</v>
      </c>
      <c r="M720">
        <v>24</v>
      </c>
      <c r="N720">
        <f t="shared" si="80"/>
        <v>-289.23901359999991</v>
      </c>
      <c r="O720">
        <f t="shared" si="82"/>
        <v>-289.23901359999991</v>
      </c>
      <c r="P720" t="str">
        <f t="shared" si="83"/>
        <v/>
      </c>
      <c r="Q720">
        <f t="shared" si="84"/>
        <v>1</v>
      </c>
      <c r="R720" t="str">
        <f t="shared" si="85"/>
        <v/>
      </c>
      <c r="S720">
        <f t="shared" si="81"/>
        <v>8.5820021639908521</v>
      </c>
    </row>
    <row r="721" spans="1:19" x14ac:dyDescent="0.25">
      <c r="A721" t="s">
        <v>745</v>
      </c>
      <c r="B721">
        <v>3323.8496094000002</v>
      </c>
      <c r="C721">
        <v>3050.1894530999998</v>
      </c>
      <c r="D721">
        <v>3208.7241211</v>
      </c>
      <c r="E721">
        <v>3201.4045409999999</v>
      </c>
      <c r="F721">
        <v>2987.3999023000001</v>
      </c>
      <c r="G721">
        <v>2970.5800780999998</v>
      </c>
      <c r="H721">
        <v>2918.4199219000002</v>
      </c>
      <c r="I721">
        <v>3031.1999512000002</v>
      </c>
      <c r="J721">
        <v>3050.1894530999998</v>
      </c>
      <c r="L721" t="str">
        <f t="shared" si="86"/>
        <v>31DEC2023:00:00:00</v>
      </c>
      <c r="M721">
        <v>1</v>
      </c>
      <c r="N721">
        <f t="shared" si="80"/>
        <v>-273.66015630000038</v>
      </c>
      <c r="O721">
        <f t="shared" si="82"/>
        <v>-273.66015630000038</v>
      </c>
      <c r="P721" t="str">
        <f t="shared" si="83"/>
        <v/>
      </c>
      <c r="Q721">
        <f t="shared" si="84"/>
        <v>1</v>
      </c>
      <c r="R721" t="str">
        <f t="shared" si="85"/>
        <v/>
      </c>
      <c r="S721">
        <f t="shared" si="81"/>
        <v>8.2332291908176849</v>
      </c>
    </row>
    <row r="722" spans="1:19" x14ac:dyDescent="0.25">
      <c r="A722" t="s">
        <v>746</v>
      </c>
      <c r="B722">
        <v>3234.4252929999998</v>
      </c>
      <c r="C722">
        <v>2984.7636719000002</v>
      </c>
      <c r="D722">
        <v>3090.8339844000002</v>
      </c>
      <c r="E722">
        <v>3103.8928222999998</v>
      </c>
      <c r="F722">
        <v>2973.1499023000001</v>
      </c>
      <c r="G722">
        <v>2896.1101073999998</v>
      </c>
      <c r="H722">
        <v>2931.9899902000002</v>
      </c>
      <c r="I722">
        <v>2870.6398926000002</v>
      </c>
      <c r="J722">
        <v>2984.7636719000002</v>
      </c>
      <c r="L722" t="str">
        <f>A722</f>
        <v>31DEC2023:01:00:00</v>
      </c>
      <c r="M722">
        <v>2</v>
      </c>
      <c r="N722">
        <f>C722-B722</f>
        <v>-249.66162109999959</v>
      </c>
      <c r="O722">
        <f>IF(N722&lt;0,N722,"")</f>
        <v>-249.66162109999959</v>
      </c>
      <c r="P722" t="str">
        <f>IF(N722&gt;0,N722,"")</f>
        <v/>
      </c>
      <c r="Q722">
        <f>IF(O722&lt;0,1,"")</f>
        <v>1</v>
      </c>
      <c r="R722" t="str">
        <f>IF(AND(P722&gt;0,P722&lt;&gt;""),1,"")</f>
        <v/>
      </c>
      <c r="S722">
        <f>ABS((B722-C722)/B722)*100</f>
        <v>7.7188866176727489</v>
      </c>
    </row>
    <row r="723" spans="1:19" x14ac:dyDescent="0.25">
      <c r="A723" t="s">
        <v>747</v>
      </c>
      <c r="B723">
        <v>3151.8046875</v>
      </c>
      <c r="C723">
        <v>2926.0136719000002</v>
      </c>
      <c r="D723">
        <v>3049.1840820000002</v>
      </c>
      <c r="E723">
        <v>3075.0009765999998</v>
      </c>
      <c r="F723">
        <v>2907.2700195000002</v>
      </c>
      <c r="G723">
        <v>2830.5700683999999</v>
      </c>
      <c r="H723">
        <v>2857.2299804999998</v>
      </c>
      <c r="I723">
        <v>2804.8000487999998</v>
      </c>
      <c r="J723">
        <v>2926.0136719000002</v>
      </c>
      <c r="L723" t="str">
        <f t="shared" ref="L723:L745" si="87">A723</f>
        <v>31DEC2023:02:00:00</v>
      </c>
      <c r="M723">
        <v>-0.199999999999985</v>
      </c>
      <c r="N723">
        <f t="shared" ref="N723:N745" si="88">C723-B723</f>
        <v>-225.79101559999981</v>
      </c>
      <c r="O723">
        <f t="shared" ref="O723:O745" si="89">IF(N723&lt;0,N723,"")</f>
        <v>-225.79101559999981</v>
      </c>
      <c r="P723" t="str">
        <f t="shared" ref="P723:P745" si="90">IF(N723&gt;0,N723,"")</f>
        <v/>
      </c>
      <c r="Q723">
        <f t="shared" ref="Q723:Q745" si="91">IF(O723&lt;0,1,"")</f>
        <v>1</v>
      </c>
      <c r="R723" t="str">
        <f t="shared" ref="R723:R745" si="92">IF(AND(P723&gt;0,P723&lt;&gt;""),1,"")</f>
        <v/>
      </c>
      <c r="S723">
        <f t="shared" ref="S723:S745" si="93">ABS((B723-C723)/B723)*100</f>
        <v>7.1638644518641295</v>
      </c>
    </row>
    <row r="724" spans="1:19" x14ac:dyDescent="0.25">
      <c r="A724" t="s">
        <v>748</v>
      </c>
      <c r="B724">
        <v>3106.0666504000001</v>
      </c>
      <c r="C724">
        <v>2855.3898926000002</v>
      </c>
      <c r="D724">
        <v>2948.4943847999998</v>
      </c>
      <c r="E724">
        <v>2959.2661133000001</v>
      </c>
      <c r="F724">
        <v>2861.6499023000001</v>
      </c>
      <c r="G724">
        <v>2782.6298827999999</v>
      </c>
      <c r="H724">
        <v>2804.0100097999998</v>
      </c>
      <c r="I724">
        <v>2756.5</v>
      </c>
      <c r="J724">
        <v>2855.3898926000002</v>
      </c>
      <c r="L724" t="str">
        <f t="shared" si="87"/>
        <v>31DEC2023:03:00:00</v>
      </c>
      <c r="M724">
        <v>-4.6857142857142797</v>
      </c>
      <c r="N724">
        <f t="shared" si="88"/>
        <v>-250.6767577999999</v>
      </c>
      <c r="O724">
        <f t="shared" si="89"/>
        <v>-250.6767577999999</v>
      </c>
      <c r="P724" t="str">
        <f t="shared" si="90"/>
        <v/>
      </c>
      <c r="Q724">
        <f t="shared" si="91"/>
        <v>1</v>
      </c>
      <c r="R724" t="str">
        <f t="shared" si="92"/>
        <v/>
      </c>
      <c r="S724">
        <f t="shared" si="93"/>
        <v>8.0705530825527418</v>
      </c>
    </row>
    <row r="725" spans="1:19" x14ac:dyDescent="0.25">
      <c r="A725" t="s">
        <v>749</v>
      </c>
      <c r="B725">
        <v>3130.6186523000001</v>
      </c>
      <c r="C725">
        <v>2861.4885254000001</v>
      </c>
      <c r="D725">
        <v>2945.3059082</v>
      </c>
      <c r="E725">
        <v>2947.8044433999999</v>
      </c>
      <c r="F725">
        <v>2869.4599609000002</v>
      </c>
      <c r="G725">
        <v>2793.3300780999998</v>
      </c>
      <c r="H725">
        <v>2817.8898926000002</v>
      </c>
      <c r="I725">
        <v>2740.1699219000002</v>
      </c>
      <c r="J725">
        <v>2861.4885254000001</v>
      </c>
      <c r="L725" t="str">
        <f t="shared" si="87"/>
        <v>31DEC2023:04:00:00</v>
      </c>
      <c r="M725">
        <v>-9.1714285714285904</v>
      </c>
      <c r="N725">
        <f t="shared" si="88"/>
        <v>-269.13012690000005</v>
      </c>
      <c r="O725">
        <f t="shared" si="89"/>
        <v>-269.13012690000005</v>
      </c>
      <c r="P725" t="str">
        <f t="shared" si="90"/>
        <v/>
      </c>
      <c r="Q725">
        <f t="shared" si="91"/>
        <v>1</v>
      </c>
      <c r="R725" t="str">
        <f t="shared" si="92"/>
        <v/>
      </c>
      <c r="S725">
        <f t="shared" si="93"/>
        <v>8.596707449573131</v>
      </c>
    </row>
    <row r="726" spans="1:19" x14ac:dyDescent="0.25">
      <c r="A726" t="s">
        <v>750</v>
      </c>
      <c r="B726">
        <v>3126.6293945000002</v>
      </c>
      <c r="C726">
        <v>2888.4672851999999</v>
      </c>
      <c r="D726">
        <v>2950.1130370999999</v>
      </c>
      <c r="E726">
        <v>2958.5124512000002</v>
      </c>
      <c r="F726">
        <v>2900.5300293</v>
      </c>
      <c r="G726">
        <v>2832.1599120999999</v>
      </c>
      <c r="H726">
        <v>2862.5800780999998</v>
      </c>
      <c r="I726">
        <v>2763.1999512000002</v>
      </c>
      <c r="J726">
        <v>2888.4672851999999</v>
      </c>
      <c r="L726" t="str">
        <f t="shared" si="87"/>
        <v>31DEC2023:05:00:00</v>
      </c>
      <c r="M726">
        <v>-13.657142857142899</v>
      </c>
      <c r="N726">
        <f t="shared" si="88"/>
        <v>-238.16210930000034</v>
      </c>
      <c r="O726">
        <f t="shared" si="89"/>
        <v>-238.16210930000034</v>
      </c>
      <c r="P726" t="str">
        <f t="shared" si="90"/>
        <v/>
      </c>
      <c r="Q726">
        <f t="shared" si="91"/>
        <v>1</v>
      </c>
      <c r="R726" t="str">
        <f t="shared" si="92"/>
        <v/>
      </c>
      <c r="S726">
        <f t="shared" si="93"/>
        <v>7.6172158337328755</v>
      </c>
    </row>
    <row r="727" spans="1:19" x14ac:dyDescent="0.25">
      <c r="A727" t="s">
        <v>751</v>
      </c>
      <c r="B727">
        <v>3113.3615722999998</v>
      </c>
      <c r="C727">
        <v>2924.2702637000002</v>
      </c>
      <c r="D727">
        <v>2986.7453612999998</v>
      </c>
      <c r="E727">
        <v>2995.2885741999999</v>
      </c>
      <c r="F727">
        <v>2922.9299316000001</v>
      </c>
      <c r="G727">
        <v>2863.0600586</v>
      </c>
      <c r="H727">
        <v>2902.1799316000001</v>
      </c>
      <c r="I727">
        <v>2783.1201172000001</v>
      </c>
      <c r="J727">
        <v>2924.2702637000002</v>
      </c>
      <c r="L727" t="str">
        <f t="shared" si="87"/>
        <v>31DEC2023:06:00:00</v>
      </c>
      <c r="M727">
        <v>-18.142857142857199</v>
      </c>
      <c r="N727">
        <f t="shared" si="88"/>
        <v>-189.09130859999959</v>
      </c>
      <c r="O727">
        <f t="shared" si="89"/>
        <v>-189.09130859999959</v>
      </c>
      <c r="P727" t="str">
        <f t="shared" si="90"/>
        <v/>
      </c>
      <c r="Q727">
        <f t="shared" si="91"/>
        <v>1</v>
      </c>
      <c r="R727" t="str">
        <f t="shared" si="92"/>
        <v/>
      </c>
      <c r="S727">
        <f t="shared" si="93"/>
        <v>6.0735415469366174</v>
      </c>
    </row>
    <row r="728" spans="1:19" x14ac:dyDescent="0.25">
      <c r="A728" t="s">
        <v>752</v>
      </c>
      <c r="B728">
        <v>3121.7739258000001</v>
      </c>
      <c r="C728">
        <v>2897.2019043</v>
      </c>
      <c r="D728">
        <v>2908.5144043</v>
      </c>
      <c r="E728">
        <v>2923.4714355000001</v>
      </c>
      <c r="F728">
        <v>2905.6699219000002</v>
      </c>
      <c r="G728">
        <v>2868.5900879000001</v>
      </c>
      <c r="H728">
        <v>2910.7299804999998</v>
      </c>
      <c r="I728">
        <v>2787.2800293</v>
      </c>
      <c r="J728">
        <v>2897.2019043</v>
      </c>
      <c r="L728" t="str">
        <f t="shared" si="87"/>
        <v>31DEC2023:07:00:00</v>
      </c>
      <c r="M728">
        <v>-22.628571428571401</v>
      </c>
      <c r="N728">
        <f t="shared" si="88"/>
        <v>-224.57202150000012</v>
      </c>
      <c r="O728">
        <f t="shared" si="89"/>
        <v>-224.57202150000012</v>
      </c>
      <c r="P728" t="str">
        <f t="shared" si="90"/>
        <v/>
      </c>
      <c r="Q728">
        <f t="shared" si="91"/>
        <v>1</v>
      </c>
      <c r="R728" t="str">
        <f t="shared" si="92"/>
        <v/>
      </c>
      <c r="S728">
        <f t="shared" si="93"/>
        <v>7.1937310912881136</v>
      </c>
    </row>
    <row r="729" spans="1:19" x14ac:dyDescent="0.25">
      <c r="A729" t="s">
        <v>753</v>
      </c>
      <c r="B729">
        <v>3157.796875</v>
      </c>
      <c r="C729">
        <v>2942.4555664</v>
      </c>
      <c r="D729">
        <v>2870.8161620999999</v>
      </c>
      <c r="E729">
        <v>2866.9519043</v>
      </c>
      <c r="F729">
        <v>2994.1599120999999</v>
      </c>
      <c r="G729">
        <v>2962.4199219000002</v>
      </c>
      <c r="H729">
        <v>3018.0100097999998</v>
      </c>
      <c r="I729">
        <v>2848.0600586</v>
      </c>
      <c r="J729">
        <v>2942.4555664</v>
      </c>
      <c r="L729" t="str">
        <f t="shared" si="87"/>
        <v>31DEC2023:08:00:00</v>
      </c>
      <c r="M729">
        <v>-27.1142857142857</v>
      </c>
      <c r="N729">
        <f t="shared" si="88"/>
        <v>-215.34130860000005</v>
      </c>
      <c r="O729">
        <f t="shared" si="89"/>
        <v>-215.34130860000005</v>
      </c>
      <c r="P729" t="str">
        <f t="shared" si="90"/>
        <v/>
      </c>
      <c r="Q729">
        <f t="shared" si="91"/>
        <v>1</v>
      </c>
      <c r="R729" t="str">
        <f t="shared" si="92"/>
        <v/>
      </c>
      <c r="S729">
        <f t="shared" si="93"/>
        <v>6.819352767900881</v>
      </c>
    </row>
    <row r="730" spans="1:19" x14ac:dyDescent="0.25">
      <c r="A730" t="s">
        <v>754</v>
      </c>
      <c r="B730">
        <v>3181.5639648000001</v>
      </c>
      <c r="C730">
        <v>3031.9438476999999</v>
      </c>
      <c r="D730">
        <v>2990.9616698999998</v>
      </c>
      <c r="E730">
        <v>2970.6401366999999</v>
      </c>
      <c r="F730">
        <v>3062.7900390999998</v>
      </c>
      <c r="G730">
        <v>3030.1899414</v>
      </c>
      <c r="H730">
        <v>3088.3400879000001</v>
      </c>
      <c r="I730">
        <v>2911.3000487999998</v>
      </c>
      <c r="J730">
        <v>3031.9438476999999</v>
      </c>
      <c r="L730" t="str">
        <f t="shared" si="87"/>
        <v>31DEC2023:09:00:00</v>
      </c>
      <c r="M730">
        <v>-31.6</v>
      </c>
      <c r="N730">
        <f t="shared" si="88"/>
        <v>-149.62011710000024</v>
      </c>
      <c r="O730">
        <f t="shared" si="89"/>
        <v>-149.62011710000024</v>
      </c>
      <c r="P730" t="str">
        <f t="shared" si="90"/>
        <v/>
      </c>
      <c r="Q730">
        <f t="shared" si="91"/>
        <v>1</v>
      </c>
      <c r="R730" t="str">
        <f t="shared" si="92"/>
        <v/>
      </c>
      <c r="S730">
        <f t="shared" si="93"/>
        <v>4.7027222697817326</v>
      </c>
    </row>
    <row r="731" spans="1:19" x14ac:dyDescent="0.25">
      <c r="A731" t="s">
        <v>755</v>
      </c>
      <c r="B731">
        <v>3146.3217773000001</v>
      </c>
      <c r="C731">
        <v>3097.2653808999999</v>
      </c>
      <c r="D731">
        <v>3032.4355469000002</v>
      </c>
      <c r="E731">
        <v>2923.7453612999998</v>
      </c>
      <c r="F731">
        <v>3163.0600586</v>
      </c>
      <c r="G731">
        <v>3117.6499023000001</v>
      </c>
      <c r="H731">
        <v>3163.3200683999999</v>
      </c>
      <c r="I731">
        <v>3042.2800293</v>
      </c>
      <c r="J731">
        <v>3097.2653808999999</v>
      </c>
      <c r="L731" t="str">
        <f t="shared" si="87"/>
        <v>31DEC2023:10:00:00</v>
      </c>
      <c r="M731">
        <v>-36.085714285714303</v>
      </c>
      <c r="N731">
        <f t="shared" si="88"/>
        <v>-49.056396400000267</v>
      </c>
      <c r="O731">
        <f t="shared" si="89"/>
        <v>-49.056396400000267</v>
      </c>
      <c r="P731" t="str">
        <f t="shared" si="90"/>
        <v/>
      </c>
      <c r="Q731">
        <f t="shared" si="91"/>
        <v>1</v>
      </c>
      <c r="R731" t="str">
        <f t="shared" si="92"/>
        <v/>
      </c>
      <c r="S731">
        <f t="shared" si="93"/>
        <v>1.5591665402417219</v>
      </c>
    </row>
    <row r="732" spans="1:19" x14ac:dyDescent="0.25">
      <c r="A732" t="s">
        <v>756</v>
      </c>
      <c r="B732">
        <v>3226.5583495999999</v>
      </c>
      <c r="C732">
        <v>3150.5822754000001</v>
      </c>
      <c r="D732">
        <v>3016.5151366999999</v>
      </c>
      <c r="E732">
        <v>2909.8317870999999</v>
      </c>
      <c r="F732">
        <v>3275.25</v>
      </c>
      <c r="G732">
        <v>3221.6201172000001</v>
      </c>
      <c r="H732">
        <v>3258.3000487999998</v>
      </c>
      <c r="I732">
        <v>3182.3601073999998</v>
      </c>
      <c r="J732">
        <v>3150.5822754000001</v>
      </c>
      <c r="L732" t="str">
        <f t="shared" si="87"/>
        <v>31DEC2023:11:00:00</v>
      </c>
      <c r="M732">
        <v>-40.571428571428598</v>
      </c>
      <c r="N732">
        <f t="shared" si="88"/>
        <v>-75.976074199999857</v>
      </c>
      <c r="O732">
        <f t="shared" si="89"/>
        <v>-75.976074199999857</v>
      </c>
      <c r="P732" t="str">
        <f t="shared" si="90"/>
        <v/>
      </c>
      <c r="Q732">
        <f t="shared" si="91"/>
        <v>1</v>
      </c>
      <c r="R732" t="str">
        <f t="shared" si="92"/>
        <v/>
      </c>
      <c r="S732">
        <f t="shared" si="93"/>
        <v>2.3547094447995556</v>
      </c>
    </row>
    <row r="733" spans="1:19" x14ac:dyDescent="0.25">
      <c r="A733" t="s">
        <v>757</v>
      </c>
      <c r="B733">
        <v>3336.1010741999999</v>
      </c>
      <c r="C733">
        <v>3176.7785644999999</v>
      </c>
      <c r="D733">
        <v>3002.3332519999999</v>
      </c>
      <c r="E733">
        <v>2863.6386719000002</v>
      </c>
      <c r="F733">
        <v>3330.1599120999999</v>
      </c>
      <c r="G733">
        <v>3274.8798827999999</v>
      </c>
      <c r="H733">
        <v>3311.2700195000002</v>
      </c>
      <c r="I733">
        <v>3260.1499023000001</v>
      </c>
      <c r="J733">
        <v>3176.7785644999999</v>
      </c>
      <c r="L733" t="str">
        <f t="shared" si="87"/>
        <v>31DEC2023:12:00:00</v>
      </c>
      <c r="M733">
        <v>-45.0571428571429</v>
      </c>
      <c r="N733">
        <f t="shared" si="88"/>
        <v>-159.32250969999996</v>
      </c>
      <c r="O733">
        <f t="shared" si="89"/>
        <v>-159.32250969999996</v>
      </c>
      <c r="P733" t="str">
        <f t="shared" si="90"/>
        <v/>
      </c>
      <c r="Q733">
        <f t="shared" si="91"/>
        <v>1</v>
      </c>
      <c r="R733" t="str">
        <f t="shared" si="92"/>
        <v/>
      </c>
      <c r="S733">
        <f t="shared" si="93"/>
        <v>4.7757099127521379</v>
      </c>
    </row>
    <row r="734" spans="1:19" x14ac:dyDescent="0.25">
      <c r="A734" t="s">
        <v>758</v>
      </c>
      <c r="B734">
        <v>3238.1279297000001</v>
      </c>
      <c r="C734">
        <v>3241.0437012000002</v>
      </c>
      <c r="D734">
        <v>3015.8166504000001</v>
      </c>
      <c r="E734">
        <v>2881.9692383000001</v>
      </c>
      <c r="F734">
        <v>3433.2800293</v>
      </c>
      <c r="G734">
        <v>3371.5600586</v>
      </c>
      <c r="H734">
        <v>3410.8300780999998</v>
      </c>
      <c r="I734">
        <v>3347.7199707</v>
      </c>
      <c r="J734">
        <v>3241.0437012000002</v>
      </c>
      <c r="L734" t="str">
        <f t="shared" si="87"/>
        <v>31DEC2023:13:00:00</v>
      </c>
      <c r="M734">
        <v>-49.542857142857201</v>
      </c>
      <c r="N734">
        <f t="shared" si="88"/>
        <v>2.915771500000119</v>
      </c>
      <c r="O734" t="str">
        <f t="shared" si="89"/>
        <v/>
      </c>
      <c r="P734">
        <f t="shared" si="90"/>
        <v>2.915771500000119</v>
      </c>
      <c r="Q734" t="str">
        <f t="shared" si="91"/>
        <v/>
      </c>
      <c r="R734">
        <f t="shared" si="92"/>
        <v>1</v>
      </c>
      <c r="S734">
        <f t="shared" si="93"/>
        <v>9.0044975470448874E-2</v>
      </c>
    </row>
    <row r="735" spans="1:19" x14ac:dyDescent="0.25">
      <c r="A735" t="s">
        <v>759</v>
      </c>
      <c r="B735">
        <v>3266.2675780999998</v>
      </c>
      <c r="C735">
        <v>3316.0825195000002</v>
      </c>
      <c r="D735">
        <v>3044.2114258000001</v>
      </c>
      <c r="E735">
        <v>2912.4216308999999</v>
      </c>
      <c r="F735">
        <v>3539.0300293</v>
      </c>
      <c r="G735">
        <v>3474.9499512000002</v>
      </c>
      <c r="H735">
        <v>3519.7099609000002</v>
      </c>
      <c r="I735">
        <v>3426.0600586</v>
      </c>
      <c r="J735">
        <v>3316.0825195000002</v>
      </c>
      <c r="L735" t="str">
        <f t="shared" si="87"/>
        <v>31DEC2023:14:00:00</v>
      </c>
      <c r="M735">
        <v>-54.028571428571396</v>
      </c>
      <c r="N735">
        <f t="shared" si="88"/>
        <v>49.814941400000407</v>
      </c>
      <c r="O735" t="str">
        <f t="shared" si="89"/>
        <v/>
      </c>
      <c r="P735">
        <f t="shared" si="90"/>
        <v>49.814941400000407</v>
      </c>
      <c r="Q735" t="str">
        <f t="shared" si="91"/>
        <v/>
      </c>
      <c r="R735">
        <f t="shared" si="92"/>
        <v>1</v>
      </c>
      <c r="S735">
        <f t="shared" si="93"/>
        <v>1.5251335112286772</v>
      </c>
    </row>
    <row r="736" spans="1:19" x14ac:dyDescent="0.25">
      <c r="A736" t="s">
        <v>760</v>
      </c>
      <c r="B736">
        <v>3424.6787109000002</v>
      </c>
      <c r="C736">
        <v>3393.0541991999999</v>
      </c>
      <c r="D736">
        <v>3103.5229491999999</v>
      </c>
      <c r="E736">
        <v>2969.0444336</v>
      </c>
      <c r="F736">
        <v>3636.3701172000001</v>
      </c>
      <c r="G736">
        <v>3558.4399414</v>
      </c>
      <c r="H736">
        <v>3613.7099609000002</v>
      </c>
      <c r="I736">
        <v>3510.4599609000002</v>
      </c>
      <c r="J736">
        <v>3393.0541991999999</v>
      </c>
      <c r="L736" t="str">
        <f t="shared" si="87"/>
        <v>31DEC2023:15:00:00</v>
      </c>
      <c r="M736">
        <v>-58.514285714285698</v>
      </c>
      <c r="N736">
        <f t="shared" si="88"/>
        <v>-31.624511700000312</v>
      </c>
      <c r="O736">
        <f t="shared" si="89"/>
        <v>-31.624511700000312</v>
      </c>
      <c r="P736" t="str">
        <f t="shared" si="90"/>
        <v/>
      </c>
      <c r="Q736">
        <f t="shared" si="91"/>
        <v>1</v>
      </c>
      <c r="R736" t="str">
        <f t="shared" si="92"/>
        <v/>
      </c>
      <c r="S736">
        <f t="shared" si="93"/>
        <v>0.9234300315339492</v>
      </c>
    </row>
    <row r="737" spans="1:19" x14ac:dyDescent="0.25">
      <c r="A737" t="s">
        <v>761</v>
      </c>
      <c r="B737">
        <v>3505.2856445000002</v>
      </c>
      <c r="C737">
        <v>3451.7485351999999</v>
      </c>
      <c r="D737">
        <v>3122.9384765999998</v>
      </c>
      <c r="E737">
        <v>2999.2041015999998</v>
      </c>
      <c r="F737">
        <v>3722.7299804999998</v>
      </c>
      <c r="G737">
        <v>3643.0500487999998</v>
      </c>
      <c r="H737">
        <v>3698.8601073999998</v>
      </c>
      <c r="I737">
        <v>3570.5300293</v>
      </c>
      <c r="J737">
        <v>3451.7485351999999</v>
      </c>
      <c r="L737" t="str">
        <f t="shared" si="87"/>
        <v>31DEC2023:16:00:00</v>
      </c>
      <c r="M737">
        <v>-63</v>
      </c>
      <c r="N737">
        <f t="shared" si="88"/>
        <v>-53.537109300000338</v>
      </c>
      <c r="O737">
        <f t="shared" si="89"/>
        <v>-53.537109300000338</v>
      </c>
      <c r="P737" t="str">
        <f t="shared" si="90"/>
        <v/>
      </c>
      <c r="Q737">
        <f t="shared" si="91"/>
        <v>1</v>
      </c>
      <c r="R737" t="str">
        <f t="shared" si="92"/>
        <v/>
      </c>
      <c r="S737">
        <f t="shared" si="93"/>
        <v>1.5273251520600959</v>
      </c>
    </row>
    <row r="738" spans="1:19" x14ac:dyDescent="0.25">
      <c r="A738" t="s">
        <v>762</v>
      </c>
      <c r="B738">
        <v>3530.6591797000001</v>
      </c>
      <c r="C738">
        <v>3491.3256836</v>
      </c>
      <c r="D738">
        <v>3180.7585448999998</v>
      </c>
      <c r="E738">
        <v>3111.0971679999998</v>
      </c>
      <c r="F738">
        <v>3751.5100097999998</v>
      </c>
      <c r="G738">
        <v>3671.5800780999998</v>
      </c>
      <c r="H738">
        <v>3725.1599120999999</v>
      </c>
      <c r="I738">
        <v>3600.1799316000001</v>
      </c>
      <c r="J738">
        <v>3491.3256836</v>
      </c>
      <c r="L738" t="str">
        <f t="shared" si="87"/>
        <v>31DEC2023:17:00:00</v>
      </c>
      <c r="M738">
        <v>-67.485714285714295</v>
      </c>
      <c r="N738">
        <f t="shared" si="88"/>
        <v>-39.333496100000048</v>
      </c>
      <c r="O738">
        <f t="shared" si="89"/>
        <v>-39.333496100000048</v>
      </c>
      <c r="P738" t="str">
        <f t="shared" si="90"/>
        <v/>
      </c>
      <c r="Q738">
        <f t="shared" si="91"/>
        <v>1</v>
      </c>
      <c r="R738" t="str">
        <f t="shared" si="92"/>
        <v/>
      </c>
      <c r="S738">
        <f t="shared" si="93"/>
        <v>1.1140553108652707</v>
      </c>
    </row>
    <row r="739" spans="1:19" x14ac:dyDescent="0.25">
      <c r="A739" t="s">
        <v>763</v>
      </c>
      <c r="B739">
        <v>3615.2302245999999</v>
      </c>
      <c r="C739">
        <v>3534.6691894999999</v>
      </c>
      <c r="D739">
        <v>3276.9528808999999</v>
      </c>
      <c r="E739">
        <v>3235.3242187999999</v>
      </c>
      <c r="F739">
        <v>3732.3999023000001</v>
      </c>
      <c r="G739">
        <v>3683.1398926000002</v>
      </c>
      <c r="H739">
        <v>3729.8200683999999</v>
      </c>
      <c r="I739">
        <v>3618.1000976999999</v>
      </c>
      <c r="J739">
        <v>3534.6691894999999</v>
      </c>
      <c r="L739" t="str">
        <f t="shared" si="87"/>
        <v>31DEC2023:18:00:00</v>
      </c>
      <c r="M739">
        <v>-71.971428571428604</v>
      </c>
      <c r="N739">
        <f t="shared" si="88"/>
        <v>-80.561035100000026</v>
      </c>
      <c r="O739">
        <f t="shared" si="89"/>
        <v>-80.561035100000026</v>
      </c>
      <c r="P739" t="str">
        <f t="shared" si="90"/>
        <v/>
      </c>
      <c r="Q739">
        <f t="shared" si="91"/>
        <v>1</v>
      </c>
      <c r="R739" t="str">
        <f t="shared" si="92"/>
        <v/>
      </c>
      <c r="S739">
        <f t="shared" si="93"/>
        <v>2.2283791099061623</v>
      </c>
    </row>
    <row r="740" spans="1:19" x14ac:dyDescent="0.25">
      <c r="A740" t="s">
        <v>764</v>
      </c>
      <c r="B740">
        <v>3734.9663086</v>
      </c>
      <c r="C740">
        <v>3642.2363280999998</v>
      </c>
      <c r="D740">
        <v>3430.7980957</v>
      </c>
      <c r="E740">
        <v>3430.6425780999998</v>
      </c>
      <c r="F740">
        <v>3779.3701172000001</v>
      </c>
      <c r="G740">
        <v>3759.4299316000001</v>
      </c>
      <c r="H740">
        <v>3806.9599609000002</v>
      </c>
      <c r="I740">
        <v>3680.0100097999998</v>
      </c>
      <c r="J740">
        <v>3642.2363280999998</v>
      </c>
      <c r="L740" t="str">
        <f t="shared" si="87"/>
        <v>31DEC2023:19:00:00</v>
      </c>
      <c r="M740">
        <v>-76.457142857143296</v>
      </c>
      <c r="N740">
        <f t="shared" si="88"/>
        <v>-92.729980500000238</v>
      </c>
      <c r="O740">
        <f t="shared" si="89"/>
        <v>-92.729980500000238</v>
      </c>
      <c r="P740" t="str">
        <f t="shared" si="90"/>
        <v/>
      </c>
      <c r="Q740">
        <f t="shared" si="91"/>
        <v>1</v>
      </c>
      <c r="R740" t="str">
        <f t="shared" si="92"/>
        <v/>
      </c>
      <c r="S740">
        <f t="shared" si="93"/>
        <v>2.4827527971666972</v>
      </c>
    </row>
    <row r="741" spans="1:19" x14ac:dyDescent="0.25">
      <c r="A741" t="s">
        <v>765</v>
      </c>
      <c r="B741">
        <v>3430.5878905999998</v>
      </c>
      <c r="C741">
        <v>3560.8183594000002</v>
      </c>
      <c r="D741">
        <v>3388.6904297000001</v>
      </c>
      <c r="E741">
        <v>3398.8952637000002</v>
      </c>
      <c r="F741">
        <v>3667.5600586</v>
      </c>
      <c r="G741">
        <v>3656.7199707</v>
      </c>
      <c r="H741">
        <v>3694.4199219000002</v>
      </c>
      <c r="I741">
        <v>3592.4099120999999</v>
      </c>
      <c r="J741">
        <v>3560.8183594000002</v>
      </c>
      <c r="L741" t="str">
        <f t="shared" si="87"/>
        <v>31DEC2023:20:00:00</v>
      </c>
      <c r="M741">
        <v>-80.942857142857306</v>
      </c>
      <c r="N741">
        <f t="shared" si="88"/>
        <v>130.23046880000038</v>
      </c>
      <c r="O741" t="str">
        <f t="shared" si="89"/>
        <v/>
      </c>
      <c r="P741">
        <f t="shared" si="90"/>
        <v>130.23046880000038</v>
      </c>
      <c r="Q741" t="str">
        <f t="shared" si="91"/>
        <v/>
      </c>
      <c r="R741">
        <f t="shared" si="92"/>
        <v>1</v>
      </c>
      <c r="S741">
        <f t="shared" si="93"/>
        <v>3.7961560220287329</v>
      </c>
    </row>
    <row r="742" spans="1:19" x14ac:dyDescent="0.25">
      <c r="A742" t="s">
        <v>766</v>
      </c>
      <c r="B742">
        <v>3335.4794922000001</v>
      </c>
      <c r="C742">
        <v>3454.1962890999998</v>
      </c>
      <c r="D742">
        <v>3349.4152832</v>
      </c>
      <c r="E742">
        <v>3385.6975097999998</v>
      </c>
      <c r="F742">
        <v>3534.3798827999999</v>
      </c>
      <c r="G742">
        <v>3510.2299804999998</v>
      </c>
      <c r="H742">
        <v>3537.8701172000001</v>
      </c>
      <c r="I742">
        <v>3490.0100097999998</v>
      </c>
      <c r="J742">
        <v>3454.1962890999998</v>
      </c>
      <c r="L742" t="str">
        <f t="shared" si="87"/>
        <v>31DEC2023:21:00:00</v>
      </c>
      <c r="M742">
        <v>-85.428571428571303</v>
      </c>
      <c r="N742">
        <f t="shared" si="88"/>
        <v>118.71679689999974</v>
      </c>
      <c r="O742" t="str">
        <f t="shared" si="89"/>
        <v/>
      </c>
      <c r="P742">
        <f t="shared" si="90"/>
        <v>118.71679689999974</v>
      </c>
      <c r="Q742" t="str">
        <f t="shared" si="91"/>
        <v/>
      </c>
      <c r="R742">
        <f t="shared" si="92"/>
        <v>1</v>
      </c>
      <c r="S742">
        <f t="shared" si="93"/>
        <v>3.5592123164785843</v>
      </c>
    </row>
    <row r="743" spans="1:19" x14ac:dyDescent="0.25">
      <c r="A743" t="s">
        <v>767</v>
      </c>
      <c r="B743">
        <v>3247.4375</v>
      </c>
      <c r="C743">
        <v>3387.5590820000002</v>
      </c>
      <c r="D743">
        <v>3254.5075683999999</v>
      </c>
      <c r="E743">
        <v>3253.0283202999999</v>
      </c>
      <c r="F743">
        <v>3494.4499512000002</v>
      </c>
      <c r="G743">
        <v>3462.3400879000001</v>
      </c>
      <c r="H743">
        <v>3490.1799316000001</v>
      </c>
      <c r="I743">
        <v>3469.1398926000002</v>
      </c>
      <c r="J743">
        <v>3387.5590820000002</v>
      </c>
      <c r="L743" t="str">
        <f t="shared" si="87"/>
        <v>31DEC2023:22:00:00</v>
      </c>
      <c r="M743">
        <v>-89.914285714285299</v>
      </c>
      <c r="N743">
        <f t="shared" si="88"/>
        <v>140.12158200000022</v>
      </c>
      <c r="O743" t="str">
        <f t="shared" si="89"/>
        <v/>
      </c>
      <c r="P743">
        <f t="shared" si="90"/>
        <v>140.12158200000022</v>
      </c>
      <c r="Q743" t="str">
        <f t="shared" si="91"/>
        <v/>
      </c>
      <c r="R743">
        <f t="shared" si="92"/>
        <v>1</v>
      </c>
      <c r="S743">
        <f t="shared" si="93"/>
        <v>4.3148353740449261</v>
      </c>
    </row>
    <row r="744" spans="1:19" x14ac:dyDescent="0.25">
      <c r="A744" t="s">
        <v>768</v>
      </c>
      <c r="B744">
        <v>3103.3610840000001</v>
      </c>
      <c r="C744">
        <v>3279.5895995999999</v>
      </c>
      <c r="D744">
        <v>3148.3242187999999</v>
      </c>
      <c r="E744">
        <v>3148.9726562999999</v>
      </c>
      <c r="F744">
        <v>3402.9799804999998</v>
      </c>
      <c r="G744">
        <v>3356.3898926000002</v>
      </c>
      <c r="H744">
        <v>3377.8100586</v>
      </c>
      <c r="I744">
        <v>3365.7600097999998</v>
      </c>
      <c r="J744">
        <v>3279.5895995999999</v>
      </c>
      <c r="L744" t="str">
        <f t="shared" si="87"/>
        <v>31DEC2023:23:00:00</v>
      </c>
      <c r="M744">
        <v>-94.400000000000304</v>
      </c>
      <c r="N744">
        <f t="shared" si="88"/>
        <v>176.22851559999981</v>
      </c>
      <c r="O744" t="str">
        <f t="shared" si="89"/>
        <v/>
      </c>
      <c r="P744">
        <f t="shared" si="90"/>
        <v>176.22851559999981</v>
      </c>
      <c r="Q744" t="str">
        <f t="shared" si="91"/>
        <v/>
      </c>
      <c r="R744">
        <f t="shared" si="92"/>
        <v>1</v>
      </c>
      <c r="S744">
        <f t="shared" si="93"/>
        <v>5.6786339336592588</v>
      </c>
    </row>
    <row r="745" spans="1:19" x14ac:dyDescent="0.25">
      <c r="A745" t="s">
        <v>769</v>
      </c>
      <c r="B745">
        <v>2946.1723633000001</v>
      </c>
      <c r="C745">
        <v>3178.8916015999998</v>
      </c>
      <c r="D745">
        <v>3028.3164062999999</v>
      </c>
      <c r="E745">
        <v>3047.4152832</v>
      </c>
      <c r="F745">
        <v>3327.9299316000001</v>
      </c>
      <c r="G745">
        <v>3269.1398926000002</v>
      </c>
      <c r="H745">
        <v>3289.4099120999999</v>
      </c>
      <c r="I745">
        <v>3271.25</v>
      </c>
      <c r="J745">
        <v>3178.8916015999998</v>
      </c>
      <c r="L745" t="str">
        <f t="shared" si="87"/>
        <v>01JAN2024:00:00:00</v>
      </c>
      <c r="M745">
        <v>-98.8857142857143</v>
      </c>
      <c r="N745">
        <f t="shared" si="88"/>
        <v>232.71923829999969</v>
      </c>
      <c r="O745" t="str">
        <f t="shared" si="89"/>
        <v/>
      </c>
      <c r="P745">
        <f t="shared" si="90"/>
        <v>232.71923829999969</v>
      </c>
      <c r="Q745" t="str">
        <f t="shared" si="91"/>
        <v/>
      </c>
      <c r="R745">
        <f t="shared" si="92"/>
        <v>1</v>
      </c>
      <c r="S745">
        <f t="shared" si="93"/>
        <v>7.8990367705211746</v>
      </c>
    </row>
  </sheetData>
  <phoneticPr fontId="1" type="noConversion"/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2558A-D4C0-481A-BA9D-66B38A54B5B4}">
  <dimension ref="A1:AB745"/>
  <sheetViews>
    <sheetView topLeftCell="U1" workbookViewId="0">
      <selection activeCell="AD2" sqref="AD2"/>
    </sheetView>
  </sheetViews>
  <sheetFormatPr defaultRowHeight="15" x14ac:dyDescent="0.25"/>
  <cols>
    <col min="1" max="1" width="16.7109375" customWidth="1"/>
    <col min="12" max="12" width="13.140625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1205.5856934000001</v>
      </c>
      <c r="C2">
        <v>1185.5400391000001</v>
      </c>
      <c r="D2">
        <v>1248.2225341999999</v>
      </c>
      <c r="E2">
        <v>1221.1591797000001</v>
      </c>
      <c r="F2">
        <v>1185.5400391000001</v>
      </c>
      <c r="G2">
        <v>1186.3499756000001</v>
      </c>
      <c r="H2">
        <v>1174.5400391000001</v>
      </c>
      <c r="I2">
        <v>1185.5400391000001</v>
      </c>
      <c r="J2">
        <v>1194.8575439000001</v>
      </c>
      <c r="L2" t="str">
        <f>A2</f>
        <v>01DEC2023:01:00:00</v>
      </c>
      <c r="M2">
        <v>1</v>
      </c>
      <c r="N2">
        <f>C2-B2</f>
        <v>-20.045654300000024</v>
      </c>
      <c r="O2">
        <f>IF(N2&lt;0,N2,"")</f>
        <v>-20.045654300000024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1.6627316008924382</v>
      </c>
      <c r="T2">
        <f>AVERAGE(S2:S722)</f>
        <v>9.988303545772844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1161.1218262</v>
      </c>
      <c r="C3">
        <v>1203.3499756000001</v>
      </c>
      <c r="D3">
        <v>1232.3640137</v>
      </c>
      <c r="E3">
        <v>1228.9378661999999</v>
      </c>
      <c r="F3">
        <v>1203.3499756000001</v>
      </c>
      <c r="G3">
        <v>1203.6400146000001</v>
      </c>
      <c r="H3">
        <v>1191.5100098</v>
      </c>
      <c r="I3">
        <v>1203.3499756000001</v>
      </c>
      <c r="J3">
        <v>1205.6298827999999</v>
      </c>
      <c r="L3" t="str">
        <f t="shared" ref="L3:L66" si="0">A3</f>
        <v>01DEC2023:02:00:00</v>
      </c>
      <c r="M3">
        <v>2</v>
      </c>
      <c r="N3">
        <f t="shared" ref="N3:N66" si="1">C3-B3</f>
        <v>42.22814940000012</v>
      </c>
      <c r="O3" t="str">
        <f t="shared" ref="O3:O66" si="2">IF(N3&lt;0,N3,"")</f>
        <v/>
      </c>
      <c r="P3">
        <f t="shared" ref="P3:P66" si="3">IF(N3&gt;0,N3,"")</f>
        <v>42.22814940000012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3.6368405491265339</v>
      </c>
      <c r="V3" s="3">
        <v>1</v>
      </c>
      <c r="W3" s="4">
        <v>-156.75843506500001</v>
      </c>
      <c r="X3" s="4">
        <v>160.06263316000002</v>
      </c>
      <c r="Y3" s="4"/>
      <c r="Z3">
        <v>1</v>
      </c>
      <c r="AA3">
        <f>W3</f>
        <v>-156.75843506500001</v>
      </c>
      <c r="AB3">
        <f>X3</f>
        <v>160.06263316000002</v>
      </c>
    </row>
    <row r="4" spans="1:28" x14ac:dyDescent="0.25">
      <c r="A4" t="s">
        <v>28</v>
      </c>
      <c r="B4">
        <v>1148.9998779</v>
      </c>
      <c r="C4">
        <v>1214.7099608999999</v>
      </c>
      <c r="D4">
        <v>1218.5661620999999</v>
      </c>
      <c r="E4">
        <v>1236.7342529</v>
      </c>
      <c r="F4">
        <v>1214.7099608999999</v>
      </c>
      <c r="G4">
        <v>1221.3800048999999</v>
      </c>
      <c r="H4">
        <v>1208.8800048999999</v>
      </c>
      <c r="I4">
        <v>1214.7099608999999</v>
      </c>
      <c r="J4">
        <v>1214.3991699000001</v>
      </c>
      <c r="L4" t="str">
        <f t="shared" si="0"/>
        <v>01DEC2023:03:00:00</v>
      </c>
      <c r="M4">
        <v>3</v>
      </c>
      <c r="N4">
        <f t="shared" si="1"/>
        <v>65.710082999999941</v>
      </c>
      <c r="O4" t="str">
        <f t="shared" si="2"/>
        <v/>
      </c>
      <c r="P4">
        <f t="shared" si="3"/>
        <v>65.710082999999941</v>
      </c>
      <c r="Q4" t="str">
        <f t="shared" si="4"/>
        <v/>
      </c>
      <c r="R4">
        <f t="shared" si="5"/>
        <v>1</v>
      </c>
      <c r="S4">
        <f t="shared" si="6"/>
        <v>5.7188938192140375</v>
      </c>
      <c r="V4" s="3">
        <v>2</v>
      </c>
      <c r="W4" s="4">
        <v>-132.53407505238096</v>
      </c>
      <c r="X4" s="4">
        <v>177.66447141600003</v>
      </c>
      <c r="Y4" s="4"/>
      <c r="Z4">
        <v>2</v>
      </c>
      <c r="AA4">
        <f t="shared" ref="AA4:AB26" si="7">W4</f>
        <v>-132.53407505238096</v>
      </c>
      <c r="AB4">
        <f t="shared" si="7"/>
        <v>177.66447141600003</v>
      </c>
    </row>
    <row r="5" spans="1:28" x14ac:dyDescent="0.25">
      <c r="A5" t="s">
        <v>29</v>
      </c>
      <c r="B5">
        <v>1175.2725829999999</v>
      </c>
      <c r="C5">
        <v>1215.5799560999999</v>
      </c>
      <c r="D5">
        <v>1216.3718262</v>
      </c>
      <c r="E5">
        <v>1271.0632324000001</v>
      </c>
      <c r="F5">
        <v>1215.5899658000001</v>
      </c>
      <c r="G5">
        <v>1220.0300293</v>
      </c>
      <c r="H5">
        <v>1212.1500243999999</v>
      </c>
      <c r="I5">
        <v>1215.5799560999999</v>
      </c>
      <c r="J5">
        <v>1215.1553954999999</v>
      </c>
      <c r="L5" t="str">
        <f t="shared" si="0"/>
        <v>01DEC2023:04:00:00</v>
      </c>
      <c r="M5">
        <v>4</v>
      </c>
      <c r="N5">
        <f t="shared" si="1"/>
        <v>40.30737309999995</v>
      </c>
      <c r="O5" t="str">
        <f t="shared" si="2"/>
        <v/>
      </c>
      <c r="P5">
        <f t="shared" si="3"/>
        <v>40.30737309999995</v>
      </c>
      <c r="Q5" t="str">
        <f t="shared" si="4"/>
        <v/>
      </c>
      <c r="R5">
        <f t="shared" si="5"/>
        <v>1</v>
      </c>
      <c r="S5">
        <f t="shared" si="6"/>
        <v>3.4296191099014135</v>
      </c>
      <c r="V5" s="3">
        <v>3</v>
      </c>
      <c r="W5" s="4">
        <v>-138.81092592947363</v>
      </c>
      <c r="X5" s="4">
        <v>93.708740255000038</v>
      </c>
      <c r="Y5" s="4"/>
      <c r="Z5">
        <v>3</v>
      </c>
      <c r="AA5">
        <f t="shared" si="7"/>
        <v>-138.81092592947363</v>
      </c>
      <c r="AB5">
        <f t="shared" si="7"/>
        <v>93.708740255000038</v>
      </c>
    </row>
    <row r="6" spans="1:28" x14ac:dyDescent="0.25">
      <c r="A6" t="s">
        <v>30</v>
      </c>
      <c r="B6">
        <v>1207.4244385</v>
      </c>
      <c r="C6">
        <v>1230.6400146000001</v>
      </c>
      <c r="D6">
        <v>1241.1223144999999</v>
      </c>
      <c r="E6">
        <v>1321.7364502</v>
      </c>
      <c r="F6">
        <v>1230.6400146000001</v>
      </c>
      <c r="G6">
        <v>1236.1300048999999</v>
      </c>
      <c r="H6">
        <v>1224.0100098</v>
      </c>
      <c r="I6">
        <v>1230.6400146000001</v>
      </c>
      <c r="J6">
        <v>1231.2965088000001</v>
      </c>
      <c r="L6" t="str">
        <f t="shared" si="0"/>
        <v>01DEC2023:05:00:00</v>
      </c>
      <c r="M6">
        <v>5</v>
      </c>
      <c r="N6">
        <f t="shared" si="1"/>
        <v>23.215576100000135</v>
      </c>
      <c r="O6" t="str">
        <f t="shared" si="2"/>
        <v/>
      </c>
      <c r="P6">
        <f t="shared" si="3"/>
        <v>23.215576100000135</v>
      </c>
      <c r="Q6" t="str">
        <f t="shared" si="4"/>
        <v/>
      </c>
      <c r="R6">
        <f t="shared" si="5"/>
        <v>1</v>
      </c>
      <c r="S6">
        <f t="shared" si="6"/>
        <v>1.9227353165752687</v>
      </c>
      <c r="V6" s="3">
        <v>4</v>
      </c>
      <c r="W6" s="4">
        <v>-148.81401623684212</v>
      </c>
      <c r="X6" s="4">
        <v>85.669539005454538</v>
      </c>
      <c r="Y6" s="4"/>
      <c r="Z6">
        <v>4</v>
      </c>
      <c r="AA6">
        <f t="shared" si="7"/>
        <v>-148.81401623684212</v>
      </c>
      <c r="AB6">
        <f t="shared" si="7"/>
        <v>85.669539005454538</v>
      </c>
    </row>
    <row r="7" spans="1:28" x14ac:dyDescent="0.25">
      <c r="A7" t="s">
        <v>31</v>
      </c>
      <c r="B7">
        <v>1276.7385254000001</v>
      </c>
      <c r="C7">
        <v>1276.5200195</v>
      </c>
      <c r="D7">
        <v>1314.4859618999999</v>
      </c>
      <c r="E7">
        <v>1414.7814940999999</v>
      </c>
      <c r="F7">
        <v>1276.5300293</v>
      </c>
      <c r="G7">
        <v>1287.2800293</v>
      </c>
      <c r="H7">
        <v>1281.1400146000001</v>
      </c>
      <c r="I7">
        <v>1276.5200195</v>
      </c>
      <c r="J7">
        <v>1286.5762939000001</v>
      </c>
      <c r="L7" t="str">
        <f t="shared" si="0"/>
        <v>01DEC2023:06:00:00</v>
      </c>
      <c r="M7">
        <v>6</v>
      </c>
      <c r="N7">
        <f t="shared" si="1"/>
        <v>-0.21850590000008197</v>
      </c>
      <c r="O7">
        <f t="shared" si="2"/>
        <v>-0.21850590000008197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1.7114381343793509E-2</v>
      </c>
      <c r="V7" s="3">
        <v>5</v>
      </c>
      <c r="W7" s="4">
        <v>-140.96435547249996</v>
      </c>
      <c r="X7" s="4">
        <v>93.822283929000022</v>
      </c>
      <c r="Y7" s="4"/>
      <c r="Z7">
        <v>5</v>
      </c>
      <c r="AA7">
        <f t="shared" si="7"/>
        <v>-140.96435547249996</v>
      </c>
      <c r="AB7">
        <f t="shared" si="7"/>
        <v>93.822283929000022</v>
      </c>
    </row>
    <row r="8" spans="1:28" x14ac:dyDescent="0.25">
      <c r="A8" t="s">
        <v>32</v>
      </c>
      <c r="B8">
        <v>1422.3509521000001</v>
      </c>
      <c r="C8">
        <v>1336.5899658000001</v>
      </c>
      <c r="D8">
        <v>1415.1352539</v>
      </c>
      <c r="E8">
        <v>1533.6962891000001</v>
      </c>
      <c r="F8">
        <v>1336.5899658000001</v>
      </c>
      <c r="G8">
        <v>1357.5500488</v>
      </c>
      <c r="H8">
        <v>1346.4899902</v>
      </c>
      <c r="I8">
        <v>1336.5899658000001</v>
      </c>
      <c r="J8">
        <v>1357.3651123</v>
      </c>
      <c r="L8" t="str">
        <f t="shared" si="0"/>
        <v>01DEC2023:07:00:00</v>
      </c>
      <c r="M8">
        <v>7</v>
      </c>
      <c r="N8">
        <f t="shared" si="1"/>
        <v>-85.760986300000013</v>
      </c>
      <c r="O8">
        <f t="shared" si="2"/>
        <v>-85.760986300000013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6.0295235977717043</v>
      </c>
      <c r="V8" s="3">
        <v>6</v>
      </c>
      <c r="W8" s="4">
        <v>-136.77698362999999</v>
      </c>
      <c r="X8" s="4">
        <v>66.950469970000057</v>
      </c>
      <c r="Y8" s="4"/>
      <c r="Z8">
        <v>6</v>
      </c>
      <c r="AA8">
        <f t="shared" si="7"/>
        <v>-136.77698362999999</v>
      </c>
      <c r="AB8">
        <f t="shared" si="7"/>
        <v>66.950469970000057</v>
      </c>
    </row>
    <row r="9" spans="1:28" x14ac:dyDescent="0.25">
      <c r="A9" t="s">
        <v>33</v>
      </c>
      <c r="B9">
        <v>1457.3676757999999</v>
      </c>
      <c r="C9">
        <v>1386.75</v>
      </c>
      <c r="D9">
        <v>1473.4204102000001</v>
      </c>
      <c r="E9">
        <v>1580.2631836</v>
      </c>
      <c r="F9">
        <v>1386.7600098</v>
      </c>
      <c r="G9">
        <v>1420.4399414</v>
      </c>
      <c r="H9">
        <v>1423.7099608999999</v>
      </c>
      <c r="I9">
        <v>1386.75</v>
      </c>
      <c r="J9">
        <v>1418.5421143000001</v>
      </c>
      <c r="L9" t="str">
        <f t="shared" si="0"/>
        <v>01DEC2023:08:00:00</v>
      </c>
      <c r="M9">
        <v>8</v>
      </c>
      <c r="N9">
        <f t="shared" si="1"/>
        <v>-70.617675799999915</v>
      </c>
      <c r="O9">
        <f t="shared" si="2"/>
        <v>-70.617675799999915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4.8455634753416232</v>
      </c>
      <c r="V9" s="3">
        <v>7</v>
      </c>
      <c r="W9" s="4">
        <v>-139.57449619545457</v>
      </c>
      <c r="X9" s="4">
        <v>91.180099499999955</v>
      </c>
      <c r="Y9" s="4"/>
      <c r="Z9">
        <v>7</v>
      </c>
      <c r="AA9">
        <f t="shared" si="7"/>
        <v>-139.57449619545457</v>
      </c>
      <c r="AB9">
        <f t="shared" si="7"/>
        <v>91.180099499999955</v>
      </c>
    </row>
    <row r="10" spans="1:28" x14ac:dyDescent="0.25">
      <c r="A10" t="s">
        <v>34</v>
      </c>
      <c r="B10">
        <v>1410.4346923999999</v>
      </c>
      <c r="C10">
        <v>1349.2900391000001</v>
      </c>
      <c r="D10">
        <v>1457.1832274999999</v>
      </c>
      <c r="E10">
        <v>1517.3007812999999</v>
      </c>
      <c r="F10">
        <v>1349.2800293</v>
      </c>
      <c r="G10">
        <v>1378.8900146000001</v>
      </c>
      <c r="H10">
        <v>1388.4200439000001</v>
      </c>
      <c r="I10">
        <v>1349.2900391000001</v>
      </c>
      <c r="J10">
        <v>1385.5666504000001</v>
      </c>
      <c r="L10" t="str">
        <f t="shared" si="0"/>
        <v>01DEC2023:09:00:00</v>
      </c>
      <c r="M10">
        <v>9</v>
      </c>
      <c r="N10">
        <f t="shared" si="1"/>
        <v>-61.144653299999845</v>
      </c>
      <c r="O10">
        <f t="shared" si="2"/>
        <v>-61.144653299999845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4.3351637356534338</v>
      </c>
      <c r="V10" s="3">
        <v>8</v>
      </c>
      <c r="W10" s="4">
        <v>-135.87208776190477</v>
      </c>
      <c r="X10" s="4">
        <v>112.27549914444441</v>
      </c>
      <c r="Y10" s="4"/>
      <c r="Z10">
        <v>8</v>
      </c>
      <c r="AA10">
        <f t="shared" si="7"/>
        <v>-135.87208776190477</v>
      </c>
      <c r="AB10">
        <f t="shared" si="7"/>
        <v>112.27549914444441</v>
      </c>
    </row>
    <row r="11" spans="1:28" x14ac:dyDescent="0.25">
      <c r="A11" t="s">
        <v>35</v>
      </c>
      <c r="B11">
        <v>1362.7060547000001</v>
      </c>
      <c r="C11">
        <v>1297.0899658000001</v>
      </c>
      <c r="D11">
        <v>1430.395874</v>
      </c>
      <c r="E11">
        <v>1463.0831298999999</v>
      </c>
      <c r="F11">
        <v>1297.0899658000001</v>
      </c>
      <c r="G11">
        <v>1323</v>
      </c>
      <c r="H11">
        <v>1324.8000488</v>
      </c>
      <c r="I11">
        <v>1297.0899658000001</v>
      </c>
      <c r="J11">
        <v>1334.6552733999999</v>
      </c>
      <c r="L11" t="str">
        <f t="shared" si="0"/>
        <v>01DEC2023:10:00:00</v>
      </c>
      <c r="M11">
        <v>10</v>
      </c>
      <c r="N11">
        <f t="shared" si="1"/>
        <v>-65.616088900000022</v>
      </c>
      <c r="O11">
        <f t="shared" si="2"/>
        <v>-65.616088900000022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4.8151315299208397</v>
      </c>
      <c r="V11" s="3">
        <v>9</v>
      </c>
      <c r="W11" s="4">
        <v>-135.25690251363633</v>
      </c>
      <c r="X11" s="4">
        <v>150.8088684125</v>
      </c>
      <c r="Y11" s="4"/>
      <c r="Z11">
        <v>9</v>
      </c>
      <c r="AA11">
        <f t="shared" si="7"/>
        <v>-135.25690251363633</v>
      </c>
      <c r="AB11">
        <f t="shared" si="7"/>
        <v>150.8088684125</v>
      </c>
    </row>
    <row r="12" spans="1:28" x14ac:dyDescent="0.25">
      <c r="A12" t="s">
        <v>36</v>
      </c>
      <c r="B12">
        <v>1304.2108154</v>
      </c>
      <c r="C12">
        <v>1239.0799560999999</v>
      </c>
      <c r="D12">
        <v>1383.2525635</v>
      </c>
      <c r="E12">
        <v>1345.9106445</v>
      </c>
      <c r="F12">
        <v>1239.0699463000001</v>
      </c>
      <c r="G12">
        <v>1258.5400391000001</v>
      </c>
      <c r="H12">
        <v>1256.7600098</v>
      </c>
      <c r="I12">
        <v>1239.0799560999999</v>
      </c>
      <c r="J12">
        <v>1275.1635742000001</v>
      </c>
      <c r="L12" t="str">
        <f t="shared" si="0"/>
        <v>01DEC2023:11:00:00</v>
      </c>
      <c r="M12">
        <v>11</v>
      </c>
      <c r="N12">
        <f t="shared" si="1"/>
        <v>-65.130859300000111</v>
      </c>
      <c r="O12">
        <f t="shared" si="2"/>
        <v>-65.130859300000111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4.993890445543081</v>
      </c>
      <c r="V12" s="3">
        <v>10</v>
      </c>
      <c r="W12" s="4">
        <v>-146.61960114999994</v>
      </c>
      <c r="X12" s="4">
        <v>143.75349426250006</v>
      </c>
      <c r="Y12" s="4"/>
      <c r="Z12">
        <v>10</v>
      </c>
      <c r="AA12">
        <f t="shared" si="7"/>
        <v>-146.61960114999994</v>
      </c>
      <c r="AB12">
        <f t="shared" si="7"/>
        <v>143.75349426250006</v>
      </c>
    </row>
    <row r="13" spans="1:28" x14ac:dyDescent="0.25">
      <c r="A13" t="s">
        <v>37</v>
      </c>
      <c r="B13">
        <v>1211.6965332</v>
      </c>
      <c r="C13">
        <v>1181.6199951000001</v>
      </c>
      <c r="D13">
        <v>1332.1990966999999</v>
      </c>
      <c r="E13">
        <v>1286.8260498</v>
      </c>
      <c r="F13">
        <v>1181.6099853999999</v>
      </c>
      <c r="G13">
        <v>1188.8499756000001</v>
      </c>
      <c r="H13">
        <v>1182.6300048999999</v>
      </c>
      <c r="I13">
        <v>1181.6199951000001</v>
      </c>
      <c r="J13">
        <v>1212.7608643000001</v>
      </c>
      <c r="L13" t="str">
        <f t="shared" si="0"/>
        <v>01DEC2023:12:00:00</v>
      </c>
      <c r="M13">
        <v>12</v>
      </c>
      <c r="N13">
        <f t="shared" si="1"/>
        <v>-30.07653809999988</v>
      </c>
      <c r="O13">
        <f t="shared" si="2"/>
        <v>-30.07653809999988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2.4821840515273235</v>
      </c>
      <c r="V13" s="3">
        <v>11</v>
      </c>
      <c r="W13" s="4">
        <v>-138.44484013043481</v>
      </c>
      <c r="X13" s="4">
        <v>153.53404017142859</v>
      </c>
      <c r="Y13" s="4"/>
      <c r="Z13">
        <v>11</v>
      </c>
      <c r="AA13">
        <f t="shared" si="7"/>
        <v>-138.44484013043481</v>
      </c>
      <c r="AB13">
        <f t="shared" si="7"/>
        <v>153.53404017142859</v>
      </c>
    </row>
    <row r="14" spans="1:28" x14ac:dyDescent="0.25">
      <c r="A14" t="s">
        <v>38</v>
      </c>
      <c r="B14">
        <v>1178.9291992000001</v>
      </c>
      <c r="C14">
        <v>1144</v>
      </c>
      <c r="D14">
        <v>1284.1790771000001</v>
      </c>
      <c r="E14">
        <v>1273.784668</v>
      </c>
      <c r="F14">
        <v>1143.9899902</v>
      </c>
      <c r="G14">
        <v>1147.6700439000001</v>
      </c>
      <c r="H14">
        <v>1137.8900146000001</v>
      </c>
      <c r="I14">
        <v>1144</v>
      </c>
      <c r="J14">
        <v>1170.5688477000001</v>
      </c>
      <c r="L14" t="str">
        <f t="shared" si="0"/>
        <v>01DEC2023:13:00:00</v>
      </c>
      <c r="M14">
        <v>13</v>
      </c>
      <c r="N14">
        <f t="shared" si="1"/>
        <v>-34.929199200000085</v>
      </c>
      <c r="O14">
        <f t="shared" si="2"/>
        <v>-34.929199200000085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2.9627902357242828</v>
      </c>
      <c r="V14" s="3">
        <v>12</v>
      </c>
      <c r="W14" s="4">
        <v>-142.6491115478261</v>
      </c>
      <c r="X14" s="4">
        <v>168.2977643714286</v>
      </c>
      <c r="Y14" s="4"/>
      <c r="Z14">
        <v>12</v>
      </c>
      <c r="AA14">
        <f t="shared" si="7"/>
        <v>-142.6491115478261</v>
      </c>
      <c r="AB14">
        <f t="shared" si="7"/>
        <v>168.2977643714286</v>
      </c>
    </row>
    <row r="15" spans="1:28" x14ac:dyDescent="0.25">
      <c r="A15" t="s">
        <v>39</v>
      </c>
      <c r="B15">
        <v>1183.8101807</v>
      </c>
      <c r="C15">
        <v>1116.9499512</v>
      </c>
      <c r="D15">
        <v>1266.9379882999999</v>
      </c>
      <c r="E15">
        <v>1246.5800781</v>
      </c>
      <c r="F15">
        <v>1116.9399414</v>
      </c>
      <c r="G15">
        <v>1114.7399902</v>
      </c>
      <c r="H15">
        <v>1103.0600586</v>
      </c>
      <c r="I15">
        <v>1116.9499512</v>
      </c>
      <c r="J15">
        <v>1142.5585937999999</v>
      </c>
      <c r="L15" t="str">
        <f t="shared" si="0"/>
        <v>01DEC2023:14:00:00</v>
      </c>
      <c r="M15">
        <v>14</v>
      </c>
      <c r="N15">
        <f t="shared" si="1"/>
        <v>-66.860229500000059</v>
      </c>
      <c r="O15">
        <f t="shared" si="2"/>
        <v>-66.860229500000059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5.6478843137220585</v>
      </c>
      <c r="V15" s="3">
        <v>13</v>
      </c>
      <c r="W15" s="4">
        <v>-166.81193846000002</v>
      </c>
      <c r="X15" s="4">
        <v>110.11953125000002</v>
      </c>
      <c r="Y15" s="4"/>
      <c r="Z15">
        <v>13</v>
      </c>
      <c r="AA15">
        <f t="shared" si="7"/>
        <v>-166.81193846000002</v>
      </c>
      <c r="AB15">
        <f t="shared" si="7"/>
        <v>110.11953125000002</v>
      </c>
    </row>
    <row r="16" spans="1:28" x14ac:dyDescent="0.25">
      <c r="A16" t="s">
        <v>40</v>
      </c>
      <c r="B16">
        <v>1222.6448975000001</v>
      </c>
      <c r="C16">
        <v>1123.5899658000001</v>
      </c>
      <c r="D16">
        <v>1265.4437256000001</v>
      </c>
      <c r="E16">
        <v>1275.6180420000001</v>
      </c>
      <c r="F16">
        <v>1123.5799560999999</v>
      </c>
      <c r="G16">
        <v>1123.2199707</v>
      </c>
      <c r="H16">
        <v>1114.1500243999999</v>
      </c>
      <c r="I16">
        <v>1123.5899658000001</v>
      </c>
      <c r="J16">
        <v>1149.0908202999999</v>
      </c>
      <c r="L16" t="str">
        <f t="shared" si="0"/>
        <v>01DEC2023:15:00:00</v>
      </c>
      <c r="M16">
        <v>15</v>
      </c>
      <c r="N16">
        <f t="shared" si="1"/>
        <v>-99.054931699999997</v>
      </c>
      <c r="O16">
        <f t="shared" si="2"/>
        <v>-99.054931699999997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8.1016926421189268</v>
      </c>
      <c r="V16" s="3">
        <v>14</v>
      </c>
      <c r="W16" s="4">
        <v>-152.16087849999997</v>
      </c>
      <c r="X16" s="4">
        <v>156.62382000000005</v>
      </c>
      <c r="Y16" s="4"/>
      <c r="Z16">
        <v>14</v>
      </c>
      <c r="AA16">
        <f t="shared" si="7"/>
        <v>-152.16087849999997</v>
      </c>
      <c r="AB16">
        <f t="shared" si="7"/>
        <v>156.62382000000005</v>
      </c>
    </row>
    <row r="17" spans="1:28" x14ac:dyDescent="0.25">
      <c r="A17" t="s">
        <v>41</v>
      </c>
      <c r="B17">
        <v>1307.9797363</v>
      </c>
      <c r="C17">
        <v>1127.6700439000001</v>
      </c>
      <c r="D17">
        <v>1272.2055664</v>
      </c>
      <c r="E17">
        <v>1288.0928954999999</v>
      </c>
      <c r="F17">
        <v>1127.6600341999999</v>
      </c>
      <c r="G17">
        <v>1129.6899414</v>
      </c>
      <c r="H17">
        <v>1133.1300048999999</v>
      </c>
      <c r="I17">
        <v>1127.6700439000001</v>
      </c>
      <c r="J17">
        <v>1158.4161377</v>
      </c>
      <c r="L17" t="str">
        <f t="shared" si="0"/>
        <v>01DEC2023:16:00:00</v>
      </c>
      <c r="M17">
        <v>16</v>
      </c>
      <c r="N17">
        <f t="shared" si="1"/>
        <v>-180.3096923999999</v>
      </c>
      <c r="O17">
        <f t="shared" si="2"/>
        <v>-180.3096923999999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13.785358243397422</v>
      </c>
      <c r="V17" s="3">
        <v>15</v>
      </c>
      <c r="W17" s="4">
        <v>-182.31785947619048</v>
      </c>
      <c r="X17" s="4">
        <v>92.030680322222167</v>
      </c>
      <c r="Y17" s="4"/>
      <c r="Z17">
        <v>15</v>
      </c>
      <c r="AA17">
        <f t="shared" si="7"/>
        <v>-182.31785947619048</v>
      </c>
      <c r="AB17">
        <f t="shared" si="7"/>
        <v>92.030680322222167</v>
      </c>
    </row>
    <row r="18" spans="1:28" x14ac:dyDescent="0.25">
      <c r="A18" t="s">
        <v>42</v>
      </c>
      <c r="B18">
        <v>1369.4699707</v>
      </c>
      <c r="C18">
        <v>1141.25</v>
      </c>
      <c r="D18">
        <v>1306.0061035000001</v>
      </c>
      <c r="E18">
        <v>1328.4781493999999</v>
      </c>
      <c r="F18">
        <v>1141.2399902</v>
      </c>
      <c r="G18">
        <v>1155.1999512</v>
      </c>
      <c r="H18">
        <v>1166.2399902</v>
      </c>
      <c r="I18">
        <v>1141.25</v>
      </c>
      <c r="J18">
        <v>1183.0922852000001</v>
      </c>
      <c r="L18" t="str">
        <f t="shared" si="0"/>
        <v>01DEC2023:17:00:00</v>
      </c>
      <c r="M18">
        <v>17</v>
      </c>
      <c r="N18">
        <f t="shared" si="1"/>
        <v>-228.21997069999998</v>
      </c>
      <c r="O18">
        <f t="shared" si="2"/>
        <v>-228.21997069999998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16.664839359956616</v>
      </c>
      <c r="V18" s="3">
        <v>16</v>
      </c>
      <c r="W18" s="4">
        <v>-180.10010320454541</v>
      </c>
      <c r="X18" s="4">
        <v>105.08349609999996</v>
      </c>
      <c r="Y18" s="4"/>
      <c r="Z18">
        <v>16</v>
      </c>
      <c r="AA18">
        <f t="shared" si="7"/>
        <v>-180.10010320454541</v>
      </c>
      <c r="AB18">
        <f t="shared" si="7"/>
        <v>105.08349609999996</v>
      </c>
    </row>
    <row r="19" spans="1:28" x14ac:dyDescent="0.25">
      <c r="A19" t="s">
        <v>43</v>
      </c>
      <c r="B19">
        <v>1371.4645995999999</v>
      </c>
      <c r="C19">
        <v>1194.9399414</v>
      </c>
      <c r="D19">
        <v>1364.5753173999999</v>
      </c>
      <c r="E19">
        <v>1387.4101562999999</v>
      </c>
      <c r="F19">
        <v>1194.9399414</v>
      </c>
      <c r="G19">
        <v>1222.1800536999999</v>
      </c>
      <c r="H19">
        <v>1237.9399414</v>
      </c>
      <c r="I19">
        <v>1194.9399414</v>
      </c>
      <c r="J19">
        <v>1244.4909668</v>
      </c>
      <c r="L19" t="str">
        <f t="shared" si="0"/>
        <v>01DEC2023:18:00:00</v>
      </c>
      <c r="M19">
        <v>18</v>
      </c>
      <c r="N19">
        <f t="shared" si="1"/>
        <v>-176.52465819999998</v>
      </c>
      <c r="O19">
        <f t="shared" si="2"/>
        <v>-176.52465819999998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12.871251525667157</v>
      </c>
      <c r="V19" s="3">
        <v>17</v>
      </c>
      <c r="W19" s="4">
        <v>-162.78292014999997</v>
      </c>
      <c r="X19" s="4">
        <v>126.68612672499998</v>
      </c>
      <c r="Y19" s="4"/>
      <c r="Z19">
        <v>17</v>
      </c>
      <c r="AA19">
        <f t="shared" si="7"/>
        <v>-162.78292014999997</v>
      </c>
      <c r="AB19">
        <f t="shared" si="7"/>
        <v>126.68612672499998</v>
      </c>
    </row>
    <row r="20" spans="1:28" x14ac:dyDescent="0.25">
      <c r="A20" t="s">
        <v>44</v>
      </c>
      <c r="B20">
        <v>1390.1806641000001</v>
      </c>
      <c r="C20">
        <v>1233.9300536999999</v>
      </c>
      <c r="D20">
        <v>1441.8238524999999</v>
      </c>
      <c r="E20">
        <v>1467.2873535000001</v>
      </c>
      <c r="F20">
        <v>1233.9300536999999</v>
      </c>
      <c r="G20">
        <v>1258.9300536999999</v>
      </c>
      <c r="H20">
        <v>1276.2800293</v>
      </c>
      <c r="I20">
        <v>1233.9300536999999</v>
      </c>
      <c r="J20">
        <v>1290.7138672000001</v>
      </c>
      <c r="L20" t="str">
        <f t="shared" si="0"/>
        <v>01DEC2023:19:00:00</v>
      </c>
      <c r="M20">
        <v>19</v>
      </c>
      <c r="N20">
        <f t="shared" si="1"/>
        <v>-156.25061040000014</v>
      </c>
      <c r="O20">
        <f t="shared" si="2"/>
        <v>-156.25061040000014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11.239590251469686</v>
      </c>
      <c r="V20" s="3">
        <v>18</v>
      </c>
      <c r="W20" s="4">
        <v>-155.51610608823532</v>
      </c>
      <c r="X20" s="4">
        <v>113.39794919999999</v>
      </c>
      <c r="Y20" s="4"/>
      <c r="Z20">
        <v>18</v>
      </c>
      <c r="AA20">
        <f t="shared" si="7"/>
        <v>-155.51610608823532</v>
      </c>
      <c r="AB20">
        <f t="shared" si="7"/>
        <v>113.39794919999999</v>
      </c>
    </row>
    <row r="21" spans="1:28" x14ac:dyDescent="0.25">
      <c r="A21" t="s">
        <v>45</v>
      </c>
      <c r="B21">
        <v>1384.0065918</v>
      </c>
      <c r="C21">
        <v>1233.7900391000001</v>
      </c>
      <c r="D21">
        <v>1443.265625</v>
      </c>
      <c r="E21">
        <v>1450.6585693</v>
      </c>
      <c r="F21">
        <v>1233.7800293</v>
      </c>
      <c r="G21">
        <v>1262.0200195</v>
      </c>
      <c r="H21">
        <v>1269.6300048999999</v>
      </c>
      <c r="I21">
        <v>1233.7900391000001</v>
      </c>
      <c r="J21">
        <v>1289.2592772999999</v>
      </c>
      <c r="L21" t="str">
        <f t="shared" si="0"/>
        <v>01DEC2023:20:00:00</v>
      </c>
      <c r="M21">
        <v>20</v>
      </c>
      <c r="N21">
        <f t="shared" si="1"/>
        <v>-150.21655269999997</v>
      </c>
      <c r="O21">
        <f t="shared" si="2"/>
        <v>-150.21655269999997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10.85374546552069</v>
      </c>
      <c r="V21" s="3">
        <v>19</v>
      </c>
      <c r="W21" s="4">
        <v>-155.440784463125</v>
      </c>
      <c r="X21" s="4">
        <v>105.4023524785714</v>
      </c>
      <c r="Y21" s="4"/>
      <c r="Z21">
        <v>19</v>
      </c>
      <c r="AA21">
        <f t="shared" si="7"/>
        <v>-155.440784463125</v>
      </c>
      <c r="AB21">
        <f t="shared" si="7"/>
        <v>105.4023524785714</v>
      </c>
    </row>
    <row r="22" spans="1:28" x14ac:dyDescent="0.25">
      <c r="A22" t="s">
        <v>46</v>
      </c>
      <c r="B22">
        <v>1413.7761230000001</v>
      </c>
      <c r="C22">
        <v>1233.1300048999999</v>
      </c>
      <c r="D22">
        <v>1435.6569824000001</v>
      </c>
      <c r="E22">
        <v>1417.2397461</v>
      </c>
      <c r="F22">
        <v>1233.1300048999999</v>
      </c>
      <c r="G22">
        <v>1263.1700439000001</v>
      </c>
      <c r="H22">
        <v>1251.7399902</v>
      </c>
      <c r="I22">
        <v>1233.1300048999999</v>
      </c>
      <c r="J22">
        <v>1282.2224120999999</v>
      </c>
      <c r="L22" t="str">
        <f t="shared" si="0"/>
        <v>01DEC2023:21:00:00</v>
      </c>
      <c r="M22">
        <v>21</v>
      </c>
      <c r="N22">
        <f t="shared" si="1"/>
        <v>-180.64611810000019</v>
      </c>
      <c r="O22">
        <f t="shared" si="2"/>
        <v>-180.64611810000019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12.777561819099995</v>
      </c>
      <c r="V22" s="3">
        <v>20</v>
      </c>
      <c r="W22" s="4">
        <v>-159.97445678750003</v>
      </c>
      <c r="X22" s="4">
        <v>81.147478378571421</v>
      </c>
      <c r="Y22" s="4"/>
      <c r="Z22">
        <v>20</v>
      </c>
      <c r="AA22">
        <f t="shared" si="7"/>
        <v>-159.97445678750003</v>
      </c>
      <c r="AB22">
        <f t="shared" si="7"/>
        <v>81.147478378571421</v>
      </c>
    </row>
    <row r="23" spans="1:28" x14ac:dyDescent="0.25">
      <c r="A23" t="s">
        <v>47</v>
      </c>
      <c r="B23">
        <v>1427.8157959</v>
      </c>
      <c r="C23">
        <v>1227.3599853999999</v>
      </c>
      <c r="D23">
        <v>1402.0769043</v>
      </c>
      <c r="E23">
        <v>1373.1204834</v>
      </c>
      <c r="F23">
        <v>1227.3599853999999</v>
      </c>
      <c r="G23">
        <v>1250.0899658000001</v>
      </c>
      <c r="H23">
        <v>1228.5899658000001</v>
      </c>
      <c r="I23">
        <v>1227.3599853999999</v>
      </c>
      <c r="J23">
        <v>1264.9453125</v>
      </c>
      <c r="L23" t="str">
        <f t="shared" si="0"/>
        <v>01DEC2023:22:00:00</v>
      </c>
      <c r="M23">
        <v>22</v>
      </c>
      <c r="N23">
        <f t="shared" si="1"/>
        <v>-200.4558105000001</v>
      </c>
      <c r="O23">
        <f t="shared" si="2"/>
        <v>-200.4558105000001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14.039332739952362</v>
      </c>
      <c r="V23" s="3">
        <v>21</v>
      </c>
      <c r="W23" s="4">
        <v>-130.61221652222218</v>
      </c>
      <c r="X23" s="4">
        <v>96.285532616666686</v>
      </c>
      <c r="Y23" s="4"/>
      <c r="Z23">
        <v>21</v>
      </c>
      <c r="AA23">
        <f t="shared" si="7"/>
        <v>-130.61221652222218</v>
      </c>
      <c r="AB23">
        <f t="shared" si="7"/>
        <v>96.285532616666686</v>
      </c>
    </row>
    <row r="24" spans="1:28" x14ac:dyDescent="0.25">
      <c r="A24" t="s">
        <v>48</v>
      </c>
      <c r="B24">
        <v>1380.7910156</v>
      </c>
      <c r="C24">
        <v>1217.8699951000001</v>
      </c>
      <c r="D24">
        <v>1354.4294434000001</v>
      </c>
      <c r="E24">
        <v>1369.994751</v>
      </c>
      <c r="F24">
        <v>1217.8599853999999</v>
      </c>
      <c r="G24">
        <v>1240.1700439000001</v>
      </c>
      <c r="H24">
        <v>1221.1800536999999</v>
      </c>
      <c r="I24">
        <v>1217.8699951000001</v>
      </c>
      <c r="J24">
        <v>1248.4040527</v>
      </c>
      <c r="L24" t="str">
        <f t="shared" si="0"/>
        <v>01DEC2023:23:00:00</v>
      </c>
      <c r="M24">
        <v>23</v>
      </c>
      <c r="N24">
        <f t="shared" si="1"/>
        <v>-162.92102049999994</v>
      </c>
      <c r="O24">
        <f t="shared" si="2"/>
        <v>-162.92102049999994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11.799107805550522</v>
      </c>
      <c r="V24" s="3">
        <v>22</v>
      </c>
      <c r="W24" s="4">
        <v>-133.47874049473685</v>
      </c>
      <c r="X24" s="4">
        <v>114.73556239090912</v>
      </c>
      <c r="Y24" s="4"/>
      <c r="Z24">
        <v>22</v>
      </c>
      <c r="AA24">
        <f t="shared" si="7"/>
        <v>-133.47874049473685</v>
      </c>
      <c r="AB24">
        <f t="shared" si="7"/>
        <v>114.73556239090912</v>
      </c>
    </row>
    <row r="25" spans="1:28" x14ac:dyDescent="0.25">
      <c r="A25" t="s">
        <v>49</v>
      </c>
      <c r="B25">
        <v>1334.005249</v>
      </c>
      <c r="C25">
        <v>1194.1500243999999</v>
      </c>
      <c r="D25">
        <v>1306.1466064000001</v>
      </c>
      <c r="E25">
        <v>1315.9146728999999</v>
      </c>
      <c r="F25">
        <v>1194.1400146000001</v>
      </c>
      <c r="G25">
        <v>1211.3599853999999</v>
      </c>
      <c r="H25">
        <v>1200.6899414</v>
      </c>
      <c r="I25">
        <v>1194.1500243999999</v>
      </c>
      <c r="J25">
        <v>1220.2313231999999</v>
      </c>
      <c r="L25" t="str">
        <f t="shared" si="0"/>
        <v>02DEC2023:00:00:00</v>
      </c>
      <c r="M25">
        <v>24</v>
      </c>
      <c r="N25">
        <f t="shared" si="1"/>
        <v>-139.85522460000016</v>
      </c>
      <c r="O25">
        <f t="shared" si="2"/>
        <v>-139.85522460000016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10.483858643347824</v>
      </c>
      <c r="V25" s="3">
        <v>23</v>
      </c>
      <c r="W25" s="4">
        <v>-152.66875541666664</v>
      </c>
      <c r="X25" s="4">
        <v>105.20720417499994</v>
      </c>
      <c r="Y25" s="4"/>
      <c r="Z25">
        <v>23</v>
      </c>
      <c r="AA25">
        <f t="shared" si="7"/>
        <v>-152.66875541666664</v>
      </c>
      <c r="AB25">
        <f t="shared" si="7"/>
        <v>105.20720417499994</v>
      </c>
    </row>
    <row r="26" spans="1:28" x14ac:dyDescent="0.25">
      <c r="A26" t="s">
        <v>50</v>
      </c>
      <c r="B26">
        <v>1284.3927002</v>
      </c>
      <c r="C26">
        <v>1159.3100586</v>
      </c>
      <c r="D26">
        <v>1285.2993164</v>
      </c>
      <c r="E26">
        <v>1255.4987793</v>
      </c>
      <c r="F26">
        <v>1159.3000488</v>
      </c>
      <c r="G26">
        <v>1186.5400391000001</v>
      </c>
      <c r="H26">
        <v>1176.9300536999999</v>
      </c>
      <c r="I26">
        <v>1159.3100586</v>
      </c>
      <c r="J26">
        <v>1192.5158690999999</v>
      </c>
      <c r="L26" t="str">
        <f t="shared" si="0"/>
        <v>02DEC2023:01:00:00</v>
      </c>
      <c r="M26">
        <v>1</v>
      </c>
      <c r="N26">
        <f t="shared" si="1"/>
        <v>-125.08264159999999</v>
      </c>
      <c r="O26">
        <f t="shared" si="2"/>
        <v>-125.08264159999999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9.738660269598439</v>
      </c>
      <c r="V26" s="3">
        <v>24</v>
      </c>
      <c r="W26" s="4">
        <v>-177.18138211764708</v>
      </c>
      <c r="X26" s="4">
        <v>103.21690016153849</v>
      </c>
      <c r="Y26" s="4"/>
      <c r="Z26">
        <v>24</v>
      </c>
      <c r="AA26">
        <f t="shared" si="7"/>
        <v>-177.18138211764708</v>
      </c>
      <c r="AB26">
        <f t="shared" si="7"/>
        <v>103.21690016153849</v>
      </c>
    </row>
    <row r="27" spans="1:28" x14ac:dyDescent="0.25">
      <c r="A27" t="s">
        <v>51</v>
      </c>
      <c r="B27">
        <v>1303.0845947</v>
      </c>
      <c r="C27">
        <v>1159.3100586</v>
      </c>
      <c r="D27">
        <v>1273.0795897999999</v>
      </c>
      <c r="E27">
        <v>1278.0321045000001</v>
      </c>
      <c r="F27">
        <v>1159.3000488</v>
      </c>
      <c r="G27">
        <v>1197.3699951000001</v>
      </c>
      <c r="H27">
        <v>1173.1300048999999</v>
      </c>
      <c r="I27">
        <v>1159.3100586</v>
      </c>
      <c r="J27">
        <v>1190.0148925999999</v>
      </c>
      <c r="L27" t="str">
        <f t="shared" si="0"/>
        <v>02DEC2023:02:00:00</v>
      </c>
      <c r="M27">
        <v>2</v>
      </c>
      <c r="N27">
        <f t="shared" si="1"/>
        <v>-143.77453609999998</v>
      </c>
      <c r="O27">
        <f t="shared" si="2"/>
        <v>-143.77453609999998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11.033400032873551</v>
      </c>
      <c r="V27" s="3" t="s">
        <v>13</v>
      </c>
      <c r="W27" s="4">
        <v>-149.84717391892121</v>
      </c>
      <c r="X27" s="4">
        <v>113.8277046465272</v>
      </c>
      <c r="Y27" s="4"/>
    </row>
    <row r="28" spans="1:28" x14ac:dyDescent="0.25">
      <c r="A28" t="s">
        <v>52</v>
      </c>
      <c r="B28">
        <v>1292.6376952999999</v>
      </c>
      <c r="C28">
        <v>1143.8199463000001</v>
      </c>
      <c r="D28">
        <v>1261.2299805</v>
      </c>
      <c r="E28">
        <v>1301.3264160000001</v>
      </c>
      <c r="F28">
        <v>1143.8100586</v>
      </c>
      <c r="G28">
        <v>1173.3499756000001</v>
      </c>
      <c r="H28">
        <v>1132.0799560999999</v>
      </c>
      <c r="I28">
        <v>1143.8199463000001</v>
      </c>
      <c r="J28">
        <v>1166.7319336</v>
      </c>
      <c r="L28" t="str">
        <f t="shared" si="0"/>
        <v>02DEC2023:03:00:00</v>
      </c>
      <c r="M28">
        <v>3</v>
      </c>
      <c r="N28">
        <f t="shared" si="1"/>
        <v>-148.81774899999982</v>
      </c>
      <c r="O28">
        <f t="shared" si="2"/>
        <v>-148.81774899999982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11.512719267053532</v>
      </c>
    </row>
    <row r="29" spans="1:28" x14ac:dyDescent="0.25">
      <c r="A29" t="s">
        <v>53</v>
      </c>
      <c r="B29">
        <v>1314.6198730000001</v>
      </c>
      <c r="C29">
        <v>1077.7600098</v>
      </c>
      <c r="D29">
        <v>1255.9313964999999</v>
      </c>
      <c r="E29">
        <v>1346.8271483999999</v>
      </c>
      <c r="F29">
        <v>1077.75</v>
      </c>
      <c r="G29">
        <v>1093.1999512</v>
      </c>
      <c r="H29">
        <v>1070.5999756000001</v>
      </c>
      <c r="I29">
        <v>1077.7600098</v>
      </c>
      <c r="J29">
        <v>1112.7893065999999</v>
      </c>
      <c r="L29" t="str">
        <f t="shared" si="0"/>
        <v>02DEC2023:04:00:00</v>
      </c>
      <c r="M29">
        <v>4</v>
      </c>
      <c r="N29">
        <f t="shared" si="1"/>
        <v>-236.85986320000006</v>
      </c>
      <c r="O29">
        <f t="shared" si="2"/>
        <v>-236.85986320000006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18.01736517640488</v>
      </c>
    </row>
    <row r="30" spans="1:28" x14ac:dyDescent="0.25">
      <c r="A30" t="s">
        <v>54</v>
      </c>
      <c r="B30">
        <v>1339.1251221</v>
      </c>
      <c r="C30">
        <v>1125.2800293</v>
      </c>
      <c r="D30">
        <v>1244.4276123</v>
      </c>
      <c r="E30">
        <v>1292.8985596</v>
      </c>
      <c r="F30">
        <v>1125.2800293</v>
      </c>
      <c r="G30">
        <v>1129.1800536999999</v>
      </c>
      <c r="H30">
        <v>1111.2399902</v>
      </c>
      <c r="I30">
        <v>1125.2800293</v>
      </c>
      <c r="J30">
        <v>1145.2875977000001</v>
      </c>
      <c r="L30" t="str">
        <f t="shared" si="0"/>
        <v>02DEC2023:05:00:00</v>
      </c>
      <c r="M30">
        <v>5</v>
      </c>
      <c r="N30">
        <f t="shared" si="1"/>
        <v>-213.84509279999997</v>
      </c>
      <c r="O30">
        <f t="shared" si="2"/>
        <v>-213.84509279999997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15.969015088347433</v>
      </c>
    </row>
    <row r="31" spans="1:28" x14ac:dyDescent="0.25">
      <c r="A31" t="s">
        <v>55</v>
      </c>
      <c r="B31">
        <v>1319.9802245999999</v>
      </c>
      <c r="C31">
        <v>1203.5799560999999</v>
      </c>
      <c r="D31">
        <v>1245.4130858999999</v>
      </c>
      <c r="E31">
        <v>1270.1872559000001</v>
      </c>
      <c r="F31">
        <v>1203.5799560999999</v>
      </c>
      <c r="G31">
        <v>1202.4699707</v>
      </c>
      <c r="H31">
        <v>1184.1500243999999</v>
      </c>
      <c r="I31">
        <v>1203.5799560999999</v>
      </c>
      <c r="J31">
        <v>1206.0065918</v>
      </c>
      <c r="L31" t="str">
        <f t="shared" si="0"/>
        <v>02DEC2023:06:00:00</v>
      </c>
      <c r="M31">
        <v>6</v>
      </c>
      <c r="N31">
        <f t="shared" si="1"/>
        <v>-116.40026850000004</v>
      </c>
      <c r="O31">
        <f t="shared" si="2"/>
        <v>-116.40026850000004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8.8183342697632749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1380.1312256000001</v>
      </c>
      <c r="C32">
        <v>1247.1500243999999</v>
      </c>
      <c r="D32">
        <v>1279.5716553</v>
      </c>
      <c r="E32">
        <v>1314.9799805</v>
      </c>
      <c r="F32">
        <v>1247.1500243999999</v>
      </c>
      <c r="G32">
        <v>1234.3900146000001</v>
      </c>
      <c r="H32">
        <v>1206.9100341999999</v>
      </c>
      <c r="I32">
        <v>1247.1500243999999</v>
      </c>
      <c r="J32">
        <v>1240.2863769999999</v>
      </c>
      <c r="L32" t="str">
        <f t="shared" si="0"/>
        <v>02DEC2023:07:00:00</v>
      </c>
      <c r="M32">
        <v>7</v>
      </c>
      <c r="N32">
        <f t="shared" si="1"/>
        <v>-132.98120120000021</v>
      </c>
      <c r="O32">
        <f t="shared" si="2"/>
        <v>-132.98120120000021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9.6354026873196634</v>
      </c>
      <c r="V32" s="3">
        <v>1</v>
      </c>
      <c r="W32" s="4">
        <v>20</v>
      </c>
      <c r="X32" s="4">
        <v>11</v>
      </c>
      <c r="Z32">
        <v>1</v>
      </c>
      <c r="AA32">
        <f>W32</f>
        <v>20</v>
      </c>
      <c r="AB32">
        <f>X32</f>
        <v>11</v>
      </c>
    </row>
    <row r="33" spans="1:28" x14ac:dyDescent="0.25">
      <c r="A33" t="s">
        <v>57</v>
      </c>
      <c r="B33">
        <v>1390.4692382999999</v>
      </c>
      <c r="C33">
        <v>1372.7399902</v>
      </c>
      <c r="D33">
        <v>1312.1578368999999</v>
      </c>
      <c r="E33">
        <v>1332.7874756000001</v>
      </c>
      <c r="F33">
        <v>1372.7299805</v>
      </c>
      <c r="G33">
        <v>1368.7600098</v>
      </c>
      <c r="H33">
        <v>1336.3399658000001</v>
      </c>
      <c r="I33">
        <v>1372.7399902</v>
      </c>
      <c r="J33">
        <v>1349.3045654</v>
      </c>
      <c r="L33" t="str">
        <f t="shared" si="0"/>
        <v>02DEC2023:08:00:00</v>
      </c>
      <c r="M33">
        <v>8</v>
      </c>
      <c r="N33">
        <f t="shared" si="1"/>
        <v>-17.72924809999995</v>
      </c>
      <c r="O33">
        <f t="shared" si="2"/>
        <v>-17.72924809999995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1.2750550398134579</v>
      </c>
      <c r="V33" s="3">
        <v>2</v>
      </c>
      <c r="W33" s="4">
        <v>21</v>
      </c>
      <c r="X33" s="4">
        <v>10</v>
      </c>
      <c r="Z33">
        <v>2</v>
      </c>
      <c r="AA33">
        <f t="shared" ref="AA33:AA55" si="8">W33</f>
        <v>21</v>
      </c>
      <c r="AB33">
        <f t="shared" ref="AB33:AB55" si="9">X33</f>
        <v>10</v>
      </c>
    </row>
    <row r="34" spans="1:28" x14ac:dyDescent="0.25">
      <c r="A34" t="s">
        <v>58</v>
      </c>
      <c r="B34">
        <v>1522.0212402</v>
      </c>
      <c r="C34">
        <v>1423.5999756000001</v>
      </c>
      <c r="D34">
        <v>1311.2331543</v>
      </c>
      <c r="E34">
        <v>1334.6185303</v>
      </c>
      <c r="F34">
        <v>1423.5799560999999</v>
      </c>
      <c r="G34">
        <v>1435.9499512</v>
      </c>
      <c r="H34">
        <v>1406.8299560999999</v>
      </c>
      <c r="I34">
        <v>1423.5999756000001</v>
      </c>
      <c r="J34">
        <v>1397.3286132999999</v>
      </c>
      <c r="L34" t="str">
        <f t="shared" si="0"/>
        <v>02DEC2023:09:00:00</v>
      </c>
      <c r="M34">
        <v>9</v>
      </c>
      <c r="N34">
        <f t="shared" si="1"/>
        <v>-98.421264599999859</v>
      </c>
      <c r="O34">
        <f t="shared" si="2"/>
        <v>-98.421264599999859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6.4664843039290894</v>
      </c>
      <c r="V34" s="3">
        <v>3</v>
      </c>
      <c r="W34" s="4">
        <v>19</v>
      </c>
      <c r="X34" s="4">
        <v>10</v>
      </c>
      <c r="Z34">
        <v>3</v>
      </c>
      <c r="AA34">
        <f t="shared" si="8"/>
        <v>19</v>
      </c>
      <c r="AB34">
        <f t="shared" si="9"/>
        <v>10</v>
      </c>
    </row>
    <row r="35" spans="1:28" x14ac:dyDescent="0.25">
      <c r="A35" t="s">
        <v>59</v>
      </c>
      <c r="B35">
        <v>1623.7825928</v>
      </c>
      <c r="C35">
        <v>1398.5899658000001</v>
      </c>
      <c r="D35">
        <v>1321.3480225000001</v>
      </c>
      <c r="E35">
        <v>1374.0350341999999</v>
      </c>
      <c r="F35">
        <v>1398.5699463000001</v>
      </c>
      <c r="G35">
        <v>1408.6400146000001</v>
      </c>
      <c r="H35">
        <v>1375.3900146000001</v>
      </c>
      <c r="I35">
        <v>1398.5899658000001</v>
      </c>
      <c r="J35">
        <v>1377.1846923999999</v>
      </c>
      <c r="L35" t="str">
        <f t="shared" si="0"/>
        <v>02DEC2023:10:00:00</v>
      </c>
      <c r="M35">
        <v>10</v>
      </c>
      <c r="N35">
        <f t="shared" si="1"/>
        <v>-225.1926269999999</v>
      </c>
      <c r="O35">
        <f t="shared" si="2"/>
        <v>-225.1926269999999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13.868397653634453</v>
      </c>
      <c r="V35" s="3">
        <v>4</v>
      </c>
      <c r="W35" s="4">
        <v>19</v>
      </c>
      <c r="X35" s="4">
        <v>11</v>
      </c>
      <c r="Z35">
        <v>4</v>
      </c>
      <c r="AA35">
        <f t="shared" si="8"/>
        <v>19</v>
      </c>
      <c r="AB35">
        <f t="shared" si="9"/>
        <v>11</v>
      </c>
    </row>
    <row r="36" spans="1:28" x14ac:dyDescent="0.25">
      <c r="A36" t="s">
        <v>60</v>
      </c>
      <c r="B36">
        <v>1582.7915039</v>
      </c>
      <c r="C36">
        <v>1318.5999756000001</v>
      </c>
      <c r="D36">
        <v>1307.0083007999999</v>
      </c>
      <c r="E36">
        <v>1339.4027100000001</v>
      </c>
      <c r="F36">
        <v>1318.5799560999999</v>
      </c>
      <c r="G36">
        <v>1317.2600098</v>
      </c>
      <c r="H36">
        <v>1280.1800536999999</v>
      </c>
      <c r="I36">
        <v>1318.5999756000001</v>
      </c>
      <c r="J36">
        <v>1304.6196289</v>
      </c>
      <c r="L36" t="str">
        <f t="shared" si="0"/>
        <v>02DEC2023:11:00:00</v>
      </c>
      <c r="M36">
        <v>11</v>
      </c>
      <c r="N36">
        <f t="shared" si="1"/>
        <v>-264.19152829999985</v>
      </c>
      <c r="O36">
        <f t="shared" si="2"/>
        <v>-264.19152829999985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16.691492698124271</v>
      </c>
      <c r="V36" s="3">
        <v>5</v>
      </c>
      <c r="W36" s="4">
        <v>20</v>
      </c>
      <c r="X36" s="4">
        <v>10</v>
      </c>
      <c r="Z36">
        <v>5</v>
      </c>
      <c r="AA36">
        <f t="shared" si="8"/>
        <v>20</v>
      </c>
      <c r="AB36">
        <f t="shared" si="9"/>
        <v>10</v>
      </c>
    </row>
    <row r="37" spans="1:28" x14ac:dyDescent="0.25">
      <c r="A37" t="s">
        <v>61</v>
      </c>
      <c r="B37">
        <v>1501.6097411999999</v>
      </c>
      <c r="C37">
        <v>1235.7700195</v>
      </c>
      <c r="D37">
        <v>1254.9149170000001</v>
      </c>
      <c r="E37">
        <v>1258.2126464999999</v>
      </c>
      <c r="F37">
        <v>1235.75</v>
      </c>
      <c r="G37">
        <v>1207.8100586</v>
      </c>
      <c r="H37">
        <v>1181.5699463000001</v>
      </c>
      <c r="I37">
        <v>1235.7700195</v>
      </c>
      <c r="J37">
        <v>1220.5410156</v>
      </c>
      <c r="L37" t="str">
        <f t="shared" si="0"/>
        <v>02DEC2023:12:00:00</v>
      </c>
      <c r="M37">
        <v>12</v>
      </c>
      <c r="N37">
        <f t="shared" si="1"/>
        <v>-265.83972169999993</v>
      </c>
      <c r="O37">
        <f t="shared" si="2"/>
        <v>-265.83972169999993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17.70364925094027</v>
      </c>
      <c r="V37" s="3">
        <v>6</v>
      </c>
      <c r="W37" s="4">
        <v>20</v>
      </c>
      <c r="X37" s="4">
        <v>10</v>
      </c>
      <c r="Z37">
        <v>6</v>
      </c>
      <c r="AA37">
        <f t="shared" si="8"/>
        <v>20</v>
      </c>
      <c r="AB37">
        <f t="shared" si="9"/>
        <v>10</v>
      </c>
    </row>
    <row r="38" spans="1:28" x14ac:dyDescent="0.25">
      <c r="A38" t="s">
        <v>62</v>
      </c>
      <c r="B38">
        <v>1453.7517089999999</v>
      </c>
      <c r="C38">
        <v>1159.0799560999999</v>
      </c>
      <c r="D38">
        <v>1214.6456298999999</v>
      </c>
      <c r="E38">
        <v>1193.5447998</v>
      </c>
      <c r="F38">
        <v>1159.0600586</v>
      </c>
      <c r="G38">
        <v>1141.0799560999999</v>
      </c>
      <c r="H38">
        <v>1129.6899414</v>
      </c>
      <c r="I38">
        <v>1159.0799560999999</v>
      </c>
      <c r="J38">
        <v>1159.5740966999999</v>
      </c>
      <c r="L38" t="str">
        <f t="shared" si="0"/>
        <v>02DEC2023:13:00:00</v>
      </c>
      <c r="M38">
        <v>13</v>
      </c>
      <c r="N38">
        <f t="shared" si="1"/>
        <v>-294.6717529</v>
      </c>
      <c r="O38">
        <f t="shared" si="2"/>
        <v>-294.6717529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20.269744212558656</v>
      </c>
      <c r="V38" s="3">
        <v>7</v>
      </c>
      <c r="W38" s="4">
        <v>22</v>
      </c>
      <c r="X38" s="4">
        <v>8</v>
      </c>
      <c r="Z38">
        <v>7</v>
      </c>
      <c r="AA38">
        <f t="shared" si="8"/>
        <v>22</v>
      </c>
      <c r="AB38">
        <f t="shared" si="9"/>
        <v>8</v>
      </c>
    </row>
    <row r="39" spans="1:28" x14ac:dyDescent="0.25">
      <c r="A39" t="s">
        <v>63</v>
      </c>
      <c r="B39">
        <v>1432.640625</v>
      </c>
      <c r="C39">
        <v>1142.3399658000001</v>
      </c>
      <c r="D39">
        <v>1191.3347168</v>
      </c>
      <c r="E39">
        <v>1142.6625977000001</v>
      </c>
      <c r="F39">
        <v>1142.3299560999999</v>
      </c>
      <c r="G39">
        <v>1110.2399902</v>
      </c>
      <c r="H39">
        <v>1117.6500243999999</v>
      </c>
      <c r="I39">
        <v>1142.3399658000001</v>
      </c>
      <c r="J39">
        <v>1141.5209961</v>
      </c>
      <c r="L39" t="str">
        <f t="shared" si="0"/>
        <v>02DEC2023:14:00:00</v>
      </c>
      <c r="M39">
        <v>14</v>
      </c>
      <c r="N39">
        <f t="shared" si="1"/>
        <v>-290.30065919999993</v>
      </c>
      <c r="O39">
        <f t="shared" si="2"/>
        <v>-290.30065919999993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20.263327322579585</v>
      </c>
      <c r="V39" s="3">
        <v>8</v>
      </c>
      <c r="W39" s="4">
        <v>21</v>
      </c>
      <c r="X39" s="4">
        <v>9</v>
      </c>
      <c r="Z39">
        <v>8</v>
      </c>
      <c r="AA39">
        <f t="shared" si="8"/>
        <v>21</v>
      </c>
      <c r="AB39">
        <f t="shared" si="9"/>
        <v>9</v>
      </c>
    </row>
    <row r="40" spans="1:28" x14ac:dyDescent="0.25">
      <c r="A40" t="s">
        <v>64</v>
      </c>
      <c r="B40">
        <v>1423.0765381000001</v>
      </c>
      <c r="C40">
        <v>1175.3599853999999</v>
      </c>
      <c r="D40">
        <v>1191.6549072</v>
      </c>
      <c r="E40">
        <v>1162.3996582</v>
      </c>
      <c r="F40">
        <v>1175.3499756000001</v>
      </c>
      <c r="G40">
        <v>1132.5300293</v>
      </c>
      <c r="H40">
        <v>1152.3399658000001</v>
      </c>
      <c r="I40">
        <v>1175.3599853999999</v>
      </c>
      <c r="J40">
        <v>1167.4289550999999</v>
      </c>
      <c r="L40" t="str">
        <f t="shared" si="0"/>
        <v>02DEC2023:15:00:00</v>
      </c>
      <c r="M40">
        <v>15</v>
      </c>
      <c r="N40">
        <f t="shared" si="1"/>
        <v>-247.71655270000019</v>
      </c>
      <c r="O40">
        <f t="shared" si="2"/>
        <v>-247.71655270000019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17.407113817696366</v>
      </c>
      <c r="V40" s="3">
        <v>9</v>
      </c>
      <c r="W40" s="4">
        <v>22</v>
      </c>
      <c r="X40" s="4">
        <v>8</v>
      </c>
      <c r="Z40">
        <v>9</v>
      </c>
      <c r="AA40">
        <f t="shared" si="8"/>
        <v>22</v>
      </c>
      <c r="AB40">
        <f t="shared" si="9"/>
        <v>8</v>
      </c>
    </row>
    <row r="41" spans="1:28" x14ac:dyDescent="0.25">
      <c r="A41" t="s">
        <v>65</v>
      </c>
      <c r="B41">
        <v>1445.2885742000001</v>
      </c>
      <c r="C41">
        <v>1160.0400391000001</v>
      </c>
      <c r="D41">
        <v>1206.4499512</v>
      </c>
      <c r="E41">
        <v>1203.0300293</v>
      </c>
      <c r="F41">
        <v>1160.0300293</v>
      </c>
      <c r="G41">
        <v>1149.9200439000001</v>
      </c>
      <c r="H41">
        <v>1169.0200195</v>
      </c>
      <c r="I41">
        <v>1160.0400391000001</v>
      </c>
      <c r="J41">
        <v>1171.0030518000001</v>
      </c>
      <c r="L41" t="str">
        <f t="shared" si="0"/>
        <v>02DEC2023:16:00:00</v>
      </c>
      <c r="M41">
        <v>16</v>
      </c>
      <c r="N41">
        <f t="shared" si="1"/>
        <v>-285.24853510000003</v>
      </c>
      <c r="O41">
        <f t="shared" si="2"/>
        <v>-285.24853510000003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19.736441579349755</v>
      </c>
      <c r="V41" s="3">
        <v>10</v>
      </c>
      <c r="W41" s="4">
        <v>22</v>
      </c>
      <c r="X41" s="4">
        <v>8</v>
      </c>
      <c r="Z41">
        <v>10</v>
      </c>
      <c r="AA41">
        <f t="shared" si="8"/>
        <v>22</v>
      </c>
      <c r="AB41">
        <f t="shared" si="9"/>
        <v>8</v>
      </c>
    </row>
    <row r="42" spans="1:28" x14ac:dyDescent="0.25">
      <c r="A42" t="s">
        <v>66</v>
      </c>
      <c r="B42">
        <v>1443.3391113</v>
      </c>
      <c r="C42">
        <v>1183.0600586</v>
      </c>
      <c r="D42">
        <v>1230.5180664</v>
      </c>
      <c r="E42">
        <v>1188.7165527</v>
      </c>
      <c r="F42">
        <v>1183.0600586</v>
      </c>
      <c r="G42">
        <v>1171.7700195</v>
      </c>
      <c r="H42">
        <v>1189.9699707</v>
      </c>
      <c r="I42">
        <v>1183.0600586</v>
      </c>
      <c r="J42">
        <v>1193.4956055</v>
      </c>
      <c r="L42" t="str">
        <f t="shared" si="0"/>
        <v>02DEC2023:17:00:00</v>
      </c>
      <c r="M42">
        <v>17</v>
      </c>
      <c r="N42">
        <f t="shared" si="1"/>
        <v>-260.27905269999997</v>
      </c>
      <c r="O42">
        <f t="shared" si="2"/>
        <v>-260.27905269999997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18.033118527881463</v>
      </c>
      <c r="V42" s="3">
        <v>11</v>
      </c>
      <c r="W42" s="4">
        <v>23</v>
      </c>
      <c r="X42" s="4">
        <v>7</v>
      </c>
      <c r="Z42">
        <v>11</v>
      </c>
      <c r="AA42">
        <f t="shared" si="8"/>
        <v>23</v>
      </c>
      <c r="AB42">
        <f t="shared" si="9"/>
        <v>7</v>
      </c>
    </row>
    <row r="43" spans="1:28" x14ac:dyDescent="0.25">
      <c r="A43" t="s">
        <v>67</v>
      </c>
      <c r="B43">
        <v>1407.1036377</v>
      </c>
      <c r="C43">
        <v>1296.7099608999999</v>
      </c>
      <c r="D43">
        <v>1287.0413818</v>
      </c>
      <c r="E43">
        <v>1215.5087891000001</v>
      </c>
      <c r="F43">
        <v>1296.6999512</v>
      </c>
      <c r="G43">
        <v>1280.4499512</v>
      </c>
      <c r="H43">
        <v>1277.0999756000001</v>
      </c>
      <c r="I43">
        <v>1296.7099608999999</v>
      </c>
      <c r="J43">
        <v>1287.2663574000001</v>
      </c>
      <c r="L43" t="str">
        <f t="shared" si="0"/>
        <v>02DEC2023:18:00:00</v>
      </c>
      <c r="M43">
        <v>18</v>
      </c>
      <c r="N43">
        <f t="shared" si="1"/>
        <v>-110.39367680000009</v>
      </c>
      <c r="O43">
        <f t="shared" si="2"/>
        <v>-110.39367680000009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7.8454545807617651</v>
      </c>
      <c r="V43" s="3">
        <v>12</v>
      </c>
      <c r="W43" s="4">
        <v>23</v>
      </c>
      <c r="X43" s="4">
        <v>7</v>
      </c>
      <c r="Z43">
        <v>12</v>
      </c>
      <c r="AA43">
        <f t="shared" si="8"/>
        <v>23</v>
      </c>
      <c r="AB43">
        <f t="shared" si="9"/>
        <v>7</v>
      </c>
    </row>
    <row r="44" spans="1:28" x14ac:dyDescent="0.25">
      <c r="A44" t="s">
        <v>68</v>
      </c>
      <c r="B44">
        <v>1423.0983887</v>
      </c>
      <c r="C44">
        <v>1353.9300536999999</v>
      </c>
      <c r="D44">
        <v>1383.5791016000001</v>
      </c>
      <c r="E44">
        <v>1332.8372803</v>
      </c>
      <c r="F44">
        <v>1353.9200439000001</v>
      </c>
      <c r="G44">
        <v>1339.9599608999999</v>
      </c>
      <c r="H44">
        <v>1321.1600341999999</v>
      </c>
      <c r="I44">
        <v>1353.9300536999999</v>
      </c>
      <c r="J44">
        <v>1348.6309814000001</v>
      </c>
      <c r="L44" t="str">
        <f t="shared" si="0"/>
        <v>02DEC2023:19:00:00</v>
      </c>
      <c r="M44">
        <v>19</v>
      </c>
      <c r="N44">
        <f t="shared" si="1"/>
        <v>-69.16833500000007</v>
      </c>
      <c r="O44">
        <f t="shared" si="2"/>
        <v>-69.16833500000007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4.8604042804928849</v>
      </c>
      <c r="V44" s="3">
        <v>13</v>
      </c>
      <c r="W44" s="4">
        <v>20</v>
      </c>
      <c r="X44" s="4">
        <v>10</v>
      </c>
      <c r="Z44">
        <v>13</v>
      </c>
      <c r="AA44">
        <f t="shared" si="8"/>
        <v>20</v>
      </c>
      <c r="AB44">
        <f t="shared" si="9"/>
        <v>10</v>
      </c>
    </row>
    <row r="45" spans="1:28" x14ac:dyDescent="0.25">
      <c r="A45" t="s">
        <v>69</v>
      </c>
      <c r="B45">
        <v>1398.612793</v>
      </c>
      <c r="C45">
        <v>1351.2399902</v>
      </c>
      <c r="D45">
        <v>1389.0548096</v>
      </c>
      <c r="E45">
        <v>1323.8291016000001</v>
      </c>
      <c r="F45">
        <v>1351.2299805</v>
      </c>
      <c r="G45">
        <v>1339.8199463000001</v>
      </c>
      <c r="H45">
        <v>1308.1800536999999</v>
      </c>
      <c r="I45">
        <v>1351.2399902</v>
      </c>
      <c r="J45">
        <v>1344.7419434000001</v>
      </c>
      <c r="L45" t="str">
        <f t="shared" si="0"/>
        <v>02DEC2023:20:00:00</v>
      </c>
      <c r="M45">
        <v>20</v>
      </c>
      <c r="N45">
        <f t="shared" si="1"/>
        <v>-47.372802800000045</v>
      </c>
      <c r="O45">
        <f t="shared" si="2"/>
        <v>-47.372802800000045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3.3871278052867089</v>
      </c>
      <c r="V45" s="3">
        <v>14</v>
      </c>
      <c r="W45" s="4">
        <v>24</v>
      </c>
      <c r="X45" s="4">
        <v>6</v>
      </c>
      <c r="Z45">
        <v>14</v>
      </c>
      <c r="AA45">
        <f t="shared" si="8"/>
        <v>24</v>
      </c>
      <c r="AB45">
        <f t="shared" si="9"/>
        <v>6</v>
      </c>
    </row>
    <row r="46" spans="1:28" x14ac:dyDescent="0.25">
      <c r="A46" t="s">
        <v>70</v>
      </c>
      <c r="B46">
        <v>1368.7397461</v>
      </c>
      <c r="C46">
        <v>1347.5300293</v>
      </c>
      <c r="D46">
        <v>1382.6701660000001</v>
      </c>
      <c r="E46">
        <v>1294.5640868999999</v>
      </c>
      <c r="F46">
        <v>1347.5300293</v>
      </c>
      <c r="G46">
        <v>1332.6999512</v>
      </c>
      <c r="H46">
        <v>1295.1300048999999</v>
      </c>
      <c r="I46">
        <v>1347.5300293</v>
      </c>
      <c r="J46">
        <v>1337.3551024999999</v>
      </c>
      <c r="L46" t="str">
        <f t="shared" si="0"/>
        <v>02DEC2023:21:00:00</v>
      </c>
      <c r="M46">
        <v>21</v>
      </c>
      <c r="N46">
        <f t="shared" si="1"/>
        <v>-21.209716800000024</v>
      </c>
      <c r="O46">
        <f t="shared" si="2"/>
        <v>-21.209716800000024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1.5495799592606001</v>
      </c>
      <c r="V46" s="3">
        <v>15</v>
      </c>
      <c r="W46" s="4">
        <v>21</v>
      </c>
      <c r="X46" s="4">
        <v>9</v>
      </c>
      <c r="Z46">
        <v>15</v>
      </c>
      <c r="AA46">
        <f t="shared" si="8"/>
        <v>21</v>
      </c>
      <c r="AB46">
        <f t="shared" si="9"/>
        <v>9</v>
      </c>
    </row>
    <row r="47" spans="1:28" x14ac:dyDescent="0.25">
      <c r="A47" t="s">
        <v>71</v>
      </c>
      <c r="B47">
        <v>1414.015625</v>
      </c>
      <c r="C47">
        <v>1295.7700195</v>
      </c>
      <c r="D47">
        <v>1370.1778564000001</v>
      </c>
      <c r="E47">
        <v>1299.6092529</v>
      </c>
      <c r="F47">
        <v>1295.7700195</v>
      </c>
      <c r="G47">
        <v>1272.0600586</v>
      </c>
      <c r="H47">
        <v>1230.6999512</v>
      </c>
      <c r="I47">
        <v>1295.7700195</v>
      </c>
      <c r="J47">
        <v>1288.7595214999999</v>
      </c>
      <c r="L47" t="str">
        <f t="shared" si="0"/>
        <v>02DEC2023:22:00:00</v>
      </c>
      <c r="M47">
        <v>22</v>
      </c>
      <c r="N47">
        <f t="shared" si="1"/>
        <v>-118.24560550000001</v>
      </c>
      <c r="O47">
        <f t="shared" si="2"/>
        <v>-118.24560550000001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8.3623973744986042</v>
      </c>
      <c r="V47" s="3">
        <v>16</v>
      </c>
      <c r="W47" s="4">
        <v>22</v>
      </c>
      <c r="X47" s="4">
        <v>8</v>
      </c>
      <c r="Z47">
        <v>16</v>
      </c>
      <c r="AA47">
        <f t="shared" si="8"/>
        <v>22</v>
      </c>
      <c r="AB47">
        <f t="shared" si="9"/>
        <v>8</v>
      </c>
    </row>
    <row r="48" spans="1:28" x14ac:dyDescent="0.25">
      <c r="A48" t="s">
        <v>72</v>
      </c>
      <c r="B48">
        <v>1422.0561522999999</v>
      </c>
      <c r="C48">
        <v>1248.8599853999999</v>
      </c>
      <c r="D48">
        <v>1334.1757812999999</v>
      </c>
      <c r="E48">
        <v>1284.3894043</v>
      </c>
      <c r="F48">
        <v>1248.8499756000001</v>
      </c>
      <c r="G48">
        <v>1227.2900391000001</v>
      </c>
      <c r="H48">
        <v>1187.0999756000001</v>
      </c>
      <c r="I48">
        <v>1248.8599853999999</v>
      </c>
      <c r="J48">
        <v>1245.2373047000001</v>
      </c>
      <c r="L48" t="str">
        <f t="shared" si="0"/>
        <v>02DEC2023:23:00:00</v>
      </c>
      <c r="M48">
        <v>23</v>
      </c>
      <c r="N48">
        <f t="shared" si="1"/>
        <v>-173.19616689999998</v>
      </c>
      <c r="O48">
        <f t="shared" si="2"/>
        <v>-173.19616689999998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12.179277634000361</v>
      </c>
      <c r="V48" s="3">
        <v>17</v>
      </c>
      <c r="W48" s="4">
        <v>22</v>
      </c>
      <c r="X48" s="4">
        <v>8</v>
      </c>
      <c r="Z48">
        <v>17</v>
      </c>
      <c r="AA48">
        <f t="shared" si="8"/>
        <v>22</v>
      </c>
      <c r="AB48">
        <f t="shared" si="9"/>
        <v>8</v>
      </c>
    </row>
    <row r="49" spans="1:28" x14ac:dyDescent="0.25">
      <c r="A49" t="s">
        <v>73</v>
      </c>
      <c r="B49">
        <v>1467.1470947</v>
      </c>
      <c r="C49">
        <v>1216.0600586</v>
      </c>
      <c r="D49">
        <v>1290.2253418</v>
      </c>
      <c r="E49">
        <v>1242.3350829999999</v>
      </c>
      <c r="F49">
        <v>1216.0600586</v>
      </c>
      <c r="G49">
        <v>1198.7399902</v>
      </c>
      <c r="H49">
        <v>1167.1199951000001</v>
      </c>
      <c r="I49">
        <v>1216.0600586</v>
      </c>
      <c r="J49">
        <v>1214.479126</v>
      </c>
      <c r="L49" t="str">
        <f t="shared" si="0"/>
        <v>03DEC2023:00:00:00</v>
      </c>
      <c r="M49">
        <v>24</v>
      </c>
      <c r="N49">
        <f t="shared" si="1"/>
        <v>-251.08703609999998</v>
      </c>
      <c r="O49">
        <f t="shared" si="2"/>
        <v>-251.08703609999998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17.113964714720158</v>
      </c>
      <c r="V49" s="3">
        <v>18</v>
      </c>
      <c r="W49" s="4">
        <v>17</v>
      </c>
      <c r="X49" s="4">
        <v>13</v>
      </c>
      <c r="Z49">
        <v>18</v>
      </c>
      <c r="AA49">
        <f t="shared" si="8"/>
        <v>17</v>
      </c>
      <c r="AB49">
        <f t="shared" si="9"/>
        <v>13</v>
      </c>
    </row>
    <row r="50" spans="1:28" x14ac:dyDescent="0.25">
      <c r="A50" t="s">
        <v>74</v>
      </c>
      <c r="B50">
        <v>1517.2001952999999</v>
      </c>
      <c r="C50">
        <v>1233.7099608999999</v>
      </c>
      <c r="D50">
        <v>1300.6743164</v>
      </c>
      <c r="E50">
        <v>1266.552124</v>
      </c>
      <c r="F50">
        <v>1233.6999512</v>
      </c>
      <c r="G50">
        <v>1224.0300293</v>
      </c>
      <c r="H50">
        <v>1261.3900146000001</v>
      </c>
      <c r="I50">
        <v>1233.7099608999999</v>
      </c>
      <c r="J50">
        <v>1254.4378661999999</v>
      </c>
      <c r="L50" t="str">
        <f t="shared" si="0"/>
        <v>03DEC2023:01:00:00</v>
      </c>
      <c r="M50">
        <v>1</v>
      </c>
      <c r="N50">
        <f t="shared" si="1"/>
        <v>-283.49023439999996</v>
      </c>
      <c r="O50">
        <f t="shared" si="2"/>
        <v>-283.49023439999996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18.685090819141685</v>
      </c>
      <c r="V50" s="3">
        <v>19</v>
      </c>
      <c r="W50" s="4">
        <v>16</v>
      </c>
      <c r="X50" s="4">
        <v>14</v>
      </c>
      <c r="Z50">
        <v>19</v>
      </c>
      <c r="AA50">
        <f t="shared" si="8"/>
        <v>16</v>
      </c>
      <c r="AB50">
        <f t="shared" si="9"/>
        <v>14</v>
      </c>
    </row>
    <row r="51" spans="1:28" x14ac:dyDescent="0.25">
      <c r="A51" t="s">
        <v>75</v>
      </c>
      <c r="B51">
        <v>1495.9145507999999</v>
      </c>
      <c r="C51">
        <v>1248.4000243999999</v>
      </c>
      <c r="D51">
        <v>1289.9447021000001</v>
      </c>
      <c r="E51">
        <v>1253.8151855000001</v>
      </c>
      <c r="F51">
        <v>1248.3900146000001</v>
      </c>
      <c r="G51">
        <v>1243.7199707</v>
      </c>
      <c r="H51">
        <v>1296.6600341999999</v>
      </c>
      <c r="I51">
        <v>1248.4000243999999</v>
      </c>
      <c r="J51">
        <v>1270.7180175999999</v>
      </c>
      <c r="L51" t="str">
        <f t="shared" si="0"/>
        <v>03DEC2023:02:00:00</v>
      </c>
      <c r="M51">
        <v>2</v>
      </c>
      <c r="N51">
        <f t="shared" si="1"/>
        <v>-247.51452640000002</v>
      </c>
      <c r="O51">
        <f t="shared" si="2"/>
        <v>-247.51452640000002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16.546033746889606</v>
      </c>
      <c r="V51" s="3">
        <v>20</v>
      </c>
      <c r="W51" s="4">
        <v>16</v>
      </c>
      <c r="X51" s="4">
        <v>14</v>
      </c>
      <c r="Z51">
        <v>20</v>
      </c>
      <c r="AA51">
        <f t="shared" si="8"/>
        <v>16</v>
      </c>
      <c r="AB51">
        <f t="shared" si="9"/>
        <v>14</v>
      </c>
    </row>
    <row r="52" spans="1:28" x14ac:dyDescent="0.25">
      <c r="A52" t="s">
        <v>76</v>
      </c>
      <c r="B52">
        <v>1475.9873047000001</v>
      </c>
      <c r="C52">
        <v>1239.5799560999999</v>
      </c>
      <c r="D52">
        <v>1279.8051757999999</v>
      </c>
      <c r="E52">
        <v>1258.0744629000001</v>
      </c>
      <c r="F52">
        <v>1239.5699463000001</v>
      </c>
      <c r="G52">
        <v>1237.1099853999999</v>
      </c>
      <c r="H52">
        <v>1305.2099608999999</v>
      </c>
      <c r="I52">
        <v>1239.5799560999999</v>
      </c>
      <c r="J52">
        <v>1267.0660399999999</v>
      </c>
      <c r="L52" t="str">
        <f t="shared" si="0"/>
        <v>03DEC2023:03:00:00</v>
      </c>
      <c r="M52">
        <v>3</v>
      </c>
      <c r="N52">
        <f t="shared" si="1"/>
        <v>-236.4073486000002</v>
      </c>
      <c r="O52">
        <f t="shared" si="2"/>
        <v>-236.4073486000002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16.016895798981881</v>
      </c>
      <c r="V52" s="3">
        <v>21</v>
      </c>
      <c r="W52" s="4">
        <v>18</v>
      </c>
      <c r="X52" s="4">
        <v>12</v>
      </c>
      <c r="Z52">
        <v>21</v>
      </c>
      <c r="AA52">
        <f t="shared" si="8"/>
        <v>18</v>
      </c>
      <c r="AB52">
        <f t="shared" si="9"/>
        <v>12</v>
      </c>
    </row>
    <row r="53" spans="1:28" x14ac:dyDescent="0.25">
      <c r="A53" t="s">
        <v>77</v>
      </c>
      <c r="B53">
        <v>1483.5334473</v>
      </c>
      <c r="C53">
        <v>1235.9000243999999</v>
      </c>
      <c r="D53">
        <v>1254.6790771000001</v>
      </c>
      <c r="E53">
        <v>1245.6285399999999</v>
      </c>
      <c r="F53">
        <v>1235.8900146000001</v>
      </c>
      <c r="G53">
        <v>1231.6700439000001</v>
      </c>
      <c r="H53">
        <v>1297.8299560999999</v>
      </c>
      <c r="I53">
        <v>1235.9000243999999</v>
      </c>
      <c r="J53">
        <v>1257.8107910000001</v>
      </c>
      <c r="L53" t="str">
        <f t="shared" si="0"/>
        <v>03DEC2023:04:00:00</v>
      </c>
      <c r="M53">
        <v>4</v>
      </c>
      <c r="N53">
        <f t="shared" si="1"/>
        <v>-247.63342290000014</v>
      </c>
      <c r="O53">
        <f t="shared" si="2"/>
        <v>-247.63342290000014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16.692136153093671</v>
      </c>
      <c r="V53" s="3">
        <v>22</v>
      </c>
      <c r="W53" s="4">
        <v>19</v>
      </c>
      <c r="X53" s="4">
        <v>11</v>
      </c>
      <c r="Z53">
        <v>22</v>
      </c>
      <c r="AA53">
        <f t="shared" si="8"/>
        <v>19</v>
      </c>
      <c r="AB53">
        <f t="shared" si="9"/>
        <v>11</v>
      </c>
    </row>
    <row r="54" spans="1:28" x14ac:dyDescent="0.25">
      <c r="A54" t="s">
        <v>78</v>
      </c>
      <c r="B54">
        <v>1538.5043945</v>
      </c>
      <c r="C54">
        <v>1270.1099853999999</v>
      </c>
      <c r="D54">
        <v>1238.6530762</v>
      </c>
      <c r="E54">
        <v>1189.7196045000001</v>
      </c>
      <c r="F54">
        <v>1270.1099853999999</v>
      </c>
      <c r="G54">
        <v>1262.6999512</v>
      </c>
      <c r="H54">
        <v>1331.1099853999999</v>
      </c>
      <c r="I54">
        <v>1270.1099853999999</v>
      </c>
      <c r="J54">
        <v>1281.3776855000001</v>
      </c>
      <c r="L54" t="str">
        <f t="shared" si="0"/>
        <v>03DEC2023:05:00:00</v>
      </c>
      <c r="M54">
        <v>5</v>
      </c>
      <c r="N54">
        <f t="shared" si="1"/>
        <v>-268.39440910000008</v>
      </c>
      <c r="O54">
        <f t="shared" si="2"/>
        <v>-268.39440910000008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17.44515063196981</v>
      </c>
      <c r="V54" s="3">
        <v>23</v>
      </c>
      <c r="W54" s="4">
        <v>18</v>
      </c>
      <c r="X54" s="4">
        <v>12</v>
      </c>
      <c r="Z54">
        <v>23</v>
      </c>
      <c r="AA54">
        <f t="shared" si="8"/>
        <v>18</v>
      </c>
      <c r="AB54">
        <f t="shared" si="9"/>
        <v>12</v>
      </c>
    </row>
    <row r="55" spans="1:28" x14ac:dyDescent="0.25">
      <c r="A55" t="s">
        <v>79</v>
      </c>
      <c r="B55">
        <v>1568.6480713000001</v>
      </c>
      <c r="C55">
        <v>1327.9000243999999</v>
      </c>
      <c r="D55">
        <v>1264.9256591999999</v>
      </c>
      <c r="E55">
        <v>1219.7117920000001</v>
      </c>
      <c r="F55">
        <v>1327.9000243999999</v>
      </c>
      <c r="G55">
        <v>1318.6400146000001</v>
      </c>
      <c r="H55">
        <v>1386.6199951000001</v>
      </c>
      <c r="I55">
        <v>1327.9000243999999</v>
      </c>
      <c r="J55">
        <v>1331.9952393000001</v>
      </c>
      <c r="L55" t="str">
        <f t="shared" si="0"/>
        <v>03DEC2023:06:00:00</v>
      </c>
      <c r="M55">
        <v>6</v>
      </c>
      <c r="N55">
        <f t="shared" si="1"/>
        <v>-240.74804690000019</v>
      </c>
      <c r="O55">
        <f t="shared" si="2"/>
        <v>-240.74804690000019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15.347486240204461</v>
      </c>
      <c r="V55" s="3">
        <v>24</v>
      </c>
      <c r="W55" s="4">
        <v>17</v>
      </c>
      <c r="X55" s="4">
        <v>13</v>
      </c>
      <c r="Z55">
        <v>24</v>
      </c>
      <c r="AA55">
        <f t="shared" si="8"/>
        <v>17</v>
      </c>
      <c r="AB55">
        <f t="shared" si="9"/>
        <v>13</v>
      </c>
    </row>
    <row r="56" spans="1:28" x14ac:dyDescent="0.25">
      <c r="A56" t="s">
        <v>80</v>
      </c>
      <c r="B56">
        <v>1580.4514160000001</v>
      </c>
      <c r="C56">
        <v>1376.9300536999999</v>
      </c>
      <c r="D56">
        <v>1331.677124</v>
      </c>
      <c r="E56">
        <v>1317.956543</v>
      </c>
      <c r="F56">
        <v>1376.9200439000001</v>
      </c>
      <c r="G56">
        <v>1365.7099608999999</v>
      </c>
      <c r="H56">
        <v>1437.4699707</v>
      </c>
      <c r="I56">
        <v>1376.9300536999999</v>
      </c>
      <c r="J56">
        <v>1384.918457</v>
      </c>
      <c r="L56" t="str">
        <f t="shared" si="0"/>
        <v>03DEC2023:07:00:00</v>
      </c>
      <c r="M56">
        <v>7</v>
      </c>
      <c r="N56">
        <f t="shared" si="1"/>
        <v>-203.52136230000019</v>
      </c>
      <c r="O56">
        <f t="shared" si="2"/>
        <v>-203.52136230000019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12.87741971943035</v>
      </c>
      <c r="V56" s="3" t="s">
        <v>13</v>
      </c>
      <c r="W56" s="4">
        <v>482</v>
      </c>
      <c r="X56" s="4">
        <v>239</v>
      </c>
    </row>
    <row r="57" spans="1:28" x14ac:dyDescent="0.25">
      <c r="A57" t="s">
        <v>81</v>
      </c>
      <c r="B57">
        <v>1635.7930908000001</v>
      </c>
      <c r="C57">
        <v>1442.7700195</v>
      </c>
      <c r="D57">
        <v>1378.425293</v>
      </c>
      <c r="E57">
        <v>1387.8074951000001</v>
      </c>
      <c r="F57">
        <v>1442.7600098</v>
      </c>
      <c r="G57">
        <v>1431.6700439000001</v>
      </c>
      <c r="H57">
        <v>1505.9699707</v>
      </c>
      <c r="I57">
        <v>1442.7700195</v>
      </c>
      <c r="J57">
        <v>1447.7501221</v>
      </c>
      <c r="L57" t="str">
        <f t="shared" si="0"/>
        <v>03DEC2023:08:00:00</v>
      </c>
      <c r="M57">
        <v>8</v>
      </c>
      <c r="N57">
        <f t="shared" si="1"/>
        <v>-193.02307130000008</v>
      </c>
      <c r="O57">
        <f t="shared" si="2"/>
        <v>-193.02307130000008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11.799968613732213</v>
      </c>
    </row>
    <row r="58" spans="1:28" x14ac:dyDescent="0.25">
      <c r="A58" t="s">
        <v>82</v>
      </c>
      <c r="B58">
        <v>1750.3806152</v>
      </c>
      <c r="C58">
        <v>1429.4699707</v>
      </c>
      <c r="D58">
        <v>1413.9477539</v>
      </c>
      <c r="E58">
        <v>1429.0054932</v>
      </c>
      <c r="F58">
        <v>1429.4499512</v>
      </c>
      <c r="G58">
        <v>1420.3199463000001</v>
      </c>
      <c r="H58">
        <v>1497.6300048999999</v>
      </c>
      <c r="I58">
        <v>1429.4699707</v>
      </c>
      <c r="J58">
        <v>1445.8964844</v>
      </c>
      <c r="L58" t="str">
        <f t="shared" si="0"/>
        <v>03DEC2023:09:00:00</v>
      </c>
      <c r="M58">
        <v>9</v>
      </c>
      <c r="N58">
        <f t="shared" si="1"/>
        <v>-320.91064449999999</v>
      </c>
      <c r="O58">
        <f t="shared" si="2"/>
        <v>-320.91064449999999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18.333763623366707</v>
      </c>
    </row>
    <row r="59" spans="1:28" x14ac:dyDescent="0.25">
      <c r="A59" t="s">
        <v>83</v>
      </c>
      <c r="B59">
        <v>1709.4821777</v>
      </c>
      <c r="C59">
        <v>1344.1199951000001</v>
      </c>
      <c r="D59">
        <v>1385.6920166</v>
      </c>
      <c r="E59">
        <v>1358.0592041</v>
      </c>
      <c r="F59">
        <v>1344.0999756000001</v>
      </c>
      <c r="G59">
        <v>1340.9200439000001</v>
      </c>
      <c r="H59">
        <v>1411.3699951000001</v>
      </c>
      <c r="I59">
        <v>1344.1199951000001</v>
      </c>
      <c r="J59">
        <v>1372.2873535000001</v>
      </c>
      <c r="L59" t="str">
        <f t="shared" si="0"/>
        <v>03DEC2023:10:00:00</v>
      </c>
      <c r="M59">
        <v>10</v>
      </c>
      <c r="N59">
        <f t="shared" si="1"/>
        <v>-365.36218259999987</v>
      </c>
      <c r="O59">
        <f t="shared" si="2"/>
        <v>-365.36218259999987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21.372681585459496</v>
      </c>
    </row>
    <row r="60" spans="1:28" x14ac:dyDescent="0.25">
      <c r="A60" t="s">
        <v>84</v>
      </c>
      <c r="B60">
        <v>1648.3156738</v>
      </c>
      <c r="C60">
        <v>1244.8900146000001</v>
      </c>
      <c r="D60">
        <v>1327.4167480000001</v>
      </c>
      <c r="E60">
        <v>1339.1520995999999</v>
      </c>
      <c r="F60">
        <v>1244.8699951000001</v>
      </c>
      <c r="G60">
        <v>1247.5500488</v>
      </c>
      <c r="H60">
        <v>1299.6400146000001</v>
      </c>
      <c r="I60">
        <v>1244.8900146000001</v>
      </c>
      <c r="J60">
        <v>1278.0843506000001</v>
      </c>
      <c r="L60" t="str">
        <f t="shared" si="0"/>
        <v>03DEC2023:11:00:00</v>
      </c>
      <c r="M60">
        <v>11</v>
      </c>
      <c r="N60">
        <f t="shared" si="1"/>
        <v>-403.42565919999993</v>
      </c>
      <c r="O60">
        <f t="shared" si="2"/>
        <v>-403.42565919999993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24.47502414813232</v>
      </c>
    </row>
    <row r="61" spans="1:28" x14ac:dyDescent="0.25">
      <c r="A61" t="s">
        <v>85</v>
      </c>
      <c r="B61">
        <v>1565.7084961</v>
      </c>
      <c r="C61">
        <v>1155.8199463000001</v>
      </c>
      <c r="D61">
        <v>1245.1848144999999</v>
      </c>
      <c r="E61">
        <v>1232.0192870999999</v>
      </c>
      <c r="F61">
        <v>1155.8000488</v>
      </c>
      <c r="G61">
        <v>1159.7700195</v>
      </c>
      <c r="H61">
        <v>1207.6400146000001</v>
      </c>
      <c r="I61">
        <v>1155.8199463000001</v>
      </c>
      <c r="J61">
        <v>1189.6319579999999</v>
      </c>
      <c r="L61" t="str">
        <f t="shared" si="0"/>
        <v>03DEC2023:12:00:00</v>
      </c>
      <c r="M61">
        <v>12</v>
      </c>
      <c r="N61">
        <f t="shared" si="1"/>
        <v>-409.88854979999996</v>
      </c>
      <c r="O61">
        <f t="shared" si="2"/>
        <v>-409.88854979999996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26.179110020861817</v>
      </c>
    </row>
    <row r="62" spans="1:28" x14ac:dyDescent="0.25">
      <c r="A62" t="s">
        <v>86</v>
      </c>
      <c r="B62">
        <v>1539.8693848</v>
      </c>
      <c r="C62">
        <v>1124.8599853999999</v>
      </c>
      <c r="D62">
        <v>1188.9351807</v>
      </c>
      <c r="E62">
        <v>1158.4621582</v>
      </c>
      <c r="F62">
        <v>1124.8399658000001</v>
      </c>
      <c r="G62">
        <v>1123.5899658000001</v>
      </c>
      <c r="H62">
        <v>1184.7600098</v>
      </c>
      <c r="I62">
        <v>1124.8599853999999</v>
      </c>
      <c r="J62">
        <v>1155.5161132999999</v>
      </c>
      <c r="L62" t="str">
        <f t="shared" si="0"/>
        <v>03DEC2023:13:00:00</v>
      </c>
      <c r="M62">
        <v>13</v>
      </c>
      <c r="N62">
        <f t="shared" si="1"/>
        <v>-415.00939940000012</v>
      </c>
      <c r="O62">
        <f t="shared" si="2"/>
        <v>-415.00939940000012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26.950948145118296</v>
      </c>
    </row>
    <row r="63" spans="1:28" x14ac:dyDescent="0.25">
      <c r="A63" t="s">
        <v>87</v>
      </c>
      <c r="B63">
        <v>1523.2302245999999</v>
      </c>
      <c r="C63">
        <v>1108.5400391000001</v>
      </c>
      <c r="D63">
        <v>1170.3265381000001</v>
      </c>
      <c r="E63">
        <v>1138.0041504000001</v>
      </c>
      <c r="F63">
        <v>1108.5200195</v>
      </c>
      <c r="G63">
        <v>1104.8499756000001</v>
      </c>
      <c r="H63">
        <v>1177.4799805</v>
      </c>
      <c r="I63">
        <v>1108.5400391000001</v>
      </c>
      <c r="J63">
        <v>1141.2082519999999</v>
      </c>
      <c r="L63" t="str">
        <f t="shared" si="0"/>
        <v>03DEC2023:14:00:00</v>
      </c>
      <c r="M63">
        <v>14</v>
      </c>
      <c r="N63">
        <f t="shared" si="1"/>
        <v>-414.69018549999987</v>
      </c>
      <c r="O63">
        <f t="shared" si="2"/>
        <v>-414.69018549999987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27.22439318776631</v>
      </c>
    </row>
    <row r="64" spans="1:28" x14ac:dyDescent="0.25">
      <c r="A64" t="s">
        <v>88</v>
      </c>
      <c r="B64">
        <v>1522.4040527</v>
      </c>
      <c r="C64">
        <v>1117.0400391000001</v>
      </c>
      <c r="D64">
        <v>1194.9447021000001</v>
      </c>
      <c r="E64">
        <v>1182.0882568</v>
      </c>
      <c r="F64">
        <v>1117.0300293</v>
      </c>
      <c r="G64">
        <v>1110.9100341999999</v>
      </c>
      <c r="H64">
        <v>1196.1600341999999</v>
      </c>
      <c r="I64">
        <v>1117.0400391000001</v>
      </c>
      <c r="J64">
        <v>1155.7430420000001</v>
      </c>
      <c r="L64" t="str">
        <f t="shared" si="0"/>
        <v>03DEC2023:15:00:00</v>
      </c>
      <c r="M64">
        <v>15</v>
      </c>
      <c r="N64">
        <f t="shared" si="1"/>
        <v>-405.36401359999991</v>
      </c>
      <c r="O64">
        <f t="shared" si="2"/>
        <v>-405.36401359999991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26.626572156129146</v>
      </c>
    </row>
    <row r="65" spans="1:19" x14ac:dyDescent="0.25">
      <c r="A65" t="s">
        <v>89</v>
      </c>
      <c r="B65">
        <v>1500.0543213000001</v>
      </c>
      <c r="C65">
        <v>1115.1800536999999</v>
      </c>
      <c r="D65">
        <v>1230.4052733999999</v>
      </c>
      <c r="E65">
        <v>1261.2698975000001</v>
      </c>
      <c r="F65">
        <v>1115.1600341999999</v>
      </c>
      <c r="G65">
        <v>1107.8000488</v>
      </c>
      <c r="H65">
        <v>1196.8900146000001</v>
      </c>
      <c r="I65">
        <v>1115.1800536999999</v>
      </c>
      <c r="J65">
        <v>1161.9980469</v>
      </c>
      <c r="L65" t="str">
        <f t="shared" si="0"/>
        <v>03DEC2023:16:00:00</v>
      </c>
      <c r="M65">
        <v>16</v>
      </c>
      <c r="N65">
        <f t="shared" si="1"/>
        <v>-384.87426760000017</v>
      </c>
      <c r="O65">
        <f t="shared" si="2"/>
        <v>-384.87426760000017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25.657355346068705</v>
      </c>
    </row>
    <row r="66" spans="1:19" x14ac:dyDescent="0.25">
      <c r="A66" t="s">
        <v>90</v>
      </c>
      <c r="B66">
        <v>1480.6378173999999</v>
      </c>
      <c r="C66">
        <v>1114.2399902</v>
      </c>
      <c r="D66">
        <v>1263.8771973</v>
      </c>
      <c r="E66">
        <v>1301.9554443</v>
      </c>
      <c r="F66">
        <v>1114.2299805</v>
      </c>
      <c r="G66">
        <v>1108.2700195</v>
      </c>
      <c r="H66">
        <v>1196.7800293</v>
      </c>
      <c r="I66">
        <v>1114.2399902</v>
      </c>
      <c r="J66">
        <v>1168.3314209</v>
      </c>
      <c r="L66" t="str">
        <f t="shared" si="0"/>
        <v>03DEC2023:17:00:00</v>
      </c>
      <c r="M66">
        <v>17</v>
      </c>
      <c r="N66">
        <f t="shared" si="1"/>
        <v>-366.39782719999994</v>
      </c>
      <c r="O66">
        <f t="shared" si="2"/>
        <v>-366.39782719999994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24.74594549012631</v>
      </c>
    </row>
    <row r="67" spans="1:19" x14ac:dyDescent="0.25">
      <c r="A67" t="s">
        <v>91</v>
      </c>
      <c r="B67">
        <v>1414.3519286999999</v>
      </c>
      <c r="C67">
        <v>1165.4799805</v>
      </c>
      <c r="D67">
        <v>1306.8260498</v>
      </c>
      <c r="E67">
        <v>1318.2908935999999</v>
      </c>
      <c r="F67">
        <v>1165.4699707</v>
      </c>
      <c r="G67">
        <v>1160.8299560999999</v>
      </c>
      <c r="H67">
        <v>1240.6700439000001</v>
      </c>
      <c r="I67">
        <v>1165.4799805</v>
      </c>
      <c r="J67">
        <v>1215.8402100000001</v>
      </c>
      <c r="L67" t="str">
        <f t="shared" ref="L67:L130" si="10">A67</f>
        <v>03DEC2023:18:00:00</v>
      </c>
      <c r="M67">
        <v>18</v>
      </c>
      <c r="N67">
        <f t="shared" ref="N67:N130" si="11">C67-B67</f>
        <v>-248.87194819999991</v>
      </c>
      <c r="O67">
        <f t="shared" ref="O67:O130" si="12">IF(N67&lt;0,N67,"")</f>
        <v>-248.87194819999991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17.596182615507182</v>
      </c>
    </row>
    <row r="68" spans="1:19" x14ac:dyDescent="0.25">
      <c r="A68" t="s">
        <v>92</v>
      </c>
      <c r="B68">
        <v>1422.7312012</v>
      </c>
      <c r="C68">
        <v>1216.25</v>
      </c>
      <c r="D68">
        <v>1379.8011475000001</v>
      </c>
      <c r="E68">
        <v>1376.7121582</v>
      </c>
      <c r="F68">
        <v>1216.2399902</v>
      </c>
      <c r="G68">
        <v>1211.7600098</v>
      </c>
      <c r="H68">
        <v>1281.4399414</v>
      </c>
      <c r="I68">
        <v>1216.25</v>
      </c>
      <c r="J68">
        <v>1268.0672606999999</v>
      </c>
      <c r="L68" t="str">
        <f t="shared" si="10"/>
        <v>03DEC2023:19:00:00</v>
      </c>
      <c r="M68">
        <v>19</v>
      </c>
      <c r="N68">
        <f t="shared" si="11"/>
        <v>-206.48120119999999</v>
      </c>
      <c r="O68">
        <f t="shared" si="12"/>
        <v>-206.48120119999999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14.513015601671194</v>
      </c>
    </row>
    <row r="69" spans="1:19" x14ac:dyDescent="0.25">
      <c r="A69" t="s">
        <v>93</v>
      </c>
      <c r="B69">
        <v>1424.2435303</v>
      </c>
      <c r="C69">
        <v>1223.3299560999999</v>
      </c>
      <c r="D69">
        <v>1369.0897216999999</v>
      </c>
      <c r="E69">
        <v>1360.6585693</v>
      </c>
      <c r="F69">
        <v>1223.3199463000001</v>
      </c>
      <c r="G69">
        <v>1222.4799805</v>
      </c>
      <c r="H69">
        <v>1271.2900391000001</v>
      </c>
      <c r="I69">
        <v>1223.3299560999999</v>
      </c>
      <c r="J69">
        <v>1266.7839355000001</v>
      </c>
      <c r="L69" t="str">
        <f t="shared" si="10"/>
        <v>03DEC2023:20:00:00</v>
      </c>
      <c r="M69">
        <v>20</v>
      </c>
      <c r="N69">
        <f t="shared" si="11"/>
        <v>-200.91357420000008</v>
      </c>
      <c r="O69">
        <f t="shared" si="12"/>
        <v>-200.91357420000008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14.106686807815796</v>
      </c>
    </row>
    <row r="70" spans="1:19" x14ac:dyDescent="0.25">
      <c r="A70" t="s">
        <v>94</v>
      </c>
      <c r="B70">
        <v>1406.9151611</v>
      </c>
      <c r="C70">
        <v>1243.3199463000001</v>
      </c>
      <c r="D70">
        <v>1350.4963379000001</v>
      </c>
      <c r="E70">
        <v>1358.6557617000001</v>
      </c>
      <c r="F70">
        <v>1243.3100586</v>
      </c>
      <c r="G70">
        <v>1244.5400391000001</v>
      </c>
      <c r="H70">
        <v>1277.3000488</v>
      </c>
      <c r="I70">
        <v>1243.3199463000001</v>
      </c>
      <c r="J70">
        <v>1275.0703125</v>
      </c>
      <c r="L70" t="str">
        <f t="shared" si="10"/>
        <v>03DEC2023:21:00:00</v>
      </c>
      <c r="M70">
        <v>21</v>
      </c>
      <c r="N70">
        <f t="shared" si="11"/>
        <v>-163.59521479999989</v>
      </c>
      <c r="O70">
        <f t="shared" si="12"/>
        <v>-163.59521479999989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11.627937442375174</v>
      </c>
    </row>
    <row r="71" spans="1:19" x14ac:dyDescent="0.25">
      <c r="A71" t="s">
        <v>95</v>
      </c>
      <c r="B71">
        <v>1360.8996582</v>
      </c>
      <c r="C71">
        <v>1218.5</v>
      </c>
      <c r="D71">
        <v>1317.2806396000001</v>
      </c>
      <c r="E71">
        <v>1336.1766356999999</v>
      </c>
      <c r="F71">
        <v>1218.5</v>
      </c>
      <c r="G71">
        <v>1219.6199951000001</v>
      </c>
      <c r="H71">
        <v>1242.5899658000001</v>
      </c>
      <c r="I71">
        <v>1218.5</v>
      </c>
      <c r="J71">
        <v>1245.5952147999999</v>
      </c>
      <c r="L71" t="str">
        <f t="shared" si="10"/>
        <v>03DEC2023:22:00:00</v>
      </c>
      <c r="M71">
        <v>22</v>
      </c>
      <c r="N71">
        <f t="shared" si="11"/>
        <v>-142.39965819999998</v>
      </c>
      <c r="O71">
        <f t="shared" si="12"/>
        <v>-142.39965819999998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10.463641264216756</v>
      </c>
    </row>
    <row r="72" spans="1:19" x14ac:dyDescent="0.25">
      <c r="A72" t="s">
        <v>96</v>
      </c>
      <c r="B72">
        <v>1222.2600098</v>
      </c>
      <c r="C72">
        <v>1183.9300536999999</v>
      </c>
      <c r="D72">
        <v>1277.4042969</v>
      </c>
      <c r="E72">
        <v>1286.364624</v>
      </c>
      <c r="F72">
        <v>1183.9200439000001</v>
      </c>
      <c r="G72">
        <v>1186.7299805</v>
      </c>
      <c r="H72">
        <v>1198.9100341999999</v>
      </c>
      <c r="I72">
        <v>1183.9300536999999</v>
      </c>
      <c r="J72">
        <v>1207.3979492000001</v>
      </c>
      <c r="L72" t="str">
        <f t="shared" si="10"/>
        <v>03DEC2023:23:00:00</v>
      </c>
      <c r="M72">
        <v>23</v>
      </c>
      <c r="N72">
        <f t="shared" si="11"/>
        <v>-38.329956100000118</v>
      </c>
      <c r="O72">
        <f t="shared" si="12"/>
        <v>-38.329956100000118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3.1359903615166216</v>
      </c>
    </row>
    <row r="73" spans="1:19" x14ac:dyDescent="0.25">
      <c r="A73" t="s">
        <v>97</v>
      </c>
      <c r="B73">
        <v>1059.965332</v>
      </c>
      <c r="C73">
        <v>1157.6400146000001</v>
      </c>
      <c r="D73">
        <v>1252.1346435999999</v>
      </c>
      <c r="E73">
        <v>1252.4647216999999</v>
      </c>
      <c r="F73">
        <v>1157.6400146000001</v>
      </c>
      <c r="G73">
        <v>1162.4799805</v>
      </c>
      <c r="H73">
        <v>1165.6500243999999</v>
      </c>
      <c r="I73">
        <v>1157.6400146000001</v>
      </c>
      <c r="J73">
        <v>1179.4259033000001</v>
      </c>
      <c r="L73" t="str">
        <f t="shared" si="10"/>
        <v>04DEC2023:00:00:00</v>
      </c>
      <c r="M73">
        <v>24</v>
      </c>
      <c r="N73">
        <f t="shared" si="11"/>
        <v>97.674682600000096</v>
      </c>
      <c r="O73" t="str">
        <f t="shared" si="12"/>
        <v/>
      </c>
      <c r="P73">
        <f t="shared" si="13"/>
        <v>97.674682600000096</v>
      </c>
      <c r="Q73" t="str">
        <f t="shared" si="14"/>
        <v/>
      </c>
      <c r="R73">
        <f t="shared" si="15"/>
        <v>1</v>
      </c>
      <c r="S73">
        <f t="shared" si="16"/>
        <v>9.2148940773093226</v>
      </c>
    </row>
    <row r="74" spans="1:19" x14ac:dyDescent="0.25">
      <c r="A74" t="s">
        <v>98</v>
      </c>
      <c r="B74">
        <v>982.43774413999995</v>
      </c>
      <c r="C74">
        <v>1250.4699707</v>
      </c>
      <c r="D74">
        <v>1250.9161377</v>
      </c>
      <c r="E74">
        <v>1249.0559082</v>
      </c>
      <c r="F74">
        <v>1250.4699707</v>
      </c>
      <c r="G74">
        <v>1249.3399658000001</v>
      </c>
      <c r="H74">
        <v>1231.4399414</v>
      </c>
      <c r="I74">
        <v>1250.4699707</v>
      </c>
      <c r="J74">
        <v>1244.7371826000001</v>
      </c>
      <c r="L74" t="str">
        <f t="shared" si="10"/>
        <v>04DEC2023:01:00:00</v>
      </c>
      <c r="M74">
        <v>1</v>
      </c>
      <c r="N74">
        <f t="shared" si="11"/>
        <v>268.03222656000003</v>
      </c>
      <c r="O74" t="str">
        <f t="shared" si="12"/>
        <v/>
      </c>
      <c r="P74">
        <f t="shared" si="13"/>
        <v>268.03222656000003</v>
      </c>
      <c r="Q74" t="str">
        <f t="shared" si="14"/>
        <v/>
      </c>
      <c r="R74">
        <f t="shared" si="15"/>
        <v>1</v>
      </c>
      <c r="S74">
        <f t="shared" si="16"/>
        <v>27.282362486452342</v>
      </c>
    </row>
    <row r="75" spans="1:19" x14ac:dyDescent="0.25">
      <c r="A75" t="s">
        <v>99</v>
      </c>
      <c r="B75">
        <v>1006.3364868</v>
      </c>
      <c r="C75">
        <v>1256.2800293</v>
      </c>
      <c r="D75">
        <v>1252.0009766000001</v>
      </c>
      <c r="E75">
        <v>1260.0776367000001</v>
      </c>
      <c r="F75">
        <v>1256.2800293</v>
      </c>
      <c r="G75">
        <v>1253.4799805</v>
      </c>
      <c r="H75">
        <v>1233.0999756000001</v>
      </c>
      <c r="I75">
        <v>1256.2800293</v>
      </c>
      <c r="J75">
        <v>1248.1901855000001</v>
      </c>
      <c r="L75" t="str">
        <f t="shared" si="10"/>
        <v>04DEC2023:02:00:00</v>
      </c>
      <c r="M75">
        <v>2</v>
      </c>
      <c r="N75">
        <f t="shared" si="11"/>
        <v>249.94354250000004</v>
      </c>
      <c r="O75" t="str">
        <f t="shared" si="12"/>
        <v/>
      </c>
      <c r="P75">
        <f t="shared" si="13"/>
        <v>249.94354250000004</v>
      </c>
      <c r="Q75" t="str">
        <f t="shared" si="14"/>
        <v/>
      </c>
      <c r="R75">
        <f t="shared" si="15"/>
        <v>1</v>
      </c>
      <c r="S75">
        <f t="shared" si="16"/>
        <v>24.836975085220576</v>
      </c>
    </row>
    <row r="76" spans="1:19" x14ac:dyDescent="0.25">
      <c r="A76" t="s">
        <v>100</v>
      </c>
      <c r="B76">
        <v>1074.7182617000001</v>
      </c>
      <c r="C76">
        <v>1260.4200439000001</v>
      </c>
      <c r="D76">
        <v>1268.208374</v>
      </c>
      <c r="E76">
        <v>1277.7823486</v>
      </c>
      <c r="F76">
        <v>1260.4200439000001</v>
      </c>
      <c r="G76">
        <v>1256.8900146000001</v>
      </c>
      <c r="H76">
        <v>1233.1199951000001</v>
      </c>
      <c r="I76">
        <v>1260.4200439000001</v>
      </c>
      <c r="J76">
        <v>1253.4348144999999</v>
      </c>
      <c r="L76" t="str">
        <f t="shared" si="10"/>
        <v>04DEC2023:03:00:00</v>
      </c>
      <c r="M76">
        <v>3</v>
      </c>
      <c r="N76">
        <f t="shared" si="11"/>
        <v>185.70178220000003</v>
      </c>
      <c r="O76" t="str">
        <f t="shared" si="12"/>
        <v/>
      </c>
      <c r="P76">
        <f t="shared" si="13"/>
        <v>185.70178220000003</v>
      </c>
      <c r="Q76" t="str">
        <f t="shared" si="14"/>
        <v/>
      </c>
      <c r="R76">
        <f t="shared" si="15"/>
        <v>1</v>
      </c>
      <c r="S76">
        <f t="shared" si="16"/>
        <v>17.279112937585623</v>
      </c>
    </row>
    <row r="77" spans="1:19" x14ac:dyDescent="0.25">
      <c r="A77" t="s">
        <v>101</v>
      </c>
      <c r="B77">
        <v>1104.6037598</v>
      </c>
      <c r="C77">
        <v>1253.3100586</v>
      </c>
      <c r="D77">
        <v>1296.4068603999999</v>
      </c>
      <c r="E77">
        <v>1331.6347656</v>
      </c>
      <c r="F77">
        <v>1253.3100586</v>
      </c>
      <c r="G77">
        <v>1248.75</v>
      </c>
      <c r="H77">
        <v>1230.9599608999999</v>
      </c>
      <c r="I77">
        <v>1253.3100586</v>
      </c>
      <c r="J77">
        <v>1254.7684326000001</v>
      </c>
      <c r="L77" t="str">
        <f t="shared" si="10"/>
        <v>04DEC2023:04:00:00</v>
      </c>
      <c r="M77">
        <v>4</v>
      </c>
      <c r="N77">
        <f t="shared" si="11"/>
        <v>148.70629880000001</v>
      </c>
      <c r="O77" t="str">
        <f t="shared" si="12"/>
        <v/>
      </c>
      <c r="P77">
        <f t="shared" si="13"/>
        <v>148.70629880000001</v>
      </c>
      <c r="Q77" t="str">
        <f t="shared" si="14"/>
        <v/>
      </c>
      <c r="R77">
        <f t="shared" si="15"/>
        <v>1</v>
      </c>
      <c r="S77">
        <f t="shared" si="16"/>
        <v>13.462411066473724</v>
      </c>
    </row>
    <row r="78" spans="1:19" x14ac:dyDescent="0.25">
      <c r="A78" t="s">
        <v>102</v>
      </c>
      <c r="B78">
        <v>1214.3641356999999</v>
      </c>
      <c r="C78">
        <v>1296.2800293</v>
      </c>
      <c r="D78">
        <v>1323.7293701000001</v>
      </c>
      <c r="E78">
        <v>1338.7043457</v>
      </c>
      <c r="F78">
        <v>1296.2800293</v>
      </c>
      <c r="G78">
        <v>1298.0500488</v>
      </c>
      <c r="H78">
        <v>1280.0100098</v>
      </c>
      <c r="I78">
        <v>1296.2800293</v>
      </c>
      <c r="J78">
        <v>1297.065918</v>
      </c>
      <c r="L78" t="str">
        <f t="shared" si="10"/>
        <v>04DEC2023:05:00:00</v>
      </c>
      <c r="M78">
        <v>5</v>
      </c>
      <c r="N78">
        <f t="shared" si="11"/>
        <v>81.915893600000118</v>
      </c>
      <c r="O78" t="str">
        <f t="shared" si="12"/>
        <v/>
      </c>
      <c r="P78">
        <f t="shared" si="13"/>
        <v>81.915893600000118</v>
      </c>
      <c r="Q78" t="str">
        <f t="shared" si="14"/>
        <v/>
      </c>
      <c r="R78">
        <f t="shared" si="15"/>
        <v>1</v>
      </c>
      <c r="S78">
        <f t="shared" si="16"/>
        <v>6.7455791217665597</v>
      </c>
    </row>
    <row r="79" spans="1:19" x14ac:dyDescent="0.25">
      <c r="A79" t="s">
        <v>103</v>
      </c>
      <c r="B79">
        <v>1346.8383789</v>
      </c>
      <c r="C79">
        <v>1361.6600341999999</v>
      </c>
      <c r="D79">
        <v>1375.3323975000001</v>
      </c>
      <c r="E79">
        <v>1319.6748047000001</v>
      </c>
      <c r="F79">
        <v>1361.6600341999999</v>
      </c>
      <c r="G79">
        <v>1368.3599853999999</v>
      </c>
      <c r="H79">
        <v>1353.5999756000001</v>
      </c>
      <c r="I79">
        <v>1361.6600341999999</v>
      </c>
      <c r="J79">
        <v>1362.6464844</v>
      </c>
      <c r="L79" t="str">
        <f t="shared" si="10"/>
        <v>04DEC2023:06:00:00</v>
      </c>
      <c r="M79">
        <v>6</v>
      </c>
      <c r="N79">
        <f t="shared" si="11"/>
        <v>14.821655299999975</v>
      </c>
      <c r="O79" t="str">
        <f t="shared" si="12"/>
        <v/>
      </c>
      <c r="P79">
        <f t="shared" si="13"/>
        <v>14.821655299999975</v>
      </c>
      <c r="Q79" t="str">
        <f t="shared" si="14"/>
        <v/>
      </c>
      <c r="R79">
        <f t="shared" si="15"/>
        <v>1</v>
      </c>
      <c r="S79">
        <f t="shared" si="16"/>
        <v>1.1004776469248843</v>
      </c>
    </row>
    <row r="80" spans="1:19" x14ac:dyDescent="0.25">
      <c r="A80" t="s">
        <v>104</v>
      </c>
      <c r="B80">
        <v>1477.6101074000001</v>
      </c>
      <c r="C80">
        <v>1454.6999512</v>
      </c>
      <c r="D80">
        <v>1479.7963867000001</v>
      </c>
      <c r="E80">
        <v>1435.1136475000001</v>
      </c>
      <c r="F80">
        <v>1454.7099608999999</v>
      </c>
      <c r="G80">
        <v>1472.5699463000001</v>
      </c>
      <c r="H80">
        <v>1452.5500488</v>
      </c>
      <c r="I80">
        <v>1454.6999512</v>
      </c>
      <c r="J80">
        <v>1460.8624268000001</v>
      </c>
      <c r="L80" t="str">
        <f t="shared" si="10"/>
        <v>04DEC2023:07:00:00</v>
      </c>
      <c r="M80">
        <v>7</v>
      </c>
      <c r="N80">
        <f t="shared" si="11"/>
        <v>-22.910156200000074</v>
      </c>
      <c r="O80">
        <f t="shared" si="12"/>
        <v>-22.910156200000074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1.5504872418822813</v>
      </c>
    </row>
    <row r="81" spans="1:19" x14ac:dyDescent="0.25">
      <c r="A81" t="s">
        <v>105</v>
      </c>
      <c r="B81">
        <v>1559.0772704999999</v>
      </c>
      <c r="C81">
        <v>1524.4499512</v>
      </c>
      <c r="D81">
        <v>1530.8823242000001</v>
      </c>
      <c r="E81">
        <v>1483.2115478999999</v>
      </c>
      <c r="F81">
        <v>1524.4499512</v>
      </c>
      <c r="G81">
        <v>1548.9100341999999</v>
      </c>
      <c r="H81">
        <v>1529.2299805</v>
      </c>
      <c r="I81">
        <v>1524.4499512</v>
      </c>
      <c r="J81">
        <v>1529.6164550999999</v>
      </c>
      <c r="L81" t="str">
        <f t="shared" si="10"/>
        <v>04DEC2023:08:00:00</v>
      </c>
      <c r="M81">
        <v>8</v>
      </c>
      <c r="N81">
        <f t="shared" si="11"/>
        <v>-34.627319299999954</v>
      </c>
      <c r="O81">
        <f t="shared" si="12"/>
        <v>-34.627319299999954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2.2210136697647376</v>
      </c>
    </row>
    <row r="82" spans="1:19" x14ac:dyDescent="0.25">
      <c r="A82" t="s">
        <v>106</v>
      </c>
      <c r="B82">
        <v>1534.5205077999999</v>
      </c>
      <c r="C82">
        <v>1451.2600098</v>
      </c>
      <c r="D82">
        <v>1505.9471435999999</v>
      </c>
      <c r="E82">
        <v>1560.8377685999999</v>
      </c>
      <c r="F82">
        <v>1451.2700195</v>
      </c>
      <c r="G82">
        <v>1473.9100341999999</v>
      </c>
      <c r="H82">
        <v>1455.7199707</v>
      </c>
      <c r="I82">
        <v>1451.2600098</v>
      </c>
      <c r="J82">
        <v>1465.8013916</v>
      </c>
      <c r="L82" t="str">
        <f t="shared" si="10"/>
        <v>04DEC2023:09:00:00</v>
      </c>
      <c r="M82">
        <v>9</v>
      </c>
      <c r="N82">
        <f t="shared" si="11"/>
        <v>-83.26049799999987</v>
      </c>
      <c r="O82">
        <f t="shared" si="12"/>
        <v>-83.26049799999987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5.42583155955134</v>
      </c>
    </row>
    <row r="83" spans="1:19" x14ac:dyDescent="0.25">
      <c r="A83" t="s">
        <v>107</v>
      </c>
      <c r="B83">
        <v>1454.1816406</v>
      </c>
      <c r="C83">
        <v>1354.6999512</v>
      </c>
      <c r="D83">
        <v>1517.621582</v>
      </c>
      <c r="E83">
        <v>1575.5144043</v>
      </c>
      <c r="F83">
        <v>1354.6899414</v>
      </c>
      <c r="G83">
        <v>1376.7399902</v>
      </c>
      <c r="H83">
        <v>1352.4300536999999</v>
      </c>
      <c r="I83">
        <v>1354.6999512</v>
      </c>
      <c r="J83">
        <v>1388.8063964999999</v>
      </c>
      <c r="L83" t="str">
        <f t="shared" si="10"/>
        <v>04DEC2023:10:00:00</v>
      </c>
      <c r="M83">
        <v>10</v>
      </c>
      <c r="N83">
        <f t="shared" si="11"/>
        <v>-99.48168940000005</v>
      </c>
      <c r="O83">
        <f t="shared" si="12"/>
        <v>-99.48168940000005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6.8410772507727149</v>
      </c>
    </row>
    <row r="84" spans="1:19" x14ac:dyDescent="0.25">
      <c r="A84" t="s">
        <v>108</v>
      </c>
      <c r="B84">
        <v>1403.3623047000001</v>
      </c>
      <c r="C84">
        <v>1270.9699707</v>
      </c>
      <c r="D84">
        <v>1482.28125</v>
      </c>
      <c r="E84">
        <v>1590.1790771000001</v>
      </c>
      <c r="F84">
        <v>1270.9699707</v>
      </c>
      <c r="G84">
        <v>1288.4699707</v>
      </c>
      <c r="H84">
        <v>1264.3900146000001</v>
      </c>
      <c r="I84">
        <v>1270.9699707</v>
      </c>
      <c r="J84">
        <v>1313.0083007999999</v>
      </c>
      <c r="L84" t="str">
        <f t="shared" si="10"/>
        <v>04DEC2023:11:00:00</v>
      </c>
      <c r="M84">
        <v>11</v>
      </c>
      <c r="N84">
        <f t="shared" si="11"/>
        <v>-132.39233400000012</v>
      </c>
      <c r="O84">
        <f t="shared" si="12"/>
        <v>-132.39233400000012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9.4339383035018827</v>
      </c>
    </row>
    <row r="85" spans="1:19" x14ac:dyDescent="0.25">
      <c r="A85" t="s">
        <v>109</v>
      </c>
      <c r="B85">
        <v>1374.2338867000001</v>
      </c>
      <c r="C85">
        <v>1193.8399658000001</v>
      </c>
      <c r="D85">
        <v>1398.9085693</v>
      </c>
      <c r="E85">
        <v>1482.9312743999999</v>
      </c>
      <c r="F85">
        <v>1193.8399658000001</v>
      </c>
      <c r="G85">
        <v>1208.8100586</v>
      </c>
      <c r="H85">
        <v>1183.8699951000001</v>
      </c>
      <c r="I85">
        <v>1193.8399658000001</v>
      </c>
      <c r="J85">
        <v>1233.3597411999999</v>
      </c>
      <c r="L85" t="str">
        <f t="shared" si="10"/>
        <v>04DEC2023:12:00:00</v>
      </c>
      <c r="M85">
        <v>12</v>
      </c>
      <c r="N85">
        <f t="shared" si="11"/>
        <v>-180.39392090000001</v>
      </c>
      <c r="O85">
        <f t="shared" si="12"/>
        <v>-180.39392090000001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13.126871826249808</v>
      </c>
    </row>
    <row r="86" spans="1:19" x14ac:dyDescent="0.25">
      <c r="A86" t="s">
        <v>110</v>
      </c>
      <c r="B86">
        <v>1337.1899414</v>
      </c>
      <c r="C86">
        <v>1137.9200439000001</v>
      </c>
      <c r="D86">
        <v>1318.8745117000001</v>
      </c>
      <c r="E86">
        <v>1406.5169678</v>
      </c>
      <c r="F86">
        <v>1137.9200439000001</v>
      </c>
      <c r="G86">
        <v>1149.6999512</v>
      </c>
      <c r="H86">
        <v>1126.8599853999999</v>
      </c>
      <c r="I86">
        <v>1137.9200439000001</v>
      </c>
      <c r="J86">
        <v>1171.9709473</v>
      </c>
      <c r="L86" t="str">
        <f t="shared" si="10"/>
        <v>04DEC2023:13:00:00</v>
      </c>
      <c r="M86">
        <v>13</v>
      </c>
      <c r="N86">
        <f t="shared" si="11"/>
        <v>-199.26989749999984</v>
      </c>
      <c r="O86">
        <f t="shared" si="12"/>
        <v>-199.26989749999984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14.902138531745901</v>
      </c>
    </row>
    <row r="87" spans="1:19" x14ac:dyDescent="0.25">
      <c r="A87" t="s">
        <v>111</v>
      </c>
      <c r="B87">
        <v>1309.3656006000001</v>
      </c>
      <c r="C87">
        <v>1101.8100586</v>
      </c>
      <c r="D87">
        <v>1289.9013672000001</v>
      </c>
      <c r="E87">
        <v>1384.442749</v>
      </c>
      <c r="F87">
        <v>1101.8000488</v>
      </c>
      <c r="G87">
        <v>1110.8100586</v>
      </c>
      <c r="H87">
        <v>1088.3499756000001</v>
      </c>
      <c r="I87">
        <v>1101.8100586</v>
      </c>
      <c r="J87">
        <v>1136.2893065999999</v>
      </c>
      <c r="L87" t="str">
        <f t="shared" si="10"/>
        <v>04DEC2023:14:00:00</v>
      </c>
      <c r="M87">
        <v>14</v>
      </c>
      <c r="N87">
        <f t="shared" si="11"/>
        <v>-207.55554200000006</v>
      </c>
      <c r="O87">
        <f t="shared" si="12"/>
        <v>-207.55554200000006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15.851611032464147</v>
      </c>
    </row>
    <row r="88" spans="1:19" x14ac:dyDescent="0.25">
      <c r="A88" t="s">
        <v>112</v>
      </c>
      <c r="B88">
        <v>1327.4914550999999</v>
      </c>
      <c r="C88">
        <v>1101.8399658000001</v>
      </c>
      <c r="D88">
        <v>1288.2592772999999</v>
      </c>
      <c r="E88">
        <v>1379.6939697</v>
      </c>
      <c r="F88">
        <v>1101.8299560999999</v>
      </c>
      <c r="G88">
        <v>1111.25</v>
      </c>
      <c r="H88">
        <v>1087.8599853999999</v>
      </c>
      <c r="I88">
        <v>1101.8399658000001</v>
      </c>
      <c r="J88">
        <v>1135.8698730000001</v>
      </c>
      <c r="L88" t="str">
        <f t="shared" si="10"/>
        <v>04DEC2023:15:00:00</v>
      </c>
      <c r="M88">
        <v>15</v>
      </c>
      <c r="N88">
        <f t="shared" si="11"/>
        <v>-225.65148929999987</v>
      </c>
      <c r="O88">
        <f t="shared" si="12"/>
        <v>-225.65148929999987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16.998338364671547</v>
      </c>
    </row>
    <row r="89" spans="1:19" x14ac:dyDescent="0.25">
      <c r="A89" t="s">
        <v>113</v>
      </c>
      <c r="B89">
        <v>1338.9827881000001</v>
      </c>
      <c r="C89">
        <v>1103.1999512</v>
      </c>
      <c r="D89">
        <v>1311.5286865</v>
      </c>
      <c r="E89">
        <v>1412.1832274999999</v>
      </c>
      <c r="F89">
        <v>1103.1899414</v>
      </c>
      <c r="G89">
        <v>1112.5100098</v>
      </c>
      <c r="H89">
        <v>1087.6600341999999</v>
      </c>
      <c r="I89">
        <v>1103.1999512</v>
      </c>
      <c r="J89">
        <v>1141.1337891000001</v>
      </c>
      <c r="L89" t="str">
        <f t="shared" si="10"/>
        <v>04DEC2023:16:00:00</v>
      </c>
      <c r="M89">
        <v>16</v>
      </c>
      <c r="N89">
        <f t="shared" si="11"/>
        <v>-235.78283690000012</v>
      </c>
      <c r="O89">
        <f t="shared" si="12"/>
        <v>-235.78283690000012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17.609101401114575</v>
      </c>
    </row>
    <row r="90" spans="1:19" x14ac:dyDescent="0.25">
      <c r="A90" t="s">
        <v>114</v>
      </c>
      <c r="B90">
        <v>1335.9012451000001</v>
      </c>
      <c r="C90">
        <v>1112.0600586</v>
      </c>
      <c r="D90">
        <v>1327.0548096</v>
      </c>
      <c r="E90">
        <v>1412.1575928</v>
      </c>
      <c r="F90">
        <v>1112.0500488</v>
      </c>
      <c r="G90">
        <v>1122.6199951000001</v>
      </c>
      <c r="H90">
        <v>1097.3499756000001</v>
      </c>
      <c r="I90">
        <v>1112.0600586</v>
      </c>
      <c r="J90">
        <v>1151.7010498</v>
      </c>
      <c r="L90" t="str">
        <f t="shared" si="10"/>
        <v>04DEC2023:17:00:00</v>
      </c>
      <c r="M90">
        <v>17</v>
      </c>
      <c r="N90">
        <f t="shared" si="11"/>
        <v>-223.84118650000005</v>
      </c>
      <c r="O90">
        <f t="shared" si="12"/>
        <v>-223.84118650000005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16.755818390096959</v>
      </c>
    </row>
    <row r="91" spans="1:19" x14ac:dyDescent="0.25">
      <c r="A91" t="s">
        <v>115</v>
      </c>
      <c r="B91">
        <v>1331.2283935999999</v>
      </c>
      <c r="C91">
        <v>1205.9499512</v>
      </c>
      <c r="D91">
        <v>1353.9230957</v>
      </c>
      <c r="E91">
        <v>1390.0839844</v>
      </c>
      <c r="F91">
        <v>1205.9399414</v>
      </c>
      <c r="G91">
        <v>1231.4599608999999</v>
      </c>
      <c r="H91">
        <v>1192.5400391000001</v>
      </c>
      <c r="I91">
        <v>1205.9499512</v>
      </c>
      <c r="J91">
        <v>1234.0716553</v>
      </c>
      <c r="L91" t="str">
        <f t="shared" si="10"/>
        <v>04DEC2023:18:00:00</v>
      </c>
      <c r="M91">
        <v>18</v>
      </c>
      <c r="N91">
        <f t="shared" si="11"/>
        <v>-125.2784423999999</v>
      </c>
      <c r="O91">
        <f t="shared" si="12"/>
        <v>-125.2784423999999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9.4107399603469446</v>
      </c>
    </row>
    <row r="92" spans="1:19" x14ac:dyDescent="0.25">
      <c r="A92" t="s">
        <v>116</v>
      </c>
      <c r="B92">
        <v>1341.8120117000001</v>
      </c>
      <c r="C92">
        <v>1295.9300536999999</v>
      </c>
      <c r="D92">
        <v>1427.3846435999999</v>
      </c>
      <c r="E92">
        <v>1427.5139160000001</v>
      </c>
      <c r="F92">
        <v>1295.9200439000001</v>
      </c>
      <c r="G92">
        <v>1327.8100586</v>
      </c>
      <c r="H92">
        <v>1285.9899902</v>
      </c>
      <c r="I92">
        <v>1295.9300536999999</v>
      </c>
      <c r="J92">
        <v>1322.4260254000001</v>
      </c>
      <c r="L92" t="str">
        <f t="shared" si="10"/>
        <v>04DEC2023:19:00:00</v>
      </c>
      <c r="M92">
        <v>19</v>
      </c>
      <c r="N92">
        <f t="shared" si="11"/>
        <v>-45.881958000000168</v>
      </c>
      <c r="O92">
        <f t="shared" si="12"/>
        <v>-45.881958000000168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3.4194028373520307</v>
      </c>
    </row>
    <row r="93" spans="1:19" x14ac:dyDescent="0.25">
      <c r="A93" t="s">
        <v>117</v>
      </c>
      <c r="B93">
        <v>1283.6130370999999</v>
      </c>
      <c r="C93">
        <v>1314.6899414</v>
      </c>
      <c r="D93">
        <v>1428.7150879000001</v>
      </c>
      <c r="E93">
        <v>1418.9464111</v>
      </c>
      <c r="F93">
        <v>1314.6800536999999</v>
      </c>
      <c r="G93">
        <v>1347.5699463000001</v>
      </c>
      <c r="H93">
        <v>1315.0300293</v>
      </c>
      <c r="I93">
        <v>1314.6899414</v>
      </c>
      <c r="J93">
        <v>1340.8840332</v>
      </c>
      <c r="L93" t="str">
        <f t="shared" si="10"/>
        <v>04DEC2023:20:00:00</v>
      </c>
      <c r="M93">
        <v>20</v>
      </c>
      <c r="N93">
        <f t="shared" si="11"/>
        <v>31.076904300000024</v>
      </c>
      <c r="O93" t="str">
        <f t="shared" si="12"/>
        <v/>
      </c>
      <c r="P93">
        <f t="shared" si="13"/>
        <v>31.076904300000024</v>
      </c>
      <c r="Q93" t="str">
        <f t="shared" si="14"/>
        <v/>
      </c>
      <c r="R93">
        <f t="shared" si="15"/>
        <v>1</v>
      </c>
      <c r="S93">
        <f t="shared" si="16"/>
        <v>2.4210492883595554</v>
      </c>
    </row>
    <row r="94" spans="1:19" x14ac:dyDescent="0.25">
      <c r="A94" t="s">
        <v>118</v>
      </c>
      <c r="B94">
        <v>1237.6867675999999</v>
      </c>
      <c r="C94">
        <v>1329.7700195</v>
      </c>
      <c r="D94">
        <v>1425.0994873</v>
      </c>
      <c r="E94">
        <v>1411.2943115</v>
      </c>
      <c r="F94">
        <v>1329.7600098</v>
      </c>
      <c r="G94">
        <v>1362.4899902</v>
      </c>
      <c r="H94">
        <v>1335.4699707</v>
      </c>
      <c r="I94">
        <v>1329.7700195</v>
      </c>
      <c r="J94">
        <v>1353.8170166</v>
      </c>
      <c r="L94" t="str">
        <f t="shared" si="10"/>
        <v>04DEC2023:21:00:00</v>
      </c>
      <c r="M94">
        <v>21</v>
      </c>
      <c r="N94">
        <f t="shared" si="11"/>
        <v>92.08325190000005</v>
      </c>
      <c r="O94" t="str">
        <f t="shared" si="12"/>
        <v/>
      </c>
      <c r="P94">
        <f t="shared" si="13"/>
        <v>92.08325190000005</v>
      </c>
      <c r="Q94" t="str">
        <f t="shared" si="14"/>
        <v/>
      </c>
      <c r="R94">
        <f t="shared" si="15"/>
        <v>1</v>
      </c>
      <c r="S94">
        <f t="shared" si="16"/>
        <v>7.4399479990045299</v>
      </c>
    </row>
    <row r="95" spans="1:19" x14ac:dyDescent="0.25">
      <c r="A95" t="s">
        <v>119</v>
      </c>
      <c r="B95">
        <v>1269.1853027</v>
      </c>
      <c r="C95">
        <v>1313.8000488</v>
      </c>
      <c r="D95">
        <v>1419.9068603999999</v>
      </c>
      <c r="E95">
        <v>1429.4444579999999</v>
      </c>
      <c r="F95">
        <v>1313.8000488</v>
      </c>
      <c r="G95">
        <v>1338.3299560999999</v>
      </c>
      <c r="H95">
        <v>1314.6999512</v>
      </c>
      <c r="I95">
        <v>1313.8000488</v>
      </c>
      <c r="J95">
        <v>1337.7443848</v>
      </c>
      <c r="L95" t="str">
        <f t="shared" si="10"/>
        <v>04DEC2023:22:00:00</v>
      </c>
      <c r="M95">
        <v>22</v>
      </c>
      <c r="N95">
        <f t="shared" si="11"/>
        <v>44.614746100000048</v>
      </c>
      <c r="O95" t="str">
        <f t="shared" si="12"/>
        <v/>
      </c>
      <c r="P95">
        <f t="shared" si="13"/>
        <v>44.614746100000048</v>
      </c>
      <c r="Q95" t="str">
        <f t="shared" si="14"/>
        <v/>
      </c>
      <c r="R95">
        <f t="shared" si="15"/>
        <v>1</v>
      </c>
      <c r="S95">
        <f t="shared" si="16"/>
        <v>3.515227130749853</v>
      </c>
    </row>
    <row r="96" spans="1:19" x14ac:dyDescent="0.25">
      <c r="A96" t="s">
        <v>120</v>
      </c>
      <c r="B96">
        <v>1234.9982910000001</v>
      </c>
      <c r="C96">
        <v>1280.8000488</v>
      </c>
      <c r="D96">
        <v>1386.1217041</v>
      </c>
      <c r="E96">
        <v>1406.3988036999999</v>
      </c>
      <c r="F96">
        <v>1280.8000488</v>
      </c>
      <c r="G96">
        <v>1298.0600586</v>
      </c>
      <c r="H96">
        <v>1274.3199463000001</v>
      </c>
      <c r="I96">
        <v>1280.8000488</v>
      </c>
      <c r="J96">
        <v>1301.6463623</v>
      </c>
      <c r="L96" t="str">
        <f t="shared" si="10"/>
        <v>04DEC2023:23:00:00</v>
      </c>
      <c r="M96">
        <v>23</v>
      </c>
      <c r="N96">
        <f t="shared" si="11"/>
        <v>45.801757799999905</v>
      </c>
      <c r="O96" t="str">
        <f t="shared" si="12"/>
        <v/>
      </c>
      <c r="P96">
        <f t="shared" si="13"/>
        <v>45.801757799999905</v>
      </c>
      <c r="Q96" t="str">
        <f t="shared" si="14"/>
        <v/>
      </c>
      <c r="R96">
        <f t="shared" si="15"/>
        <v>1</v>
      </c>
      <c r="S96">
        <f t="shared" si="16"/>
        <v>3.7086494883254781</v>
      </c>
    </row>
    <row r="97" spans="1:19" x14ac:dyDescent="0.25">
      <c r="A97" t="s">
        <v>121</v>
      </c>
      <c r="B97">
        <v>1175.7489014</v>
      </c>
      <c r="C97">
        <v>1247.0600586</v>
      </c>
      <c r="D97">
        <v>1356.2006836</v>
      </c>
      <c r="E97">
        <v>1404.3916016000001</v>
      </c>
      <c r="F97">
        <v>1247.0699463000001</v>
      </c>
      <c r="G97">
        <v>1257.3399658000001</v>
      </c>
      <c r="H97">
        <v>1237.2600098</v>
      </c>
      <c r="I97">
        <v>1247.0600586</v>
      </c>
      <c r="J97">
        <v>1266.9771728999999</v>
      </c>
      <c r="L97" t="str">
        <f t="shared" si="10"/>
        <v>05DEC2023:00:00:00</v>
      </c>
      <c r="M97">
        <v>24</v>
      </c>
      <c r="N97">
        <f t="shared" si="11"/>
        <v>71.311157200000025</v>
      </c>
      <c r="O97" t="str">
        <f t="shared" si="12"/>
        <v/>
      </c>
      <c r="P97">
        <f t="shared" si="13"/>
        <v>71.311157200000025</v>
      </c>
      <c r="Q97" t="str">
        <f t="shared" si="14"/>
        <v/>
      </c>
      <c r="R97">
        <f t="shared" si="15"/>
        <v>1</v>
      </c>
      <c r="S97">
        <f t="shared" si="16"/>
        <v>6.0651689416921979</v>
      </c>
    </row>
    <row r="98" spans="1:19" x14ac:dyDescent="0.25">
      <c r="A98" t="s">
        <v>122</v>
      </c>
      <c r="B98">
        <v>1134.9385986</v>
      </c>
      <c r="C98">
        <v>1251.8000488</v>
      </c>
      <c r="D98">
        <v>1353.9169922000001</v>
      </c>
      <c r="E98">
        <v>1412.0946045000001</v>
      </c>
      <c r="F98">
        <v>1239.5999756000001</v>
      </c>
      <c r="G98">
        <v>1244.3900146000001</v>
      </c>
      <c r="H98">
        <v>1251.8000488</v>
      </c>
      <c r="I98">
        <v>1239.5999756000001</v>
      </c>
      <c r="J98">
        <v>1266.6025391000001</v>
      </c>
      <c r="L98" t="str">
        <f t="shared" si="10"/>
        <v>05DEC2023:01:00:00</v>
      </c>
      <c r="M98">
        <v>1</v>
      </c>
      <c r="N98">
        <f t="shared" si="11"/>
        <v>116.86145020000004</v>
      </c>
      <c r="O98" t="str">
        <f t="shared" si="12"/>
        <v/>
      </c>
      <c r="P98">
        <f t="shared" si="13"/>
        <v>116.86145020000004</v>
      </c>
      <c r="Q98" t="str">
        <f t="shared" si="14"/>
        <v/>
      </c>
      <c r="R98">
        <f t="shared" si="15"/>
        <v>1</v>
      </c>
      <c r="S98">
        <f t="shared" si="16"/>
        <v>10.296720046719189</v>
      </c>
    </row>
    <row r="99" spans="1:19" x14ac:dyDescent="0.25">
      <c r="A99" t="s">
        <v>123</v>
      </c>
      <c r="B99">
        <v>1161.088501</v>
      </c>
      <c r="C99">
        <v>1268.9300536999999</v>
      </c>
      <c r="D99">
        <v>1338.2606201000001</v>
      </c>
      <c r="E99">
        <v>1388.590332</v>
      </c>
      <c r="F99">
        <v>1246.0500488</v>
      </c>
      <c r="G99">
        <v>1256.6199951000001</v>
      </c>
      <c r="H99">
        <v>1268.9300536999999</v>
      </c>
      <c r="I99">
        <v>1246.0400391000001</v>
      </c>
      <c r="J99">
        <v>1272.4101562999999</v>
      </c>
      <c r="L99" t="str">
        <f t="shared" si="10"/>
        <v>05DEC2023:02:00:00</v>
      </c>
      <c r="M99">
        <v>2</v>
      </c>
      <c r="N99">
        <f t="shared" si="11"/>
        <v>107.84155269999997</v>
      </c>
      <c r="O99" t="str">
        <f t="shared" si="12"/>
        <v/>
      </c>
      <c r="P99">
        <f t="shared" si="13"/>
        <v>107.84155269999997</v>
      </c>
      <c r="Q99" t="str">
        <f t="shared" si="14"/>
        <v/>
      </c>
      <c r="R99">
        <f t="shared" si="15"/>
        <v>1</v>
      </c>
      <c r="S99">
        <f t="shared" si="16"/>
        <v>9.2879700907484892</v>
      </c>
    </row>
    <row r="100" spans="1:19" x14ac:dyDescent="0.25">
      <c r="A100" t="s">
        <v>124</v>
      </c>
      <c r="B100">
        <v>1178.355957</v>
      </c>
      <c r="C100">
        <v>1273.8299560999999</v>
      </c>
      <c r="D100">
        <v>1333.3902588000001</v>
      </c>
      <c r="E100">
        <v>1425.6326904</v>
      </c>
      <c r="F100">
        <v>1239.9100341999999</v>
      </c>
      <c r="G100">
        <v>1257.0500488</v>
      </c>
      <c r="H100">
        <v>1273.8299560999999</v>
      </c>
      <c r="I100">
        <v>1239.9000243999999</v>
      </c>
      <c r="J100">
        <v>1270.4931641000001</v>
      </c>
      <c r="L100" t="str">
        <f t="shared" si="10"/>
        <v>05DEC2023:03:00:00</v>
      </c>
      <c r="M100">
        <v>3</v>
      </c>
      <c r="N100">
        <f t="shared" si="11"/>
        <v>95.473999099999901</v>
      </c>
      <c r="O100" t="str">
        <f t="shared" si="12"/>
        <v/>
      </c>
      <c r="P100">
        <f t="shared" si="13"/>
        <v>95.473999099999901</v>
      </c>
      <c r="Q100" t="str">
        <f t="shared" si="14"/>
        <v/>
      </c>
      <c r="R100">
        <f t="shared" si="15"/>
        <v>1</v>
      </c>
      <c r="S100">
        <f t="shared" si="16"/>
        <v>8.1023054649012067</v>
      </c>
    </row>
    <row r="101" spans="1:19" x14ac:dyDescent="0.25">
      <c r="A101" t="s">
        <v>125</v>
      </c>
      <c r="B101">
        <v>1217.6069336</v>
      </c>
      <c r="C101">
        <v>1270.0999756000001</v>
      </c>
      <c r="D101">
        <v>1357.5462646000001</v>
      </c>
      <c r="E101">
        <v>1445.3347168</v>
      </c>
      <c r="F101">
        <v>1236.3100586</v>
      </c>
      <c r="G101">
        <v>1251.6999512</v>
      </c>
      <c r="H101">
        <v>1270.0999756000001</v>
      </c>
      <c r="I101">
        <v>1236.3000488</v>
      </c>
      <c r="J101">
        <v>1272.2302245999999</v>
      </c>
      <c r="L101" t="str">
        <f t="shared" si="10"/>
        <v>05DEC2023:04:00:00</v>
      </c>
      <c r="M101">
        <v>4</v>
      </c>
      <c r="N101">
        <f t="shared" si="11"/>
        <v>52.493042000000059</v>
      </c>
      <c r="O101" t="str">
        <f t="shared" si="12"/>
        <v/>
      </c>
      <c r="P101">
        <f t="shared" si="13"/>
        <v>52.493042000000059</v>
      </c>
      <c r="Q101" t="str">
        <f t="shared" si="14"/>
        <v/>
      </c>
      <c r="R101">
        <f t="shared" si="15"/>
        <v>1</v>
      </c>
      <c r="S101">
        <f t="shared" si="16"/>
        <v>4.3111648391158646</v>
      </c>
    </row>
    <row r="102" spans="1:19" x14ac:dyDescent="0.25">
      <c r="A102" t="s">
        <v>126</v>
      </c>
      <c r="B102">
        <v>1294.9108887</v>
      </c>
      <c r="C102">
        <v>1304.5799560999999</v>
      </c>
      <c r="D102">
        <v>1376.0584716999999</v>
      </c>
      <c r="E102">
        <v>1447.3890381000001</v>
      </c>
      <c r="F102">
        <v>1272.0300293</v>
      </c>
      <c r="G102">
        <v>1289.5300293</v>
      </c>
      <c r="H102">
        <v>1304.5799560999999</v>
      </c>
      <c r="I102">
        <v>1272.0200195</v>
      </c>
      <c r="J102">
        <v>1304.3476562999999</v>
      </c>
      <c r="L102" t="str">
        <f t="shared" si="10"/>
        <v>05DEC2023:05:00:00</v>
      </c>
      <c r="M102">
        <v>5</v>
      </c>
      <c r="N102">
        <f t="shared" si="11"/>
        <v>9.6690673999999035</v>
      </c>
      <c r="O102" t="str">
        <f t="shared" si="12"/>
        <v/>
      </c>
      <c r="P102">
        <f t="shared" si="13"/>
        <v>9.6690673999999035</v>
      </c>
      <c r="Q102" t="str">
        <f t="shared" si="14"/>
        <v/>
      </c>
      <c r="R102">
        <f t="shared" si="15"/>
        <v>1</v>
      </c>
      <c r="S102">
        <f t="shared" si="16"/>
        <v>0.74669751288499631</v>
      </c>
    </row>
    <row r="103" spans="1:19" x14ac:dyDescent="0.25">
      <c r="A103" t="s">
        <v>127</v>
      </c>
      <c r="B103">
        <v>1436.1157227000001</v>
      </c>
      <c r="C103">
        <v>1366.8199463000001</v>
      </c>
      <c r="D103">
        <v>1430.0377197</v>
      </c>
      <c r="E103">
        <v>1481.3365478999999</v>
      </c>
      <c r="F103">
        <v>1329.6400146000001</v>
      </c>
      <c r="G103">
        <v>1348.0999756000001</v>
      </c>
      <c r="H103">
        <v>1366.8199463000001</v>
      </c>
      <c r="I103">
        <v>1329.6400146000001</v>
      </c>
      <c r="J103">
        <v>1362.7194824000001</v>
      </c>
      <c r="L103" t="str">
        <f t="shared" si="10"/>
        <v>05DEC2023:06:00:00</v>
      </c>
      <c r="M103">
        <v>6</v>
      </c>
      <c r="N103">
        <f t="shared" si="11"/>
        <v>-69.295776400000022</v>
      </c>
      <c r="O103">
        <f t="shared" si="12"/>
        <v>-69.295776400000022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4.8252223205048557</v>
      </c>
    </row>
    <row r="104" spans="1:19" x14ac:dyDescent="0.25">
      <c r="A104" t="s">
        <v>128</v>
      </c>
      <c r="B104">
        <v>1626.447876</v>
      </c>
      <c r="C104">
        <v>1453.9200439000001</v>
      </c>
      <c r="D104">
        <v>1532.097168</v>
      </c>
      <c r="E104">
        <v>1554.3411865</v>
      </c>
      <c r="F104">
        <v>1409.9200439000001</v>
      </c>
      <c r="G104">
        <v>1432.8800048999999</v>
      </c>
      <c r="H104">
        <v>1453.9200439000001</v>
      </c>
      <c r="I104">
        <v>1409.9100341999999</v>
      </c>
      <c r="J104">
        <v>1449.8485106999999</v>
      </c>
      <c r="L104" t="str">
        <f t="shared" si="10"/>
        <v>05DEC2023:07:00:00</v>
      </c>
      <c r="M104">
        <v>7</v>
      </c>
      <c r="N104">
        <f t="shared" si="11"/>
        <v>-172.52783209999984</v>
      </c>
      <c r="O104">
        <f t="shared" si="12"/>
        <v>-172.52783209999984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10.607645940938831</v>
      </c>
    </row>
    <row r="105" spans="1:19" x14ac:dyDescent="0.25">
      <c r="A105" t="s">
        <v>129</v>
      </c>
      <c r="B105">
        <v>1749.9682617000001</v>
      </c>
      <c r="C105">
        <v>1515.4699707</v>
      </c>
      <c r="D105">
        <v>1570.1772461</v>
      </c>
      <c r="E105">
        <v>1588.5305175999999</v>
      </c>
      <c r="F105">
        <v>1466.9399414</v>
      </c>
      <c r="G105">
        <v>1493.0400391000001</v>
      </c>
      <c r="H105">
        <v>1515.4699707</v>
      </c>
      <c r="I105">
        <v>1466.9399414</v>
      </c>
      <c r="J105">
        <v>1504.7564697</v>
      </c>
      <c r="L105" t="str">
        <f t="shared" si="10"/>
        <v>05DEC2023:08:00:00</v>
      </c>
      <c r="M105">
        <v>8</v>
      </c>
      <c r="N105">
        <f t="shared" si="11"/>
        <v>-234.49829100000011</v>
      </c>
      <c r="O105">
        <f t="shared" si="12"/>
        <v>-234.49829100000011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13.400145370190749</v>
      </c>
    </row>
    <row r="106" spans="1:19" x14ac:dyDescent="0.25">
      <c r="A106" t="s">
        <v>130</v>
      </c>
      <c r="B106">
        <v>1656.3992920000001</v>
      </c>
      <c r="C106">
        <v>1455.2299805</v>
      </c>
      <c r="D106">
        <v>1563.3176269999999</v>
      </c>
      <c r="E106">
        <v>1603.9177245999999</v>
      </c>
      <c r="F106">
        <v>1410.2900391000001</v>
      </c>
      <c r="G106">
        <v>1433.9799805</v>
      </c>
      <c r="H106">
        <v>1455.2299805</v>
      </c>
      <c r="I106">
        <v>1410.3000488</v>
      </c>
      <c r="J106">
        <v>1456.7495117000001</v>
      </c>
      <c r="L106" t="str">
        <f t="shared" si="10"/>
        <v>05DEC2023:09:00:00</v>
      </c>
      <c r="M106">
        <v>9</v>
      </c>
      <c r="N106">
        <f t="shared" si="11"/>
        <v>-201.16931150000005</v>
      </c>
      <c r="O106">
        <f t="shared" si="12"/>
        <v>-201.16931150000005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12.144976906932898</v>
      </c>
    </row>
    <row r="107" spans="1:19" x14ac:dyDescent="0.25">
      <c r="A107" t="s">
        <v>131</v>
      </c>
      <c r="B107">
        <v>1507.7634277</v>
      </c>
      <c r="C107">
        <v>1360.4699707</v>
      </c>
      <c r="D107">
        <v>1558.4532471</v>
      </c>
      <c r="E107">
        <v>1611.1169434000001</v>
      </c>
      <c r="F107">
        <v>1321</v>
      </c>
      <c r="G107">
        <v>1344.3699951000001</v>
      </c>
      <c r="H107">
        <v>1360.4699707</v>
      </c>
      <c r="I107">
        <v>1321.0100098</v>
      </c>
      <c r="J107">
        <v>1382.6716309000001</v>
      </c>
      <c r="L107" t="str">
        <f t="shared" si="10"/>
        <v>05DEC2023:10:00:00</v>
      </c>
      <c r="M107">
        <v>10</v>
      </c>
      <c r="N107">
        <f t="shared" si="11"/>
        <v>-147.29345699999999</v>
      </c>
      <c r="O107">
        <f t="shared" si="12"/>
        <v>-147.29345699999999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9.7690031668089379</v>
      </c>
    </row>
    <row r="108" spans="1:19" x14ac:dyDescent="0.25">
      <c r="A108" t="s">
        <v>132</v>
      </c>
      <c r="B108">
        <v>1464.4777832</v>
      </c>
      <c r="C108">
        <v>1272.9300536999999</v>
      </c>
      <c r="D108">
        <v>1502.1109618999999</v>
      </c>
      <c r="E108">
        <v>1623.6879882999999</v>
      </c>
      <c r="F108">
        <v>1239.8299560999999</v>
      </c>
      <c r="G108">
        <v>1261.8599853999999</v>
      </c>
      <c r="H108">
        <v>1272.9300536999999</v>
      </c>
      <c r="I108">
        <v>1239.8399658000001</v>
      </c>
      <c r="J108">
        <v>1304.4222411999999</v>
      </c>
      <c r="L108" t="str">
        <f t="shared" si="10"/>
        <v>05DEC2023:11:00:00</v>
      </c>
      <c r="M108">
        <v>11</v>
      </c>
      <c r="N108">
        <f t="shared" si="11"/>
        <v>-191.54772950000006</v>
      </c>
      <c r="O108">
        <f t="shared" si="12"/>
        <v>-191.54772950000006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13.079592718808822</v>
      </c>
    </row>
    <row r="109" spans="1:19" x14ac:dyDescent="0.25">
      <c r="A109" t="s">
        <v>133</v>
      </c>
      <c r="B109">
        <v>1359.2172852000001</v>
      </c>
      <c r="C109">
        <v>1199.8599853999999</v>
      </c>
      <c r="D109">
        <v>1415.3233643000001</v>
      </c>
      <c r="E109">
        <v>1516.1679687999999</v>
      </c>
      <c r="F109">
        <v>1172.4499512</v>
      </c>
      <c r="G109">
        <v>1191.5200195</v>
      </c>
      <c r="H109">
        <v>1199.8599853999999</v>
      </c>
      <c r="I109">
        <v>1172.4599608999999</v>
      </c>
      <c r="J109">
        <v>1231.1577147999999</v>
      </c>
      <c r="L109" t="str">
        <f t="shared" si="10"/>
        <v>05DEC2023:12:00:00</v>
      </c>
      <c r="M109">
        <v>12</v>
      </c>
      <c r="N109">
        <f t="shared" si="11"/>
        <v>-159.35729980000019</v>
      </c>
      <c r="O109">
        <f t="shared" si="12"/>
        <v>-159.35729980000019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11.724196089556923</v>
      </c>
    </row>
    <row r="110" spans="1:19" x14ac:dyDescent="0.25">
      <c r="A110" t="s">
        <v>134</v>
      </c>
      <c r="B110">
        <v>1267.8961182</v>
      </c>
      <c r="C110">
        <v>1149.6999512</v>
      </c>
      <c r="D110">
        <v>1357.1942139</v>
      </c>
      <c r="E110">
        <v>1488.4302978999999</v>
      </c>
      <c r="F110">
        <v>1126</v>
      </c>
      <c r="G110">
        <v>1139.0300293</v>
      </c>
      <c r="H110">
        <v>1149.6999512</v>
      </c>
      <c r="I110">
        <v>1126.0100098</v>
      </c>
      <c r="J110">
        <v>1180.6549072</v>
      </c>
      <c r="L110" t="str">
        <f t="shared" si="10"/>
        <v>05DEC2023:13:00:00</v>
      </c>
      <c r="M110">
        <v>13</v>
      </c>
      <c r="N110">
        <f t="shared" si="11"/>
        <v>-118.19616700000006</v>
      </c>
      <c r="O110">
        <f t="shared" si="12"/>
        <v>-118.19616700000006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9.3222280045939527</v>
      </c>
    </row>
    <row r="111" spans="1:19" x14ac:dyDescent="0.25">
      <c r="A111" t="s">
        <v>135</v>
      </c>
      <c r="B111">
        <v>1245.4199219</v>
      </c>
      <c r="C111">
        <v>1120.2600098</v>
      </c>
      <c r="D111">
        <v>1333.5664062999999</v>
      </c>
      <c r="E111">
        <v>1486.7110596</v>
      </c>
      <c r="F111">
        <v>1098.3900146000001</v>
      </c>
      <c r="G111">
        <v>1107.0899658000001</v>
      </c>
      <c r="H111">
        <v>1120.2600098</v>
      </c>
      <c r="I111">
        <v>1098.4000243999999</v>
      </c>
      <c r="J111">
        <v>1152.859375</v>
      </c>
      <c r="L111" t="str">
        <f t="shared" si="10"/>
        <v>05DEC2023:14:00:00</v>
      </c>
      <c r="M111">
        <v>14</v>
      </c>
      <c r="N111">
        <f t="shared" si="11"/>
        <v>-125.15991209999993</v>
      </c>
      <c r="O111">
        <f t="shared" si="12"/>
        <v>-125.15991209999993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10.049615386676749</v>
      </c>
    </row>
    <row r="112" spans="1:19" x14ac:dyDescent="0.25">
      <c r="A112" t="s">
        <v>136</v>
      </c>
      <c r="B112">
        <v>1255.9593506000001</v>
      </c>
      <c r="C112">
        <v>1123.9699707</v>
      </c>
      <c r="D112">
        <v>1332.1945800999999</v>
      </c>
      <c r="E112">
        <v>1478.0465088000001</v>
      </c>
      <c r="F112">
        <v>1100.7199707</v>
      </c>
      <c r="G112">
        <v>1107.6199951000001</v>
      </c>
      <c r="H112">
        <v>1123.9699707</v>
      </c>
      <c r="I112">
        <v>1100.7299805</v>
      </c>
      <c r="J112">
        <v>1154.6828613</v>
      </c>
      <c r="L112" t="str">
        <f t="shared" si="10"/>
        <v>05DEC2023:15:00:00</v>
      </c>
      <c r="M112">
        <v>15</v>
      </c>
      <c r="N112">
        <f t="shared" si="11"/>
        <v>-131.98937990000013</v>
      </c>
      <c r="O112">
        <f t="shared" si="12"/>
        <v>-131.98937990000013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10.509048707423997</v>
      </c>
    </row>
    <row r="113" spans="1:19" x14ac:dyDescent="0.25">
      <c r="A113" t="s">
        <v>137</v>
      </c>
      <c r="B113">
        <v>1255.2717285000001</v>
      </c>
      <c r="C113">
        <v>1128.7600098</v>
      </c>
      <c r="D113">
        <v>1348.7426757999999</v>
      </c>
      <c r="E113">
        <v>1472.630249</v>
      </c>
      <c r="F113">
        <v>1105.9799805</v>
      </c>
      <c r="G113">
        <v>1112.4300536999999</v>
      </c>
      <c r="H113">
        <v>1128.7600098</v>
      </c>
      <c r="I113">
        <v>1106</v>
      </c>
      <c r="J113">
        <v>1162.0175781</v>
      </c>
      <c r="L113" t="str">
        <f t="shared" si="10"/>
        <v>05DEC2023:16:00:00</v>
      </c>
      <c r="M113">
        <v>16</v>
      </c>
      <c r="N113">
        <f t="shared" si="11"/>
        <v>-126.51171870000007</v>
      </c>
      <c r="O113">
        <f t="shared" si="12"/>
        <v>-126.51171870000007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10.078432886493554</v>
      </c>
    </row>
    <row r="114" spans="1:19" x14ac:dyDescent="0.25">
      <c r="A114" t="s">
        <v>138</v>
      </c>
      <c r="B114">
        <v>1267.1098632999999</v>
      </c>
      <c r="C114">
        <v>1147.0200195</v>
      </c>
      <c r="D114">
        <v>1357.3323975000001</v>
      </c>
      <c r="E114">
        <v>1455.3322754000001</v>
      </c>
      <c r="F114">
        <v>1118.5899658000001</v>
      </c>
      <c r="G114">
        <v>1125.8499756000001</v>
      </c>
      <c r="H114">
        <v>1147.0200195</v>
      </c>
      <c r="I114">
        <v>1118.6099853999999</v>
      </c>
      <c r="J114">
        <v>1175.5994873</v>
      </c>
      <c r="L114" t="str">
        <f t="shared" si="10"/>
        <v>05DEC2023:17:00:00</v>
      </c>
      <c r="M114">
        <v>17</v>
      </c>
      <c r="N114">
        <f t="shared" si="11"/>
        <v>-120.08984379999993</v>
      </c>
      <c r="O114">
        <f t="shared" si="12"/>
        <v>-120.08984379999993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9.4774610535540873</v>
      </c>
    </row>
    <row r="115" spans="1:19" x14ac:dyDescent="0.25">
      <c r="A115" t="s">
        <v>139</v>
      </c>
      <c r="B115">
        <v>1296.4665527</v>
      </c>
      <c r="C115">
        <v>1233.4300536999999</v>
      </c>
      <c r="D115">
        <v>1367.1336670000001</v>
      </c>
      <c r="E115">
        <v>1404.9766846</v>
      </c>
      <c r="F115">
        <v>1199.7199707</v>
      </c>
      <c r="G115">
        <v>1214.1999512</v>
      </c>
      <c r="H115">
        <v>1233.4300536999999</v>
      </c>
      <c r="I115">
        <v>1199.7399902</v>
      </c>
      <c r="J115">
        <v>1244.7697754000001</v>
      </c>
      <c r="L115" t="str">
        <f t="shared" si="10"/>
        <v>05DEC2023:18:00:00</v>
      </c>
      <c r="M115">
        <v>18</v>
      </c>
      <c r="N115">
        <f t="shared" si="11"/>
        <v>-63.036499000000049</v>
      </c>
      <c r="O115">
        <f t="shared" si="12"/>
        <v>-63.036499000000049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4.8621770356297489</v>
      </c>
    </row>
    <row r="116" spans="1:19" x14ac:dyDescent="0.25">
      <c r="A116" t="s">
        <v>140</v>
      </c>
      <c r="B116">
        <v>1307.1567382999999</v>
      </c>
      <c r="C116">
        <v>1302.5999756000001</v>
      </c>
      <c r="D116">
        <v>1430.354126</v>
      </c>
      <c r="E116">
        <v>1427.2233887</v>
      </c>
      <c r="F116">
        <v>1265.7099608999999</v>
      </c>
      <c r="G116">
        <v>1288.9000243999999</v>
      </c>
      <c r="H116">
        <v>1302.5999756000001</v>
      </c>
      <c r="I116">
        <v>1265.7299805</v>
      </c>
      <c r="J116">
        <v>1312.0308838000001</v>
      </c>
      <c r="L116" t="str">
        <f t="shared" si="10"/>
        <v>05DEC2023:19:00:00</v>
      </c>
      <c r="M116">
        <v>19</v>
      </c>
      <c r="N116">
        <f t="shared" si="11"/>
        <v>-4.5567626999998083</v>
      </c>
      <c r="O116">
        <f t="shared" si="12"/>
        <v>-4.5567626999998083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0.34860109476435297</v>
      </c>
    </row>
    <row r="117" spans="1:19" x14ac:dyDescent="0.25">
      <c r="A117" t="s">
        <v>141</v>
      </c>
      <c r="B117">
        <v>1325.9085693</v>
      </c>
      <c r="C117">
        <v>1314.1800536999999</v>
      </c>
      <c r="D117">
        <v>1433.8209228999999</v>
      </c>
      <c r="E117">
        <v>1436.0698242000001</v>
      </c>
      <c r="F117">
        <v>1280.0600586</v>
      </c>
      <c r="G117">
        <v>1308.0400391000001</v>
      </c>
      <c r="H117">
        <v>1314.1800536999999</v>
      </c>
      <c r="I117">
        <v>1280.0799560999999</v>
      </c>
      <c r="J117">
        <v>1323.8522949000001</v>
      </c>
      <c r="L117" t="str">
        <f t="shared" si="10"/>
        <v>05DEC2023:20:00:00</v>
      </c>
      <c r="M117">
        <v>20</v>
      </c>
      <c r="N117">
        <f t="shared" si="11"/>
        <v>-11.728515600000037</v>
      </c>
      <c r="O117">
        <f t="shared" si="12"/>
        <v>-11.728515600000037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0.88456443163286802</v>
      </c>
    </row>
    <row r="118" spans="1:19" x14ac:dyDescent="0.25">
      <c r="A118" t="s">
        <v>142</v>
      </c>
      <c r="B118">
        <v>1312.2360839999999</v>
      </c>
      <c r="C118">
        <v>1321.2199707</v>
      </c>
      <c r="D118">
        <v>1432.4414062999999</v>
      </c>
      <c r="E118">
        <v>1434.6688231999999</v>
      </c>
      <c r="F118">
        <v>1293.5100098</v>
      </c>
      <c r="G118">
        <v>1321.0400391000001</v>
      </c>
      <c r="H118">
        <v>1321.2199707</v>
      </c>
      <c r="I118">
        <v>1293.5300293</v>
      </c>
      <c r="J118">
        <v>1332.3684082</v>
      </c>
      <c r="L118" t="str">
        <f t="shared" si="10"/>
        <v>05DEC2023:21:00:00</v>
      </c>
      <c r="M118">
        <v>21</v>
      </c>
      <c r="N118">
        <f t="shared" si="11"/>
        <v>8.9838867000000846</v>
      </c>
      <c r="O118" t="str">
        <f t="shared" si="12"/>
        <v/>
      </c>
      <c r="P118">
        <f t="shared" si="13"/>
        <v>8.9838867000000846</v>
      </c>
      <c r="Q118" t="str">
        <f t="shared" si="14"/>
        <v/>
      </c>
      <c r="R118">
        <f t="shared" si="15"/>
        <v>1</v>
      </c>
      <c r="S118">
        <f t="shared" si="16"/>
        <v>0.68462426917991115</v>
      </c>
    </row>
    <row r="119" spans="1:19" x14ac:dyDescent="0.25">
      <c r="A119" t="s">
        <v>143</v>
      </c>
      <c r="B119">
        <v>1314.1076660000001</v>
      </c>
      <c r="C119">
        <v>1301.4599608999999</v>
      </c>
      <c r="D119">
        <v>1427.3294678</v>
      </c>
      <c r="E119">
        <v>1425.2246094</v>
      </c>
      <c r="F119">
        <v>1280.5100098</v>
      </c>
      <c r="G119">
        <v>1307.9100341999999</v>
      </c>
      <c r="H119">
        <v>1301.4599608999999</v>
      </c>
      <c r="I119">
        <v>1280.5200195</v>
      </c>
      <c r="J119">
        <v>1318.9019774999999</v>
      </c>
      <c r="L119" t="str">
        <f t="shared" si="10"/>
        <v>05DEC2023:22:00:00</v>
      </c>
      <c r="M119">
        <v>22</v>
      </c>
      <c r="N119">
        <f t="shared" si="11"/>
        <v>-12.647705100000167</v>
      </c>
      <c r="O119">
        <f t="shared" si="12"/>
        <v>-12.647705100000167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0.96245577339171884</v>
      </c>
    </row>
    <row r="120" spans="1:19" x14ac:dyDescent="0.25">
      <c r="A120" t="s">
        <v>144</v>
      </c>
      <c r="B120">
        <v>1263.2326660000001</v>
      </c>
      <c r="C120">
        <v>1276.1500243999999</v>
      </c>
      <c r="D120">
        <v>1377.3417969</v>
      </c>
      <c r="E120">
        <v>1327.2683105000001</v>
      </c>
      <c r="F120">
        <v>1263.8299560999999</v>
      </c>
      <c r="G120">
        <v>1292.8399658000001</v>
      </c>
      <c r="H120">
        <v>1276.1500243999999</v>
      </c>
      <c r="I120">
        <v>1263.8399658000001</v>
      </c>
      <c r="J120">
        <v>1293.1324463000001</v>
      </c>
      <c r="L120" t="str">
        <f t="shared" si="10"/>
        <v>05DEC2023:23:00:00</v>
      </c>
      <c r="M120">
        <v>23</v>
      </c>
      <c r="N120">
        <f t="shared" si="11"/>
        <v>12.917358399999785</v>
      </c>
      <c r="O120" t="str">
        <f t="shared" si="12"/>
        <v/>
      </c>
      <c r="P120">
        <f t="shared" si="13"/>
        <v>12.917358399999785</v>
      </c>
      <c r="Q120" t="str">
        <f t="shared" si="14"/>
        <v/>
      </c>
      <c r="R120">
        <f t="shared" si="15"/>
        <v>1</v>
      </c>
      <c r="S120">
        <f t="shared" si="16"/>
        <v>1.0225636771175599</v>
      </c>
    </row>
    <row r="121" spans="1:19" x14ac:dyDescent="0.25">
      <c r="A121" t="s">
        <v>145</v>
      </c>
      <c r="B121">
        <v>1217.8126221</v>
      </c>
      <c r="C121">
        <v>1251.4499512</v>
      </c>
      <c r="D121">
        <v>1324.1540527</v>
      </c>
      <c r="E121">
        <v>1220.7545166</v>
      </c>
      <c r="F121">
        <v>1245.7299805</v>
      </c>
      <c r="G121">
        <v>1273.8000488</v>
      </c>
      <c r="H121">
        <v>1251.4499512</v>
      </c>
      <c r="I121">
        <v>1245.7299805</v>
      </c>
      <c r="J121">
        <v>1265.9377440999999</v>
      </c>
      <c r="L121" t="str">
        <f t="shared" si="10"/>
        <v>06DEC2023:00:00:00</v>
      </c>
      <c r="M121">
        <v>24</v>
      </c>
      <c r="N121">
        <f t="shared" si="11"/>
        <v>33.637329099999988</v>
      </c>
      <c r="O121" t="str">
        <f t="shared" si="12"/>
        <v/>
      </c>
      <c r="P121">
        <f t="shared" si="13"/>
        <v>33.637329099999988</v>
      </c>
      <c r="Q121" t="str">
        <f t="shared" si="14"/>
        <v/>
      </c>
      <c r="R121">
        <f t="shared" si="15"/>
        <v>1</v>
      </c>
      <c r="S121">
        <f t="shared" si="16"/>
        <v>2.7621104010234077</v>
      </c>
    </row>
    <row r="122" spans="1:19" x14ac:dyDescent="0.25">
      <c r="A122" t="s">
        <v>146</v>
      </c>
      <c r="B122">
        <v>1206.059082</v>
      </c>
      <c r="C122">
        <v>1214.4300536999999</v>
      </c>
      <c r="D122">
        <v>1273.8303223</v>
      </c>
      <c r="E122">
        <v>1153.7723389</v>
      </c>
      <c r="F122">
        <v>1214.4399414</v>
      </c>
      <c r="G122">
        <v>1223.5799560999999</v>
      </c>
      <c r="H122">
        <v>1224.2199707</v>
      </c>
      <c r="I122">
        <v>1214.4300536999999</v>
      </c>
      <c r="J122">
        <v>1230.1630858999999</v>
      </c>
      <c r="L122" t="str">
        <f t="shared" si="10"/>
        <v>06DEC2023:01:00:00</v>
      </c>
      <c r="M122">
        <v>1</v>
      </c>
      <c r="N122">
        <f t="shared" si="11"/>
        <v>8.3709716999999273</v>
      </c>
      <c r="O122" t="str">
        <f t="shared" si="12"/>
        <v/>
      </c>
      <c r="P122">
        <f t="shared" si="13"/>
        <v>8.3709716999999273</v>
      </c>
      <c r="Q122" t="str">
        <f t="shared" si="14"/>
        <v/>
      </c>
      <c r="R122">
        <f t="shared" si="15"/>
        <v>1</v>
      </c>
      <c r="S122">
        <f t="shared" si="16"/>
        <v>0.69407642004721692</v>
      </c>
    </row>
    <row r="123" spans="1:19" x14ac:dyDescent="0.25">
      <c r="A123" t="s">
        <v>147</v>
      </c>
      <c r="B123">
        <v>1227.8360596</v>
      </c>
      <c r="C123">
        <v>1225.5899658000001</v>
      </c>
      <c r="D123">
        <v>1270.2253418</v>
      </c>
      <c r="E123">
        <v>1154.8890381000001</v>
      </c>
      <c r="F123">
        <v>1225.6099853999999</v>
      </c>
      <c r="G123">
        <v>1243.8499756000001</v>
      </c>
      <c r="H123">
        <v>1238.2600098</v>
      </c>
      <c r="I123">
        <v>1225.5899658000001</v>
      </c>
      <c r="J123">
        <v>1240.1461182</v>
      </c>
      <c r="L123" t="str">
        <f t="shared" si="10"/>
        <v>06DEC2023:02:00:00</v>
      </c>
      <c r="M123">
        <v>2</v>
      </c>
      <c r="N123">
        <f t="shared" si="11"/>
        <v>-2.246093799999926</v>
      </c>
      <c r="O123">
        <f t="shared" si="12"/>
        <v>-2.246093799999926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0.18293108289486548</v>
      </c>
    </row>
    <row r="124" spans="1:19" x14ac:dyDescent="0.25">
      <c r="A124" t="s">
        <v>148</v>
      </c>
      <c r="B124">
        <v>1254.6209716999999</v>
      </c>
      <c r="C124">
        <v>1228.75</v>
      </c>
      <c r="D124">
        <v>1277.5709228999999</v>
      </c>
      <c r="E124">
        <v>1197.5140381000001</v>
      </c>
      <c r="F124">
        <v>1228.7700195</v>
      </c>
      <c r="G124">
        <v>1259.1999512</v>
      </c>
      <c r="H124">
        <v>1247.0799560999999</v>
      </c>
      <c r="I124">
        <v>1228.75</v>
      </c>
      <c r="J124">
        <v>1247.0601807</v>
      </c>
      <c r="L124" t="str">
        <f t="shared" si="10"/>
        <v>06DEC2023:03:00:00</v>
      </c>
      <c r="M124">
        <v>3</v>
      </c>
      <c r="N124">
        <f t="shared" si="11"/>
        <v>-25.870971699999927</v>
      </c>
      <c r="O124">
        <f t="shared" si="12"/>
        <v>-25.870971699999927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2.0620547785794621</v>
      </c>
    </row>
    <row r="125" spans="1:19" x14ac:dyDescent="0.25">
      <c r="A125" t="s">
        <v>149</v>
      </c>
      <c r="B125">
        <v>1275.543457</v>
      </c>
      <c r="C125">
        <v>1230.0100098</v>
      </c>
      <c r="D125">
        <v>1305.072876</v>
      </c>
      <c r="E125">
        <v>1226.7774658000001</v>
      </c>
      <c r="F125">
        <v>1230.0300293</v>
      </c>
      <c r="G125">
        <v>1257.7199707</v>
      </c>
      <c r="H125">
        <v>1251.6700439000001</v>
      </c>
      <c r="I125">
        <v>1230.0100098</v>
      </c>
      <c r="J125">
        <v>1254.2937012</v>
      </c>
      <c r="L125" t="str">
        <f t="shared" si="10"/>
        <v>06DEC2023:04:00:00</v>
      </c>
      <c r="M125">
        <v>4</v>
      </c>
      <c r="N125">
        <f t="shared" si="11"/>
        <v>-45.533447199999955</v>
      </c>
      <c r="O125">
        <f t="shared" si="12"/>
        <v>-45.533447199999955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3.5697291966117586</v>
      </c>
    </row>
    <row r="126" spans="1:19" x14ac:dyDescent="0.25">
      <c r="A126" t="s">
        <v>150</v>
      </c>
      <c r="B126">
        <v>1328.1500243999999</v>
      </c>
      <c r="C126">
        <v>1263.75</v>
      </c>
      <c r="D126">
        <v>1341.6123047000001</v>
      </c>
      <c r="E126">
        <v>1306.2551269999999</v>
      </c>
      <c r="F126">
        <v>1263.7700195</v>
      </c>
      <c r="G126">
        <v>1292.6300048999999</v>
      </c>
      <c r="H126">
        <v>1294.6500243999999</v>
      </c>
      <c r="I126">
        <v>1263.75</v>
      </c>
      <c r="J126">
        <v>1291.4825439000001</v>
      </c>
      <c r="L126" t="str">
        <f t="shared" si="10"/>
        <v>06DEC2023:05:00:00</v>
      </c>
      <c r="M126">
        <v>5</v>
      </c>
      <c r="N126">
        <f t="shared" si="11"/>
        <v>-64.400024399999893</v>
      </c>
      <c r="O126">
        <f t="shared" si="12"/>
        <v>-64.400024399999893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4.848851652063404</v>
      </c>
    </row>
    <row r="127" spans="1:19" x14ac:dyDescent="0.25">
      <c r="A127" t="s">
        <v>151</v>
      </c>
      <c r="B127">
        <v>1403.6817627</v>
      </c>
      <c r="C127">
        <v>1325.5100098</v>
      </c>
      <c r="D127">
        <v>1403.7526855000001</v>
      </c>
      <c r="E127">
        <v>1402.6232910000001</v>
      </c>
      <c r="F127">
        <v>1325.5200195</v>
      </c>
      <c r="G127">
        <v>1359.2800293</v>
      </c>
      <c r="H127">
        <v>1365.4399414</v>
      </c>
      <c r="I127">
        <v>1325.5100098</v>
      </c>
      <c r="J127">
        <v>1356.515625</v>
      </c>
      <c r="L127" t="str">
        <f t="shared" si="10"/>
        <v>06DEC2023:06:00:00</v>
      </c>
      <c r="M127">
        <v>6</v>
      </c>
      <c r="N127">
        <f t="shared" si="11"/>
        <v>-78.171752900000001</v>
      </c>
      <c r="O127">
        <f t="shared" si="12"/>
        <v>-78.171752900000001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5.5690509756025914</v>
      </c>
    </row>
    <row r="128" spans="1:19" x14ac:dyDescent="0.25">
      <c r="A128" t="s">
        <v>152</v>
      </c>
      <c r="B128">
        <v>1530.2299805</v>
      </c>
      <c r="C128">
        <v>1406.3000488</v>
      </c>
      <c r="D128">
        <v>1508.4675293</v>
      </c>
      <c r="E128">
        <v>1487.6445312999999</v>
      </c>
      <c r="F128">
        <v>1406.3100586</v>
      </c>
      <c r="G128">
        <v>1448.4200439000001</v>
      </c>
      <c r="H128">
        <v>1455.0600586</v>
      </c>
      <c r="I128">
        <v>1406.3000488</v>
      </c>
      <c r="J128">
        <v>1445.5745850000001</v>
      </c>
      <c r="L128" t="str">
        <f t="shared" si="10"/>
        <v>06DEC2023:07:00:00</v>
      </c>
      <c r="M128">
        <v>7</v>
      </c>
      <c r="N128">
        <f t="shared" si="11"/>
        <v>-123.9299317</v>
      </c>
      <c r="O128">
        <f t="shared" si="12"/>
        <v>-123.9299317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8.0987781757815327</v>
      </c>
    </row>
    <row r="129" spans="1:19" x14ac:dyDescent="0.25">
      <c r="A129" t="s">
        <v>153</v>
      </c>
      <c r="B129">
        <v>1587.5875243999999</v>
      </c>
      <c r="C129">
        <v>1455.9399414</v>
      </c>
      <c r="D129">
        <v>1543.3814697</v>
      </c>
      <c r="E129">
        <v>1511.9283447</v>
      </c>
      <c r="F129">
        <v>1455.9399414</v>
      </c>
      <c r="G129">
        <v>1508.7700195</v>
      </c>
      <c r="H129">
        <v>1517.2299805</v>
      </c>
      <c r="I129">
        <v>1455.9399414</v>
      </c>
      <c r="J129">
        <v>1497.0982666</v>
      </c>
      <c r="L129" t="str">
        <f t="shared" si="10"/>
        <v>06DEC2023:08:00:00</v>
      </c>
      <c r="M129">
        <v>8</v>
      </c>
      <c r="N129">
        <f t="shared" si="11"/>
        <v>-131.64758299999994</v>
      </c>
      <c r="O129">
        <f t="shared" si="12"/>
        <v>-131.64758299999994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8.2923039502816565</v>
      </c>
    </row>
    <row r="130" spans="1:19" x14ac:dyDescent="0.25">
      <c r="A130" t="s">
        <v>154</v>
      </c>
      <c r="B130">
        <v>1516.6970214999999</v>
      </c>
      <c r="C130">
        <v>1396.0899658000001</v>
      </c>
      <c r="D130">
        <v>1534.8666992000001</v>
      </c>
      <c r="E130">
        <v>1464.8533935999999</v>
      </c>
      <c r="F130">
        <v>1396.0899658000001</v>
      </c>
      <c r="G130">
        <v>1445.0500488</v>
      </c>
      <c r="H130">
        <v>1451.3599853999999</v>
      </c>
      <c r="I130">
        <v>1396.0899658000001</v>
      </c>
      <c r="J130">
        <v>1445.3223877</v>
      </c>
      <c r="L130" t="str">
        <f t="shared" si="10"/>
        <v>06DEC2023:09:00:00</v>
      </c>
      <c r="M130">
        <v>9</v>
      </c>
      <c r="N130">
        <f t="shared" si="11"/>
        <v>-120.60705569999982</v>
      </c>
      <c r="O130">
        <f t="shared" si="12"/>
        <v>-120.60705569999982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7.9519544108236282</v>
      </c>
    </row>
    <row r="131" spans="1:19" x14ac:dyDescent="0.25">
      <c r="A131" t="s">
        <v>155</v>
      </c>
      <c r="B131">
        <v>1527.213501</v>
      </c>
      <c r="C131">
        <v>1311.8599853999999</v>
      </c>
      <c r="D131">
        <v>1519.2969971</v>
      </c>
      <c r="E131">
        <v>1480.8388672000001</v>
      </c>
      <c r="F131">
        <v>1311.8499756000001</v>
      </c>
      <c r="G131">
        <v>1354.6800536999999</v>
      </c>
      <c r="H131">
        <v>1350.3000488</v>
      </c>
      <c r="I131">
        <v>1311.8599853999999</v>
      </c>
      <c r="J131">
        <v>1369.1604004000001</v>
      </c>
      <c r="L131" t="str">
        <f t="shared" ref="L131:L194" si="17">A131</f>
        <v>06DEC2023:10:00:00</v>
      </c>
      <c r="M131">
        <v>10</v>
      </c>
      <c r="N131">
        <f t="shared" ref="N131:N194" si="18">C131-B131</f>
        <v>-215.35351560000004</v>
      </c>
      <c r="O131">
        <f t="shared" ref="O131:O194" si="19">IF(N131&lt;0,N131,"")</f>
        <v>-215.35351560000004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14.101074634226929</v>
      </c>
    </row>
    <row r="132" spans="1:19" x14ac:dyDescent="0.25">
      <c r="A132" t="s">
        <v>156</v>
      </c>
      <c r="B132">
        <v>1394.402832</v>
      </c>
      <c r="C132">
        <v>1246.8599853999999</v>
      </c>
      <c r="D132">
        <v>1463.3997803</v>
      </c>
      <c r="E132">
        <v>1456.8886719</v>
      </c>
      <c r="F132">
        <v>1246.8499756000001</v>
      </c>
      <c r="G132">
        <v>1281.7600098</v>
      </c>
      <c r="H132">
        <v>1271.7900391000001</v>
      </c>
      <c r="I132">
        <v>1246.8599853999999</v>
      </c>
      <c r="J132">
        <v>1301.1359863</v>
      </c>
      <c r="L132" t="str">
        <f t="shared" si="17"/>
        <v>06DEC2023:11:00:00</v>
      </c>
      <c r="M132">
        <v>11</v>
      </c>
      <c r="N132">
        <f t="shared" si="18"/>
        <v>-147.54284660000008</v>
      </c>
      <c r="O132">
        <f t="shared" si="19"/>
        <v>-147.54284660000008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10.58107766378949</v>
      </c>
    </row>
    <row r="133" spans="1:19" x14ac:dyDescent="0.25">
      <c r="A133" t="s">
        <v>157</v>
      </c>
      <c r="B133">
        <v>1336.3288574000001</v>
      </c>
      <c r="C133">
        <v>1187.4000243999999</v>
      </c>
      <c r="D133">
        <v>1387.8544922000001</v>
      </c>
      <c r="E133">
        <v>1397.2010498</v>
      </c>
      <c r="F133">
        <v>1187.3900146000001</v>
      </c>
      <c r="G133">
        <v>1213.1999512</v>
      </c>
      <c r="H133">
        <v>1197.5899658000001</v>
      </c>
      <c r="I133">
        <v>1187.4000243999999</v>
      </c>
      <c r="J133">
        <v>1233.1269531</v>
      </c>
      <c r="L133" t="str">
        <f t="shared" si="17"/>
        <v>06DEC2023:12:00:00</v>
      </c>
      <c r="M133">
        <v>12</v>
      </c>
      <c r="N133">
        <f t="shared" si="18"/>
        <v>-148.92883300000017</v>
      </c>
      <c r="O133">
        <f t="shared" si="19"/>
        <v>-148.92883300000017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11.144624481862975</v>
      </c>
    </row>
    <row r="134" spans="1:19" x14ac:dyDescent="0.25">
      <c r="A134" t="s">
        <v>158</v>
      </c>
      <c r="B134">
        <v>1292.0638428</v>
      </c>
      <c r="C134">
        <v>1155.2600098</v>
      </c>
      <c r="D134">
        <v>1336.1068115</v>
      </c>
      <c r="E134">
        <v>1371.6535644999999</v>
      </c>
      <c r="F134">
        <v>1155.25</v>
      </c>
      <c r="G134">
        <v>1172.4799805</v>
      </c>
      <c r="H134">
        <v>1151.5200195</v>
      </c>
      <c r="I134">
        <v>1155.2600098</v>
      </c>
      <c r="J134">
        <v>1192.0284423999999</v>
      </c>
      <c r="L134" t="str">
        <f t="shared" si="17"/>
        <v>06DEC2023:13:00:00</v>
      </c>
      <c r="M134">
        <v>13</v>
      </c>
      <c r="N134">
        <f t="shared" si="18"/>
        <v>-136.80383299999994</v>
      </c>
      <c r="O134">
        <f t="shared" si="19"/>
        <v>-136.80383299999994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10.588008770800032</v>
      </c>
    </row>
    <row r="135" spans="1:19" x14ac:dyDescent="0.25">
      <c r="A135" t="s">
        <v>159</v>
      </c>
      <c r="B135">
        <v>1269.3105469</v>
      </c>
      <c r="C135">
        <v>1133.5500488</v>
      </c>
      <c r="D135">
        <v>1316.0776367000001</v>
      </c>
      <c r="E135">
        <v>1362.0935059000001</v>
      </c>
      <c r="F135">
        <v>1133.5400391000001</v>
      </c>
      <c r="G135">
        <v>1150.7600098</v>
      </c>
      <c r="H135">
        <v>1121.4100341999999</v>
      </c>
      <c r="I135">
        <v>1133.5500488</v>
      </c>
      <c r="J135">
        <v>1168.1336670000001</v>
      </c>
      <c r="L135" t="str">
        <f t="shared" si="17"/>
        <v>06DEC2023:14:00:00</v>
      </c>
      <c r="M135">
        <v>14</v>
      </c>
      <c r="N135">
        <f t="shared" si="18"/>
        <v>-135.76049809999995</v>
      </c>
      <c r="O135">
        <f t="shared" si="19"/>
        <v>-135.76049809999995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10.695609394530269</v>
      </c>
    </row>
    <row r="136" spans="1:19" x14ac:dyDescent="0.25">
      <c r="A136" t="s">
        <v>160</v>
      </c>
      <c r="B136">
        <v>1298.4245605000001</v>
      </c>
      <c r="C136">
        <v>1148.0200195</v>
      </c>
      <c r="D136">
        <v>1323.5395507999999</v>
      </c>
      <c r="E136">
        <v>1377.3153076000001</v>
      </c>
      <c r="F136">
        <v>1148</v>
      </c>
      <c r="G136">
        <v>1170.25</v>
      </c>
      <c r="H136">
        <v>1130.3100586</v>
      </c>
      <c r="I136">
        <v>1148.0200195</v>
      </c>
      <c r="J136">
        <v>1180.0319824000001</v>
      </c>
      <c r="L136" t="str">
        <f t="shared" si="17"/>
        <v>06DEC2023:15:00:00</v>
      </c>
      <c r="M136">
        <v>15</v>
      </c>
      <c r="N136">
        <f t="shared" si="18"/>
        <v>-150.40454100000011</v>
      </c>
      <c r="O136">
        <f t="shared" si="19"/>
        <v>-150.40454100000011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11.583617991797846</v>
      </c>
    </row>
    <row r="137" spans="1:19" x14ac:dyDescent="0.25">
      <c r="A137" t="s">
        <v>161</v>
      </c>
      <c r="B137">
        <v>1362.1818848</v>
      </c>
      <c r="C137">
        <v>1142.6500243999999</v>
      </c>
      <c r="D137">
        <v>1342.135376</v>
      </c>
      <c r="E137">
        <v>1385.6613769999999</v>
      </c>
      <c r="F137">
        <v>1142.6300048999999</v>
      </c>
      <c r="G137">
        <v>1177.5699463000001</v>
      </c>
      <c r="H137">
        <v>1123.1600341999999</v>
      </c>
      <c r="I137">
        <v>1142.6500243999999</v>
      </c>
      <c r="J137">
        <v>1180.1901855000001</v>
      </c>
      <c r="L137" t="str">
        <f t="shared" si="17"/>
        <v>06DEC2023:16:00:00</v>
      </c>
      <c r="M137">
        <v>16</v>
      </c>
      <c r="N137">
        <f t="shared" si="18"/>
        <v>-219.53186040000014</v>
      </c>
      <c r="O137">
        <f t="shared" si="19"/>
        <v>-219.53186040000014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16.116192914445673</v>
      </c>
    </row>
    <row r="138" spans="1:19" x14ac:dyDescent="0.25">
      <c r="A138" t="s">
        <v>162</v>
      </c>
      <c r="B138">
        <v>1303.1888428</v>
      </c>
      <c r="C138">
        <v>1147.2700195</v>
      </c>
      <c r="D138">
        <v>1349.4448242000001</v>
      </c>
      <c r="E138">
        <v>1379.4038086</v>
      </c>
      <c r="F138">
        <v>1147.2600098</v>
      </c>
      <c r="G138">
        <v>1196.3299560999999</v>
      </c>
      <c r="H138">
        <v>1130.0999756000001</v>
      </c>
      <c r="I138">
        <v>1147.2700195</v>
      </c>
      <c r="J138">
        <v>1187.4589844</v>
      </c>
      <c r="L138" t="str">
        <f t="shared" si="17"/>
        <v>06DEC2023:17:00:00</v>
      </c>
      <c r="M138">
        <v>17</v>
      </c>
      <c r="N138">
        <f t="shared" si="18"/>
        <v>-155.91882329999999</v>
      </c>
      <c r="O138">
        <f t="shared" si="19"/>
        <v>-155.91882329999999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11.964407473363305</v>
      </c>
    </row>
    <row r="139" spans="1:19" x14ac:dyDescent="0.25">
      <c r="A139" t="s">
        <v>163</v>
      </c>
      <c r="B139">
        <v>1332.9545897999999</v>
      </c>
      <c r="C139">
        <v>1212.1500243999999</v>
      </c>
      <c r="D139">
        <v>1355.1000977000001</v>
      </c>
      <c r="E139">
        <v>1358.2650146000001</v>
      </c>
      <c r="F139">
        <v>1212.1400146000001</v>
      </c>
      <c r="G139">
        <v>1268.3900146000001</v>
      </c>
      <c r="H139">
        <v>1200.5200195</v>
      </c>
      <c r="I139">
        <v>1212.1500243999999</v>
      </c>
      <c r="J139">
        <v>1242.8740233999999</v>
      </c>
      <c r="L139" t="str">
        <f t="shared" si="17"/>
        <v>06DEC2023:18:00:00</v>
      </c>
      <c r="M139">
        <v>18</v>
      </c>
      <c r="N139">
        <f t="shared" si="18"/>
        <v>-120.8045654</v>
      </c>
      <c r="O139">
        <f t="shared" si="19"/>
        <v>-120.8045654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9.0629167958471744</v>
      </c>
    </row>
    <row r="140" spans="1:19" x14ac:dyDescent="0.25">
      <c r="A140" t="s">
        <v>164</v>
      </c>
      <c r="B140">
        <v>1355.4088135</v>
      </c>
      <c r="C140">
        <v>1260.2399902</v>
      </c>
      <c r="D140">
        <v>1403.8092041</v>
      </c>
      <c r="E140">
        <v>1371.0809326000001</v>
      </c>
      <c r="F140">
        <v>1260.2299805</v>
      </c>
      <c r="G140">
        <v>1323.7299805</v>
      </c>
      <c r="H140">
        <v>1263.9300536999999</v>
      </c>
      <c r="I140">
        <v>1260.2399902</v>
      </c>
      <c r="J140">
        <v>1296.4089355000001</v>
      </c>
      <c r="L140" t="str">
        <f t="shared" si="17"/>
        <v>06DEC2023:19:00:00</v>
      </c>
      <c r="M140">
        <v>19</v>
      </c>
      <c r="N140">
        <f t="shared" si="18"/>
        <v>-95.168823299999985</v>
      </c>
      <c r="O140">
        <f t="shared" si="19"/>
        <v>-95.168823299999985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7.021410983321748</v>
      </c>
    </row>
    <row r="141" spans="1:19" x14ac:dyDescent="0.25">
      <c r="A141" t="s">
        <v>165</v>
      </c>
      <c r="B141">
        <v>1380.3078613</v>
      </c>
      <c r="C141">
        <v>1265.3800048999999</v>
      </c>
      <c r="D141">
        <v>1386.8757324000001</v>
      </c>
      <c r="E141">
        <v>1328.1016846</v>
      </c>
      <c r="F141">
        <v>1265.3800048999999</v>
      </c>
      <c r="G141">
        <v>1323.4399414</v>
      </c>
      <c r="H141">
        <v>1271.8299560999999</v>
      </c>
      <c r="I141">
        <v>1265.3800048999999</v>
      </c>
      <c r="J141">
        <v>1297.4201660000001</v>
      </c>
      <c r="L141" t="str">
        <f t="shared" si="17"/>
        <v>06DEC2023:20:00:00</v>
      </c>
      <c r="M141">
        <v>20</v>
      </c>
      <c r="N141">
        <f t="shared" si="18"/>
        <v>-114.92785640000011</v>
      </c>
      <c r="O141">
        <f t="shared" si="19"/>
        <v>-114.92785640000011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8.3262480510513708</v>
      </c>
    </row>
    <row r="142" spans="1:19" x14ac:dyDescent="0.25">
      <c r="A142" t="s">
        <v>166</v>
      </c>
      <c r="B142">
        <v>1385.8392334</v>
      </c>
      <c r="C142">
        <v>1264.3499756000001</v>
      </c>
      <c r="D142">
        <v>1364.9818115</v>
      </c>
      <c r="E142">
        <v>1286.0734863</v>
      </c>
      <c r="F142">
        <v>1264.3499756000001</v>
      </c>
      <c r="G142">
        <v>1322.4899902</v>
      </c>
      <c r="H142">
        <v>1278.7600098</v>
      </c>
      <c r="I142">
        <v>1264.3499756000001</v>
      </c>
      <c r="J142">
        <v>1294.6132812999999</v>
      </c>
      <c r="L142" t="str">
        <f t="shared" si="17"/>
        <v>06DEC2023:21:00:00</v>
      </c>
      <c r="M142">
        <v>21</v>
      </c>
      <c r="N142">
        <f t="shared" si="18"/>
        <v>-121.4892577999999</v>
      </c>
      <c r="O142">
        <f t="shared" si="19"/>
        <v>-121.4892577999999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8.7664755674393575</v>
      </c>
    </row>
    <row r="143" spans="1:19" x14ac:dyDescent="0.25">
      <c r="A143" t="s">
        <v>167</v>
      </c>
      <c r="B143">
        <v>1360.2260742000001</v>
      </c>
      <c r="C143">
        <v>1238.8599853999999</v>
      </c>
      <c r="D143">
        <v>1358.8023682</v>
      </c>
      <c r="E143">
        <v>1289.5075684000001</v>
      </c>
      <c r="F143">
        <v>1238.8599853999999</v>
      </c>
      <c r="G143">
        <v>1295.4699707</v>
      </c>
      <c r="H143">
        <v>1257.8900146000001</v>
      </c>
      <c r="I143">
        <v>1238.8599853999999</v>
      </c>
      <c r="J143">
        <v>1274.2185059000001</v>
      </c>
      <c r="L143" t="str">
        <f t="shared" si="17"/>
        <v>06DEC2023:22:00:00</v>
      </c>
      <c r="M143">
        <v>22</v>
      </c>
      <c r="N143">
        <f t="shared" si="18"/>
        <v>-121.36608880000017</v>
      </c>
      <c r="O143">
        <f t="shared" si="19"/>
        <v>-121.36608880000017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8.9224939222974484</v>
      </c>
    </row>
    <row r="144" spans="1:19" x14ac:dyDescent="0.25">
      <c r="A144" t="s">
        <v>168</v>
      </c>
      <c r="B144">
        <v>1299.5581055</v>
      </c>
      <c r="C144">
        <v>1200.0999756000001</v>
      </c>
      <c r="D144">
        <v>1301.5074463000001</v>
      </c>
      <c r="E144">
        <v>1219.3537598</v>
      </c>
      <c r="F144">
        <v>1200.1099853999999</v>
      </c>
      <c r="G144">
        <v>1251.8299560999999</v>
      </c>
      <c r="H144">
        <v>1228.1899414</v>
      </c>
      <c r="I144">
        <v>1200.0999756000001</v>
      </c>
      <c r="J144">
        <v>1233.9825439000001</v>
      </c>
      <c r="L144" t="str">
        <f t="shared" si="17"/>
        <v>06DEC2023:23:00:00</v>
      </c>
      <c r="M144">
        <v>23</v>
      </c>
      <c r="N144">
        <f t="shared" si="18"/>
        <v>-99.458129899999904</v>
      </c>
      <c r="O144">
        <f t="shared" si="19"/>
        <v>-99.458129899999904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7.6532268529642833</v>
      </c>
    </row>
    <row r="145" spans="1:19" x14ac:dyDescent="0.25">
      <c r="A145" t="s">
        <v>169</v>
      </c>
      <c r="B145">
        <v>1331.7188721</v>
      </c>
      <c r="C145">
        <v>1177.5999756000001</v>
      </c>
      <c r="D145">
        <v>1234.2287598</v>
      </c>
      <c r="E145">
        <v>1127.3607178</v>
      </c>
      <c r="F145">
        <v>1177.6199951000001</v>
      </c>
      <c r="G145">
        <v>1230.8299560999999</v>
      </c>
      <c r="H145">
        <v>1204.6099853999999</v>
      </c>
      <c r="I145">
        <v>1177.5999756000001</v>
      </c>
      <c r="J145">
        <v>1202.3537598</v>
      </c>
      <c r="L145" t="str">
        <f t="shared" si="17"/>
        <v>07DEC2023:00:00:00</v>
      </c>
      <c r="M145">
        <v>24</v>
      </c>
      <c r="N145">
        <f t="shared" si="18"/>
        <v>-154.11889649999989</v>
      </c>
      <c r="O145">
        <f t="shared" si="19"/>
        <v>-154.11889649999989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11.572930272961317</v>
      </c>
    </row>
    <row r="146" spans="1:19" x14ac:dyDescent="0.25">
      <c r="A146" t="s">
        <v>170</v>
      </c>
      <c r="B146">
        <v>1334.5985106999999</v>
      </c>
      <c r="C146">
        <v>1172.1800536999999</v>
      </c>
      <c r="D146">
        <v>1173.7707519999999</v>
      </c>
      <c r="E146">
        <v>1059.3679199000001</v>
      </c>
      <c r="F146">
        <v>1172.1899414</v>
      </c>
      <c r="G146">
        <v>1213.8000488</v>
      </c>
      <c r="H146">
        <v>1174.5899658000001</v>
      </c>
      <c r="I146">
        <v>1172.1800536999999</v>
      </c>
      <c r="J146">
        <v>1177.3841553</v>
      </c>
      <c r="L146" t="str">
        <f t="shared" si="17"/>
        <v>07DEC2023:01:00:00</v>
      </c>
      <c r="M146">
        <v>1</v>
      </c>
      <c r="N146">
        <f t="shared" si="18"/>
        <v>-162.41845699999999</v>
      </c>
      <c r="O146">
        <f t="shared" si="19"/>
        <v>-162.41845699999999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12.16983652370563</v>
      </c>
    </row>
    <row r="147" spans="1:19" x14ac:dyDescent="0.25">
      <c r="A147" t="s">
        <v>171</v>
      </c>
      <c r="B147">
        <v>1354.9818115</v>
      </c>
      <c r="C147">
        <v>1173.6899414</v>
      </c>
      <c r="D147">
        <v>1162.6859131000001</v>
      </c>
      <c r="E147">
        <v>1089.8566894999999</v>
      </c>
      <c r="F147">
        <v>1173.6999512</v>
      </c>
      <c r="G147">
        <v>1225.1500243999999</v>
      </c>
      <c r="H147">
        <v>1189.3000488</v>
      </c>
      <c r="I147">
        <v>1173.6899414</v>
      </c>
      <c r="J147">
        <v>1181.3192139</v>
      </c>
      <c r="L147" t="str">
        <f t="shared" si="17"/>
        <v>07DEC2023:02:00:00</v>
      </c>
      <c r="M147">
        <v>2</v>
      </c>
      <c r="N147">
        <f t="shared" si="18"/>
        <v>-181.2918701000001</v>
      </c>
      <c r="O147">
        <f t="shared" si="19"/>
        <v>-181.2918701000001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13.379653406513647</v>
      </c>
    </row>
    <row r="148" spans="1:19" x14ac:dyDescent="0.25">
      <c r="A148" t="s">
        <v>172</v>
      </c>
      <c r="B148">
        <v>1338.7194824000001</v>
      </c>
      <c r="C148">
        <v>1163.5500488</v>
      </c>
      <c r="D148">
        <v>1158.7191161999999</v>
      </c>
      <c r="E148">
        <v>1102.3554687999999</v>
      </c>
      <c r="F148">
        <v>1163.5600586</v>
      </c>
      <c r="G148">
        <v>1230.6099853999999</v>
      </c>
      <c r="H148">
        <v>1191.0500488</v>
      </c>
      <c r="I148">
        <v>1163.5500488</v>
      </c>
      <c r="J148">
        <v>1177.5408935999999</v>
      </c>
      <c r="L148" t="str">
        <f t="shared" si="17"/>
        <v>07DEC2023:03:00:00</v>
      </c>
      <c r="M148">
        <v>3</v>
      </c>
      <c r="N148">
        <f t="shared" si="18"/>
        <v>-175.16943360000005</v>
      </c>
      <c r="O148">
        <f t="shared" si="19"/>
        <v>-175.16943360000005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13.084849806321161</v>
      </c>
    </row>
    <row r="149" spans="1:19" x14ac:dyDescent="0.25">
      <c r="A149" t="s">
        <v>173</v>
      </c>
      <c r="B149">
        <v>1344.6795654</v>
      </c>
      <c r="C149">
        <v>1137.9399414</v>
      </c>
      <c r="D149">
        <v>1176.340332</v>
      </c>
      <c r="E149">
        <v>1119.5172118999999</v>
      </c>
      <c r="F149">
        <v>1137.9499512</v>
      </c>
      <c r="G149">
        <v>1198.3299560999999</v>
      </c>
      <c r="H149">
        <v>1168.0300293</v>
      </c>
      <c r="I149">
        <v>1137.9399414</v>
      </c>
      <c r="J149">
        <v>1160.6870117000001</v>
      </c>
      <c r="L149" t="str">
        <f t="shared" si="17"/>
        <v>07DEC2023:04:00:00</v>
      </c>
      <c r="M149">
        <v>4</v>
      </c>
      <c r="N149">
        <f t="shared" si="18"/>
        <v>-206.73962400000005</v>
      </c>
      <c r="O149">
        <f t="shared" si="19"/>
        <v>-206.73962400000005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15.374638636566287</v>
      </c>
    </row>
    <row r="150" spans="1:19" x14ac:dyDescent="0.25">
      <c r="A150" t="s">
        <v>174</v>
      </c>
      <c r="B150">
        <v>1377.6254882999999</v>
      </c>
      <c r="C150">
        <v>1143.3399658000001</v>
      </c>
      <c r="D150">
        <v>1202.0966797000001</v>
      </c>
      <c r="E150">
        <v>1186.8375243999999</v>
      </c>
      <c r="F150">
        <v>1143.3499756000001</v>
      </c>
      <c r="G150">
        <v>1193.3399658000001</v>
      </c>
      <c r="H150">
        <v>1172.4699707</v>
      </c>
      <c r="I150">
        <v>1143.3399658000001</v>
      </c>
      <c r="J150">
        <v>1168.8312988</v>
      </c>
      <c r="L150" t="str">
        <f t="shared" si="17"/>
        <v>07DEC2023:05:00:00</v>
      </c>
      <c r="M150">
        <v>5</v>
      </c>
      <c r="N150">
        <f t="shared" si="18"/>
        <v>-234.28552249999984</v>
      </c>
      <c r="O150">
        <f t="shared" si="19"/>
        <v>-234.28552249999984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17.00647414625799</v>
      </c>
    </row>
    <row r="151" spans="1:19" x14ac:dyDescent="0.25">
      <c r="A151" t="s">
        <v>175</v>
      </c>
      <c r="B151">
        <v>1416.4582519999999</v>
      </c>
      <c r="C151">
        <v>1195.3599853999999</v>
      </c>
      <c r="D151">
        <v>1263.1605225000001</v>
      </c>
      <c r="E151">
        <v>1310.9661865</v>
      </c>
      <c r="F151">
        <v>1195.3599853999999</v>
      </c>
      <c r="G151">
        <v>1239.6500243999999</v>
      </c>
      <c r="H151">
        <v>1203.5799560999999</v>
      </c>
      <c r="I151">
        <v>1195.3599853999999</v>
      </c>
      <c r="J151">
        <v>1215.8151855000001</v>
      </c>
      <c r="L151" t="str">
        <f t="shared" si="17"/>
        <v>07DEC2023:06:00:00</v>
      </c>
      <c r="M151">
        <v>6</v>
      </c>
      <c r="N151">
        <f t="shared" si="18"/>
        <v>-221.09826659999999</v>
      </c>
      <c r="O151">
        <f t="shared" si="19"/>
        <v>-221.09826659999999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15.609232837453229</v>
      </c>
    </row>
    <row r="152" spans="1:19" x14ac:dyDescent="0.25">
      <c r="A152" t="s">
        <v>176</v>
      </c>
      <c r="B152">
        <v>1488.5687256000001</v>
      </c>
      <c r="C152">
        <v>1297.5500488</v>
      </c>
      <c r="D152">
        <v>1363.6660156</v>
      </c>
      <c r="E152">
        <v>1456.8652344</v>
      </c>
      <c r="F152">
        <v>1297.5500488</v>
      </c>
      <c r="G152">
        <v>1335.8599853999999</v>
      </c>
      <c r="H152">
        <v>1280.7600098</v>
      </c>
      <c r="I152">
        <v>1297.5500488</v>
      </c>
      <c r="J152">
        <v>1309.5672606999999</v>
      </c>
      <c r="L152" t="str">
        <f t="shared" si="17"/>
        <v>07DEC2023:07:00:00</v>
      </c>
      <c r="M152">
        <v>7</v>
      </c>
      <c r="N152">
        <f t="shared" si="18"/>
        <v>-191.01867680000009</v>
      </c>
      <c r="O152">
        <f t="shared" si="19"/>
        <v>-191.01867680000009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12.832372030589708</v>
      </c>
    </row>
    <row r="153" spans="1:19" x14ac:dyDescent="0.25">
      <c r="A153" t="s">
        <v>177</v>
      </c>
      <c r="B153">
        <v>1547.5780029</v>
      </c>
      <c r="C153">
        <v>1356.5200195</v>
      </c>
      <c r="D153">
        <v>1397.2595214999999</v>
      </c>
      <c r="E153">
        <v>1528.8900146000001</v>
      </c>
      <c r="F153">
        <v>1356.5100098</v>
      </c>
      <c r="G153">
        <v>1396.5799560999999</v>
      </c>
      <c r="H153">
        <v>1319.6199951000001</v>
      </c>
      <c r="I153">
        <v>1356.5200195</v>
      </c>
      <c r="J153">
        <v>1357.6030272999999</v>
      </c>
      <c r="L153" t="str">
        <f t="shared" si="17"/>
        <v>07DEC2023:08:00:00</v>
      </c>
      <c r="M153">
        <v>8</v>
      </c>
      <c r="N153">
        <f t="shared" si="18"/>
        <v>-191.05798340000001</v>
      </c>
      <c r="O153">
        <f t="shared" si="19"/>
        <v>-191.05798340000001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12.345612501727038</v>
      </c>
    </row>
    <row r="154" spans="1:19" x14ac:dyDescent="0.25">
      <c r="A154" t="s">
        <v>178</v>
      </c>
      <c r="B154">
        <v>1548.6602783000001</v>
      </c>
      <c r="C154">
        <v>1340.6800536999999</v>
      </c>
      <c r="D154">
        <v>1362.6118164</v>
      </c>
      <c r="E154">
        <v>1432.3533935999999</v>
      </c>
      <c r="F154">
        <v>1340.6700439000001</v>
      </c>
      <c r="G154">
        <v>1383.5200195</v>
      </c>
      <c r="H154">
        <v>1302.4200439000001</v>
      </c>
      <c r="I154">
        <v>1340.6800536999999</v>
      </c>
      <c r="J154">
        <v>1337.8713379000001</v>
      </c>
      <c r="L154" t="str">
        <f t="shared" si="17"/>
        <v>07DEC2023:09:00:00</v>
      </c>
      <c r="M154">
        <v>9</v>
      </c>
      <c r="N154">
        <f t="shared" si="18"/>
        <v>-207.98022460000016</v>
      </c>
      <c r="O154">
        <f t="shared" si="19"/>
        <v>-207.98022460000016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13.429686775998725</v>
      </c>
    </row>
    <row r="155" spans="1:19" x14ac:dyDescent="0.25">
      <c r="A155" t="s">
        <v>179</v>
      </c>
      <c r="B155">
        <v>1580.262207</v>
      </c>
      <c r="C155">
        <v>1315.7099608999999</v>
      </c>
      <c r="D155">
        <v>1354.7692870999999</v>
      </c>
      <c r="E155">
        <v>1357.175293</v>
      </c>
      <c r="F155">
        <v>1315.6999512</v>
      </c>
      <c r="G155">
        <v>1361.9499512</v>
      </c>
      <c r="H155">
        <v>1290.1400146000001</v>
      </c>
      <c r="I155">
        <v>1315.7099608999999</v>
      </c>
      <c r="J155">
        <v>1320.4738769999999</v>
      </c>
      <c r="L155" t="str">
        <f t="shared" si="17"/>
        <v>07DEC2023:10:00:00</v>
      </c>
      <c r="M155">
        <v>10</v>
      </c>
      <c r="N155">
        <f t="shared" si="18"/>
        <v>-264.55224610000005</v>
      </c>
      <c r="O155">
        <f t="shared" si="19"/>
        <v>-264.55224610000005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16.741034806004194</v>
      </c>
    </row>
    <row r="156" spans="1:19" x14ac:dyDescent="0.25">
      <c r="A156" t="s">
        <v>180</v>
      </c>
      <c r="B156">
        <v>1458.760376</v>
      </c>
      <c r="C156">
        <v>1277.5699463000001</v>
      </c>
      <c r="D156">
        <v>1353.1184082</v>
      </c>
      <c r="E156">
        <v>1369.9864502</v>
      </c>
      <c r="F156">
        <v>1277.5500488</v>
      </c>
      <c r="G156">
        <v>1330.0300293</v>
      </c>
      <c r="H156">
        <v>1286.9599608999999</v>
      </c>
      <c r="I156">
        <v>1277.5699463000001</v>
      </c>
      <c r="J156">
        <v>1300.7407227000001</v>
      </c>
      <c r="L156" t="str">
        <f t="shared" si="17"/>
        <v>07DEC2023:11:00:00</v>
      </c>
      <c r="M156">
        <v>11</v>
      </c>
      <c r="N156">
        <f t="shared" si="18"/>
        <v>-181.19042969999987</v>
      </c>
      <c r="O156">
        <f t="shared" si="19"/>
        <v>-181.19042969999987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12.420849419891281</v>
      </c>
    </row>
    <row r="157" spans="1:19" x14ac:dyDescent="0.25">
      <c r="A157" t="s">
        <v>181</v>
      </c>
      <c r="B157">
        <v>1406.4815673999999</v>
      </c>
      <c r="C157">
        <v>1232.5999756000001</v>
      </c>
      <c r="D157">
        <v>1321.8854980000001</v>
      </c>
      <c r="E157">
        <v>1295.2357178</v>
      </c>
      <c r="F157">
        <v>1232.5799560999999</v>
      </c>
      <c r="G157">
        <v>1284.7700195</v>
      </c>
      <c r="H157">
        <v>1255.5999756000001</v>
      </c>
      <c r="I157">
        <v>1232.5999756000001</v>
      </c>
      <c r="J157">
        <v>1262.5721435999999</v>
      </c>
      <c r="L157" t="str">
        <f t="shared" si="17"/>
        <v>07DEC2023:12:00:00</v>
      </c>
      <c r="M157">
        <v>12</v>
      </c>
      <c r="N157">
        <f t="shared" si="18"/>
        <v>-173.8815917999998</v>
      </c>
      <c r="O157">
        <f t="shared" si="19"/>
        <v>-173.8815917999998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12.362877397777392</v>
      </c>
    </row>
    <row r="158" spans="1:19" x14ac:dyDescent="0.25">
      <c r="A158" t="s">
        <v>182</v>
      </c>
      <c r="B158">
        <v>1384.5987548999999</v>
      </c>
      <c r="C158">
        <v>1225.6999512</v>
      </c>
      <c r="D158">
        <v>1294.0120850000001</v>
      </c>
      <c r="E158">
        <v>1260.9544678</v>
      </c>
      <c r="F158">
        <v>1225.6899414</v>
      </c>
      <c r="G158">
        <v>1277.4499512</v>
      </c>
      <c r="H158">
        <v>1252.6600341999999</v>
      </c>
      <c r="I158">
        <v>1225.6999512</v>
      </c>
      <c r="J158">
        <v>1252.6243896000001</v>
      </c>
      <c r="L158" t="str">
        <f t="shared" si="17"/>
        <v>07DEC2023:13:00:00</v>
      </c>
      <c r="M158">
        <v>13</v>
      </c>
      <c r="N158">
        <f t="shared" si="18"/>
        <v>-158.89880369999992</v>
      </c>
      <c r="O158">
        <f t="shared" si="19"/>
        <v>-158.89880369999992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11.476162544395477</v>
      </c>
    </row>
    <row r="159" spans="1:19" x14ac:dyDescent="0.25">
      <c r="A159" t="s">
        <v>183</v>
      </c>
      <c r="B159">
        <v>1407.1855469</v>
      </c>
      <c r="C159">
        <v>1252.3599853999999</v>
      </c>
      <c r="D159">
        <v>1290.7531738</v>
      </c>
      <c r="E159">
        <v>1263.5509033000001</v>
      </c>
      <c r="F159">
        <v>1252.3399658000001</v>
      </c>
      <c r="G159">
        <v>1298.4599608999999</v>
      </c>
      <c r="H159">
        <v>1283.5600586</v>
      </c>
      <c r="I159">
        <v>1252.3599853999999</v>
      </c>
      <c r="J159">
        <v>1274.0067139</v>
      </c>
      <c r="L159" t="str">
        <f t="shared" si="17"/>
        <v>07DEC2023:14:00:00</v>
      </c>
      <c r="M159">
        <v>14</v>
      </c>
      <c r="N159">
        <f t="shared" si="18"/>
        <v>-154.82556150000005</v>
      </c>
      <c r="O159">
        <f t="shared" si="19"/>
        <v>-154.82556150000005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11.002497989058906</v>
      </c>
    </row>
    <row r="160" spans="1:19" x14ac:dyDescent="0.25">
      <c r="A160" t="s">
        <v>184</v>
      </c>
      <c r="B160">
        <v>1434.5151367000001</v>
      </c>
      <c r="C160">
        <v>1282.9399414</v>
      </c>
      <c r="D160">
        <v>1307.6036377</v>
      </c>
      <c r="E160">
        <v>1290.1297606999999</v>
      </c>
      <c r="F160">
        <v>1282.9300536999999</v>
      </c>
      <c r="G160">
        <v>1311.7199707</v>
      </c>
      <c r="H160">
        <v>1308.3900146000001</v>
      </c>
      <c r="I160">
        <v>1282.9399414</v>
      </c>
      <c r="J160">
        <v>1298.3847656</v>
      </c>
      <c r="L160" t="str">
        <f t="shared" si="17"/>
        <v>07DEC2023:15:00:00</v>
      </c>
      <c r="M160">
        <v>15</v>
      </c>
      <c r="N160">
        <f t="shared" si="18"/>
        <v>-151.57519530000013</v>
      </c>
      <c r="O160">
        <f t="shared" si="19"/>
        <v>-151.57519530000013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10.566301562260826</v>
      </c>
    </row>
    <row r="161" spans="1:19" x14ac:dyDescent="0.25">
      <c r="A161" t="s">
        <v>185</v>
      </c>
      <c r="B161">
        <v>1448.2750243999999</v>
      </c>
      <c r="C161">
        <v>1325.3699951000001</v>
      </c>
      <c r="D161">
        <v>1325.6829834</v>
      </c>
      <c r="E161">
        <v>1299.744751</v>
      </c>
      <c r="F161">
        <v>1325.3499756000001</v>
      </c>
      <c r="G161">
        <v>1346.0600586</v>
      </c>
      <c r="H161">
        <v>1350.7800293</v>
      </c>
      <c r="I161">
        <v>1325.3699951000001</v>
      </c>
      <c r="J161">
        <v>1335.1225586</v>
      </c>
      <c r="L161" t="str">
        <f t="shared" si="17"/>
        <v>07DEC2023:16:00:00</v>
      </c>
      <c r="M161">
        <v>16</v>
      </c>
      <c r="N161">
        <f t="shared" si="18"/>
        <v>-122.9050292999998</v>
      </c>
      <c r="O161">
        <f t="shared" si="19"/>
        <v>-122.9050292999998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8.4863045505405736</v>
      </c>
    </row>
    <row r="162" spans="1:19" x14ac:dyDescent="0.25">
      <c r="A162" t="s">
        <v>186</v>
      </c>
      <c r="B162">
        <v>1433.9625243999999</v>
      </c>
      <c r="C162">
        <v>1348.7099608999999</v>
      </c>
      <c r="D162">
        <v>1335.565918</v>
      </c>
      <c r="E162">
        <v>1307.7907714999999</v>
      </c>
      <c r="F162">
        <v>1348.6899414</v>
      </c>
      <c r="G162">
        <v>1361.2700195</v>
      </c>
      <c r="H162">
        <v>1360.6500243999999</v>
      </c>
      <c r="I162">
        <v>1348.7099608999999</v>
      </c>
      <c r="J162">
        <v>1350.9172363</v>
      </c>
      <c r="L162" t="str">
        <f t="shared" si="17"/>
        <v>07DEC2023:17:00:00</v>
      </c>
      <c r="M162">
        <v>17</v>
      </c>
      <c r="N162">
        <f t="shared" si="18"/>
        <v>-85.252563499999951</v>
      </c>
      <c r="O162">
        <f t="shared" si="19"/>
        <v>-85.252563499999951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5.9452434808693075</v>
      </c>
    </row>
    <row r="163" spans="1:19" x14ac:dyDescent="0.25">
      <c r="A163" t="s">
        <v>187</v>
      </c>
      <c r="B163">
        <v>1463.7293701000001</v>
      </c>
      <c r="C163">
        <v>1404.8299560999999</v>
      </c>
      <c r="D163">
        <v>1344.5604248</v>
      </c>
      <c r="E163">
        <v>1319.0288086</v>
      </c>
      <c r="F163">
        <v>1404.8100586</v>
      </c>
      <c r="G163">
        <v>1426.1099853999999</v>
      </c>
      <c r="H163">
        <v>1377.6400146000001</v>
      </c>
      <c r="I163">
        <v>1404.8299560999999</v>
      </c>
      <c r="J163">
        <v>1386.7451172000001</v>
      </c>
      <c r="L163" t="str">
        <f t="shared" si="17"/>
        <v>07DEC2023:18:00:00</v>
      </c>
      <c r="M163">
        <v>18</v>
      </c>
      <c r="N163">
        <f t="shared" si="18"/>
        <v>-58.899414000000206</v>
      </c>
      <c r="O163">
        <f t="shared" si="19"/>
        <v>-58.899414000000206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4.0239278655709612</v>
      </c>
    </row>
    <row r="164" spans="1:19" x14ac:dyDescent="0.25">
      <c r="A164" t="s">
        <v>188</v>
      </c>
      <c r="B164">
        <v>1565.9309082</v>
      </c>
      <c r="C164">
        <v>1422.3499756000001</v>
      </c>
      <c r="D164">
        <v>1383.2204589999999</v>
      </c>
      <c r="E164">
        <v>1328.9575195</v>
      </c>
      <c r="F164">
        <v>1422.3399658000001</v>
      </c>
      <c r="G164">
        <v>1453.3800048999999</v>
      </c>
      <c r="H164">
        <v>1388.1800536999999</v>
      </c>
      <c r="I164">
        <v>1422.3499756000001</v>
      </c>
      <c r="J164">
        <v>1407.3752440999999</v>
      </c>
      <c r="L164" t="str">
        <f t="shared" si="17"/>
        <v>07DEC2023:19:00:00</v>
      </c>
      <c r="M164">
        <v>19</v>
      </c>
      <c r="N164">
        <f t="shared" si="18"/>
        <v>-143.58093259999987</v>
      </c>
      <c r="O164">
        <f t="shared" si="19"/>
        <v>-143.58093259999987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9.1690464661076714</v>
      </c>
    </row>
    <row r="165" spans="1:19" x14ac:dyDescent="0.25">
      <c r="A165" t="s">
        <v>189</v>
      </c>
      <c r="B165">
        <v>1536.3847656</v>
      </c>
      <c r="C165">
        <v>1396.7700195</v>
      </c>
      <c r="D165">
        <v>1364.1617432</v>
      </c>
      <c r="E165">
        <v>1319.5399170000001</v>
      </c>
      <c r="F165">
        <v>1396.7600098</v>
      </c>
      <c r="G165">
        <v>1432.5500488</v>
      </c>
      <c r="H165">
        <v>1385.3100586</v>
      </c>
      <c r="I165">
        <v>1396.7700195</v>
      </c>
      <c r="J165">
        <v>1390.3874512</v>
      </c>
      <c r="L165" t="str">
        <f t="shared" si="17"/>
        <v>07DEC2023:20:00:00</v>
      </c>
      <c r="M165">
        <v>20</v>
      </c>
      <c r="N165">
        <f t="shared" si="18"/>
        <v>-139.61474610000005</v>
      </c>
      <c r="O165">
        <f t="shared" si="19"/>
        <v>-139.61474610000005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9.087225363463995</v>
      </c>
    </row>
    <row r="166" spans="1:19" x14ac:dyDescent="0.25">
      <c r="A166" t="s">
        <v>190</v>
      </c>
      <c r="B166">
        <v>1479.1468506000001</v>
      </c>
      <c r="C166">
        <v>1360.8499756000001</v>
      </c>
      <c r="D166">
        <v>1331.6237793</v>
      </c>
      <c r="E166">
        <v>1284.6428223</v>
      </c>
      <c r="F166">
        <v>1360.8399658000001</v>
      </c>
      <c r="G166">
        <v>1399.0500488</v>
      </c>
      <c r="H166">
        <v>1363.0999756000001</v>
      </c>
      <c r="I166">
        <v>1360.8499756000001</v>
      </c>
      <c r="J166">
        <v>1359.4987793</v>
      </c>
      <c r="L166" t="str">
        <f t="shared" si="17"/>
        <v>07DEC2023:21:00:00</v>
      </c>
      <c r="M166">
        <v>21</v>
      </c>
      <c r="N166">
        <f t="shared" si="18"/>
        <v>-118.296875</v>
      </c>
      <c r="O166">
        <f t="shared" si="19"/>
        <v>-118.296875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7.9976423539024637</v>
      </c>
    </row>
    <row r="167" spans="1:19" x14ac:dyDescent="0.25">
      <c r="A167" t="s">
        <v>191</v>
      </c>
      <c r="B167">
        <v>1449.5909423999999</v>
      </c>
      <c r="C167">
        <v>1295.4599608999999</v>
      </c>
      <c r="D167">
        <v>1313.1893310999999</v>
      </c>
      <c r="E167">
        <v>1272.2373047000001</v>
      </c>
      <c r="F167">
        <v>1295.4599608999999</v>
      </c>
      <c r="G167">
        <v>1334.5600586</v>
      </c>
      <c r="H167">
        <v>1301.6600341999999</v>
      </c>
      <c r="I167">
        <v>1295.4599608999999</v>
      </c>
      <c r="J167">
        <v>1304.7758789</v>
      </c>
      <c r="L167" t="str">
        <f t="shared" si="17"/>
        <v>07DEC2023:22:00:00</v>
      </c>
      <c r="M167">
        <v>22</v>
      </c>
      <c r="N167">
        <f t="shared" si="18"/>
        <v>-154.13098149999996</v>
      </c>
      <c r="O167">
        <f t="shared" si="19"/>
        <v>-154.13098149999996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10.632722445465522</v>
      </c>
    </row>
    <row r="168" spans="1:19" x14ac:dyDescent="0.25">
      <c r="A168" t="s">
        <v>192</v>
      </c>
      <c r="B168">
        <v>1416.4349365</v>
      </c>
      <c r="C168">
        <v>1237.0699463000001</v>
      </c>
      <c r="D168">
        <v>1245.2768555</v>
      </c>
      <c r="E168">
        <v>1201.6141356999999</v>
      </c>
      <c r="F168">
        <v>1237.0699463000001</v>
      </c>
      <c r="G168">
        <v>1265.0699463000001</v>
      </c>
      <c r="H168">
        <v>1242.75</v>
      </c>
      <c r="I168">
        <v>1237.0699463000001</v>
      </c>
      <c r="J168">
        <v>1243.215332</v>
      </c>
      <c r="L168" t="str">
        <f t="shared" si="17"/>
        <v>07DEC2023:23:00:00</v>
      </c>
      <c r="M168">
        <v>23</v>
      </c>
      <c r="N168">
        <f t="shared" si="18"/>
        <v>-179.36499019999997</v>
      </c>
      <c r="O168">
        <f t="shared" si="19"/>
        <v>-179.36499019999997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12.663129493488032</v>
      </c>
    </row>
    <row r="169" spans="1:19" x14ac:dyDescent="0.25">
      <c r="A169" t="s">
        <v>193</v>
      </c>
      <c r="B169">
        <v>1385.6932373</v>
      </c>
      <c r="C169">
        <v>1190.8599853999999</v>
      </c>
      <c r="D169">
        <v>1173.0170897999999</v>
      </c>
      <c r="E169">
        <v>1125.5843506000001</v>
      </c>
      <c r="F169">
        <v>1190.8599853999999</v>
      </c>
      <c r="G169">
        <v>1207.5400391000001</v>
      </c>
      <c r="H169">
        <v>1210.0400391000001</v>
      </c>
      <c r="I169">
        <v>1190.8599853999999</v>
      </c>
      <c r="J169">
        <v>1194.7133789</v>
      </c>
      <c r="L169" t="str">
        <f t="shared" si="17"/>
        <v>08DEC2023:00:00:00</v>
      </c>
      <c r="M169">
        <v>24</v>
      </c>
      <c r="N169">
        <f t="shared" si="18"/>
        <v>-194.83325190000005</v>
      </c>
      <c r="O169">
        <f t="shared" si="19"/>
        <v>-194.83325190000005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14.060345151112189</v>
      </c>
    </row>
    <row r="170" spans="1:19" x14ac:dyDescent="0.25">
      <c r="A170" t="s">
        <v>194</v>
      </c>
      <c r="B170">
        <v>1334.1263428</v>
      </c>
      <c r="C170">
        <v>1221.6600341999999</v>
      </c>
      <c r="D170">
        <v>1127.4804687999999</v>
      </c>
      <c r="E170">
        <v>1079.2634277</v>
      </c>
      <c r="F170">
        <v>1221.6600341999999</v>
      </c>
      <c r="G170">
        <v>1219.0799560999999</v>
      </c>
      <c r="H170">
        <v>1188.0899658000001</v>
      </c>
      <c r="I170">
        <v>1221.6600341999999</v>
      </c>
      <c r="J170">
        <v>1192.4951172000001</v>
      </c>
      <c r="L170" t="str">
        <f t="shared" si="17"/>
        <v>08DEC2023:01:00:00</v>
      </c>
      <c r="M170">
        <v>1</v>
      </c>
      <c r="N170">
        <f t="shared" si="18"/>
        <v>-112.46630860000005</v>
      </c>
      <c r="O170">
        <f t="shared" si="19"/>
        <v>-112.46630860000005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8.4299593668138808</v>
      </c>
    </row>
    <row r="171" spans="1:19" x14ac:dyDescent="0.25">
      <c r="A171" t="s">
        <v>195</v>
      </c>
      <c r="B171">
        <v>1302.7092285000001</v>
      </c>
      <c r="C171">
        <v>1220.5</v>
      </c>
      <c r="D171">
        <v>1115.8673096</v>
      </c>
      <c r="E171">
        <v>1091.434082</v>
      </c>
      <c r="F171">
        <v>1220.5100098</v>
      </c>
      <c r="G171">
        <v>1215.8299560999999</v>
      </c>
      <c r="H171">
        <v>1178.3299560999999</v>
      </c>
      <c r="I171">
        <v>1220.5</v>
      </c>
      <c r="J171">
        <v>1186.456543</v>
      </c>
      <c r="L171" t="str">
        <f t="shared" si="17"/>
        <v>08DEC2023:02:00:00</v>
      </c>
      <c r="M171">
        <v>2</v>
      </c>
      <c r="N171">
        <f t="shared" si="18"/>
        <v>-82.209228500000108</v>
      </c>
      <c r="O171">
        <f t="shared" si="19"/>
        <v>-82.209228500000108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6.310635305367386</v>
      </c>
    </row>
    <row r="172" spans="1:19" x14ac:dyDescent="0.25">
      <c r="A172" t="s">
        <v>196</v>
      </c>
      <c r="B172">
        <v>1254.7344971</v>
      </c>
      <c r="C172">
        <v>1231.25</v>
      </c>
      <c r="D172">
        <v>1110.635376</v>
      </c>
      <c r="E172">
        <v>1098.0784911999999</v>
      </c>
      <c r="F172">
        <v>1231.2600098</v>
      </c>
      <c r="G172">
        <v>1227.1199951000001</v>
      </c>
      <c r="H172">
        <v>1192.7199707</v>
      </c>
      <c r="I172">
        <v>1231.25</v>
      </c>
      <c r="J172">
        <v>1195.1561279</v>
      </c>
      <c r="L172" t="str">
        <f t="shared" si="17"/>
        <v>08DEC2023:03:00:00</v>
      </c>
      <c r="M172">
        <v>3</v>
      </c>
      <c r="N172">
        <f t="shared" si="18"/>
        <v>-23.484497099999999</v>
      </c>
      <c r="O172">
        <f t="shared" si="19"/>
        <v>-23.484497099999999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1.8716706326540353</v>
      </c>
    </row>
    <row r="173" spans="1:19" x14ac:dyDescent="0.25">
      <c r="A173" t="s">
        <v>197</v>
      </c>
      <c r="B173">
        <v>1222.4661865</v>
      </c>
      <c r="C173">
        <v>1204.1899414</v>
      </c>
      <c r="D173">
        <v>1120.3703613</v>
      </c>
      <c r="E173">
        <v>1125.7354736</v>
      </c>
      <c r="F173">
        <v>1204.1999512</v>
      </c>
      <c r="G173">
        <v>1199.4300536999999</v>
      </c>
      <c r="H173">
        <v>1169.4599608999999</v>
      </c>
      <c r="I173">
        <v>1204.1899414</v>
      </c>
      <c r="J173">
        <v>1176.5321045000001</v>
      </c>
      <c r="L173" t="str">
        <f t="shared" si="17"/>
        <v>08DEC2023:04:00:00</v>
      </c>
      <c r="M173">
        <v>4</v>
      </c>
      <c r="N173">
        <f t="shared" si="18"/>
        <v>-18.276245100000096</v>
      </c>
      <c r="O173">
        <f t="shared" si="19"/>
        <v>-18.276245100000096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1.4950307257435211</v>
      </c>
    </row>
    <row r="174" spans="1:19" x14ac:dyDescent="0.25">
      <c r="A174" t="s">
        <v>198</v>
      </c>
      <c r="B174">
        <v>1236.6831055</v>
      </c>
      <c r="C174">
        <v>1220.2299805</v>
      </c>
      <c r="D174">
        <v>1141.8565673999999</v>
      </c>
      <c r="E174">
        <v>1168.4742432</v>
      </c>
      <c r="F174">
        <v>1220.2399902</v>
      </c>
      <c r="G174">
        <v>1213.9799805</v>
      </c>
      <c r="H174">
        <v>1151.1700439000001</v>
      </c>
      <c r="I174">
        <v>1220.2299805</v>
      </c>
      <c r="J174">
        <v>1183.2133789</v>
      </c>
      <c r="L174" t="str">
        <f t="shared" si="17"/>
        <v>08DEC2023:05:00:00</v>
      </c>
      <c r="M174">
        <v>5</v>
      </c>
      <c r="N174">
        <f t="shared" si="18"/>
        <v>-16.453125</v>
      </c>
      <c r="O174">
        <f t="shared" si="19"/>
        <v>-16.453125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1.3304236895310284</v>
      </c>
    </row>
    <row r="175" spans="1:19" x14ac:dyDescent="0.25">
      <c r="A175" t="s">
        <v>199</v>
      </c>
      <c r="B175">
        <v>1247.8370361</v>
      </c>
      <c r="C175">
        <v>1272.6700439000001</v>
      </c>
      <c r="D175">
        <v>1195.4476318</v>
      </c>
      <c r="E175">
        <v>1232.4644774999999</v>
      </c>
      <c r="F175">
        <v>1272.6800536999999</v>
      </c>
      <c r="G175">
        <v>1270.8699951000001</v>
      </c>
      <c r="H175">
        <v>1219.4100341999999</v>
      </c>
      <c r="I175">
        <v>1272.6700439000001</v>
      </c>
      <c r="J175">
        <v>1241.0686035000001</v>
      </c>
      <c r="L175" t="str">
        <f t="shared" si="17"/>
        <v>08DEC2023:06:00:00</v>
      </c>
      <c r="M175">
        <v>6</v>
      </c>
      <c r="N175">
        <f t="shared" si="18"/>
        <v>24.833007800000132</v>
      </c>
      <c r="O175" t="str">
        <f t="shared" si="19"/>
        <v/>
      </c>
      <c r="P175">
        <f t="shared" si="20"/>
        <v>24.833007800000132</v>
      </c>
      <c r="Q175" t="str">
        <f t="shared" si="21"/>
        <v/>
      </c>
      <c r="R175">
        <f t="shared" si="22"/>
        <v>1</v>
      </c>
      <c r="S175">
        <f t="shared" si="23"/>
        <v>1.9900842082403176</v>
      </c>
    </row>
    <row r="176" spans="1:19" x14ac:dyDescent="0.25">
      <c r="A176" t="s">
        <v>200</v>
      </c>
      <c r="B176">
        <v>1315.4064940999999</v>
      </c>
      <c r="C176">
        <v>1370.2199707</v>
      </c>
      <c r="D176">
        <v>1295.7015381000001</v>
      </c>
      <c r="E176">
        <v>1348.1367187999999</v>
      </c>
      <c r="F176">
        <v>1370.2199707</v>
      </c>
      <c r="G176">
        <v>1373.3900146000001</v>
      </c>
      <c r="H176">
        <v>1310.5899658000001</v>
      </c>
      <c r="I176">
        <v>1370.2199707</v>
      </c>
      <c r="J176">
        <v>1337.7443848</v>
      </c>
      <c r="L176" t="str">
        <f t="shared" si="17"/>
        <v>08DEC2023:07:00:00</v>
      </c>
      <c r="M176">
        <v>7</v>
      </c>
      <c r="N176">
        <f t="shared" si="18"/>
        <v>54.813476600000058</v>
      </c>
      <c r="O176" t="str">
        <f t="shared" si="19"/>
        <v/>
      </c>
      <c r="P176">
        <f t="shared" si="20"/>
        <v>54.813476600000058</v>
      </c>
      <c r="Q176" t="str">
        <f t="shared" si="21"/>
        <v/>
      </c>
      <c r="R176">
        <f t="shared" si="22"/>
        <v>1</v>
      </c>
      <c r="S176">
        <f t="shared" si="23"/>
        <v>4.1670370981027727</v>
      </c>
    </row>
    <row r="177" spans="1:19" x14ac:dyDescent="0.25">
      <c r="A177" t="s">
        <v>201</v>
      </c>
      <c r="B177">
        <v>1214.4626464999999</v>
      </c>
      <c r="C177">
        <v>1436.2800293</v>
      </c>
      <c r="D177">
        <v>1326.2380370999999</v>
      </c>
      <c r="E177">
        <v>1388.21875</v>
      </c>
      <c r="F177">
        <v>1436.2800293</v>
      </c>
      <c r="G177">
        <v>1448.9399414</v>
      </c>
      <c r="H177">
        <v>1410.6199951000001</v>
      </c>
      <c r="I177">
        <v>1436.2800293</v>
      </c>
      <c r="J177">
        <v>1407.8395995999999</v>
      </c>
      <c r="L177" t="str">
        <f t="shared" si="17"/>
        <v>08DEC2023:08:00:00</v>
      </c>
      <c r="M177">
        <v>8</v>
      </c>
      <c r="N177">
        <f t="shared" si="18"/>
        <v>221.81738280000013</v>
      </c>
      <c r="O177" t="str">
        <f t="shared" si="19"/>
        <v/>
      </c>
      <c r="P177">
        <f t="shared" si="20"/>
        <v>221.81738280000013</v>
      </c>
      <c r="Q177" t="str">
        <f t="shared" si="21"/>
        <v/>
      </c>
      <c r="R177">
        <f t="shared" si="22"/>
        <v>1</v>
      </c>
      <c r="S177">
        <f t="shared" si="23"/>
        <v>18.264652555536639</v>
      </c>
    </row>
    <row r="178" spans="1:19" x14ac:dyDescent="0.25">
      <c r="A178" t="s">
        <v>202</v>
      </c>
      <c r="B178">
        <v>1318.3624268000001</v>
      </c>
      <c r="C178">
        <v>1446.5200195</v>
      </c>
      <c r="D178">
        <v>1286.8220214999999</v>
      </c>
      <c r="E178">
        <v>1297.8000488</v>
      </c>
      <c r="F178">
        <v>1446.5100098</v>
      </c>
      <c r="G178">
        <v>1466.6999512</v>
      </c>
      <c r="H178">
        <v>1435.7600098</v>
      </c>
      <c r="I178">
        <v>1446.5200195</v>
      </c>
      <c r="J178">
        <v>1413.3695068</v>
      </c>
      <c r="L178" t="str">
        <f t="shared" si="17"/>
        <v>08DEC2023:09:00:00</v>
      </c>
      <c r="M178">
        <v>9</v>
      </c>
      <c r="N178">
        <f t="shared" si="18"/>
        <v>128.1575926999999</v>
      </c>
      <c r="O178" t="str">
        <f t="shared" si="19"/>
        <v/>
      </c>
      <c r="P178">
        <f t="shared" si="20"/>
        <v>128.1575926999999</v>
      </c>
      <c r="Q178" t="str">
        <f t="shared" si="21"/>
        <v/>
      </c>
      <c r="R178">
        <f t="shared" si="22"/>
        <v>1</v>
      </c>
      <c r="S178">
        <f t="shared" si="23"/>
        <v>9.7209682326180111</v>
      </c>
    </row>
    <row r="179" spans="1:19" x14ac:dyDescent="0.25">
      <c r="A179" t="s">
        <v>203</v>
      </c>
      <c r="B179">
        <v>1357.1170654</v>
      </c>
      <c r="C179">
        <v>1443.8800048999999</v>
      </c>
      <c r="D179">
        <v>1308.980957</v>
      </c>
      <c r="E179">
        <v>1318.1235352000001</v>
      </c>
      <c r="F179">
        <v>1443.8599853999999</v>
      </c>
      <c r="G179">
        <v>1473.7700195</v>
      </c>
      <c r="H179">
        <v>1443.3100586</v>
      </c>
      <c r="I179">
        <v>1443.8800048999999</v>
      </c>
      <c r="J179">
        <v>1419.7163086</v>
      </c>
      <c r="L179" t="str">
        <f t="shared" si="17"/>
        <v>08DEC2023:10:00:00</v>
      </c>
      <c r="M179">
        <v>10</v>
      </c>
      <c r="N179">
        <f t="shared" si="18"/>
        <v>86.762939499999902</v>
      </c>
      <c r="O179" t="str">
        <f t="shared" si="19"/>
        <v/>
      </c>
      <c r="P179">
        <f t="shared" si="20"/>
        <v>86.762939499999902</v>
      </c>
      <c r="Q179" t="str">
        <f t="shared" si="21"/>
        <v/>
      </c>
      <c r="R179">
        <f t="shared" si="22"/>
        <v>1</v>
      </c>
      <c r="S179">
        <f t="shared" si="23"/>
        <v>6.3931801988229493</v>
      </c>
    </row>
    <row r="180" spans="1:19" x14ac:dyDescent="0.25">
      <c r="A180" t="s">
        <v>204</v>
      </c>
      <c r="B180">
        <v>1293.1777344</v>
      </c>
      <c r="C180">
        <v>1378.4100341999999</v>
      </c>
      <c r="D180">
        <v>1314.8785399999999</v>
      </c>
      <c r="E180">
        <v>1268.8850098</v>
      </c>
      <c r="F180">
        <v>1378.4000243999999</v>
      </c>
      <c r="G180">
        <v>1416.6300048999999</v>
      </c>
      <c r="H180">
        <v>1400.0600586</v>
      </c>
      <c r="I180">
        <v>1378.4100341999999</v>
      </c>
      <c r="J180">
        <v>1376.0198975000001</v>
      </c>
      <c r="L180" t="str">
        <f t="shared" si="17"/>
        <v>08DEC2023:11:00:00</v>
      </c>
      <c r="M180">
        <v>11</v>
      </c>
      <c r="N180">
        <f t="shared" si="18"/>
        <v>85.232299799999964</v>
      </c>
      <c r="O180" t="str">
        <f t="shared" si="19"/>
        <v/>
      </c>
      <c r="P180">
        <f t="shared" si="20"/>
        <v>85.232299799999964</v>
      </c>
      <c r="Q180" t="str">
        <f t="shared" si="21"/>
        <v/>
      </c>
      <c r="R180">
        <f t="shared" si="22"/>
        <v>1</v>
      </c>
      <c r="S180">
        <f t="shared" si="23"/>
        <v>6.5909192164946671</v>
      </c>
    </row>
    <row r="181" spans="1:19" x14ac:dyDescent="0.25">
      <c r="A181" t="s">
        <v>205</v>
      </c>
      <c r="B181">
        <v>1177.5010986</v>
      </c>
      <c r="C181">
        <v>1359.5100098</v>
      </c>
      <c r="D181">
        <v>1306.4560547000001</v>
      </c>
      <c r="E181">
        <v>1252.291626</v>
      </c>
      <c r="F181">
        <v>1359.4899902</v>
      </c>
      <c r="G181">
        <v>1396.6999512</v>
      </c>
      <c r="H181">
        <v>1371.6899414</v>
      </c>
      <c r="I181">
        <v>1359.5100098</v>
      </c>
      <c r="J181">
        <v>1356.2702637</v>
      </c>
      <c r="L181" t="str">
        <f t="shared" si="17"/>
        <v>08DEC2023:12:00:00</v>
      </c>
      <c r="M181">
        <v>12</v>
      </c>
      <c r="N181">
        <f t="shared" si="18"/>
        <v>182.00891120000006</v>
      </c>
      <c r="O181" t="str">
        <f t="shared" si="19"/>
        <v/>
      </c>
      <c r="P181">
        <f t="shared" si="20"/>
        <v>182.00891120000006</v>
      </c>
      <c r="Q181" t="str">
        <f t="shared" si="21"/>
        <v/>
      </c>
      <c r="R181">
        <f t="shared" si="22"/>
        <v>1</v>
      </c>
      <c r="S181">
        <f t="shared" si="23"/>
        <v>15.457217952187147</v>
      </c>
    </row>
    <row r="182" spans="1:19" x14ac:dyDescent="0.25">
      <c r="A182" t="s">
        <v>206</v>
      </c>
      <c r="B182">
        <v>1060.1547852000001</v>
      </c>
      <c r="C182">
        <v>1390.6099853999999</v>
      </c>
      <c r="D182">
        <v>1302.2282714999999</v>
      </c>
      <c r="E182">
        <v>1279.2132568</v>
      </c>
      <c r="F182">
        <v>1390.5999756000001</v>
      </c>
      <c r="G182">
        <v>1425.7900391000001</v>
      </c>
      <c r="H182">
        <v>1393.1600341999999</v>
      </c>
      <c r="I182">
        <v>1390.6099853999999</v>
      </c>
      <c r="J182">
        <v>1377.2156981999999</v>
      </c>
      <c r="L182" t="str">
        <f t="shared" si="17"/>
        <v>08DEC2023:13:00:00</v>
      </c>
      <c r="M182">
        <v>13</v>
      </c>
      <c r="N182">
        <f t="shared" si="18"/>
        <v>330.45520019999981</v>
      </c>
      <c r="O182" t="str">
        <f t="shared" si="19"/>
        <v/>
      </c>
      <c r="P182">
        <f t="shared" si="20"/>
        <v>330.45520019999981</v>
      </c>
      <c r="Q182" t="str">
        <f t="shared" si="21"/>
        <v/>
      </c>
      <c r="R182">
        <f t="shared" si="22"/>
        <v>1</v>
      </c>
      <c r="S182">
        <f t="shared" si="23"/>
        <v>31.17046725753908</v>
      </c>
    </row>
    <row r="183" spans="1:19" x14ac:dyDescent="0.25">
      <c r="A183" t="s">
        <v>207</v>
      </c>
      <c r="B183">
        <v>1096.1374512</v>
      </c>
      <c r="C183">
        <v>1423.4100341999999</v>
      </c>
      <c r="D183">
        <v>1319.4732666</v>
      </c>
      <c r="E183">
        <v>1283.473999</v>
      </c>
      <c r="F183">
        <v>1423.3900146000001</v>
      </c>
      <c r="G183">
        <v>1438.6400146000001</v>
      </c>
      <c r="H183">
        <v>1403.6600341999999</v>
      </c>
      <c r="I183">
        <v>1423.4100341999999</v>
      </c>
      <c r="J183">
        <v>1398.21875</v>
      </c>
      <c r="L183" t="str">
        <f t="shared" si="17"/>
        <v>08DEC2023:14:00:00</v>
      </c>
      <c r="M183">
        <v>14</v>
      </c>
      <c r="N183">
        <f t="shared" si="18"/>
        <v>327.27258299999994</v>
      </c>
      <c r="O183" t="str">
        <f t="shared" si="19"/>
        <v/>
      </c>
      <c r="P183">
        <f t="shared" si="20"/>
        <v>327.27258299999994</v>
      </c>
      <c r="Q183" t="str">
        <f t="shared" si="21"/>
        <v/>
      </c>
      <c r="R183">
        <f t="shared" si="22"/>
        <v>1</v>
      </c>
      <c r="S183">
        <f t="shared" si="23"/>
        <v>29.856892731994261</v>
      </c>
    </row>
    <row r="184" spans="1:19" x14ac:dyDescent="0.25">
      <c r="A184" t="s">
        <v>208</v>
      </c>
      <c r="B184">
        <v>1247.635376</v>
      </c>
      <c r="C184">
        <v>1481.8399658000001</v>
      </c>
      <c r="D184">
        <v>1357.6071777</v>
      </c>
      <c r="E184">
        <v>1333.6087646000001</v>
      </c>
      <c r="F184">
        <v>1481.8199463000001</v>
      </c>
      <c r="G184">
        <v>1491.2600098</v>
      </c>
      <c r="H184">
        <v>1435.3000488</v>
      </c>
      <c r="I184">
        <v>1481.8399658000001</v>
      </c>
      <c r="J184">
        <v>1443.9714355000001</v>
      </c>
      <c r="L184" t="str">
        <f t="shared" si="17"/>
        <v>08DEC2023:15:00:00</v>
      </c>
      <c r="M184">
        <v>15</v>
      </c>
      <c r="N184">
        <f t="shared" si="18"/>
        <v>234.20458980000012</v>
      </c>
      <c r="O184" t="str">
        <f t="shared" si="19"/>
        <v/>
      </c>
      <c r="P184">
        <f t="shared" si="20"/>
        <v>234.20458980000012</v>
      </c>
      <c r="Q184" t="str">
        <f t="shared" si="21"/>
        <v/>
      </c>
      <c r="R184">
        <f t="shared" si="22"/>
        <v>1</v>
      </c>
      <c r="S184">
        <f t="shared" si="23"/>
        <v>18.771877930463564</v>
      </c>
    </row>
    <row r="185" spans="1:19" x14ac:dyDescent="0.25">
      <c r="A185" t="s">
        <v>209</v>
      </c>
      <c r="B185">
        <v>1343.4951172000001</v>
      </c>
      <c r="C185">
        <v>1501.4100341999999</v>
      </c>
      <c r="D185">
        <v>1399.8505858999999</v>
      </c>
      <c r="E185">
        <v>1390.0032959</v>
      </c>
      <c r="F185">
        <v>1501.3900146000001</v>
      </c>
      <c r="G185">
        <v>1534.6999512</v>
      </c>
      <c r="H185">
        <v>1466.3299560999999</v>
      </c>
      <c r="I185">
        <v>1501.4100341999999</v>
      </c>
      <c r="J185">
        <v>1473.9011230000001</v>
      </c>
      <c r="L185" t="str">
        <f t="shared" si="17"/>
        <v>08DEC2023:16:00:00</v>
      </c>
      <c r="M185">
        <v>16</v>
      </c>
      <c r="N185">
        <f t="shared" si="18"/>
        <v>157.91491699999983</v>
      </c>
      <c r="O185" t="str">
        <f t="shared" si="19"/>
        <v/>
      </c>
      <c r="P185">
        <f t="shared" si="20"/>
        <v>157.91491699999983</v>
      </c>
      <c r="Q185" t="str">
        <f t="shared" si="21"/>
        <v/>
      </c>
      <c r="R185">
        <f t="shared" si="22"/>
        <v>1</v>
      </c>
      <c r="S185">
        <f t="shared" si="23"/>
        <v>11.754037285160578</v>
      </c>
    </row>
    <row r="186" spans="1:19" x14ac:dyDescent="0.25">
      <c r="A186" t="s">
        <v>210</v>
      </c>
      <c r="B186">
        <v>1252.4230957</v>
      </c>
      <c r="C186">
        <v>1509.8599853999999</v>
      </c>
      <c r="D186">
        <v>1399.5607910000001</v>
      </c>
      <c r="E186">
        <v>1360.9569091999999</v>
      </c>
      <c r="F186">
        <v>1509.8399658000001</v>
      </c>
      <c r="G186">
        <v>1544.2099608999999</v>
      </c>
      <c r="H186">
        <v>1470.4799805</v>
      </c>
      <c r="I186">
        <v>1509.8599853999999</v>
      </c>
      <c r="J186">
        <v>1479.4191894999999</v>
      </c>
      <c r="L186" t="str">
        <f t="shared" si="17"/>
        <v>08DEC2023:17:00:00</v>
      </c>
      <c r="M186">
        <v>17</v>
      </c>
      <c r="N186">
        <f t="shared" si="18"/>
        <v>257.43688969999994</v>
      </c>
      <c r="O186" t="str">
        <f t="shared" si="19"/>
        <v/>
      </c>
      <c r="P186">
        <f t="shared" si="20"/>
        <v>257.43688969999994</v>
      </c>
      <c r="Q186" t="str">
        <f t="shared" si="21"/>
        <v/>
      </c>
      <c r="R186">
        <f t="shared" si="22"/>
        <v>1</v>
      </c>
      <c r="S186">
        <f t="shared" si="23"/>
        <v>20.555105585633918</v>
      </c>
    </row>
    <row r="187" spans="1:19" x14ac:dyDescent="0.25">
      <c r="A187" t="s">
        <v>211</v>
      </c>
      <c r="B187">
        <v>1145.2792969</v>
      </c>
      <c r="C187">
        <v>1551.2700195</v>
      </c>
      <c r="D187">
        <v>1400.2299805</v>
      </c>
      <c r="E187">
        <v>1373.6785889</v>
      </c>
      <c r="F187">
        <v>1551.25</v>
      </c>
      <c r="G187">
        <v>1585.9300536999999</v>
      </c>
      <c r="H187">
        <v>1500.9399414</v>
      </c>
      <c r="I187">
        <v>1551.2700195</v>
      </c>
      <c r="J187">
        <v>1509.4270019999999</v>
      </c>
      <c r="L187" t="str">
        <f t="shared" si="17"/>
        <v>08DEC2023:18:00:00</v>
      </c>
      <c r="M187">
        <v>18</v>
      </c>
      <c r="N187">
        <f t="shared" si="18"/>
        <v>405.99072260000003</v>
      </c>
      <c r="O187" t="str">
        <f t="shared" si="19"/>
        <v/>
      </c>
      <c r="P187">
        <f t="shared" si="20"/>
        <v>405.99072260000003</v>
      </c>
      <c r="Q187" t="str">
        <f t="shared" si="21"/>
        <v/>
      </c>
      <c r="R187">
        <f t="shared" si="22"/>
        <v>1</v>
      </c>
      <c r="S187">
        <f t="shared" si="23"/>
        <v>35.449058033173294</v>
      </c>
    </row>
    <row r="188" spans="1:19" x14ac:dyDescent="0.25">
      <c r="A188" t="s">
        <v>212</v>
      </c>
      <c r="B188">
        <v>1209.4360352000001</v>
      </c>
      <c r="C188">
        <v>1546.6099853999999</v>
      </c>
      <c r="D188">
        <v>1413.8372803</v>
      </c>
      <c r="E188">
        <v>1363.4013672000001</v>
      </c>
      <c r="F188">
        <v>1546.5999756000001</v>
      </c>
      <c r="G188">
        <v>1580.4100341999999</v>
      </c>
      <c r="H188">
        <v>1495.4499512</v>
      </c>
      <c r="I188">
        <v>1546.6099853999999</v>
      </c>
      <c r="J188">
        <v>1508.0865478999999</v>
      </c>
      <c r="L188" t="str">
        <f t="shared" si="17"/>
        <v>08DEC2023:19:00:00</v>
      </c>
      <c r="M188">
        <v>19</v>
      </c>
      <c r="N188">
        <f t="shared" si="18"/>
        <v>337.17395019999981</v>
      </c>
      <c r="O188" t="str">
        <f t="shared" si="19"/>
        <v/>
      </c>
      <c r="P188">
        <f t="shared" si="20"/>
        <v>337.17395019999981</v>
      </c>
      <c r="Q188" t="str">
        <f t="shared" si="21"/>
        <v/>
      </c>
      <c r="R188">
        <f t="shared" si="22"/>
        <v>1</v>
      </c>
      <c r="S188">
        <f t="shared" si="23"/>
        <v>27.878609565676005</v>
      </c>
    </row>
    <row r="189" spans="1:19" x14ac:dyDescent="0.25">
      <c r="A189" t="s">
        <v>213</v>
      </c>
      <c r="B189">
        <v>1230.8081055</v>
      </c>
      <c r="C189">
        <v>1455.2600098</v>
      </c>
      <c r="D189">
        <v>1384.6647949000001</v>
      </c>
      <c r="E189">
        <v>1345.8137207</v>
      </c>
      <c r="F189">
        <v>1455.25</v>
      </c>
      <c r="G189">
        <v>1489.8299560999999</v>
      </c>
      <c r="H189">
        <v>1423.1099853999999</v>
      </c>
      <c r="I189">
        <v>1455.2600098</v>
      </c>
      <c r="J189">
        <v>1434.9519043</v>
      </c>
      <c r="L189" t="str">
        <f t="shared" si="17"/>
        <v>08DEC2023:20:00:00</v>
      </c>
      <c r="M189">
        <v>20</v>
      </c>
      <c r="N189">
        <f t="shared" si="18"/>
        <v>224.45190430000002</v>
      </c>
      <c r="O189" t="str">
        <f t="shared" si="19"/>
        <v/>
      </c>
      <c r="P189">
        <f t="shared" si="20"/>
        <v>224.45190430000002</v>
      </c>
      <c r="Q189" t="str">
        <f t="shared" si="21"/>
        <v/>
      </c>
      <c r="R189">
        <f t="shared" si="22"/>
        <v>1</v>
      </c>
      <c r="S189">
        <f t="shared" si="23"/>
        <v>18.236141222747253</v>
      </c>
    </row>
    <row r="190" spans="1:19" x14ac:dyDescent="0.25">
      <c r="A190" t="s">
        <v>214</v>
      </c>
      <c r="B190">
        <v>1226.1477050999999</v>
      </c>
      <c r="C190">
        <v>1391.6199951000001</v>
      </c>
      <c r="D190">
        <v>1346.9759521000001</v>
      </c>
      <c r="E190">
        <v>1313.0155029</v>
      </c>
      <c r="F190">
        <v>1391.6099853999999</v>
      </c>
      <c r="G190">
        <v>1407.9300536999999</v>
      </c>
      <c r="H190">
        <v>1352.6300048999999</v>
      </c>
      <c r="I190">
        <v>1391.6199951000001</v>
      </c>
      <c r="J190">
        <v>1372.6242675999999</v>
      </c>
      <c r="L190" t="str">
        <f t="shared" si="17"/>
        <v>08DEC2023:21:00:00</v>
      </c>
      <c r="M190">
        <v>21</v>
      </c>
      <c r="N190">
        <f t="shared" si="18"/>
        <v>165.47229000000016</v>
      </c>
      <c r="O190" t="str">
        <f t="shared" si="19"/>
        <v/>
      </c>
      <c r="P190">
        <f t="shared" si="20"/>
        <v>165.47229000000016</v>
      </c>
      <c r="Q190" t="str">
        <f t="shared" si="21"/>
        <v/>
      </c>
      <c r="R190">
        <f t="shared" si="22"/>
        <v>1</v>
      </c>
      <c r="S190">
        <f t="shared" si="23"/>
        <v>13.495298267226694</v>
      </c>
    </row>
    <row r="191" spans="1:19" x14ac:dyDescent="0.25">
      <c r="A191" t="s">
        <v>215</v>
      </c>
      <c r="B191">
        <v>1188.4906006000001</v>
      </c>
      <c r="C191">
        <v>1334.8900146000001</v>
      </c>
      <c r="D191">
        <v>1318.7504882999999</v>
      </c>
      <c r="E191">
        <v>1301.7058105000001</v>
      </c>
      <c r="F191">
        <v>1334.8900146000001</v>
      </c>
      <c r="G191">
        <v>1350.9200439000001</v>
      </c>
      <c r="H191">
        <v>1298.1800536999999</v>
      </c>
      <c r="I191">
        <v>1334.8900146000001</v>
      </c>
      <c r="J191">
        <v>1322.2520752</v>
      </c>
      <c r="L191" t="str">
        <f t="shared" si="17"/>
        <v>08DEC2023:22:00:00</v>
      </c>
      <c r="M191">
        <v>22</v>
      </c>
      <c r="N191">
        <f t="shared" si="18"/>
        <v>146.39941399999998</v>
      </c>
      <c r="O191" t="str">
        <f t="shared" si="19"/>
        <v/>
      </c>
      <c r="P191">
        <f t="shared" si="20"/>
        <v>146.39941399999998</v>
      </c>
      <c r="Q191" t="str">
        <f t="shared" si="21"/>
        <v/>
      </c>
      <c r="R191">
        <f t="shared" si="22"/>
        <v>1</v>
      </c>
      <c r="S191">
        <f t="shared" si="23"/>
        <v>12.318096072959381</v>
      </c>
    </row>
    <row r="192" spans="1:19" x14ac:dyDescent="0.25">
      <c r="A192" t="s">
        <v>216</v>
      </c>
      <c r="B192">
        <v>1128.8555908000001</v>
      </c>
      <c r="C192">
        <v>1303.0200195</v>
      </c>
      <c r="D192">
        <v>1249.9616699000001</v>
      </c>
      <c r="E192">
        <v>1258.7927245999999</v>
      </c>
      <c r="F192">
        <v>1303.0200195</v>
      </c>
      <c r="G192">
        <v>1316.9899902</v>
      </c>
      <c r="H192">
        <v>1267.2900391000001</v>
      </c>
      <c r="I192">
        <v>1303.0200195</v>
      </c>
      <c r="J192">
        <v>1283.0864257999999</v>
      </c>
      <c r="L192" t="str">
        <f t="shared" si="17"/>
        <v>08DEC2023:23:00:00</v>
      </c>
      <c r="M192">
        <v>23</v>
      </c>
      <c r="N192">
        <f t="shared" si="18"/>
        <v>174.16442869999992</v>
      </c>
      <c r="O192" t="str">
        <f t="shared" si="19"/>
        <v/>
      </c>
      <c r="P192">
        <f t="shared" si="20"/>
        <v>174.16442869999992</v>
      </c>
      <c r="Q192" t="str">
        <f t="shared" si="21"/>
        <v/>
      </c>
      <c r="R192">
        <f t="shared" si="22"/>
        <v>1</v>
      </c>
      <c r="S192">
        <f t="shared" si="23"/>
        <v>15.428406442720691</v>
      </c>
    </row>
    <row r="193" spans="1:19" x14ac:dyDescent="0.25">
      <c r="A193" t="s">
        <v>217</v>
      </c>
      <c r="B193">
        <v>1085.5479736</v>
      </c>
      <c r="C193">
        <v>1223.9899902</v>
      </c>
      <c r="D193">
        <v>1198.2469481999999</v>
      </c>
      <c r="E193">
        <v>1257.0009766000001</v>
      </c>
      <c r="F193">
        <v>1223.9899902</v>
      </c>
      <c r="G193">
        <v>1222.9699707</v>
      </c>
      <c r="H193">
        <v>1176.7800293</v>
      </c>
      <c r="I193">
        <v>1223.9899902</v>
      </c>
      <c r="J193">
        <v>1204.5764160000001</v>
      </c>
      <c r="L193" t="str">
        <f t="shared" si="17"/>
        <v>09DEC2023:00:00:00</v>
      </c>
      <c r="M193">
        <v>24</v>
      </c>
      <c r="N193">
        <f t="shared" si="18"/>
        <v>138.44201659999999</v>
      </c>
      <c r="O193" t="str">
        <f t="shared" si="19"/>
        <v/>
      </c>
      <c r="P193">
        <f t="shared" si="20"/>
        <v>138.44201659999999</v>
      </c>
      <c r="Q193" t="str">
        <f t="shared" si="21"/>
        <v/>
      </c>
      <c r="R193">
        <f t="shared" si="22"/>
        <v>1</v>
      </c>
      <c r="S193">
        <f t="shared" si="23"/>
        <v>12.753191933184221</v>
      </c>
    </row>
    <row r="194" spans="1:19" x14ac:dyDescent="0.25">
      <c r="A194" t="s">
        <v>218</v>
      </c>
      <c r="B194">
        <v>1032.3276367000001</v>
      </c>
      <c r="C194">
        <v>1170.5699463000001</v>
      </c>
      <c r="D194">
        <v>1182.4019774999999</v>
      </c>
      <c r="E194">
        <v>1239.6179199000001</v>
      </c>
      <c r="F194">
        <v>1232.8699951000001</v>
      </c>
      <c r="G194">
        <v>1252.9599608999999</v>
      </c>
      <c r="H194">
        <v>1170.5699463000001</v>
      </c>
      <c r="I194">
        <v>1232.8800048999999</v>
      </c>
      <c r="J194">
        <v>1206.0983887</v>
      </c>
      <c r="L194" t="str">
        <f t="shared" si="17"/>
        <v>09DEC2023:01:00:00</v>
      </c>
      <c r="M194">
        <v>1</v>
      </c>
      <c r="N194">
        <f t="shared" si="18"/>
        <v>138.2423096</v>
      </c>
      <c r="O194" t="str">
        <f t="shared" si="19"/>
        <v/>
      </c>
      <c r="P194">
        <f t="shared" si="20"/>
        <v>138.2423096</v>
      </c>
      <c r="Q194" t="str">
        <f t="shared" si="21"/>
        <v/>
      </c>
      <c r="R194">
        <f t="shared" si="22"/>
        <v>1</v>
      </c>
      <c r="S194">
        <f t="shared" si="23"/>
        <v>13.391321193522785</v>
      </c>
    </row>
    <row r="195" spans="1:19" x14ac:dyDescent="0.25">
      <c r="A195" t="s">
        <v>219</v>
      </c>
      <c r="B195">
        <v>982.44104003999996</v>
      </c>
      <c r="C195">
        <v>1186.3900146000001</v>
      </c>
      <c r="D195">
        <v>1182.9520264</v>
      </c>
      <c r="E195">
        <v>1257.3927002</v>
      </c>
      <c r="F195">
        <v>1258.1500243999999</v>
      </c>
      <c r="G195">
        <v>1276.5</v>
      </c>
      <c r="H195">
        <v>1186.3900146000001</v>
      </c>
      <c r="I195">
        <v>1258.1500243999999</v>
      </c>
      <c r="J195">
        <v>1223.4174805</v>
      </c>
      <c r="L195" t="str">
        <f t="shared" ref="L195:L258" si="24">A195</f>
        <v>09DEC2023:02:00:00</v>
      </c>
      <c r="M195">
        <v>2</v>
      </c>
      <c r="N195">
        <f t="shared" ref="N195:N258" si="25">C195-B195</f>
        <v>203.94897456000012</v>
      </c>
      <c r="O195" t="str">
        <f t="shared" ref="O195:O258" si="26">IF(N195&lt;0,N195,"")</f>
        <v/>
      </c>
      <c r="P195">
        <f t="shared" ref="P195:P258" si="27">IF(N195&gt;0,N195,"")</f>
        <v>203.94897456000012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20.75941112473237</v>
      </c>
    </row>
    <row r="196" spans="1:19" x14ac:dyDescent="0.25">
      <c r="A196" t="s">
        <v>220</v>
      </c>
      <c r="B196">
        <v>927.77404784999999</v>
      </c>
      <c r="C196">
        <v>1154.2299805</v>
      </c>
      <c r="D196">
        <v>1180.1578368999999</v>
      </c>
      <c r="E196">
        <v>1248.1695557</v>
      </c>
      <c r="F196">
        <v>1249.9799805</v>
      </c>
      <c r="G196">
        <v>1271.6899414</v>
      </c>
      <c r="H196">
        <v>1154.2299805</v>
      </c>
      <c r="I196">
        <v>1249.9799805</v>
      </c>
      <c r="J196">
        <v>1209.4616699000001</v>
      </c>
      <c r="L196" t="str">
        <f t="shared" si="24"/>
        <v>09DEC2023:03:00:00</v>
      </c>
      <c r="M196">
        <v>3</v>
      </c>
      <c r="N196">
        <f t="shared" si="25"/>
        <v>226.45593265000002</v>
      </c>
      <c r="O196" t="str">
        <f t="shared" si="26"/>
        <v/>
      </c>
      <c r="P196">
        <f t="shared" si="27"/>
        <v>226.45593265000002</v>
      </c>
      <c r="Q196" t="str">
        <f t="shared" si="28"/>
        <v/>
      </c>
      <c r="R196">
        <f t="shared" si="29"/>
        <v>1</v>
      </c>
      <c r="S196">
        <f t="shared" si="30"/>
        <v>24.408522007571051</v>
      </c>
    </row>
    <row r="197" spans="1:19" x14ac:dyDescent="0.25">
      <c r="A197" t="s">
        <v>221</v>
      </c>
      <c r="B197">
        <v>922.59173583999996</v>
      </c>
      <c r="C197">
        <v>1103.1600341999999</v>
      </c>
      <c r="D197">
        <v>1192.1364745999999</v>
      </c>
      <c r="E197">
        <v>1258.7750243999999</v>
      </c>
      <c r="F197">
        <v>1178.2099608999999</v>
      </c>
      <c r="G197">
        <v>1192.5200195</v>
      </c>
      <c r="H197">
        <v>1103.1600341999999</v>
      </c>
      <c r="I197">
        <v>1178.2099608999999</v>
      </c>
      <c r="J197">
        <v>1159.9113769999999</v>
      </c>
      <c r="L197" t="str">
        <f t="shared" si="24"/>
        <v>09DEC2023:04:00:00</v>
      </c>
      <c r="M197">
        <v>4</v>
      </c>
      <c r="N197">
        <f t="shared" si="25"/>
        <v>180.56829835999997</v>
      </c>
      <c r="O197" t="str">
        <f t="shared" si="26"/>
        <v/>
      </c>
      <c r="P197">
        <f t="shared" si="27"/>
        <v>180.56829835999997</v>
      </c>
      <c r="Q197" t="str">
        <f t="shared" si="28"/>
        <v/>
      </c>
      <c r="R197">
        <f t="shared" si="29"/>
        <v>1</v>
      </c>
      <c r="S197">
        <f t="shared" si="30"/>
        <v>19.571853003386856</v>
      </c>
    </row>
    <row r="198" spans="1:19" x14ac:dyDescent="0.25">
      <c r="A198" t="s">
        <v>222</v>
      </c>
      <c r="B198">
        <v>1023.8692017</v>
      </c>
      <c r="C198">
        <v>1137.1999512</v>
      </c>
      <c r="D198">
        <v>1231.7863769999999</v>
      </c>
      <c r="E198">
        <v>1299.3925781</v>
      </c>
      <c r="F198">
        <v>1227.3299560999999</v>
      </c>
      <c r="G198">
        <v>1231.5999756000001</v>
      </c>
      <c r="H198">
        <v>1137.1999512</v>
      </c>
      <c r="I198">
        <v>1227.3299560999999</v>
      </c>
      <c r="J198">
        <v>1201.6092529</v>
      </c>
      <c r="L198" t="str">
        <f t="shared" si="24"/>
        <v>09DEC2023:05:00:00</v>
      </c>
      <c r="M198">
        <v>5</v>
      </c>
      <c r="N198">
        <f t="shared" si="25"/>
        <v>113.33074950000002</v>
      </c>
      <c r="O198" t="str">
        <f t="shared" si="26"/>
        <v/>
      </c>
      <c r="P198">
        <f t="shared" si="27"/>
        <v>113.33074950000002</v>
      </c>
      <c r="Q198" t="str">
        <f t="shared" si="28"/>
        <v/>
      </c>
      <c r="R198">
        <f t="shared" si="29"/>
        <v>1</v>
      </c>
      <c r="S198">
        <f t="shared" si="30"/>
        <v>11.068869862657186</v>
      </c>
    </row>
    <row r="199" spans="1:19" x14ac:dyDescent="0.25">
      <c r="A199" t="s">
        <v>223</v>
      </c>
      <c r="B199">
        <v>1173.6723632999999</v>
      </c>
      <c r="C199">
        <v>1218.6999512</v>
      </c>
      <c r="D199">
        <v>1253.1472168</v>
      </c>
      <c r="E199">
        <v>1309.5136719</v>
      </c>
      <c r="F199">
        <v>1293.0200195</v>
      </c>
      <c r="G199">
        <v>1286.0999756000001</v>
      </c>
      <c r="H199">
        <v>1218.6999512</v>
      </c>
      <c r="I199">
        <v>1293.0200195</v>
      </c>
      <c r="J199">
        <v>1262.0574951000001</v>
      </c>
      <c r="L199" t="str">
        <f t="shared" si="24"/>
        <v>09DEC2023:06:00:00</v>
      </c>
      <c r="M199">
        <v>6</v>
      </c>
      <c r="N199">
        <f t="shared" si="25"/>
        <v>45.027587900000071</v>
      </c>
      <c r="O199" t="str">
        <f t="shared" si="26"/>
        <v/>
      </c>
      <c r="P199">
        <f t="shared" si="27"/>
        <v>45.027587900000071</v>
      </c>
      <c r="Q199" t="str">
        <f t="shared" si="28"/>
        <v/>
      </c>
      <c r="R199">
        <f t="shared" si="29"/>
        <v>1</v>
      </c>
      <c r="S199">
        <f t="shared" si="30"/>
        <v>3.8364699815710548</v>
      </c>
    </row>
    <row r="200" spans="1:19" x14ac:dyDescent="0.25">
      <c r="A200" t="s">
        <v>224</v>
      </c>
      <c r="B200">
        <v>1318.0996094</v>
      </c>
      <c r="C200">
        <v>1249.4799805</v>
      </c>
      <c r="D200">
        <v>1305.5948486</v>
      </c>
      <c r="E200">
        <v>1343.4569091999999</v>
      </c>
      <c r="F200">
        <v>1344.9000243999999</v>
      </c>
      <c r="G200">
        <v>1334.1899414</v>
      </c>
      <c r="H200">
        <v>1249.4799805</v>
      </c>
      <c r="I200">
        <v>1344.9000243999999</v>
      </c>
      <c r="J200">
        <v>1307.3420410000001</v>
      </c>
      <c r="L200" t="str">
        <f t="shared" si="24"/>
        <v>09DEC2023:07:00:00</v>
      </c>
      <c r="M200">
        <v>7</v>
      </c>
      <c r="N200">
        <f t="shared" si="25"/>
        <v>-68.619628899999952</v>
      </c>
      <c r="O200">
        <f t="shared" si="26"/>
        <v>-68.619628899999952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5.2059516906492114</v>
      </c>
    </row>
    <row r="201" spans="1:19" x14ac:dyDescent="0.25">
      <c r="A201" t="s">
        <v>225</v>
      </c>
      <c r="B201">
        <v>1443.7003173999999</v>
      </c>
      <c r="C201">
        <v>1367.7600098</v>
      </c>
      <c r="D201">
        <v>1349.0500488</v>
      </c>
      <c r="E201">
        <v>1389.7659911999999</v>
      </c>
      <c r="F201">
        <v>1465.7299805</v>
      </c>
      <c r="G201">
        <v>1435.75</v>
      </c>
      <c r="H201">
        <v>1367.7600098</v>
      </c>
      <c r="I201">
        <v>1465.7299805</v>
      </c>
      <c r="J201">
        <v>1410.0050048999999</v>
      </c>
      <c r="L201" t="str">
        <f t="shared" si="24"/>
        <v>09DEC2023:08:00:00</v>
      </c>
      <c r="M201">
        <v>8</v>
      </c>
      <c r="N201">
        <f t="shared" si="25"/>
        <v>-75.940307599999869</v>
      </c>
      <c r="O201">
        <f t="shared" si="26"/>
        <v>-75.940307599999869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5.2601157376458074</v>
      </c>
    </row>
    <row r="202" spans="1:19" x14ac:dyDescent="0.25">
      <c r="A202" t="s">
        <v>226</v>
      </c>
      <c r="B202">
        <v>1571.9746094</v>
      </c>
      <c r="C202">
        <v>1414.3599853999999</v>
      </c>
      <c r="D202">
        <v>1373.1760254000001</v>
      </c>
      <c r="E202">
        <v>1426.9746094</v>
      </c>
      <c r="F202">
        <v>1495.2600098</v>
      </c>
      <c r="G202">
        <v>1475.6899414</v>
      </c>
      <c r="H202">
        <v>1414.3599853999999</v>
      </c>
      <c r="I202">
        <v>1495.2700195</v>
      </c>
      <c r="J202">
        <v>1444.6192627</v>
      </c>
      <c r="L202" t="str">
        <f t="shared" si="24"/>
        <v>09DEC2023:09:00:00</v>
      </c>
      <c r="M202">
        <v>9</v>
      </c>
      <c r="N202">
        <f t="shared" si="25"/>
        <v>-157.61462400000005</v>
      </c>
      <c r="O202">
        <f t="shared" si="26"/>
        <v>-157.61462400000005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10.026537518958992</v>
      </c>
    </row>
    <row r="203" spans="1:19" x14ac:dyDescent="0.25">
      <c r="A203" t="s">
        <v>227</v>
      </c>
      <c r="B203">
        <v>1555.4587402</v>
      </c>
      <c r="C203">
        <v>1396.25</v>
      </c>
      <c r="D203">
        <v>1413.815918</v>
      </c>
      <c r="E203">
        <v>1483.8565673999999</v>
      </c>
      <c r="F203">
        <v>1456.6700439000001</v>
      </c>
      <c r="G203">
        <v>1446.3299560999999</v>
      </c>
      <c r="H203">
        <v>1396.25</v>
      </c>
      <c r="I203">
        <v>1456.6899414</v>
      </c>
      <c r="J203">
        <v>1428.9451904</v>
      </c>
      <c r="L203" t="str">
        <f t="shared" si="24"/>
        <v>09DEC2023:10:00:00</v>
      </c>
      <c r="M203">
        <v>10</v>
      </c>
      <c r="N203">
        <f t="shared" si="25"/>
        <v>-159.20874019999997</v>
      </c>
      <c r="O203">
        <f t="shared" si="26"/>
        <v>-159.20874019999997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10.235484624910656</v>
      </c>
    </row>
    <row r="204" spans="1:19" x14ac:dyDescent="0.25">
      <c r="A204" t="s">
        <v>228</v>
      </c>
      <c r="B204">
        <v>1524.630249</v>
      </c>
      <c r="C204">
        <v>1335.5100098</v>
      </c>
      <c r="D204">
        <v>1396.6865233999999</v>
      </c>
      <c r="E204">
        <v>1411.4483643000001</v>
      </c>
      <c r="F204">
        <v>1361.7600098</v>
      </c>
      <c r="G204">
        <v>1354.7199707</v>
      </c>
      <c r="H204">
        <v>1335.5100098</v>
      </c>
      <c r="I204">
        <v>1361.7800293</v>
      </c>
      <c r="J204">
        <v>1360.1723632999999</v>
      </c>
      <c r="L204" t="str">
        <f t="shared" si="24"/>
        <v>09DEC2023:11:00:00</v>
      </c>
      <c r="M204">
        <v>11</v>
      </c>
      <c r="N204">
        <f t="shared" si="25"/>
        <v>-189.12023920000001</v>
      </c>
      <c r="O204">
        <f t="shared" si="26"/>
        <v>-189.12023920000001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12.404334711582914</v>
      </c>
    </row>
    <row r="205" spans="1:19" x14ac:dyDescent="0.25">
      <c r="A205" t="s">
        <v>229</v>
      </c>
      <c r="B205">
        <v>1524.7137451000001</v>
      </c>
      <c r="C205">
        <v>1252.5200195</v>
      </c>
      <c r="D205">
        <v>1356.3372803</v>
      </c>
      <c r="E205">
        <v>1373.4958495999999</v>
      </c>
      <c r="F205">
        <v>1268.8800048999999</v>
      </c>
      <c r="G205">
        <v>1270.7900391000001</v>
      </c>
      <c r="H205">
        <v>1252.5200195</v>
      </c>
      <c r="I205">
        <v>1268.9100341999999</v>
      </c>
      <c r="J205">
        <v>1281.6635742000001</v>
      </c>
      <c r="L205" t="str">
        <f t="shared" si="24"/>
        <v>09DEC2023:12:00:00</v>
      </c>
      <c r="M205">
        <v>12</v>
      </c>
      <c r="N205">
        <f t="shared" si="25"/>
        <v>-272.19372560000011</v>
      </c>
      <c r="O205">
        <f t="shared" si="26"/>
        <v>-272.19372560000011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17.852119879862954</v>
      </c>
    </row>
    <row r="206" spans="1:19" x14ac:dyDescent="0.25">
      <c r="A206" t="s">
        <v>230</v>
      </c>
      <c r="B206">
        <v>1468.9418945</v>
      </c>
      <c r="C206">
        <v>1171.3299560999999</v>
      </c>
      <c r="D206">
        <v>1326.7290039</v>
      </c>
      <c r="E206">
        <v>1359.8679199000001</v>
      </c>
      <c r="F206">
        <v>1171.8399658000001</v>
      </c>
      <c r="G206">
        <v>1187.7399902</v>
      </c>
      <c r="H206">
        <v>1171.3299560999999</v>
      </c>
      <c r="I206">
        <v>1171.8599853999999</v>
      </c>
      <c r="J206">
        <v>1204.2607422000001</v>
      </c>
      <c r="L206" t="str">
        <f t="shared" si="24"/>
        <v>09DEC2023:13:00:00</v>
      </c>
      <c r="M206">
        <v>13</v>
      </c>
      <c r="N206">
        <f t="shared" si="25"/>
        <v>-297.6119384000001</v>
      </c>
      <c r="O206">
        <f t="shared" si="26"/>
        <v>-297.6119384000001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20.260293447570408</v>
      </c>
    </row>
    <row r="207" spans="1:19" x14ac:dyDescent="0.25">
      <c r="A207" t="s">
        <v>231</v>
      </c>
      <c r="B207">
        <v>1465.7174072</v>
      </c>
      <c r="C207">
        <v>1133.3000488</v>
      </c>
      <c r="D207">
        <v>1313.4671631000001</v>
      </c>
      <c r="E207">
        <v>1360.3948975000001</v>
      </c>
      <c r="F207">
        <v>1131.3100586</v>
      </c>
      <c r="G207">
        <v>1152.2399902</v>
      </c>
      <c r="H207">
        <v>1133.3000488</v>
      </c>
      <c r="I207">
        <v>1131.3399658000001</v>
      </c>
      <c r="J207">
        <v>1170.4404297000001</v>
      </c>
      <c r="L207" t="str">
        <f t="shared" si="24"/>
        <v>09DEC2023:14:00:00</v>
      </c>
      <c r="M207">
        <v>14</v>
      </c>
      <c r="N207">
        <f t="shared" si="25"/>
        <v>-332.41735840000001</v>
      </c>
      <c r="O207">
        <f t="shared" si="26"/>
        <v>-332.41735840000001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22.67949856957938</v>
      </c>
    </row>
    <row r="208" spans="1:19" x14ac:dyDescent="0.25">
      <c r="A208" t="s">
        <v>232</v>
      </c>
      <c r="B208">
        <v>1537.3337402</v>
      </c>
      <c r="C208">
        <v>1141.5400391000001</v>
      </c>
      <c r="D208">
        <v>1319.8487548999999</v>
      </c>
      <c r="E208">
        <v>1380.8779297000001</v>
      </c>
      <c r="F208">
        <v>1153.8199463000001</v>
      </c>
      <c r="G208">
        <v>1176.4000243999999</v>
      </c>
      <c r="H208">
        <v>1141.5400391000001</v>
      </c>
      <c r="I208">
        <v>1153.8499756000001</v>
      </c>
      <c r="J208">
        <v>1185.6087646000001</v>
      </c>
      <c r="L208" t="str">
        <f t="shared" si="24"/>
        <v>09DEC2023:15:00:00</v>
      </c>
      <c r="M208">
        <v>15</v>
      </c>
      <c r="N208">
        <f t="shared" si="25"/>
        <v>-395.79370109999991</v>
      </c>
      <c r="O208">
        <f t="shared" si="26"/>
        <v>-395.79370109999991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25.745463769533149</v>
      </c>
    </row>
    <row r="209" spans="1:19" x14ac:dyDescent="0.25">
      <c r="A209" t="s">
        <v>233</v>
      </c>
      <c r="B209">
        <v>1576.2883300999999</v>
      </c>
      <c r="C209">
        <v>1149.5799560999999</v>
      </c>
      <c r="D209">
        <v>1338.2521973</v>
      </c>
      <c r="E209">
        <v>1399.2628173999999</v>
      </c>
      <c r="F209">
        <v>1179.4699707</v>
      </c>
      <c r="G209">
        <v>1193.0899658000001</v>
      </c>
      <c r="H209">
        <v>1149.5799560999999</v>
      </c>
      <c r="I209">
        <v>1179.4899902</v>
      </c>
      <c r="J209">
        <v>1203.6274414</v>
      </c>
      <c r="L209" t="str">
        <f t="shared" si="24"/>
        <v>09DEC2023:16:00:00</v>
      </c>
      <c r="M209">
        <v>16</v>
      </c>
      <c r="N209">
        <f t="shared" si="25"/>
        <v>-426.70837400000005</v>
      </c>
      <c r="O209">
        <f t="shared" si="26"/>
        <v>-426.70837400000005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27.070451886992629</v>
      </c>
    </row>
    <row r="210" spans="1:19" x14ac:dyDescent="0.25">
      <c r="A210" t="s">
        <v>234</v>
      </c>
      <c r="B210">
        <v>1482.2446289</v>
      </c>
      <c r="C210">
        <v>1180.4399414</v>
      </c>
      <c r="D210">
        <v>1344.3331298999999</v>
      </c>
      <c r="E210">
        <v>1386.0615233999999</v>
      </c>
      <c r="F210">
        <v>1206.2399902</v>
      </c>
      <c r="G210">
        <v>1218.4899902</v>
      </c>
      <c r="H210">
        <v>1180.4399414</v>
      </c>
      <c r="I210">
        <v>1206.2700195</v>
      </c>
      <c r="J210">
        <v>1227.3526611</v>
      </c>
      <c r="L210" t="str">
        <f t="shared" si="24"/>
        <v>09DEC2023:17:00:00</v>
      </c>
      <c r="M210">
        <v>17</v>
      </c>
      <c r="N210">
        <f t="shared" si="25"/>
        <v>-301.8046875</v>
      </c>
      <c r="O210">
        <f t="shared" si="26"/>
        <v>-301.8046875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20.361327787301519</v>
      </c>
    </row>
    <row r="211" spans="1:19" x14ac:dyDescent="0.25">
      <c r="A211" t="s">
        <v>235</v>
      </c>
      <c r="B211">
        <v>1355.0972899999999</v>
      </c>
      <c r="C211">
        <v>1300.9100341999999</v>
      </c>
      <c r="D211">
        <v>1376.3262939000001</v>
      </c>
      <c r="E211">
        <v>1417.5355225000001</v>
      </c>
      <c r="F211">
        <v>1357.0899658000001</v>
      </c>
      <c r="G211">
        <v>1366.4599608999999</v>
      </c>
      <c r="H211">
        <v>1300.9100341999999</v>
      </c>
      <c r="I211">
        <v>1357.1099853999999</v>
      </c>
      <c r="J211">
        <v>1345.0263672000001</v>
      </c>
      <c r="L211" t="str">
        <f t="shared" si="24"/>
        <v>09DEC2023:18:00:00</v>
      </c>
      <c r="M211">
        <v>18</v>
      </c>
      <c r="N211">
        <f t="shared" si="25"/>
        <v>-54.187255800000003</v>
      </c>
      <c r="O211">
        <f t="shared" si="26"/>
        <v>-54.187255800000003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3.9987723538285587</v>
      </c>
    </row>
    <row r="212" spans="1:19" x14ac:dyDescent="0.25">
      <c r="A212" t="s">
        <v>236</v>
      </c>
      <c r="B212">
        <v>1353.4418945</v>
      </c>
      <c r="C212">
        <v>1365.6199951000001</v>
      </c>
      <c r="D212">
        <v>1449.989624</v>
      </c>
      <c r="E212">
        <v>1494.8620605000001</v>
      </c>
      <c r="F212">
        <v>1447.2800293</v>
      </c>
      <c r="G212">
        <v>1447.8299560999999</v>
      </c>
      <c r="H212">
        <v>1365.6199951000001</v>
      </c>
      <c r="I212">
        <v>1447.2800293</v>
      </c>
      <c r="J212">
        <v>1423.3789062999999</v>
      </c>
      <c r="L212" t="str">
        <f t="shared" si="24"/>
        <v>09DEC2023:19:00:00</v>
      </c>
      <c r="M212">
        <v>19</v>
      </c>
      <c r="N212">
        <f t="shared" si="25"/>
        <v>12.178100600000107</v>
      </c>
      <c r="O212" t="str">
        <f t="shared" si="26"/>
        <v/>
      </c>
      <c r="P212">
        <f t="shared" si="27"/>
        <v>12.178100600000107</v>
      </c>
      <c r="Q212" t="str">
        <f t="shared" si="28"/>
        <v/>
      </c>
      <c r="R212">
        <f t="shared" si="29"/>
        <v>1</v>
      </c>
      <c r="S212">
        <f t="shared" si="30"/>
        <v>0.89978747144509252</v>
      </c>
    </row>
    <row r="213" spans="1:19" x14ac:dyDescent="0.25">
      <c r="A213" t="s">
        <v>237</v>
      </c>
      <c r="B213">
        <v>1335.769043</v>
      </c>
      <c r="C213">
        <v>1365.5500488</v>
      </c>
      <c r="D213">
        <v>1466.4672852000001</v>
      </c>
      <c r="E213">
        <v>1493.3066406</v>
      </c>
      <c r="F213">
        <v>1464.8900146000001</v>
      </c>
      <c r="G213">
        <v>1464.1800536999999</v>
      </c>
      <c r="H213">
        <v>1365.5500488</v>
      </c>
      <c r="I213">
        <v>1464.9000243999999</v>
      </c>
      <c r="J213">
        <v>1435.3355713000001</v>
      </c>
      <c r="L213" t="str">
        <f t="shared" si="24"/>
        <v>09DEC2023:20:00:00</v>
      </c>
      <c r="M213">
        <v>20</v>
      </c>
      <c r="N213">
        <f t="shared" si="25"/>
        <v>29.781005800000003</v>
      </c>
      <c r="O213" t="str">
        <f t="shared" si="26"/>
        <v/>
      </c>
      <c r="P213">
        <f t="shared" si="27"/>
        <v>29.781005800000003</v>
      </c>
      <c r="Q213" t="str">
        <f t="shared" si="28"/>
        <v/>
      </c>
      <c r="R213">
        <f t="shared" si="29"/>
        <v>1</v>
      </c>
      <c r="S213">
        <f t="shared" si="30"/>
        <v>2.2295026191889371</v>
      </c>
    </row>
    <row r="214" spans="1:19" x14ac:dyDescent="0.25">
      <c r="A214" t="s">
        <v>238</v>
      </c>
      <c r="B214">
        <v>1407.0169678</v>
      </c>
      <c r="C214">
        <v>1391.75</v>
      </c>
      <c r="D214">
        <v>1461.3052978999999</v>
      </c>
      <c r="E214">
        <v>1471.0642089999999</v>
      </c>
      <c r="F214">
        <v>1477.1400146000001</v>
      </c>
      <c r="G214">
        <v>1478.1700439000001</v>
      </c>
      <c r="H214">
        <v>1391.75</v>
      </c>
      <c r="I214">
        <v>1477.1500243999999</v>
      </c>
      <c r="J214">
        <v>1448.4621582</v>
      </c>
      <c r="L214" t="str">
        <f t="shared" si="24"/>
        <v>09DEC2023:21:00:00</v>
      </c>
      <c r="M214">
        <v>21</v>
      </c>
      <c r="N214">
        <f t="shared" si="25"/>
        <v>-15.266967799999975</v>
      </c>
      <c r="O214">
        <f t="shared" si="26"/>
        <v>-15.266967799999975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1.0850592529720007</v>
      </c>
    </row>
    <row r="215" spans="1:19" x14ac:dyDescent="0.25">
      <c r="A215" t="s">
        <v>239</v>
      </c>
      <c r="B215">
        <v>1471.9464111</v>
      </c>
      <c r="C215">
        <v>1374.3199463000001</v>
      </c>
      <c r="D215">
        <v>1475.215332</v>
      </c>
      <c r="E215">
        <v>1479.7738036999999</v>
      </c>
      <c r="F215">
        <v>1451.0100098</v>
      </c>
      <c r="G215">
        <v>1455.9799805</v>
      </c>
      <c r="H215">
        <v>1374.3199463000001</v>
      </c>
      <c r="I215">
        <v>1451.0100098</v>
      </c>
      <c r="J215">
        <v>1433.3410644999999</v>
      </c>
      <c r="L215" t="str">
        <f t="shared" si="24"/>
        <v>09DEC2023:22:00:00</v>
      </c>
      <c r="M215">
        <v>22</v>
      </c>
      <c r="N215">
        <f t="shared" si="25"/>
        <v>-97.626464799999894</v>
      </c>
      <c r="O215">
        <f t="shared" si="26"/>
        <v>-97.626464799999894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6.6324741215981282</v>
      </c>
    </row>
    <row r="216" spans="1:19" x14ac:dyDescent="0.25">
      <c r="A216" t="s">
        <v>240</v>
      </c>
      <c r="B216">
        <v>1389.6586914</v>
      </c>
      <c r="C216">
        <v>1334.8399658000001</v>
      </c>
      <c r="D216">
        <v>1439.8433838000001</v>
      </c>
      <c r="E216">
        <v>1468.934082</v>
      </c>
      <c r="F216">
        <v>1399.3199463000001</v>
      </c>
      <c r="G216">
        <v>1411.9399414</v>
      </c>
      <c r="H216">
        <v>1334.8399658000001</v>
      </c>
      <c r="I216">
        <v>1399.3100586</v>
      </c>
      <c r="J216">
        <v>1389.3398437999999</v>
      </c>
      <c r="L216" t="str">
        <f t="shared" si="24"/>
        <v>09DEC2023:23:00:00</v>
      </c>
      <c r="M216">
        <v>23</v>
      </c>
      <c r="N216">
        <f t="shared" si="25"/>
        <v>-54.81872559999988</v>
      </c>
      <c r="O216">
        <f t="shared" si="26"/>
        <v>-54.81872559999988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3.9447618281560355</v>
      </c>
    </row>
    <row r="217" spans="1:19" x14ac:dyDescent="0.25">
      <c r="A217" t="s">
        <v>241</v>
      </c>
      <c r="B217">
        <v>1287.1080322</v>
      </c>
      <c r="C217">
        <v>1348.2399902</v>
      </c>
      <c r="D217">
        <v>1419.5749512</v>
      </c>
      <c r="E217">
        <v>1477.0262451000001</v>
      </c>
      <c r="F217">
        <v>1349.5799560999999</v>
      </c>
      <c r="G217">
        <v>1374.0100098</v>
      </c>
      <c r="H217">
        <v>1348.2399902</v>
      </c>
      <c r="I217">
        <v>1349.5600586</v>
      </c>
      <c r="J217">
        <v>1365.6140137</v>
      </c>
      <c r="L217" t="str">
        <f t="shared" si="24"/>
        <v>10DEC2023:00:00:00</v>
      </c>
      <c r="M217">
        <v>24</v>
      </c>
      <c r="N217">
        <f t="shared" si="25"/>
        <v>61.131957999999941</v>
      </c>
      <c r="O217" t="str">
        <f t="shared" si="26"/>
        <v/>
      </c>
      <c r="P217">
        <f t="shared" si="27"/>
        <v>61.131957999999941</v>
      </c>
      <c r="Q217" t="str">
        <f t="shared" si="28"/>
        <v/>
      </c>
      <c r="R217">
        <f t="shared" si="29"/>
        <v>1</v>
      </c>
      <c r="S217">
        <f t="shared" si="30"/>
        <v>4.749559203317971</v>
      </c>
    </row>
    <row r="218" spans="1:19" x14ac:dyDescent="0.25">
      <c r="A218" t="s">
        <v>242</v>
      </c>
      <c r="B218">
        <v>1259.2891846</v>
      </c>
      <c r="C218">
        <v>1257.2299805</v>
      </c>
      <c r="D218">
        <v>1416.9536132999999</v>
      </c>
      <c r="E218">
        <v>1455.0717772999999</v>
      </c>
      <c r="F218">
        <v>1226.9200439000001</v>
      </c>
      <c r="G218">
        <v>1239.2199707</v>
      </c>
      <c r="H218">
        <v>1257.2299805</v>
      </c>
      <c r="I218">
        <v>1226.9200439000001</v>
      </c>
      <c r="J218">
        <v>1275.2497559000001</v>
      </c>
      <c r="L218" t="str">
        <f t="shared" si="24"/>
        <v>10DEC2023:01:00:00</v>
      </c>
      <c r="M218">
        <v>1</v>
      </c>
      <c r="N218">
        <f t="shared" si="25"/>
        <v>-2.0592040999999881</v>
      </c>
      <c r="O218">
        <f t="shared" si="26"/>
        <v>-2.0592040999999881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0.16352114551464783</v>
      </c>
    </row>
    <row r="219" spans="1:19" x14ac:dyDescent="0.25">
      <c r="A219" t="s">
        <v>243</v>
      </c>
      <c r="B219">
        <v>1207.0106201000001</v>
      </c>
      <c r="C219">
        <v>1257.7099608999999</v>
      </c>
      <c r="D219">
        <v>1428.2799072</v>
      </c>
      <c r="E219">
        <v>1422.5610352000001</v>
      </c>
      <c r="F219">
        <v>1216</v>
      </c>
      <c r="G219">
        <v>1230.5100098</v>
      </c>
      <c r="H219">
        <v>1257.7099608999999</v>
      </c>
      <c r="I219">
        <v>1215.9899902</v>
      </c>
      <c r="J219">
        <v>1272.4169922000001</v>
      </c>
      <c r="L219" t="str">
        <f t="shared" si="24"/>
        <v>10DEC2023:02:00:00</v>
      </c>
      <c r="M219">
        <v>2</v>
      </c>
      <c r="N219">
        <f t="shared" si="25"/>
        <v>50.699340799999845</v>
      </c>
      <c r="O219" t="str">
        <f t="shared" si="26"/>
        <v/>
      </c>
      <c r="P219">
        <f t="shared" si="27"/>
        <v>50.699340799999845</v>
      </c>
      <c r="Q219" t="str">
        <f t="shared" si="28"/>
        <v/>
      </c>
      <c r="R219">
        <f t="shared" si="29"/>
        <v>1</v>
      </c>
      <c r="S219">
        <f t="shared" si="30"/>
        <v>4.2004055271526477</v>
      </c>
    </row>
    <row r="220" spans="1:19" x14ac:dyDescent="0.25">
      <c r="A220" t="s">
        <v>244</v>
      </c>
      <c r="B220">
        <v>1218.6729736</v>
      </c>
      <c r="C220">
        <v>1262.5100098</v>
      </c>
      <c r="D220">
        <v>1426.6580810999999</v>
      </c>
      <c r="E220">
        <v>1424.2973632999999</v>
      </c>
      <c r="F220">
        <v>1203.2800293</v>
      </c>
      <c r="G220">
        <v>1218.3199463000001</v>
      </c>
      <c r="H220">
        <v>1262.5100098</v>
      </c>
      <c r="I220">
        <v>1203.2700195</v>
      </c>
      <c r="J220">
        <v>1267.2255858999999</v>
      </c>
      <c r="L220" t="str">
        <f t="shared" si="24"/>
        <v>10DEC2023:03:00:00</v>
      </c>
      <c r="M220">
        <v>3</v>
      </c>
      <c r="N220">
        <f t="shared" si="25"/>
        <v>43.837036200000057</v>
      </c>
      <c r="O220" t="str">
        <f t="shared" si="26"/>
        <v/>
      </c>
      <c r="P220">
        <f t="shared" si="27"/>
        <v>43.837036200000057</v>
      </c>
      <c r="Q220" t="str">
        <f t="shared" si="28"/>
        <v/>
      </c>
      <c r="R220">
        <f t="shared" si="29"/>
        <v>1</v>
      </c>
      <c r="S220">
        <f t="shared" si="30"/>
        <v>3.5971123631718864</v>
      </c>
    </row>
    <row r="221" spans="1:19" x14ac:dyDescent="0.25">
      <c r="A221" t="s">
        <v>245</v>
      </c>
      <c r="B221">
        <v>1297.505249</v>
      </c>
      <c r="C221">
        <v>1280.2099608999999</v>
      </c>
      <c r="D221">
        <v>1414.6063231999999</v>
      </c>
      <c r="E221">
        <v>1403.7832031</v>
      </c>
      <c r="F221">
        <v>1215.8299560999999</v>
      </c>
      <c r="G221">
        <v>1229.3599853999999</v>
      </c>
      <c r="H221">
        <v>1280.2099608999999</v>
      </c>
      <c r="I221">
        <v>1215.8199463000001</v>
      </c>
      <c r="J221">
        <v>1276.2492675999999</v>
      </c>
      <c r="L221" t="str">
        <f t="shared" si="24"/>
        <v>10DEC2023:04:00:00</v>
      </c>
      <c r="M221">
        <v>4</v>
      </c>
      <c r="N221">
        <f t="shared" si="25"/>
        <v>-17.295288100000107</v>
      </c>
      <c r="O221">
        <f t="shared" si="26"/>
        <v>-17.295288100000107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1.3329647886457303</v>
      </c>
    </row>
    <row r="222" spans="1:19" x14ac:dyDescent="0.25">
      <c r="A222" t="s">
        <v>246</v>
      </c>
      <c r="B222">
        <v>1376.2144774999999</v>
      </c>
      <c r="C222">
        <v>1370.9100341999999</v>
      </c>
      <c r="D222">
        <v>1447.7554932</v>
      </c>
      <c r="E222">
        <v>1439.2034911999999</v>
      </c>
      <c r="F222">
        <v>1282.6099853999999</v>
      </c>
      <c r="G222">
        <v>1294.9000243999999</v>
      </c>
      <c r="H222">
        <v>1370.9100341999999</v>
      </c>
      <c r="I222">
        <v>1282.5999756000001</v>
      </c>
      <c r="J222">
        <v>1343.3552245999999</v>
      </c>
      <c r="L222" t="str">
        <f t="shared" si="24"/>
        <v>10DEC2023:05:00:00</v>
      </c>
      <c r="M222">
        <v>5</v>
      </c>
      <c r="N222">
        <f t="shared" si="25"/>
        <v>-5.3044433000000026</v>
      </c>
      <c r="O222">
        <f t="shared" si="26"/>
        <v>-5.3044433000000026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0.38543725463751366</v>
      </c>
    </row>
    <row r="223" spans="1:19" x14ac:dyDescent="0.25">
      <c r="A223" t="s">
        <v>247</v>
      </c>
      <c r="B223">
        <v>1504.1352539</v>
      </c>
      <c r="C223">
        <v>1472.5100098</v>
      </c>
      <c r="D223">
        <v>1492.203125</v>
      </c>
      <c r="E223">
        <v>1467.1660156</v>
      </c>
      <c r="F223">
        <v>1371.1099853999999</v>
      </c>
      <c r="G223">
        <v>1382.4300536999999</v>
      </c>
      <c r="H223">
        <v>1472.5100098</v>
      </c>
      <c r="I223">
        <v>1371.0999756000001</v>
      </c>
      <c r="J223">
        <v>1426.8776855000001</v>
      </c>
      <c r="L223" t="str">
        <f t="shared" si="24"/>
        <v>10DEC2023:06:00:00</v>
      </c>
      <c r="M223">
        <v>6</v>
      </c>
      <c r="N223">
        <f t="shared" si="25"/>
        <v>-31.625244099999918</v>
      </c>
      <c r="O223">
        <f t="shared" si="26"/>
        <v>-31.625244099999918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2.1025532124189192</v>
      </c>
    </row>
    <row r="224" spans="1:19" x14ac:dyDescent="0.25">
      <c r="A224" t="s">
        <v>248</v>
      </c>
      <c r="B224">
        <v>1610.8145752</v>
      </c>
      <c r="C224">
        <v>1563.1199951000001</v>
      </c>
      <c r="D224">
        <v>1568.0718993999999</v>
      </c>
      <c r="E224">
        <v>1540.9265137</v>
      </c>
      <c r="F224">
        <v>1444.6300048999999</v>
      </c>
      <c r="G224">
        <v>1456.6700439000001</v>
      </c>
      <c r="H224">
        <v>1563.1199951000001</v>
      </c>
      <c r="I224">
        <v>1444.6199951000001</v>
      </c>
      <c r="J224">
        <v>1506.0664062999999</v>
      </c>
      <c r="L224" t="str">
        <f t="shared" si="24"/>
        <v>10DEC2023:07:00:00</v>
      </c>
      <c r="M224">
        <v>7</v>
      </c>
      <c r="N224">
        <f t="shared" si="25"/>
        <v>-47.694580099999939</v>
      </c>
      <c r="O224">
        <f t="shared" si="26"/>
        <v>-47.694580099999939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2.960898220956198</v>
      </c>
    </row>
    <row r="225" spans="1:19" x14ac:dyDescent="0.25">
      <c r="A225" t="s">
        <v>249</v>
      </c>
      <c r="B225">
        <v>1693.2520752</v>
      </c>
      <c r="C225">
        <v>1668.6400146000001</v>
      </c>
      <c r="D225">
        <v>1618.8770752</v>
      </c>
      <c r="E225">
        <v>1541.6488036999999</v>
      </c>
      <c r="F225">
        <v>1532.9599608999999</v>
      </c>
      <c r="G225">
        <v>1545.3399658000001</v>
      </c>
      <c r="H225">
        <v>1668.6400146000001</v>
      </c>
      <c r="I225">
        <v>1532.9599608999999</v>
      </c>
      <c r="J225">
        <v>1592.0854492000001</v>
      </c>
      <c r="L225" t="str">
        <f t="shared" si="24"/>
        <v>10DEC2023:08:00:00</v>
      </c>
      <c r="M225">
        <v>8</v>
      </c>
      <c r="N225">
        <f t="shared" si="25"/>
        <v>-24.61206059999995</v>
      </c>
      <c r="O225">
        <f t="shared" si="26"/>
        <v>-24.61206059999995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1.4535378967182351</v>
      </c>
    </row>
    <row r="226" spans="1:19" x14ac:dyDescent="0.25">
      <c r="A226" t="s">
        <v>250</v>
      </c>
      <c r="B226">
        <v>1717.7404785000001</v>
      </c>
      <c r="C226">
        <v>1639.1199951000001</v>
      </c>
      <c r="D226">
        <v>1716.8216553</v>
      </c>
      <c r="E226">
        <v>1717.3538818</v>
      </c>
      <c r="F226">
        <v>1502.8699951000001</v>
      </c>
      <c r="G226">
        <v>1515.0200195</v>
      </c>
      <c r="H226">
        <v>1639.1199951000001</v>
      </c>
      <c r="I226">
        <v>1502.8699951000001</v>
      </c>
      <c r="J226">
        <v>1587.7504882999999</v>
      </c>
      <c r="L226" t="str">
        <f t="shared" si="24"/>
        <v>10DEC2023:09:00:00</v>
      </c>
      <c r="M226">
        <v>9</v>
      </c>
      <c r="N226">
        <f t="shared" si="25"/>
        <v>-78.620483400000012</v>
      </c>
      <c r="O226">
        <f t="shared" si="26"/>
        <v>-78.620483400000012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4.5769709909062959</v>
      </c>
    </row>
    <row r="227" spans="1:19" x14ac:dyDescent="0.25">
      <c r="A227" t="s">
        <v>251</v>
      </c>
      <c r="B227">
        <v>1683.5671387</v>
      </c>
      <c r="C227">
        <v>1522.6800536999999</v>
      </c>
      <c r="D227">
        <v>1712.5007324000001</v>
      </c>
      <c r="E227">
        <v>1736.9260254000001</v>
      </c>
      <c r="F227">
        <v>1398.3800048999999</v>
      </c>
      <c r="G227">
        <v>1411.9599608999999</v>
      </c>
      <c r="H227">
        <v>1522.6800536999999</v>
      </c>
      <c r="I227">
        <v>1398.3800048999999</v>
      </c>
      <c r="J227">
        <v>1499.8521728999999</v>
      </c>
      <c r="L227" t="str">
        <f t="shared" si="24"/>
        <v>10DEC2023:10:00:00</v>
      </c>
      <c r="M227">
        <v>10</v>
      </c>
      <c r="N227">
        <f t="shared" si="25"/>
        <v>-160.88708500000007</v>
      </c>
      <c r="O227">
        <f t="shared" si="26"/>
        <v>-160.88708500000007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9.5563212955220926</v>
      </c>
    </row>
    <row r="228" spans="1:19" x14ac:dyDescent="0.25">
      <c r="A228" t="s">
        <v>252</v>
      </c>
      <c r="B228">
        <v>1598.2399902</v>
      </c>
      <c r="C228">
        <v>1389.2099608999999</v>
      </c>
      <c r="D228">
        <v>1635.3087158000001</v>
      </c>
      <c r="E228">
        <v>1627.6176757999999</v>
      </c>
      <c r="F228">
        <v>1289.9899902</v>
      </c>
      <c r="G228">
        <v>1302.8599853999999</v>
      </c>
      <c r="H228">
        <v>1389.2099608999999</v>
      </c>
      <c r="I228">
        <v>1289.9899902</v>
      </c>
      <c r="J228">
        <v>1390.1066894999999</v>
      </c>
      <c r="L228" t="str">
        <f t="shared" si="24"/>
        <v>10DEC2023:11:00:00</v>
      </c>
      <c r="M228">
        <v>11</v>
      </c>
      <c r="N228">
        <f t="shared" si="25"/>
        <v>-209.03002930000002</v>
      </c>
      <c r="O228">
        <f t="shared" si="26"/>
        <v>-209.03002930000002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13.078763551263819</v>
      </c>
    </row>
    <row r="229" spans="1:19" x14ac:dyDescent="0.25">
      <c r="A229" t="s">
        <v>253</v>
      </c>
      <c r="B229">
        <v>1634.1475829999999</v>
      </c>
      <c r="C229">
        <v>1262.4799805</v>
      </c>
      <c r="D229">
        <v>1533.5661620999999</v>
      </c>
      <c r="E229">
        <v>1486.7058105000001</v>
      </c>
      <c r="F229">
        <v>1183.1800536999999</v>
      </c>
      <c r="G229">
        <v>1195.1099853999999</v>
      </c>
      <c r="H229">
        <v>1262.4799805</v>
      </c>
      <c r="I229">
        <v>1183.1800536999999</v>
      </c>
      <c r="J229">
        <v>1278.2402344</v>
      </c>
      <c r="L229" t="str">
        <f t="shared" si="24"/>
        <v>10DEC2023:12:00:00</v>
      </c>
      <c r="M229">
        <v>12</v>
      </c>
      <c r="N229">
        <f t="shared" si="25"/>
        <v>-371.66760249999993</v>
      </c>
      <c r="O229">
        <f t="shared" si="26"/>
        <v>-371.66760249999993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22.743821082407091</v>
      </c>
    </row>
    <row r="230" spans="1:19" x14ac:dyDescent="0.25">
      <c r="A230" t="s">
        <v>254</v>
      </c>
      <c r="B230">
        <v>1610.4978027</v>
      </c>
      <c r="C230">
        <v>1207.0400391000001</v>
      </c>
      <c r="D230">
        <v>1432.5725098</v>
      </c>
      <c r="E230">
        <v>1333.4842529</v>
      </c>
      <c r="F230">
        <v>1131.4000243999999</v>
      </c>
      <c r="G230">
        <v>1141.2099608999999</v>
      </c>
      <c r="H230">
        <v>1207.0400391000001</v>
      </c>
      <c r="I230">
        <v>1131.4100341999999</v>
      </c>
      <c r="J230">
        <v>1215.3105469</v>
      </c>
      <c r="L230" t="str">
        <f t="shared" si="24"/>
        <v>10DEC2023:13:00:00</v>
      </c>
      <c r="M230">
        <v>13</v>
      </c>
      <c r="N230">
        <f t="shared" si="25"/>
        <v>-403.45776359999991</v>
      </c>
      <c r="O230">
        <f t="shared" si="26"/>
        <v>-403.45776359999991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25.05174256826696</v>
      </c>
    </row>
    <row r="231" spans="1:19" x14ac:dyDescent="0.25">
      <c r="A231" t="s">
        <v>255</v>
      </c>
      <c r="B231">
        <v>1595.9906006000001</v>
      </c>
      <c r="C231">
        <v>1146.8800048999999</v>
      </c>
      <c r="D231">
        <v>1382.1442870999999</v>
      </c>
      <c r="E231">
        <v>1343.5294189000001</v>
      </c>
      <c r="F231">
        <v>1080.4399414</v>
      </c>
      <c r="G231">
        <v>1088.8399658000001</v>
      </c>
      <c r="H231">
        <v>1146.8800048999999</v>
      </c>
      <c r="I231">
        <v>1080.4399414</v>
      </c>
      <c r="J231">
        <v>1161.5528564000001</v>
      </c>
      <c r="L231" t="str">
        <f t="shared" si="24"/>
        <v>10DEC2023:14:00:00</v>
      </c>
      <c r="M231">
        <v>14</v>
      </c>
      <c r="N231">
        <f t="shared" si="25"/>
        <v>-449.1105957000002</v>
      </c>
      <c r="O231">
        <f t="shared" si="26"/>
        <v>-449.1105957000002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28.139927361173715</v>
      </c>
    </row>
    <row r="232" spans="1:19" x14ac:dyDescent="0.25">
      <c r="A232" t="s">
        <v>256</v>
      </c>
      <c r="B232">
        <v>1569.5645752</v>
      </c>
      <c r="C232">
        <v>1129.1400146000001</v>
      </c>
      <c r="D232">
        <v>1393.5605469</v>
      </c>
      <c r="E232">
        <v>1412.0562743999999</v>
      </c>
      <c r="F232">
        <v>1065.1500243999999</v>
      </c>
      <c r="G232">
        <v>1073.9599608999999</v>
      </c>
      <c r="H232">
        <v>1129.1400146000001</v>
      </c>
      <c r="I232">
        <v>1065.1500243999999</v>
      </c>
      <c r="J232">
        <v>1150.9101562999999</v>
      </c>
      <c r="L232" t="str">
        <f t="shared" si="24"/>
        <v>10DEC2023:15:00:00</v>
      </c>
      <c r="M232">
        <v>15</v>
      </c>
      <c r="N232">
        <f t="shared" si="25"/>
        <v>-440.42456059999995</v>
      </c>
      <c r="O232">
        <f t="shared" si="26"/>
        <v>-440.42456059999995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28.060302045481585</v>
      </c>
    </row>
    <row r="233" spans="1:19" x14ac:dyDescent="0.25">
      <c r="A233" t="s">
        <v>257</v>
      </c>
      <c r="B233">
        <v>1574.4152832</v>
      </c>
      <c r="C233">
        <v>1120.5100098</v>
      </c>
      <c r="D233">
        <v>1402.847168</v>
      </c>
      <c r="E233">
        <v>1447.3172606999999</v>
      </c>
      <c r="F233">
        <v>1056.6899414</v>
      </c>
      <c r="G233">
        <v>1063.8000488</v>
      </c>
      <c r="H233">
        <v>1120.5100098</v>
      </c>
      <c r="I233">
        <v>1056.6999512</v>
      </c>
      <c r="J233">
        <v>1145.7814940999999</v>
      </c>
      <c r="L233" t="str">
        <f t="shared" si="24"/>
        <v>10DEC2023:16:00:00</v>
      </c>
      <c r="M233">
        <v>16</v>
      </c>
      <c r="N233">
        <f t="shared" si="25"/>
        <v>-453.90527339999994</v>
      </c>
      <c r="O233">
        <f t="shared" si="26"/>
        <v>-453.90527339999994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28.830085571669322</v>
      </c>
    </row>
    <row r="234" spans="1:19" x14ac:dyDescent="0.25">
      <c r="A234" t="s">
        <v>258</v>
      </c>
      <c r="B234">
        <v>1533.6533202999999</v>
      </c>
      <c r="C234">
        <v>1132.5999756000001</v>
      </c>
      <c r="D234">
        <v>1380.9329834</v>
      </c>
      <c r="E234">
        <v>1358.5673827999999</v>
      </c>
      <c r="F234">
        <v>1064.4100341999999</v>
      </c>
      <c r="G234">
        <v>1071.7299805</v>
      </c>
      <c r="H234">
        <v>1132.5999756000001</v>
      </c>
      <c r="I234">
        <v>1064.4100341999999</v>
      </c>
      <c r="J234">
        <v>1148.9036865</v>
      </c>
      <c r="L234" t="str">
        <f t="shared" si="24"/>
        <v>10DEC2023:17:00:00</v>
      </c>
      <c r="M234">
        <v>17</v>
      </c>
      <c r="N234">
        <f t="shared" si="25"/>
        <v>-401.0533446999998</v>
      </c>
      <c r="O234">
        <f t="shared" si="26"/>
        <v>-401.0533446999998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26.150195705346839</v>
      </c>
    </row>
    <row r="235" spans="1:19" x14ac:dyDescent="0.25">
      <c r="A235" t="s">
        <v>259</v>
      </c>
      <c r="B235">
        <v>1520.5715332</v>
      </c>
      <c r="C235">
        <v>1270.1800536999999</v>
      </c>
      <c r="D235">
        <v>1383.4855957</v>
      </c>
      <c r="E235">
        <v>1307.9169922000001</v>
      </c>
      <c r="F235">
        <v>1179.1999512</v>
      </c>
      <c r="G235">
        <v>1187.3100586</v>
      </c>
      <c r="H235">
        <v>1270.1800536999999</v>
      </c>
      <c r="I235">
        <v>1179.1999512</v>
      </c>
      <c r="J235">
        <v>1248.1621094</v>
      </c>
      <c r="L235" t="str">
        <f t="shared" si="24"/>
        <v>10DEC2023:18:00:00</v>
      </c>
      <c r="M235">
        <v>18</v>
      </c>
      <c r="N235">
        <f t="shared" si="25"/>
        <v>-250.39147950000006</v>
      </c>
      <c r="O235">
        <f t="shared" si="26"/>
        <v>-250.39147950000006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16.466931941903333</v>
      </c>
    </row>
    <row r="236" spans="1:19" x14ac:dyDescent="0.25">
      <c r="A236" t="s">
        <v>260</v>
      </c>
      <c r="B236">
        <v>1636.4847411999999</v>
      </c>
      <c r="C236">
        <v>1415.7199707</v>
      </c>
      <c r="D236">
        <v>1463.1315918</v>
      </c>
      <c r="E236">
        <v>1421.1783447</v>
      </c>
      <c r="F236">
        <v>1303.3000488</v>
      </c>
      <c r="G236">
        <v>1313.1700439000001</v>
      </c>
      <c r="H236">
        <v>1415.7199707</v>
      </c>
      <c r="I236">
        <v>1303.3100586</v>
      </c>
      <c r="J236">
        <v>1369.9824219</v>
      </c>
      <c r="L236" t="str">
        <f t="shared" si="24"/>
        <v>10DEC2023:19:00:00</v>
      </c>
      <c r="M236">
        <v>19</v>
      </c>
      <c r="N236">
        <f t="shared" si="25"/>
        <v>-220.76477049999994</v>
      </c>
      <c r="O236">
        <f t="shared" si="26"/>
        <v>-220.76477049999994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13.490182031157696</v>
      </c>
    </row>
    <row r="237" spans="1:19" x14ac:dyDescent="0.25">
      <c r="A237" t="s">
        <v>261</v>
      </c>
      <c r="B237">
        <v>1699.7912598</v>
      </c>
      <c r="C237">
        <v>1466.5400391000001</v>
      </c>
      <c r="D237">
        <v>1491.7606201000001</v>
      </c>
      <c r="E237">
        <v>1449.0695800999999</v>
      </c>
      <c r="F237">
        <v>1354.4799805</v>
      </c>
      <c r="G237">
        <v>1364.7600098</v>
      </c>
      <c r="H237">
        <v>1466.5400391000001</v>
      </c>
      <c r="I237">
        <v>1354.4799805</v>
      </c>
      <c r="J237">
        <v>1416.5821533000001</v>
      </c>
      <c r="L237" t="str">
        <f t="shared" si="24"/>
        <v>10DEC2023:20:00:00</v>
      </c>
      <c r="M237">
        <v>20</v>
      </c>
      <c r="N237">
        <f t="shared" si="25"/>
        <v>-233.25122069999998</v>
      </c>
      <c r="O237">
        <f t="shared" si="26"/>
        <v>-233.25122069999998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13.722344985315708</v>
      </c>
    </row>
    <row r="238" spans="1:19" x14ac:dyDescent="0.25">
      <c r="A238" t="s">
        <v>262</v>
      </c>
      <c r="B238">
        <v>1752.2282714999999</v>
      </c>
      <c r="C238">
        <v>1515.0899658000001</v>
      </c>
      <c r="D238">
        <v>1490.3781738</v>
      </c>
      <c r="E238">
        <v>1444.1456298999999</v>
      </c>
      <c r="F238">
        <v>1407.3100586</v>
      </c>
      <c r="G238">
        <v>1417.8499756000001</v>
      </c>
      <c r="H238">
        <v>1515.0899658000001</v>
      </c>
      <c r="I238">
        <v>1407.3199463000001</v>
      </c>
      <c r="J238">
        <v>1457.3146973</v>
      </c>
      <c r="L238" t="str">
        <f t="shared" si="24"/>
        <v>10DEC2023:21:00:00</v>
      </c>
      <c r="M238">
        <v>21</v>
      </c>
      <c r="N238">
        <f t="shared" si="25"/>
        <v>-237.13830569999982</v>
      </c>
      <c r="O238">
        <f t="shared" si="26"/>
        <v>-237.13830569999982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13.53352811143704</v>
      </c>
    </row>
    <row r="239" spans="1:19" x14ac:dyDescent="0.25">
      <c r="A239" t="s">
        <v>263</v>
      </c>
      <c r="B239">
        <v>1729.1768798999999</v>
      </c>
      <c r="C239">
        <v>1495.7900391000001</v>
      </c>
      <c r="D239">
        <v>1471.2486572</v>
      </c>
      <c r="E239">
        <v>1374.3778076000001</v>
      </c>
      <c r="F239">
        <v>1400.0100098</v>
      </c>
      <c r="G239">
        <v>1410.25</v>
      </c>
      <c r="H239">
        <v>1495.7900391000001</v>
      </c>
      <c r="I239">
        <v>1400.0100098</v>
      </c>
      <c r="J239">
        <v>1444.0158690999999</v>
      </c>
      <c r="L239" t="str">
        <f t="shared" si="24"/>
        <v>10DEC2023:22:00:00</v>
      </c>
      <c r="M239">
        <v>22</v>
      </c>
      <c r="N239">
        <f t="shared" si="25"/>
        <v>-233.38684079999985</v>
      </c>
      <c r="O239">
        <f t="shared" si="26"/>
        <v>-233.38684079999985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13.496990592049601</v>
      </c>
    </row>
    <row r="240" spans="1:19" x14ac:dyDescent="0.25">
      <c r="A240" t="s">
        <v>264</v>
      </c>
      <c r="B240">
        <v>1636.3537598</v>
      </c>
      <c r="C240">
        <v>1448.2199707</v>
      </c>
      <c r="D240">
        <v>1426.4609375</v>
      </c>
      <c r="E240">
        <v>1345.7757568</v>
      </c>
      <c r="F240">
        <v>1358.9799805</v>
      </c>
      <c r="G240">
        <v>1367.2800293</v>
      </c>
      <c r="H240">
        <v>1448.2199707</v>
      </c>
      <c r="I240">
        <v>1358.9699707</v>
      </c>
      <c r="J240">
        <v>1400.0751952999999</v>
      </c>
      <c r="L240" t="str">
        <f t="shared" si="24"/>
        <v>10DEC2023:23:00:00</v>
      </c>
      <c r="M240">
        <v>23</v>
      </c>
      <c r="N240">
        <f t="shared" si="25"/>
        <v>-188.13378910000006</v>
      </c>
      <c r="O240">
        <f t="shared" si="26"/>
        <v>-188.13378910000006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11.497134282442346</v>
      </c>
    </row>
    <row r="241" spans="1:19" x14ac:dyDescent="0.25">
      <c r="A241" t="s">
        <v>265</v>
      </c>
      <c r="B241">
        <v>1615.7026367000001</v>
      </c>
      <c r="C241">
        <v>1374.5699463000001</v>
      </c>
      <c r="D241">
        <v>1392.2263184000001</v>
      </c>
      <c r="E241">
        <v>1337.3327637</v>
      </c>
      <c r="F241">
        <v>1306.8399658000001</v>
      </c>
      <c r="G241">
        <v>1316.1500243999999</v>
      </c>
      <c r="H241">
        <v>1374.5699463000001</v>
      </c>
      <c r="I241">
        <v>1306.8299560999999</v>
      </c>
      <c r="J241">
        <v>1345.1643065999999</v>
      </c>
      <c r="L241" t="str">
        <f t="shared" si="24"/>
        <v>11DEC2023:00:00:00</v>
      </c>
      <c r="M241">
        <v>24</v>
      </c>
      <c r="N241">
        <f t="shared" si="25"/>
        <v>-241.1326904</v>
      </c>
      <c r="O241">
        <f t="shared" si="26"/>
        <v>-241.1326904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14.92432363002778</v>
      </c>
    </row>
    <row r="242" spans="1:19" x14ac:dyDescent="0.25">
      <c r="A242" t="s">
        <v>266</v>
      </c>
      <c r="B242">
        <v>1510.8372803</v>
      </c>
      <c r="C242">
        <v>1345.1999512</v>
      </c>
      <c r="D242">
        <v>1375.8094481999999</v>
      </c>
      <c r="E242">
        <v>1321.7606201000001</v>
      </c>
      <c r="F242">
        <v>1303.2700195</v>
      </c>
      <c r="G242">
        <v>1327.2199707</v>
      </c>
      <c r="H242">
        <v>1345.1999512</v>
      </c>
      <c r="I242">
        <v>1303.2800293</v>
      </c>
      <c r="J242">
        <v>1332.7548827999999</v>
      </c>
      <c r="L242" t="str">
        <f t="shared" si="24"/>
        <v>11DEC2023:01:00:00</v>
      </c>
      <c r="M242">
        <v>1</v>
      </c>
      <c r="N242">
        <f t="shared" si="25"/>
        <v>-165.63732909999999</v>
      </c>
      <c r="O242">
        <f t="shared" si="26"/>
        <v>-165.63732909999999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10.963280510731781</v>
      </c>
    </row>
    <row r="243" spans="1:19" x14ac:dyDescent="0.25">
      <c r="A243" t="s">
        <v>267</v>
      </c>
      <c r="B243">
        <v>1483.2795410000001</v>
      </c>
      <c r="C243">
        <v>1348.4300536999999</v>
      </c>
      <c r="D243">
        <v>1371.7687988</v>
      </c>
      <c r="E243">
        <v>1308.3919678</v>
      </c>
      <c r="F243">
        <v>1294.4100341999999</v>
      </c>
      <c r="G243">
        <v>1320.5100098</v>
      </c>
      <c r="H243">
        <v>1348.4300536999999</v>
      </c>
      <c r="I243">
        <v>1294.4300536999999</v>
      </c>
      <c r="J243">
        <v>1328.7038574000001</v>
      </c>
      <c r="L243" t="str">
        <f t="shared" si="24"/>
        <v>11DEC2023:02:00:00</v>
      </c>
      <c r="M243">
        <v>2</v>
      </c>
      <c r="N243">
        <f t="shared" si="25"/>
        <v>-134.84948730000019</v>
      </c>
      <c r="O243">
        <f t="shared" si="26"/>
        <v>-134.84948730000019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9.0913063635386706</v>
      </c>
    </row>
    <row r="244" spans="1:19" x14ac:dyDescent="0.25">
      <c r="A244" t="s">
        <v>268</v>
      </c>
      <c r="B244">
        <v>1470.2947998</v>
      </c>
      <c r="C244">
        <v>1352.6400146000001</v>
      </c>
      <c r="D244">
        <v>1374.9509277</v>
      </c>
      <c r="E244">
        <v>1299.4892577999999</v>
      </c>
      <c r="F244">
        <v>1281.6600341999999</v>
      </c>
      <c r="G244">
        <v>1312.5500488</v>
      </c>
      <c r="H244">
        <v>1352.6400146000001</v>
      </c>
      <c r="I244">
        <v>1281.6700439000001</v>
      </c>
      <c r="J244">
        <v>1324.7043457</v>
      </c>
      <c r="L244" t="str">
        <f t="shared" si="24"/>
        <v>11DEC2023:03:00:00</v>
      </c>
      <c r="M244">
        <v>3</v>
      </c>
      <c r="N244">
        <f t="shared" si="25"/>
        <v>-117.65478519999988</v>
      </c>
      <c r="O244">
        <f t="shared" si="26"/>
        <v>-117.65478519999988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8.0021221061248475</v>
      </c>
    </row>
    <row r="245" spans="1:19" x14ac:dyDescent="0.25">
      <c r="A245" t="s">
        <v>269</v>
      </c>
      <c r="B245">
        <v>1440.8049315999999</v>
      </c>
      <c r="C245">
        <v>1355.4000243999999</v>
      </c>
      <c r="D245">
        <v>1391.9199219</v>
      </c>
      <c r="E245">
        <v>1317.5286865</v>
      </c>
      <c r="F245">
        <v>1284.5899658000001</v>
      </c>
      <c r="G245">
        <v>1314.4100341999999</v>
      </c>
      <c r="H245">
        <v>1355.4000243999999</v>
      </c>
      <c r="I245">
        <v>1284.5999756000001</v>
      </c>
      <c r="J245">
        <v>1330.2840576000001</v>
      </c>
      <c r="L245" t="str">
        <f t="shared" si="24"/>
        <v>11DEC2023:04:00:00</v>
      </c>
      <c r="M245">
        <v>4</v>
      </c>
      <c r="N245">
        <f t="shared" si="25"/>
        <v>-85.404907200000025</v>
      </c>
      <c r="O245">
        <f t="shared" si="26"/>
        <v>-85.404907200000025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5.9275829313798019</v>
      </c>
    </row>
    <row r="246" spans="1:19" x14ac:dyDescent="0.25">
      <c r="A246" t="s">
        <v>270</v>
      </c>
      <c r="B246">
        <v>1427.4255370999999</v>
      </c>
      <c r="C246">
        <v>1411.3499756000001</v>
      </c>
      <c r="D246">
        <v>1445.1823730000001</v>
      </c>
      <c r="E246">
        <v>1411.2568358999999</v>
      </c>
      <c r="F246">
        <v>1341.2800293</v>
      </c>
      <c r="G246">
        <v>1370.6600341999999</v>
      </c>
      <c r="H246">
        <v>1411.3499756000001</v>
      </c>
      <c r="I246">
        <v>1341.2900391000001</v>
      </c>
      <c r="J246">
        <v>1386.0224608999999</v>
      </c>
      <c r="L246" t="str">
        <f t="shared" si="24"/>
        <v>11DEC2023:05:00:00</v>
      </c>
      <c r="M246">
        <v>5</v>
      </c>
      <c r="N246">
        <f t="shared" si="25"/>
        <v>-16.075561499999822</v>
      </c>
      <c r="O246">
        <f t="shared" si="26"/>
        <v>-16.075561499999822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1.1261926511879148</v>
      </c>
    </row>
    <row r="247" spans="1:19" x14ac:dyDescent="0.25">
      <c r="A247" t="s">
        <v>271</v>
      </c>
      <c r="B247">
        <v>1551.9782714999999</v>
      </c>
      <c r="C247">
        <v>1494.6600341999999</v>
      </c>
      <c r="D247">
        <v>1524.0100098</v>
      </c>
      <c r="E247">
        <v>1554.5789795000001</v>
      </c>
      <c r="F247">
        <v>1430.0799560999999</v>
      </c>
      <c r="G247">
        <v>1456.4000243999999</v>
      </c>
      <c r="H247">
        <v>1494.6600341999999</v>
      </c>
      <c r="I247">
        <v>1430.0899658000001</v>
      </c>
      <c r="J247">
        <v>1470.875</v>
      </c>
      <c r="L247" t="str">
        <f t="shared" si="24"/>
        <v>11DEC2023:06:00:00</v>
      </c>
      <c r="M247">
        <v>6</v>
      </c>
      <c r="N247">
        <f t="shared" si="25"/>
        <v>-57.318237299999964</v>
      </c>
      <c r="O247">
        <f t="shared" si="26"/>
        <v>-57.318237299999964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3.6932370995504602</v>
      </c>
    </row>
    <row r="248" spans="1:19" x14ac:dyDescent="0.25">
      <c r="A248" t="s">
        <v>272</v>
      </c>
      <c r="B248">
        <v>1664.2434082</v>
      </c>
      <c r="C248">
        <v>1594.3000488</v>
      </c>
      <c r="D248">
        <v>1630.3629149999999</v>
      </c>
      <c r="E248">
        <v>1696.644043</v>
      </c>
      <c r="F248">
        <v>1534.9599608999999</v>
      </c>
      <c r="G248">
        <v>1557.9899902</v>
      </c>
      <c r="H248">
        <v>1594.3000488</v>
      </c>
      <c r="I248">
        <v>1534.9599608999999</v>
      </c>
      <c r="J248">
        <v>1574.1457519999999</v>
      </c>
      <c r="L248" t="str">
        <f t="shared" si="24"/>
        <v>11DEC2023:07:00:00</v>
      </c>
      <c r="M248">
        <v>7</v>
      </c>
      <c r="N248">
        <f t="shared" si="25"/>
        <v>-69.943359399999963</v>
      </c>
      <c r="O248">
        <f t="shared" si="26"/>
        <v>-69.943359399999963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4.2027121186346639</v>
      </c>
    </row>
    <row r="249" spans="1:19" x14ac:dyDescent="0.25">
      <c r="A249" t="s">
        <v>273</v>
      </c>
      <c r="B249">
        <v>1763.3220214999999</v>
      </c>
      <c r="C249">
        <v>1676.3399658000001</v>
      </c>
      <c r="D249">
        <v>1671.4216309000001</v>
      </c>
      <c r="E249">
        <v>1761.8039550999999</v>
      </c>
      <c r="F249">
        <v>1619.3399658000001</v>
      </c>
      <c r="G249">
        <v>1640.0500488</v>
      </c>
      <c r="H249">
        <v>1676.3399658000001</v>
      </c>
      <c r="I249">
        <v>1619.3399658000001</v>
      </c>
      <c r="J249">
        <v>1648.9273682</v>
      </c>
      <c r="L249" t="str">
        <f t="shared" si="24"/>
        <v>11DEC2023:08:00:00</v>
      </c>
      <c r="M249">
        <v>8</v>
      </c>
      <c r="N249">
        <f t="shared" si="25"/>
        <v>-86.982055699999819</v>
      </c>
      <c r="O249">
        <f t="shared" si="26"/>
        <v>-86.982055699999819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4.9328514383326905</v>
      </c>
    </row>
    <row r="250" spans="1:19" x14ac:dyDescent="0.25">
      <c r="A250" t="s">
        <v>274</v>
      </c>
      <c r="B250">
        <v>1686.7404785000001</v>
      </c>
      <c r="C250">
        <v>1591.4599608999999</v>
      </c>
      <c r="D250">
        <v>1644.2287598</v>
      </c>
      <c r="E250">
        <v>1856.1827393000001</v>
      </c>
      <c r="F250">
        <v>1538.9599608999999</v>
      </c>
      <c r="G250">
        <v>1559.0200195</v>
      </c>
      <c r="H250">
        <v>1591.4599608999999</v>
      </c>
      <c r="I250">
        <v>1538.9499512</v>
      </c>
      <c r="J250">
        <v>1577.7668457</v>
      </c>
      <c r="L250" t="str">
        <f t="shared" si="24"/>
        <v>11DEC2023:09:00:00</v>
      </c>
      <c r="M250">
        <v>9</v>
      </c>
      <c r="N250">
        <f t="shared" si="25"/>
        <v>-95.280517600000167</v>
      </c>
      <c r="O250">
        <f t="shared" si="26"/>
        <v>-95.280517600000167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5.6487953431183495</v>
      </c>
    </row>
    <row r="251" spans="1:19" x14ac:dyDescent="0.25">
      <c r="A251" t="s">
        <v>275</v>
      </c>
      <c r="B251">
        <v>1605.5316161999999</v>
      </c>
      <c r="C251">
        <v>1461.0400391000001</v>
      </c>
      <c r="D251">
        <v>1619.1921387</v>
      </c>
      <c r="E251">
        <v>1806.3937988</v>
      </c>
      <c r="F251">
        <v>1422.8100586</v>
      </c>
      <c r="G251">
        <v>1440.1300048999999</v>
      </c>
      <c r="H251">
        <v>1461.0400391000001</v>
      </c>
      <c r="I251">
        <v>1422.8100586</v>
      </c>
      <c r="J251">
        <v>1475.2874756000001</v>
      </c>
      <c r="L251" t="str">
        <f t="shared" si="24"/>
        <v>11DEC2023:10:00:00</v>
      </c>
      <c r="M251">
        <v>10</v>
      </c>
      <c r="N251">
        <f t="shared" si="25"/>
        <v>-144.49157709999986</v>
      </c>
      <c r="O251">
        <f t="shared" si="26"/>
        <v>-144.49157709999986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8.9996095774174183</v>
      </c>
    </row>
    <row r="252" spans="1:19" x14ac:dyDescent="0.25">
      <c r="A252" t="s">
        <v>276</v>
      </c>
      <c r="B252">
        <v>1517.9604492000001</v>
      </c>
      <c r="C252">
        <v>1353.4799805</v>
      </c>
      <c r="D252">
        <v>1556.6142577999999</v>
      </c>
      <c r="E252">
        <v>1670.7015381000001</v>
      </c>
      <c r="F252">
        <v>1324.8499756000001</v>
      </c>
      <c r="G252">
        <v>1339.8499756000001</v>
      </c>
      <c r="H252">
        <v>1353.4799805</v>
      </c>
      <c r="I252">
        <v>1324.8299560999999</v>
      </c>
      <c r="J252">
        <v>1381.2858887</v>
      </c>
      <c r="L252" t="str">
        <f t="shared" si="24"/>
        <v>11DEC2023:11:00:00</v>
      </c>
      <c r="M252">
        <v>11</v>
      </c>
      <c r="N252">
        <f t="shared" si="25"/>
        <v>-164.48046870000007</v>
      </c>
      <c r="O252">
        <f t="shared" si="26"/>
        <v>-164.48046870000007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10.835622811298217</v>
      </c>
    </row>
    <row r="253" spans="1:19" x14ac:dyDescent="0.25">
      <c r="A253" t="s">
        <v>277</v>
      </c>
      <c r="B253">
        <v>1450.2712402</v>
      </c>
      <c r="C253">
        <v>1255.9200439000001</v>
      </c>
      <c r="D253">
        <v>1470.7718506000001</v>
      </c>
      <c r="E253">
        <v>1532.7188721</v>
      </c>
      <c r="F253">
        <v>1233.1099853999999</v>
      </c>
      <c r="G253">
        <v>1249.5200195</v>
      </c>
      <c r="H253">
        <v>1255.9200439000001</v>
      </c>
      <c r="I253">
        <v>1233.0699463000001</v>
      </c>
      <c r="J253">
        <v>1289.1145019999999</v>
      </c>
      <c r="L253" t="str">
        <f t="shared" si="24"/>
        <v>11DEC2023:12:00:00</v>
      </c>
      <c r="M253">
        <v>12</v>
      </c>
      <c r="N253">
        <f t="shared" si="25"/>
        <v>-194.35119629999986</v>
      </c>
      <c r="O253">
        <f t="shared" si="26"/>
        <v>-194.35119629999986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13.401023954194791</v>
      </c>
    </row>
    <row r="254" spans="1:19" x14ac:dyDescent="0.25">
      <c r="A254" t="s">
        <v>278</v>
      </c>
      <c r="B254">
        <v>1383.1027832</v>
      </c>
      <c r="C254">
        <v>1193.4899902</v>
      </c>
      <c r="D254">
        <v>1365.5058594</v>
      </c>
      <c r="E254">
        <v>1466.8747559000001</v>
      </c>
      <c r="F254">
        <v>1168.9200439000001</v>
      </c>
      <c r="G254">
        <v>1187.0500488</v>
      </c>
      <c r="H254">
        <v>1193.4899902</v>
      </c>
      <c r="I254">
        <v>1168.8800048999999</v>
      </c>
      <c r="J254">
        <v>1217.4091797000001</v>
      </c>
      <c r="L254" t="str">
        <f t="shared" si="24"/>
        <v>11DEC2023:13:00:00</v>
      </c>
      <c r="M254">
        <v>13</v>
      </c>
      <c r="N254">
        <f t="shared" si="25"/>
        <v>-189.61279300000001</v>
      </c>
      <c r="O254">
        <f t="shared" si="26"/>
        <v>-189.61279300000001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13.709233710115493</v>
      </c>
    </row>
    <row r="255" spans="1:19" x14ac:dyDescent="0.25">
      <c r="A255" t="s">
        <v>279</v>
      </c>
      <c r="B255">
        <v>1354.8721923999999</v>
      </c>
      <c r="C255">
        <v>1150.3299560999999</v>
      </c>
      <c r="D255">
        <v>1337.3366699000001</v>
      </c>
      <c r="E255">
        <v>1445.9835204999999</v>
      </c>
      <c r="F255">
        <v>1123.3100586</v>
      </c>
      <c r="G255">
        <v>1143.4300536999999</v>
      </c>
      <c r="H255">
        <v>1150.3299560999999</v>
      </c>
      <c r="I255">
        <v>1123.2700195</v>
      </c>
      <c r="J255">
        <v>1176.2214355000001</v>
      </c>
      <c r="L255" t="str">
        <f t="shared" si="24"/>
        <v>11DEC2023:14:00:00</v>
      </c>
      <c r="M255">
        <v>14</v>
      </c>
      <c r="N255">
        <f t="shared" si="25"/>
        <v>-204.54223630000001</v>
      </c>
      <c r="O255">
        <f t="shared" si="26"/>
        <v>-204.54223630000001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15.096791966604394</v>
      </c>
    </row>
    <row r="256" spans="1:19" x14ac:dyDescent="0.25">
      <c r="A256" t="s">
        <v>280</v>
      </c>
      <c r="B256">
        <v>1328.6723632999999</v>
      </c>
      <c r="C256">
        <v>1149.1099853999999</v>
      </c>
      <c r="D256">
        <v>1368.0141602000001</v>
      </c>
      <c r="E256">
        <v>1499.9462891000001</v>
      </c>
      <c r="F256">
        <v>1120.3900146000001</v>
      </c>
      <c r="G256">
        <v>1141.1500243999999</v>
      </c>
      <c r="H256">
        <v>1149.1099853999999</v>
      </c>
      <c r="I256">
        <v>1120.3499756000001</v>
      </c>
      <c r="J256">
        <v>1180.5948486</v>
      </c>
      <c r="L256" t="str">
        <f t="shared" si="24"/>
        <v>11DEC2023:15:00:00</v>
      </c>
      <c r="M256">
        <v>15</v>
      </c>
      <c r="N256">
        <f t="shared" si="25"/>
        <v>-179.5623779</v>
      </c>
      <c r="O256">
        <f t="shared" si="26"/>
        <v>-179.5623779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13.514421076240657</v>
      </c>
    </row>
    <row r="257" spans="1:19" x14ac:dyDescent="0.25">
      <c r="A257" t="s">
        <v>281</v>
      </c>
      <c r="B257">
        <v>1289.0617675999999</v>
      </c>
      <c r="C257">
        <v>1149.1400146000001</v>
      </c>
      <c r="D257">
        <v>1392.1179199000001</v>
      </c>
      <c r="E257">
        <v>1528.0327147999999</v>
      </c>
      <c r="F257">
        <v>1120.4200439000001</v>
      </c>
      <c r="G257">
        <v>1142.4599608999999</v>
      </c>
      <c r="H257">
        <v>1149.1400146000001</v>
      </c>
      <c r="I257">
        <v>1120.3800048999999</v>
      </c>
      <c r="J257">
        <v>1185.5676269999999</v>
      </c>
      <c r="L257" t="str">
        <f t="shared" si="24"/>
        <v>11DEC2023:16:00:00</v>
      </c>
      <c r="M257">
        <v>16</v>
      </c>
      <c r="N257">
        <f t="shared" si="25"/>
        <v>-139.92175299999985</v>
      </c>
      <c r="O257">
        <f t="shared" si="26"/>
        <v>-139.92175299999985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10.85454215747232</v>
      </c>
    </row>
    <row r="258" spans="1:19" x14ac:dyDescent="0.25">
      <c r="A258" t="s">
        <v>282</v>
      </c>
      <c r="B258">
        <v>1298.1063231999999</v>
      </c>
      <c r="C258">
        <v>1153.8199463000001</v>
      </c>
      <c r="D258">
        <v>1352.2275391000001</v>
      </c>
      <c r="E258">
        <v>1430.6999512</v>
      </c>
      <c r="F258">
        <v>1127.8499756000001</v>
      </c>
      <c r="G258">
        <v>1156.2099608999999</v>
      </c>
      <c r="H258">
        <v>1153.8199463000001</v>
      </c>
      <c r="I258">
        <v>1127.8100586</v>
      </c>
      <c r="J258">
        <v>1183.3405762</v>
      </c>
      <c r="L258" t="str">
        <f t="shared" si="24"/>
        <v>11DEC2023:17:00:00</v>
      </c>
      <c r="M258">
        <v>17</v>
      </c>
      <c r="N258">
        <f t="shared" si="25"/>
        <v>-144.28637689999982</v>
      </c>
      <c r="O258">
        <f t="shared" si="26"/>
        <v>-144.28637689999982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11.115143214487642</v>
      </c>
    </row>
    <row r="259" spans="1:19" x14ac:dyDescent="0.25">
      <c r="A259" t="s">
        <v>283</v>
      </c>
      <c r="B259">
        <v>1376.7333983999999</v>
      </c>
      <c r="C259">
        <v>1247.2399902</v>
      </c>
      <c r="D259">
        <v>1331.7126464999999</v>
      </c>
      <c r="E259">
        <v>1338.0284423999999</v>
      </c>
      <c r="F259">
        <v>1225.0699463000001</v>
      </c>
      <c r="G259">
        <v>1253.0999756000001</v>
      </c>
      <c r="H259">
        <v>1247.2399902</v>
      </c>
      <c r="I259">
        <v>1225.0500488</v>
      </c>
      <c r="J259">
        <v>1255.8465576000001</v>
      </c>
      <c r="L259" t="str">
        <f t="shared" ref="L259:L323" si="31">A259</f>
        <v>11DEC2023:18:00:00</v>
      </c>
      <c r="M259">
        <v>18</v>
      </c>
      <c r="N259">
        <f t="shared" ref="N259:N323" si="32">C259-B259</f>
        <v>-129.49340819999998</v>
      </c>
      <c r="O259">
        <f t="shared" ref="O259:O322" si="33">IF(N259&lt;0,N259,"")</f>
        <v>-129.49340819999998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9.4058449043579166</v>
      </c>
    </row>
    <row r="260" spans="1:19" x14ac:dyDescent="0.25">
      <c r="A260" t="s">
        <v>284</v>
      </c>
      <c r="B260">
        <v>1396.8909911999999</v>
      </c>
      <c r="C260">
        <v>1348.4599608999999</v>
      </c>
      <c r="D260">
        <v>1394.9711914</v>
      </c>
      <c r="E260">
        <v>1381.9685059000001</v>
      </c>
      <c r="F260">
        <v>1331.3299560999999</v>
      </c>
      <c r="G260">
        <v>1362.9599608999999</v>
      </c>
      <c r="H260">
        <v>1348.4599608999999</v>
      </c>
      <c r="I260">
        <v>1331.3199463000001</v>
      </c>
      <c r="J260">
        <v>1352.3571777</v>
      </c>
      <c r="L260" t="str">
        <f t="shared" si="31"/>
        <v>11DEC2023:19:00:00</v>
      </c>
      <c r="M260">
        <v>19</v>
      </c>
      <c r="N260">
        <f t="shared" si="32"/>
        <v>-48.431030299999975</v>
      </c>
      <c r="O260">
        <f t="shared" si="33"/>
        <v>-48.431030299999975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3.4670586756662578</v>
      </c>
    </row>
    <row r="261" spans="1:19" x14ac:dyDescent="0.25">
      <c r="A261" t="s">
        <v>285</v>
      </c>
      <c r="B261">
        <v>1361.911499</v>
      </c>
      <c r="C261">
        <v>1369.4200439000001</v>
      </c>
      <c r="D261">
        <v>1411.0855713000001</v>
      </c>
      <c r="E261">
        <v>1388.4067382999999</v>
      </c>
      <c r="F261">
        <v>1359</v>
      </c>
      <c r="G261">
        <v>1385.7800293</v>
      </c>
      <c r="H261">
        <v>1369.4200439000001</v>
      </c>
      <c r="I261">
        <v>1359</v>
      </c>
      <c r="J261">
        <v>1375.2211914</v>
      </c>
      <c r="L261" t="str">
        <f t="shared" si="31"/>
        <v>11DEC2023:20:00:00</v>
      </c>
      <c r="M261">
        <v>20</v>
      </c>
      <c r="N261">
        <f t="shared" si="32"/>
        <v>7.5085449000000608</v>
      </c>
      <c r="O261" t="str">
        <f t="shared" si="33"/>
        <v/>
      </c>
      <c r="P261">
        <f t="shared" si="34"/>
        <v>7.5085449000000608</v>
      </c>
      <c r="Q261" t="str">
        <f t="shared" si="35"/>
        <v/>
      </c>
      <c r="R261">
        <f t="shared" si="36"/>
        <v>1</v>
      </c>
      <c r="S261">
        <f t="shared" si="37"/>
        <v>0.55132399612700977</v>
      </c>
    </row>
    <row r="262" spans="1:19" x14ac:dyDescent="0.25">
      <c r="A262" t="s">
        <v>286</v>
      </c>
      <c r="B262">
        <v>1369.2147216999999</v>
      </c>
      <c r="C262">
        <v>1388.4399414</v>
      </c>
      <c r="D262">
        <v>1428.1163329999999</v>
      </c>
      <c r="E262">
        <v>1442.7736815999999</v>
      </c>
      <c r="F262">
        <v>1379.9300536999999</v>
      </c>
      <c r="G262">
        <v>1404.6400146000001</v>
      </c>
      <c r="H262">
        <v>1388.4399414</v>
      </c>
      <c r="I262">
        <v>1379.9300536999999</v>
      </c>
      <c r="J262">
        <v>1394.5913086</v>
      </c>
      <c r="L262" t="str">
        <f t="shared" si="31"/>
        <v>11DEC2023:21:00:00</v>
      </c>
      <c r="M262">
        <v>21</v>
      </c>
      <c r="N262">
        <f t="shared" si="32"/>
        <v>19.225219700000025</v>
      </c>
      <c r="O262" t="str">
        <f t="shared" si="33"/>
        <v/>
      </c>
      <c r="P262">
        <f t="shared" si="34"/>
        <v>19.225219700000025</v>
      </c>
      <c r="Q262" t="str">
        <f t="shared" si="35"/>
        <v/>
      </c>
      <c r="R262">
        <f t="shared" si="36"/>
        <v>1</v>
      </c>
      <c r="S262">
        <f t="shared" si="37"/>
        <v>1.4041055354802374</v>
      </c>
    </row>
    <row r="263" spans="1:19" x14ac:dyDescent="0.25">
      <c r="A263" t="s">
        <v>287</v>
      </c>
      <c r="B263">
        <v>1345.5913086</v>
      </c>
      <c r="C263">
        <v>1378.1300048999999</v>
      </c>
      <c r="D263">
        <v>1438.9071045000001</v>
      </c>
      <c r="E263">
        <v>1470.9578856999999</v>
      </c>
      <c r="F263">
        <v>1373.4399414</v>
      </c>
      <c r="G263">
        <v>1393.5500488</v>
      </c>
      <c r="H263">
        <v>1378.1300048999999</v>
      </c>
      <c r="I263">
        <v>1373.4399414</v>
      </c>
      <c r="J263">
        <v>1389.9515381000001</v>
      </c>
      <c r="L263" t="str">
        <f t="shared" si="31"/>
        <v>11DEC2023:22:00:00</v>
      </c>
      <c r="M263">
        <v>22</v>
      </c>
      <c r="N263">
        <f t="shared" si="32"/>
        <v>32.538696299999856</v>
      </c>
      <c r="O263" t="str">
        <f t="shared" si="33"/>
        <v/>
      </c>
      <c r="P263">
        <f t="shared" si="34"/>
        <v>32.538696299999856</v>
      </c>
      <c r="Q263" t="str">
        <f t="shared" si="35"/>
        <v/>
      </c>
      <c r="R263">
        <f t="shared" si="36"/>
        <v>1</v>
      </c>
      <c r="S263">
        <f t="shared" si="37"/>
        <v>2.4181708139787443</v>
      </c>
    </row>
    <row r="264" spans="1:19" x14ac:dyDescent="0.25">
      <c r="A264" t="s">
        <v>288</v>
      </c>
      <c r="B264">
        <v>1308.0632324000001</v>
      </c>
      <c r="C264">
        <v>1342.4100341999999</v>
      </c>
      <c r="D264">
        <v>1389.2558594</v>
      </c>
      <c r="E264">
        <v>1394.6270752</v>
      </c>
      <c r="F264">
        <v>1325.3399658000001</v>
      </c>
      <c r="G264">
        <v>1354.1199951000001</v>
      </c>
      <c r="H264">
        <v>1342.4100341999999</v>
      </c>
      <c r="I264">
        <v>1325.3299560999999</v>
      </c>
      <c r="J264">
        <v>1346.1191406</v>
      </c>
      <c r="L264" t="str">
        <f t="shared" si="31"/>
        <v>11DEC2023:23:00:00</v>
      </c>
      <c r="M264">
        <v>23</v>
      </c>
      <c r="N264">
        <f t="shared" si="32"/>
        <v>34.346801799999866</v>
      </c>
      <c r="O264" t="str">
        <f t="shared" si="33"/>
        <v/>
      </c>
      <c r="P264">
        <f t="shared" si="34"/>
        <v>34.346801799999866</v>
      </c>
      <c r="Q264" t="str">
        <f t="shared" si="35"/>
        <v/>
      </c>
      <c r="R264">
        <f t="shared" si="36"/>
        <v>1</v>
      </c>
      <c r="S264">
        <f t="shared" si="37"/>
        <v>2.6257753409199691</v>
      </c>
    </row>
    <row r="265" spans="1:19" x14ac:dyDescent="0.25">
      <c r="A265" t="s">
        <v>289</v>
      </c>
      <c r="B265">
        <v>1241.0992432</v>
      </c>
      <c r="C265">
        <v>1300.0500488</v>
      </c>
      <c r="D265">
        <v>1340.4581298999999</v>
      </c>
      <c r="E265">
        <v>1317.9423827999999</v>
      </c>
      <c r="F265">
        <v>1283.5</v>
      </c>
      <c r="G265">
        <v>1312.4399414</v>
      </c>
      <c r="H265">
        <v>1300.0500488</v>
      </c>
      <c r="I265">
        <v>1283.5</v>
      </c>
      <c r="J265">
        <v>1302.7507324000001</v>
      </c>
      <c r="L265" t="str">
        <f t="shared" si="31"/>
        <v>12DEC2023:00:00:00</v>
      </c>
      <c r="M265">
        <v>24</v>
      </c>
      <c r="N265">
        <f t="shared" si="32"/>
        <v>58.950805599999967</v>
      </c>
      <c r="O265" t="str">
        <f t="shared" si="33"/>
        <v/>
      </c>
      <c r="P265">
        <f t="shared" si="34"/>
        <v>58.950805599999967</v>
      </c>
      <c r="Q265" t="str">
        <f t="shared" si="35"/>
        <v/>
      </c>
      <c r="R265">
        <f t="shared" si="36"/>
        <v>1</v>
      </c>
      <c r="S265">
        <f t="shared" si="37"/>
        <v>4.7498865157635253</v>
      </c>
    </row>
    <row r="266" spans="1:19" x14ac:dyDescent="0.25">
      <c r="A266" t="s">
        <v>290</v>
      </c>
      <c r="B266">
        <v>1167.3651123</v>
      </c>
      <c r="C266">
        <v>1372.9799805</v>
      </c>
      <c r="D266">
        <v>1304.3798827999999</v>
      </c>
      <c r="E266">
        <v>1250.6549072</v>
      </c>
      <c r="F266">
        <v>1363.2900391000001</v>
      </c>
      <c r="G266">
        <v>1372.9799805</v>
      </c>
      <c r="H266">
        <v>1329.0500488</v>
      </c>
      <c r="I266">
        <v>1363.2900391000001</v>
      </c>
      <c r="J266">
        <v>1342.2050781</v>
      </c>
      <c r="L266" t="str">
        <f t="shared" si="31"/>
        <v>12DEC2023:01:00:00</v>
      </c>
      <c r="M266">
        <v>1</v>
      </c>
      <c r="N266">
        <f t="shared" si="32"/>
        <v>205.61486820000005</v>
      </c>
      <c r="O266" t="str">
        <f t="shared" si="33"/>
        <v/>
      </c>
      <c r="P266">
        <f t="shared" si="34"/>
        <v>205.61486820000005</v>
      </c>
      <c r="Q266" t="str">
        <f t="shared" si="35"/>
        <v/>
      </c>
      <c r="R266">
        <f t="shared" si="36"/>
        <v>1</v>
      </c>
      <c r="S266">
        <f t="shared" si="37"/>
        <v>17.613586874708595</v>
      </c>
    </row>
    <row r="267" spans="1:19" x14ac:dyDescent="0.25">
      <c r="A267" t="s">
        <v>291</v>
      </c>
      <c r="B267">
        <v>1134.5065918</v>
      </c>
      <c r="C267">
        <v>1379.9599608999999</v>
      </c>
      <c r="D267">
        <v>1291.7647704999999</v>
      </c>
      <c r="E267">
        <v>1203.7634277</v>
      </c>
      <c r="F267">
        <v>1367.4200439000001</v>
      </c>
      <c r="G267">
        <v>1379.9599608999999</v>
      </c>
      <c r="H267">
        <v>1333.5300293</v>
      </c>
      <c r="I267">
        <v>1367.4300536999999</v>
      </c>
      <c r="J267">
        <v>1343.3790283000001</v>
      </c>
      <c r="L267" t="str">
        <f t="shared" si="31"/>
        <v>12DEC2023:02:00:00</v>
      </c>
      <c r="M267">
        <v>2</v>
      </c>
      <c r="N267">
        <f t="shared" si="32"/>
        <v>245.45336909999992</v>
      </c>
      <c r="O267" t="str">
        <f t="shared" si="33"/>
        <v/>
      </c>
      <c r="P267">
        <f t="shared" si="34"/>
        <v>245.45336909999992</v>
      </c>
      <c r="Q267" t="str">
        <f t="shared" si="35"/>
        <v/>
      </c>
      <c r="R267">
        <f t="shared" si="36"/>
        <v>1</v>
      </c>
      <c r="S267">
        <f t="shared" si="37"/>
        <v>21.635252793953832</v>
      </c>
    </row>
    <row r="268" spans="1:19" x14ac:dyDescent="0.25">
      <c r="A268" t="s">
        <v>292</v>
      </c>
      <c r="B268">
        <v>1105.7329102000001</v>
      </c>
      <c r="C268">
        <v>1376.9899902</v>
      </c>
      <c r="D268">
        <v>1288.4083252</v>
      </c>
      <c r="E268">
        <v>1210.8765868999999</v>
      </c>
      <c r="F268">
        <v>1356.7199707</v>
      </c>
      <c r="G268">
        <v>1376.9899902</v>
      </c>
      <c r="H268">
        <v>1327.7600098</v>
      </c>
      <c r="I268">
        <v>1356.7199707</v>
      </c>
      <c r="J268">
        <v>1336.3967285000001</v>
      </c>
      <c r="L268" t="str">
        <f t="shared" si="31"/>
        <v>12DEC2023:03:00:00</v>
      </c>
      <c r="M268">
        <v>4</v>
      </c>
      <c r="N268">
        <f t="shared" si="32"/>
        <v>271.25707999999986</v>
      </c>
      <c r="O268" t="str">
        <f t="shared" si="33"/>
        <v/>
      </c>
      <c r="P268">
        <f t="shared" si="34"/>
        <v>271.25707999999986</v>
      </c>
      <c r="Q268" t="str">
        <f t="shared" si="35"/>
        <v/>
      </c>
      <c r="R268">
        <f t="shared" si="36"/>
        <v>1</v>
      </c>
      <c r="S268">
        <f t="shared" si="37"/>
        <v>24.53188084552318</v>
      </c>
    </row>
    <row r="269" spans="1:19" x14ac:dyDescent="0.25">
      <c r="A269" t="s">
        <v>293</v>
      </c>
      <c r="B269">
        <v>1117.6035156</v>
      </c>
      <c r="C269">
        <v>1377.9300536999999</v>
      </c>
      <c r="D269">
        <v>1319.4761963000001</v>
      </c>
      <c r="E269">
        <v>1276.6970214999999</v>
      </c>
      <c r="F269">
        <v>1360.4599608999999</v>
      </c>
      <c r="G269">
        <v>1377.9300536999999</v>
      </c>
      <c r="H269">
        <v>1328.1899414</v>
      </c>
      <c r="I269">
        <v>1360.4599608999999</v>
      </c>
      <c r="J269">
        <v>1344.3293457</v>
      </c>
      <c r="L269" t="str">
        <f t="shared" si="31"/>
        <v>12DEC2023:04:00:00</v>
      </c>
      <c r="M269">
        <v>5</v>
      </c>
      <c r="N269">
        <f t="shared" si="32"/>
        <v>260.32653809999988</v>
      </c>
      <c r="O269" t="str">
        <f t="shared" si="33"/>
        <v/>
      </c>
      <c r="P269">
        <f t="shared" si="34"/>
        <v>260.32653809999988</v>
      </c>
      <c r="Q269" t="str">
        <f t="shared" si="35"/>
        <v/>
      </c>
      <c r="R269">
        <f t="shared" si="36"/>
        <v>1</v>
      </c>
      <c r="S269">
        <f t="shared" si="37"/>
        <v>23.293281961469152</v>
      </c>
    </row>
    <row r="270" spans="1:19" x14ac:dyDescent="0.25">
      <c r="A270" t="s">
        <v>294</v>
      </c>
      <c r="B270">
        <v>1197.5549315999999</v>
      </c>
      <c r="C270">
        <v>1412.0799560999999</v>
      </c>
      <c r="D270">
        <v>1377.4732666</v>
      </c>
      <c r="E270">
        <v>1356.0343018000001</v>
      </c>
      <c r="F270">
        <v>1394.5200195</v>
      </c>
      <c r="G270">
        <v>1412.0799560999999</v>
      </c>
      <c r="H270">
        <v>1375.7099608999999</v>
      </c>
      <c r="I270">
        <v>1394.5200195</v>
      </c>
      <c r="J270">
        <v>1387.2236327999999</v>
      </c>
      <c r="L270" t="str">
        <f t="shared" si="31"/>
        <v>12DEC2023:05:00:00</v>
      </c>
      <c r="M270">
        <v>6</v>
      </c>
      <c r="N270">
        <f t="shared" si="32"/>
        <v>214.52502449999997</v>
      </c>
      <c r="O270" t="str">
        <f t="shared" si="33"/>
        <v/>
      </c>
      <c r="P270">
        <f t="shared" si="34"/>
        <v>214.52502449999997</v>
      </c>
      <c r="Q270" t="str">
        <f t="shared" si="35"/>
        <v/>
      </c>
      <c r="R270">
        <f t="shared" si="36"/>
        <v>1</v>
      </c>
      <c r="S270">
        <f t="shared" si="37"/>
        <v>17.913585326176449</v>
      </c>
    </row>
    <row r="271" spans="1:19" x14ac:dyDescent="0.25">
      <c r="A271" t="s">
        <v>295</v>
      </c>
      <c r="B271">
        <v>1287.3588867000001</v>
      </c>
      <c r="C271">
        <v>1470.5200195</v>
      </c>
      <c r="D271">
        <v>1474.7327881000001</v>
      </c>
      <c r="E271">
        <v>1493.4180908000001</v>
      </c>
      <c r="F271">
        <v>1452.0400391000001</v>
      </c>
      <c r="G271">
        <v>1470.5200195</v>
      </c>
      <c r="H271">
        <v>1440.0600586</v>
      </c>
      <c r="I271">
        <v>1452.0400391000001</v>
      </c>
      <c r="J271">
        <v>1454.8326416</v>
      </c>
      <c r="L271" t="str">
        <f t="shared" si="31"/>
        <v>12DEC2023:06:00:00</v>
      </c>
      <c r="M271">
        <v>7</v>
      </c>
      <c r="N271">
        <f t="shared" si="32"/>
        <v>183.1611327999999</v>
      </c>
      <c r="O271" t="str">
        <f t="shared" si="33"/>
        <v/>
      </c>
      <c r="P271">
        <f t="shared" si="34"/>
        <v>183.1611327999999</v>
      </c>
      <c r="Q271" t="str">
        <f t="shared" si="35"/>
        <v/>
      </c>
      <c r="R271">
        <f t="shared" si="36"/>
        <v>1</v>
      </c>
      <c r="S271">
        <f t="shared" si="37"/>
        <v>14.227666790689028</v>
      </c>
    </row>
    <row r="272" spans="1:19" x14ac:dyDescent="0.25">
      <c r="A272" t="s">
        <v>296</v>
      </c>
      <c r="B272">
        <v>1374.9562988</v>
      </c>
      <c r="C272">
        <v>1557.9300536999999</v>
      </c>
      <c r="D272">
        <v>1600.5794678</v>
      </c>
      <c r="E272">
        <v>1618.2275391000001</v>
      </c>
      <c r="F272">
        <v>1532.2700195</v>
      </c>
      <c r="G272">
        <v>1557.9300536999999</v>
      </c>
      <c r="H272">
        <v>1543.7199707</v>
      </c>
      <c r="I272">
        <v>1532.25</v>
      </c>
      <c r="J272">
        <v>1551.9270019999999</v>
      </c>
      <c r="L272" t="str">
        <f t="shared" si="31"/>
        <v>12DEC2023:07:00:00</v>
      </c>
      <c r="M272">
        <v>8</v>
      </c>
      <c r="N272">
        <f t="shared" si="32"/>
        <v>182.9737548999999</v>
      </c>
      <c r="O272" t="str">
        <f t="shared" si="33"/>
        <v/>
      </c>
      <c r="P272">
        <f t="shared" si="34"/>
        <v>182.9737548999999</v>
      </c>
      <c r="Q272" t="str">
        <f t="shared" si="35"/>
        <v/>
      </c>
      <c r="R272">
        <f t="shared" si="36"/>
        <v>1</v>
      </c>
      <c r="S272">
        <f t="shared" si="37"/>
        <v>13.30760512604591</v>
      </c>
    </row>
    <row r="273" spans="1:19" x14ac:dyDescent="0.25">
      <c r="A273" t="s">
        <v>297</v>
      </c>
      <c r="B273">
        <v>1400.3931885</v>
      </c>
      <c r="C273">
        <v>1615.7900391000001</v>
      </c>
      <c r="D273">
        <v>1636.0402832</v>
      </c>
      <c r="E273">
        <v>1659.3070068</v>
      </c>
      <c r="F273">
        <v>1579.5699463000001</v>
      </c>
      <c r="G273">
        <v>1615.7900391000001</v>
      </c>
      <c r="H273">
        <v>1605.1899414</v>
      </c>
      <c r="I273">
        <v>1579.5500488</v>
      </c>
      <c r="J273">
        <v>1602.1660156</v>
      </c>
      <c r="L273" t="str">
        <f t="shared" si="31"/>
        <v>12DEC2023:08:00:00</v>
      </c>
      <c r="M273">
        <v>9</v>
      </c>
      <c r="N273">
        <f t="shared" si="32"/>
        <v>215.39685060000011</v>
      </c>
      <c r="O273" t="str">
        <f t="shared" si="33"/>
        <v/>
      </c>
      <c r="P273">
        <f t="shared" si="34"/>
        <v>215.39685060000011</v>
      </c>
      <c r="Q273" t="str">
        <f t="shared" si="35"/>
        <v/>
      </c>
      <c r="R273">
        <f t="shared" si="36"/>
        <v>1</v>
      </c>
      <c r="S273">
        <f t="shared" si="37"/>
        <v>15.381169543584946</v>
      </c>
    </row>
    <row r="274" spans="1:19" x14ac:dyDescent="0.25">
      <c r="A274" t="s">
        <v>298</v>
      </c>
      <c r="B274">
        <v>1364.7940673999999</v>
      </c>
      <c r="C274">
        <v>1561.8399658000001</v>
      </c>
      <c r="D274">
        <v>1627.9910889</v>
      </c>
      <c r="E274">
        <v>1618.965332</v>
      </c>
      <c r="F274">
        <v>1524.2199707</v>
      </c>
      <c r="G274">
        <v>1561.8399658000001</v>
      </c>
      <c r="H274">
        <v>1555.6700439000001</v>
      </c>
      <c r="I274">
        <v>1524.1999512</v>
      </c>
      <c r="J274">
        <v>1558.1652832</v>
      </c>
      <c r="L274" t="str">
        <f t="shared" si="31"/>
        <v>12DEC2023:09:00:00</v>
      </c>
      <c r="M274">
        <v>10</v>
      </c>
      <c r="N274">
        <f t="shared" si="32"/>
        <v>197.04589840000017</v>
      </c>
      <c r="O274" t="str">
        <f t="shared" si="33"/>
        <v/>
      </c>
      <c r="P274">
        <f t="shared" si="34"/>
        <v>197.04589840000017</v>
      </c>
      <c r="Q274" t="str">
        <f t="shared" si="35"/>
        <v/>
      </c>
      <c r="R274">
        <f t="shared" si="36"/>
        <v>1</v>
      </c>
      <c r="S274">
        <f t="shared" si="37"/>
        <v>14.437775127157634</v>
      </c>
    </row>
    <row r="275" spans="1:19" x14ac:dyDescent="0.25">
      <c r="A275" t="s">
        <v>299</v>
      </c>
      <c r="B275">
        <v>1374.6778564000001</v>
      </c>
      <c r="C275">
        <v>1481.5999756000001</v>
      </c>
      <c r="D275">
        <v>1605.0805664</v>
      </c>
      <c r="E275">
        <v>1572.9542236</v>
      </c>
      <c r="F275">
        <v>1445.1600341999999</v>
      </c>
      <c r="G275">
        <v>1481.5999756000001</v>
      </c>
      <c r="H275">
        <v>1483.7600098</v>
      </c>
      <c r="I275">
        <v>1445.1300048999999</v>
      </c>
      <c r="J275">
        <v>1492.3592529</v>
      </c>
      <c r="L275" t="str">
        <f t="shared" si="31"/>
        <v>12DEC2023:10:00:00</v>
      </c>
      <c r="M275">
        <v>11</v>
      </c>
      <c r="N275">
        <f t="shared" si="32"/>
        <v>106.9221192</v>
      </c>
      <c r="O275" t="str">
        <f t="shared" si="33"/>
        <v/>
      </c>
      <c r="P275">
        <f t="shared" si="34"/>
        <v>106.9221192</v>
      </c>
      <c r="Q275" t="str">
        <f t="shared" si="35"/>
        <v/>
      </c>
      <c r="R275">
        <f t="shared" si="36"/>
        <v>1</v>
      </c>
      <c r="S275">
        <f t="shared" si="37"/>
        <v>7.777976396594263</v>
      </c>
    </row>
    <row r="276" spans="1:19" x14ac:dyDescent="0.25">
      <c r="A276" t="s">
        <v>300</v>
      </c>
      <c r="B276">
        <v>1291.5870361</v>
      </c>
      <c r="C276">
        <v>1416.9000243999999</v>
      </c>
      <c r="D276">
        <v>1522.4177245999999</v>
      </c>
      <c r="E276">
        <v>1483.1223144999999</v>
      </c>
      <c r="F276">
        <v>1385.2700195</v>
      </c>
      <c r="G276">
        <v>1416.9000243999999</v>
      </c>
      <c r="H276">
        <v>1426.4699707</v>
      </c>
      <c r="I276">
        <v>1385.2399902</v>
      </c>
      <c r="J276">
        <v>1428.2136230000001</v>
      </c>
      <c r="L276" t="str">
        <f t="shared" si="31"/>
        <v>12DEC2023:11:00:00</v>
      </c>
      <c r="M276">
        <v>12</v>
      </c>
      <c r="N276">
        <f t="shared" si="32"/>
        <v>125.31298829999992</v>
      </c>
      <c r="O276" t="str">
        <f t="shared" si="33"/>
        <v/>
      </c>
      <c r="P276">
        <f t="shared" si="34"/>
        <v>125.31298829999992</v>
      </c>
      <c r="Q276" t="str">
        <f t="shared" si="35"/>
        <v/>
      </c>
      <c r="R276">
        <f t="shared" si="36"/>
        <v>1</v>
      </c>
      <c r="S276">
        <f t="shared" si="37"/>
        <v>9.7022488456052969</v>
      </c>
    </row>
    <row r="277" spans="1:19" x14ac:dyDescent="0.25">
      <c r="A277" t="s">
        <v>301</v>
      </c>
      <c r="B277">
        <v>1291.3863524999999</v>
      </c>
      <c r="C277">
        <v>1352.3399658000001</v>
      </c>
      <c r="D277">
        <v>1457.9483643000001</v>
      </c>
      <c r="E277">
        <v>1535.229126</v>
      </c>
      <c r="F277">
        <v>1322.9399414</v>
      </c>
      <c r="G277">
        <v>1352.3399658000001</v>
      </c>
      <c r="H277">
        <v>1374.2399902</v>
      </c>
      <c r="I277">
        <v>1322.9000243999999</v>
      </c>
      <c r="J277">
        <v>1368.2596435999999</v>
      </c>
      <c r="L277" t="str">
        <f t="shared" si="31"/>
        <v>12DEC2023:12:00:00</v>
      </c>
      <c r="M277">
        <v>13</v>
      </c>
      <c r="N277">
        <f t="shared" si="32"/>
        <v>60.953613300000143</v>
      </c>
      <c r="O277" t="str">
        <f t="shared" si="33"/>
        <v/>
      </c>
      <c r="P277">
        <f t="shared" si="34"/>
        <v>60.953613300000143</v>
      </c>
      <c r="Q277" t="str">
        <f t="shared" si="35"/>
        <v/>
      </c>
      <c r="R277">
        <f t="shared" si="36"/>
        <v>1</v>
      </c>
      <c r="S277">
        <f t="shared" si="37"/>
        <v>4.7200137419758077</v>
      </c>
    </row>
    <row r="278" spans="1:19" x14ac:dyDescent="0.25">
      <c r="A278" t="s">
        <v>302</v>
      </c>
      <c r="B278">
        <v>1289.1966553</v>
      </c>
      <c r="C278">
        <v>1313.0300293</v>
      </c>
      <c r="D278">
        <v>1391.2717285000001</v>
      </c>
      <c r="E278">
        <v>1501.6578368999999</v>
      </c>
      <c r="F278">
        <v>1287.9499512</v>
      </c>
      <c r="G278">
        <v>1313.0300293</v>
      </c>
      <c r="H278">
        <v>1354.4200439000001</v>
      </c>
      <c r="I278">
        <v>1287.9000243999999</v>
      </c>
      <c r="J278">
        <v>1331.0484618999999</v>
      </c>
      <c r="L278" t="str">
        <f t="shared" si="31"/>
        <v>12DEC2023:13:00:00</v>
      </c>
      <c r="M278">
        <v>14</v>
      </c>
      <c r="N278">
        <f t="shared" si="32"/>
        <v>23.833374000000049</v>
      </c>
      <c r="O278" t="str">
        <f t="shared" si="33"/>
        <v/>
      </c>
      <c r="P278">
        <f t="shared" si="34"/>
        <v>23.833374000000049</v>
      </c>
      <c r="Q278" t="str">
        <f t="shared" si="35"/>
        <v/>
      </c>
      <c r="R278">
        <f t="shared" si="36"/>
        <v>1</v>
      </c>
      <c r="S278">
        <f t="shared" si="37"/>
        <v>1.8486996457847582</v>
      </c>
    </row>
    <row r="279" spans="1:19" x14ac:dyDescent="0.25">
      <c r="A279" t="s">
        <v>303</v>
      </c>
      <c r="B279">
        <v>1239.6607666</v>
      </c>
      <c r="C279">
        <v>1316.7700195</v>
      </c>
      <c r="D279">
        <v>1376.5081786999999</v>
      </c>
      <c r="E279">
        <v>1483.4206543</v>
      </c>
      <c r="F279">
        <v>1280.5799560999999</v>
      </c>
      <c r="G279">
        <v>1316.7700195</v>
      </c>
      <c r="H279">
        <v>1360.1500243999999</v>
      </c>
      <c r="I279">
        <v>1280.5300293</v>
      </c>
      <c r="J279">
        <v>1327.2407227000001</v>
      </c>
      <c r="L279" t="str">
        <f t="shared" si="31"/>
        <v>12DEC2023:14:00:00</v>
      </c>
      <c r="M279">
        <v>15</v>
      </c>
      <c r="N279">
        <f t="shared" si="32"/>
        <v>77.109252900000001</v>
      </c>
      <c r="O279" t="str">
        <f t="shared" si="33"/>
        <v/>
      </c>
      <c r="P279">
        <f t="shared" si="34"/>
        <v>77.109252900000001</v>
      </c>
      <c r="Q279" t="str">
        <f t="shared" si="35"/>
        <v/>
      </c>
      <c r="R279">
        <f t="shared" si="36"/>
        <v>1</v>
      </c>
      <c r="S279">
        <f t="shared" si="37"/>
        <v>6.2201898275353553</v>
      </c>
    </row>
    <row r="280" spans="1:19" x14ac:dyDescent="0.25">
      <c r="A280" t="s">
        <v>304</v>
      </c>
      <c r="B280">
        <v>1250.590332</v>
      </c>
      <c r="C280">
        <v>1332.9699707</v>
      </c>
      <c r="D280">
        <v>1401.8239745999999</v>
      </c>
      <c r="E280">
        <v>1489.9924315999999</v>
      </c>
      <c r="F280">
        <v>1297.3100586</v>
      </c>
      <c r="G280">
        <v>1332.9699707</v>
      </c>
      <c r="H280">
        <v>1381.3000488</v>
      </c>
      <c r="I280">
        <v>1297.2600098</v>
      </c>
      <c r="J280">
        <v>1346.9608154</v>
      </c>
      <c r="L280" t="str">
        <f t="shared" si="31"/>
        <v>12DEC2023:15:00:00</v>
      </c>
      <c r="M280">
        <v>16</v>
      </c>
      <c r="N280">
        <f t="shared" si="32"/>
        <v>82.379638699999987</v>
      </c>
      <c r="O280" t="str">
        <f t="shared" si="33"/>
        <v/>
      </c>
      <c r="P280">
        <f t="shared" si="34"/>
        <v>82.379638699999987</v>
      </c>
      <c r="Q280" t="str">
        <f t="shared" si="35"/>
        <v/>
      </c>
      <c r="R280">
        <f t="shared" si="36"/>
        <v>1</v>
      </c>
      <c r="S280">
        <f t="shared" si="37"/>
        <v>6.5872601596283564</v>
      </c>
    </row>
    <row r="281" spans="1:19" x14ac:dyDescent="0.25">
      <c r="A281" t="s">
        <v>305</v>
      </c>
      <c r="B281">
        <v>1270.09375</v>
      </c>
      <c r="C281">
        <v>1353.1500243999999</v>
      </c>
      <c r="D281">
        <v>1425.5882568</v>
      </c>
      <c r="E281">
        <v>1511.2519531</v>
      </c>
      <c r="F281">
        <v>1320.7700195</v>
      </c>
      <c r="G281">
        <v>1353.1500243999999</v>
      </c>
      <c r="H281">
        <v>1418.6800536999999</v>
      </c>
      <c r="I281">
        <v>1320.7199707</v>
      </c>
      <c r="J281">
        <v>1374.3295897999999</v>
      </c>
      <c r="L281" t="str">
        <f t="shared" si="31"/>
        <v>12DEC2023:16:00:00</v>
      </c>
      <c r="M281">
        <v>17</v>
      </c>
      <c r="N281">
        <f t="shared" si="32"/>
        <v>83.056274399999893</v>
      </c>
      <c r="O281" t="str">
        <f t="shared" si="33"/>
        <v/>
      </c>
      <c r="P281">
        <f t="shared" si="34"/>
        <v>83.056274399999893</v>
      </c>
      <c r="Q281" t="str">
        <f t="shared" si="35"/>
        <v/>
      </c>
      <c r="R281">
        <f t="shared" si="36"/>
        <v>1</v>
      </c>
      <c r="S281">
        <f t="shared" si="37"/>
        <v>6.5393813960583538</v>
      </c>
    </row>
    <row r="282" spans="1:19" x14ac:dyDescent="0.25">
      <c r="A282" t="s">
        <v>306</v>
      </c>
      <c r="B282">
        <v>1260.4516602000001</v>
      </c>
      <c r="C282">
        <v>1373.9599608999999</v>
      </c>
      <c r="D282">
        <v>1382.9808350000001</v>
      </c>
      <c r="E282">
        <v>1451.6923827999999</v>
      </c>
      <c r="F282">
        <v>1332.1999512</v>
      </c>
      <c r="G282">
        <v>1373.9599608999999</v>
      </c>
      <c r="H282">
        <v>1439.5100098</v>
      </c>
      <c r="I282">
        <v>1332.1500243999999</v>
      </c>
      <c r="J282">
        <v>1378.7102050999999</v>
      </c>
      <c r="L282" t="str">
        <f t="shared" si="31"/>
        <v>12DEC2023:17:00:00</v>
      </c>
      <c r="M282">
        <v>18</v>
      </c>
      <c r="N282">
        <f t="shared" si="32"/>
        <v>113.50830069999984</v>
      </c>
      <c r="O282" t="str">
        <f t="shared" si="33"/>
        <v/>
      </c>
      <c r="P282">
        <f t="shared" si="34"/>
        <v>113.50830069999984</v>
      </c>
      <c r="Q282" t="str">
        <f t="shared" si="35"/>
        <v/>
      </c>
      <c r="R282">
        <f t="shared" si="36"/>
        <v>1</v>
      </c>
      <c r="S282">
        <f t="shared" si="37"/>
        <v>9.0053672254268822</v>
      </c>
    </row>
    <row r="283" spans="1:19" x14ac:dyDescent="0.25">
      <c r="A283" t="s">
        <v>307</v>
      </c>
      <c r="B283">
        <v>1248.7600098</v>
      </c>
      <c r="C283">
        <v>1408.9899902</v>
      </c>
      <c r="D283">
        <v>1360.7226562999999</v>
      </c>
      <c r="E283">
        <v>1411.7609863</v>
      </c>
      <c r="F283">
        <v>1362.4799805</v>
      </c>
      <c r="G283">
        <v>1408.9899902</v>
      </c>
      <c r="H283">
        <v>1481.3900146000001</v>
      </c>
      <c r="I283">
        <v>1362.4599608999999</v>
      </c>
      <c r="J283">
        <v>1402.4465332</v>
      </c>
      <c r="L283" t="str">
        <f t="shared" si="31"/>
        <v>12DEC2023:18:00:00</v>
      </c>
      <c r="M283">
        <v>19</v>
      </c>
      <c r="N283">
        <f t="shared" si="32"/>
        <v>160.22998039999993</v>
      </c>
      <c r="O283" t="str">
        <f t="shared" si="33"/>
        <v/>
      </c>
      <c r="P283">
        <f t="shared" si="34"/>
        <v>160.22998039999993</v>
      </c>
      <c r="Q283" t="str">
        <f t="shared" si="35"/>
        <v/>
      </c>
      <c r="R283">
        <f t="shared" si="36"/>
        <v>1</v>
      </c>
      <c r="S283">
        <f t="shared" si="37"/>
        <v>12.831126809198684</v>
      </c>
    </row>
    <row r="284" spans="1:19" x14ac:dyDescent="0.25">
      <c r="A284" t="s">
        <v>308</v>
      </c>
      <c r="B284">
        <v>1336.7845459</v>
      </c>
      <c r="C284">
        <v>1439.3900146000001</v>
      </c>
      <c r="D284">
        <v>1417.7807617000001</v>
      </c>
      <c r="E284">
        <v>1483.152832</v>
      </c>
      <c r="F284">
        <v>1391.4000243999999</v>
      </c>
      <c r="G284">
        <v>1439.3900146000001</v>
      </c>
      <c r="H284">
        <v>1527.1199951000001</v>
      </c>
      <c r="I284">
        <v>1391.3900146000001</v>
      </c>
      <c r="J284">
        <v>1442.1882324000001</v>
      </c>
      <c r="L284" t="str">
        <f t="shared" si="31"/>
        <v>12DEC2023:19:00:00</v>
      </c>
      <c r="M284">
        <v>20</v>
      </c>
      <c r="N284">
        <f t="shared" si="32"/>
        <v>102.60546870000007</v>
      </c>
      <c r="O284" t="str">
        <f t="shared" si="33"/>
        <v/>
      </c>
      <c r="P284">
        <f t="shared" si="34"/>
        <v>102.60546870000007</v>
      </c>
      <c r="Q284" t="str">
        <f t="shared" si="35"/>
        <v/>
      </c>
      <c r="R284">
        <f t="shared" si="36"/>
        <v>1</v>
      </c>
      <c r="S284">
        <f t="shared" si="37"/>
        <v>7.6755427054193079</v>
      </c>
    </row>
    <row r="285" spans="1:19" x14ac:dyDescent="0.25">
      <c r="A285" t="s">
        <v>309</v>
      </c>
      <c r="B285">
        <v>1427.4493408000001</v>
      </c>
      <c r="C285">
        <v>1459.8000488</v>
      </c>
      <c r="D285">
        <v>1419.2175293</v>
      </c>
      <c r="E285">
        <v>1505.6883545000001</v>
      </c>
      <c r="F285">
        <v>1407.2199707</v>
      </c>
      <c r="G285">
        <v>1459.8000488</v>
      </c>
      <c r="H285">
        <v>1541.1999512</v>
      </c>
      <c r="I285">
        <v>1407.2099608999999</v>
      </c>
      <c r="J285">
        <v>1455.0684814000001</v>
      </c>
      <c r="L285" t="str">
        <f t="shared" si="31"/>
        <v>12DEC2023:20:00:00</v>
      </c>
      <c r="M285">
        <v>21</v>
      </c>
      <c r="N285">
        <f t="shared" si="32"/>
        <v>32.350707999999941</v>
      </c>
      <c r="O285" t="str">
        <f t="shared" si="33"/>
        <v/>
      </c>
      <c r="P285">
        <f t="shared" si="34"/>
        <v>32.350707999999941</v>
      </c>
      <c r="Q285" t="str">
        <f t="shared" si="35"/>
        <v/>
      </c>
      <c r="R285">
        <f t="shared" si="36"/>
        <v>1</v>
      </c>
      <c r="S285">
        <f t="shared" si="37"/>
        <v>2.2663296745696981</v>
      </c>
    </row>
    <row r="286" spans="1:19" x14ac:dyDescent="0.25">
      <c r="A286" t="s">
        <v>310</v>
      </c>
      <c r="B286">
        <v>1390.7661132999999</v>
      </c>
      <c r="C286">
        <v>1446.9499512</v>
      </c>
      <c r="D286">
        <v>1412.0412598</v>
      </c>
      <c r="E286">
        <v>1556.8327637</v>
      </c>
      <c r="F286">
        <v>1403.2199707</v>
      </c>
      <c r="G286">
        <v>1446.9499512</v>
      </c>
      <c r="H286">
        <v>1520.8299560999999</v>
      </c>
      <c r="I286">
        <v>1403.2099608999999</v>
      </c>
      <c r="J286">
        <v>1444.6373291</v>
      </c>
      <c r="L286" t="str">
        <f t="shared" si="31"/>
        <v>12DEC2023:21:00:00</v>
      </c>
      <c r="M286">
        <v>22</v>
      </c>
      <c r="N286">
        <f t="shared" si="32"/>
        <v>56.183837900000071</v>
      </c>
      <c r="O286" t="str">
        <f t="shared" si="33"/>
        <v/>
      </c>
      <c r="P286">
        <f t="shared" si="34"/>
        <v>56.183837900000071</v>
      </c>
      <c r="Q286" t="str">
        <f t="shared" si="35"/>
        <v/>
      </c>
      <c r="R286">
        <f t="shared" si="36"/>
        <v>1</v>
      </c>
      <c r="S286">
        <f t="shared" si="37"/>
        <v>4.0397761609741458</v>
      </c>
    </row>
    <row r="287" spans="1:19" x14ac:dyDescent="0.25">
      <c r="A287" t="s">
        <v>311</v>
      </c>
      <c r="B287">
        <v>1343.9057617000001</v>
      </c>
      <c r="C287">
        <v>1377.8499756000001</v>
      </c>
      <c r="D287">
        <v>1395.5396728999999</v>
      </c>
      <c r="E287">
        <v>1529.1448975000001</v>
      </c>
      <c r="F287">
        <v>1348.6099853999999</v>
      </c>
      <c r="G287">
        <v>1377.8499756000001</v>
      </c>
      <c r="H287">
        <v>1435.2600098</v>
      </c>
      <c r="I287">
        <v>1348.5999756000001</v>
      </c>
      <c r="J287">
        <v>1386.9118652</v>
      </c>
      <c r="L287" t="str">
        <f t="shared" si="31"/>
        <v>12DEC2023:22:00:00</v>
      </c>
      <c r="M287">
        <v>23</v>
      </c>
      <c r="N287">
        <f t="shared" si="32"/>
        <v>33.944213900000022</v>
      </c>
      <c r="O287" t="str">
        <f t="shared" si="33"/>
        <v/>
      </c>
      <c r="P287">
        <f t="shared" si="34"/>
        <v>33.944213900000022</v>
      </c>
      <c r="Q287" t="str">
        <f t="shared" si="35"/>
        <v/>
      </c>
      <c r="R287">
        <f t="shared" si="36"/>
        <v>1</v>
      </c>
      <c r="S287">
        <f t="shared" si="37"/>
        <v>2.5257882559459839</v>
      </c>
    </row>
    <row r="288" spans="1:19" x14ac:dyDescent="0.25">
      <c r="A288" t="s">
        <v>312</v>
      </c>
      <c r="B288">
        <v>1266.7453613</v>
      </c>
      <c r="C288">
        <v>1282.8199463000001</v>
      </c>
      <c r="D288">
        <v>1315.1881103999999</v>
      </c>
      <c r="E288">
        <v>1407.1860352000001</v>
      </c>
      <c r="F288">
        <v>1262.0899658000001</v>
      </c>
      <c r="G288">
        <v>1282.8199463000001</v>
      </c>
      <c r="H288">
        <v>1326.9200439000001</v>
      </c>
      <c r="I288">
        <v>1262.0799560999999</v>
      </c>
      <c r="J288">
        <v>1294.2286377</v>
      </c>
      <c r="L288" t="str">
        <f t="shared" si="31"/>
        <v>12DEC2023:23:00:00</v>
      </c>
      <c r="M288">
        <v>24</v>
      </c>
      <c r="N288">
        <f t="shared" si="32"/>
        <v>16.07458500000007</v>
      </c>
      <c r="O288" t="str">
        <f t="shared" si="33"/>
        <v/>
      </c>
      <c r="P288">
        <f t="shared" si="34"/>
        <v>16.07458500000007</v>
      </c>
      <c r="Q288" t="str">
        <f t="shared" si="35"/>
        <v/>
      </c>
      <c r="R288">
        <f t="shared" si="36"/>
        <v>1</v>
      </c>
      <c r="S288">
        <f t="shared" si="37"/>
        <v>1.2689673466420666</v>
      </c>
    </row>
    <row r="289" spans="1:19" x14ac:dyDescent="0.25">
      <c r="A289" t="s">
        <v>313</v>
      </c>
      <c r="B289">
        <v>1169.3183594</v>
      </c>
      <c r="C289">
        <v>1224.6700439000001</v>
      </c>
      <c r="D289">
        <v>1258.7707519999999</v>
      </c>
      <c r="E289">
        <v>1337.0792236</v>
      </c>
      <c r="F289">
        <v>1210.5300293</v>
      </c>
      <c r="G289">
        <v>1224.6700439000001</v>
      </c>
      <c r="H289">
        <v>1256.6500243999999</v>
      </c>
      <c r="I289">
        <v>1210.5200195</v>
      </c>
      <c r="J289">
        <v>1235.4251709</v>
      </c>
      <c r="L289" t="str">
        <f t="shared" si="31"/>
        <v>13DEC2023:00:00:00</v>
      </c>
      <c r="M289">
        <v>1</v>
      </c>
      <c r="N289">
        <f t="shared" si="32"/>
        <v>55.351684500000147</v>
      </c>
      <c r="O289" t="str">
        <f t="shared" si="33"/>
        <v/>
      </c>
      <c r="P289">
        <f t="shared" si="34"/>
        <v>55.351684500000147</v>
      </c>
      <c r="Q289" t="str">
        <f t="shared" si="35"/>
        <v/>
      </c>
      <c r="R289">
        <f t="shared" si="36"/>
        <v>1</v>
      </c>
      <c r="S289">
        <f t="shared" si="37"/>
        <v>4.7336710362096923</v>
      </c>
    </row>
    <row r="290" spans="1:19" x14ac:dyDescent="0.25">
      <c r="A290" t="s">
        <v>314</v>
      </c>
      <c r="B290">
        <v>1102.9418945</v>
      </c>
      <c r="C290">
        <v>1199.5300293</v>
      </c>
      <c r="D290">
        <v>1199.3941649999999</v>
      </c>
      <c r="E290">
        <v>1236.0642089999999</v>
      </c>
      <c r="F290">
        <v>1172.2800293</v>
      </c>
      <c r="G290">
        <v>1195.2600098</v>
      </c>
      <c r="H290">
        <v>1199.5300293</v>
      </c>
      <c r="I290">
        <v>1172.2800293</v>
      </c>
      <c r="J290">
        <v>1188.1757812999999</v>
      </c>
      <c r="L290" t="str">
        <f t="shared" si="31"/>
        <v>13DEC2023:01:00:00</v>
      </c>
      <c r="M290">
        <v>2</v>
      </c>
      <c r="N290">
        <f t="shared" si="32"/>
        <v>96.588134800000034</v>
      </c>
      <c r="O290" t="str">
        <f t="shared" si="33"/>
        <v/>
      </c>
      <c r="P290">
        <f t="shared" si="34"/>
        <v>96.588134800000034</v>
      </c>
      <c r="Q290" t="str">
        <f t="shared" si="35"/>
        <v/>
      </c>
      <c r="R290">
        <f t="shared" si="36"/>
        <v>1</v>
      </c>
      <c r="S290">
        <f t="shared" si="37"/>
        <v>8.7573185207355486</v>
      </c>
    </row>
    <row r="291" spans="1:19" x14ac:dyDescent="0.25">
      <c r="A291" t="s">
        <v>315</v>
      </c>
      <c r="B291">
        <v>1062.8798827999999</v>
      </c>
      <c r="C291">
        <v>1185.5300293</v>
      </c>
      <c r="D291">
        <v>1171.0935059000001</v>
      </c>
      <c r="E291">
        <v>1192.0872803</v>
      </c>
      <c r="F291">
        <v>1139.1500243999999</v>
      </c>
      <c r="G291">
        <v>1166.2700195</v>
      </c>
      <c r="H291">
        <v>1185.5300293</v>
      </c>
      <c r="I291">
        <v>1139.1500243999999</v>
      </c>
      <c r="J291">
        <v>1162.1647949000001</v>
      </c>
      <c r="L291" t="str">
        <f t="shared" si="31"/>
        <v>13DEC2023:02:00:00</v>
      </c>
      <c r="M291">
        <v>3</v>
      </c>
      <c r="N291">
        <f t="shared" si="32"/>
        <v>122.65014650000012</v>
      </c>
      <c r="O291" t="str">
        <f t="shared" si="33"/>
        <v/>
      </c>
      <c r="P291">
        <f t="shared" si="34"/>
        <v>122.65014650000012</v>
      </c>
      <c r="Q291" t="str">
        <f t="shared" si="35"/>
        <v/>
      </c>
      <c r="R291">
        <f t="shared" si="36"/>
        <v>1</v>
      </c>
      <c r="S291">
        <f t="shared" si="37"/>
        <v>11.53941743415977</v>
      </c>
    </row>
    <row r="292" spans="1:19" x14ac:dyDescent="0.25">
      <c r="A292" t="s">
        <v>316</v>
      </c>
      <c r="B292">
        <v>1060.494751</v>
      </c>
      <c r="C292">
        <v>1184.9100341999999</v>
      </c>
      <c r="D292">
        <v>1152.0700684000001</v>
      </c>
      <c r="E292">
        <v>1160.7069091999999</v>
      </c>
      <c r="F292">
        <v>1117.2299805</v>
      </c>
      <c r="G292">
        <v>1151.0799560999999</v>
      </c>
      <c r="H292">
        <v>1184.9100341999999</v>
      </c>
      <c r="I292">
        <v>1117.2199707</v>
      </c>
      <c r="J292">
        <v>1147.8840332</v>
      </c>
      <c r="L292" t="str">
        <f>A292</f>
        <v>13DEC2023:03:00:00</v>
      </c>
      <c r="M292">
        <v>4</v>
      </c>
      <c r="N292">
        <f>C292-B292</f>
        <v>124.41528319999998</v>
      </c>
      <c r="O292" t="str">
        <f t="shared" si="33"/>
        <v/>
      </c>
      <c r="P292">
        <f t="shared" si="34"/>
        <v>124.41528319999998</v>
      </c>
      <c r="Q292" t="str">
        <f t="shared" si="35"/>
        <v/>
      </c>
      <c r="R292">
        <f t="shared" si="36"/>
        <v>1</v>
      </c>
      <c r="S292">
        <f>ABS((B292-C292)/B292)*100</f>
        <v>11.731815087503435</v>
      </c>
    </row>
    <row r="293" spans="1:19" x14ac:dyDescent="0.25">
      <c r="A293" t="s">
        <v>317</v>
      </c>
      <c r="B293">
        <v>1083.0025635</v>
      </c>
      <c r="C293">
        <v>1172.7199707</v>
      </c>
      <c r="D293">
        <v>1159.6151123</v>
      </c>
      <c r="E293">
        <v>1159.4536132999999</v>
      </c>
      <c r="F293">
        <v>1105.4100341999999</v>
      </c>
      <c r="G293">
        <v>1137.5799560999999</v>
      </c>
      <c r="H293">
        <v>1172.7199707</v>
      </c>
      <c r="I293">
        <v>1105.4000243999999</v>
      </c>
      <c r="J293">
        <v>1139.6580810999999</v>
      </c>
      <c r="L293" t="str">
        <f t="shared" si="31"/>
        <v>13DEC2023:04:00:00</v>
      </c>
      <c r="M293">
        <v>5</v>
      </c>
      <c r="N293">
        <f t="shared" si="32"/>
        <v>89.717407200000025</v>
      </c>
      <c r="O293" t="str">
        <f t="shared" si="33"/>
        <v/>
      </c>
      <c r="P293">
        <f t="shared" si="34"/>
        <v>89.717407200000025</v>
      </c>
      <c r="Q293" t="str">
        <f t="shared" si="35"/>
        <v/>
      </c>
      <c r="R293">
        <f t="shared" si="36"/>
        <v>1</v>
      </c>
      <c r="S293">
        <f t="shared" si="37"/>
        <v>8.2841361806250262</v>
      </c>
    </row>
    <row r="294" spans="1:19" x14ac:dyDescent="0.25">
      <c r="A294" t="s">
        <v>318</v>
      </c>
      <c r="B294">
        <v>1101.4232178</v>
      </c>
      <c r="C294">
        <v>1175.5400391000001</v>
      </c>
      <c r="D294">
        <v>1189.2062988</v>
      </c>
      <c r="E294">
        <v>1155.6958007999999</v>
      </c>
      <c r="F294">
        <v>1109.9100341999999</v>
      </c>
      <c r="G294">
        <v>1138.7600098</v>
      </c>
      <c r="H294">
        <v>1175.5400391000001</v>
      </c>
      <c r="I294">
        <v>1109.9000243999999</v>
      </c>
      <c r="J294">
        <v>1148.340332</v>
      </c>
      <c r="L294" t="str">
        <f t="shared" si="31"/>
        <v>13DEC2023:05:00:00</v>
      </c>
      <c r="M294">
        <v>6</v>
      </c>
      <c r="N294">
        <f t="shared" si="32"/>
        <v>74.116821300000083</v>
      </c>
      <c r="O294" t="str">
        <f t="shared" si="33"/>
        <v/>
      </c>
      <c r="P294">
        <f t="shared" si="34"/>
        <v>74.116821300000083</v>
      </c>
      <c r="Q294" t="str">
        <f t="shared" si="35"/>
        <v/>
      </c>
      <c r="R294">
        <f t="shared" si="36"/>
        <v>1</v>
      </c>
      <c r="S294">
        <f t="shared" si="37"/>
        <v>6.7291863928601563</v>
      </c>
    </row>
    <row r="295" spans="1:19" x14ac:dyDescent="0.25">
      <c r="A295" t="s">
        <v>319</v>
      </c>
      <c r="B295">
        <v>1095.5821533000001</v>
      </c>
      <c r="C295">
        <v>1201.9300536999999</v>
      </c>
      <c r="D295">
        <v>1270.6160889</v>
      </c>
      <c r="E295">
        <v>1245.4285889</v>
      </c>
      <c r="F295">
        <v>1142.4799805</v>
      </c>
      <c r="G295">
        <v>1167.0699463000001</v>
      </c>
      <c r="H295">
        <v>1201.9300536999999</v>
      </c>
      <c r="I295">
        <v>1142.4799805</v>
      </c>
      <c r="J295">
        <v>1188.4012451000001</v>
      </c>
      <c r="L295" t="str">
        <f t="shared" si="31"/>
        <v>13DEC2023:06:00:00</v>
      </c>
      <c r="M295">
        <v>7</v>
      </c>
      <c r="N295">
        <f t="shared" si="32"/>
        <v>106.34790039999984</v>
      </c>
      <c r="O295" t="str">
        <f t="shared" si="33"/>
        <v/>
      </c>
      <c r="P295">
        <f t="shared" si="34"/>
        <v>106.34790039999984</v>
      </c>
      <c r="Q295" t="str">
        <f t="shared" si="35"/>
        <v/>
      </c>
      <c r="R295">
        <f t="shared" si="36"/>
        <v>1</v>
      </c>
      <c r="S295">
        <f t="shared" si="37"/>
        <v>9.7069763394437949</v>
      </c>
    </row>
    <row r="296" spans="1:19" x14ac:dyDescent="0.25">
      <c r="A296" t="s">
        <v>320</v>
      </c>
      <c r="B296">
        <v>1181.286499</v>
      </c>
      <c r="C296">
        <v>1246.3599853999999</v>
      </c>
      <c r="D296">
        <v>1377.7944336</v>
      </c>
      <c r="E296">
        <v>1350.7747803</v>
      </c>
      <c r="F296">
        <v>1195.8800048999999</v>
      </c>
      <c r="G296">
        <v>1216.2399902</v>
      </c>
      <c r="H296">
        <v>1246.3599853999999</v>
      </c>
      <c r="I296">
        <v>1195.8699951000001</v>
      </c>
      <c r="J296">
        <v>1249.4399414</v>
      </c>
      <c r="L296" t="str">
        <f t="shared" si="31"/>
        <v>13DEC2023:07:00:00</v>
      </c>
      <c r="M296">
        <v>8</v>
      </c>
      <c r="N296">
        <f t="shared" si="32"/>
        <v>65.073486399999865</v>
      </c>
      <c r="O296" t="str">
        <f t="shared" si="33"/>
        <v/>
      </c>
      <c r="P296">
        <f t="shared" si="34"/>
        <v>65.073486399999865</v>
      </c>
      <c r="Q296" t="str">
        <f t="shared" si="35"/>
        <v/>
      </c>
      <c r="R296">
        <f t="shared" si="36"/>
        <v>1</v>
      </c>
      <c r="S296">
        <f t="shared" si="37"/>
        <v>5.5086963624054643</v>
      </c>
    </row>
    <row r="297" spans="1:19" x14ac:dyDescent="0.25">
      <c r="A297" t="s">
        <v>321</v>
      </c>
      <c r="B297">
        <v>1277.7969971</v>
      </c>
      <c r="C297">
        <v>1277.3399658000001</v>
      </c>
      <c r="D297">
        <v>1414.3677978999999</v>
      </c>
      <c r="E297">
        <v>1409.3665771000001</v>
      </c>
      <c r="F297">
        <v>1233.7900391000001</v>
      </c>
      <c r="G297">
        <v>1251.2900391000001</v>
      </c>
      <c r="H297">
        <v>1277.3399658000001</v>
      </c>
      <c r="I297">
        <v>1233.7800293</v>
      </c>
      <c r="J297">
        <v>1284.7176514</v>
      </c>
      <c r="L297" t="str">
        <f t="shared" si="31"/>
        <v>13DEC2023:08:00:00</v>
      </c>
      <c r="M297">
        <v>9</v>
      </c>
      <c r="N297">
        <f t="shared" si="32"/>
        <v>-0.45703129999992598</v>
      </c>
      <c r="O297">
        <f t="shared" si="33"/>
        <v>-0.45703129999992598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3.5767128975664579E-2</v>
      </c>
    </row>
    <row r="298" spans="1:19" x14ac:dyDescent="0.25">
      <c r="A298" t="s">
        <v>322</v>
      </c>
      <c r="B298">
        <v>1314.7811279</v>
      </c>
      <c r="C298">
        <v>1288.6099853999999</v>
      </c>
      <c r="D298">
        <v>1405.5253906</v>
      </c>
      <c r="E298">
        <v>1311.9875488</v>
      </c>
      <c r="F298">
        <v>1240.2600098</v>
      </c>
      <c r="G298">
        <v>1259.9399414</v>
      </c>
      <c r="H298">
        <v>1288.6099853999999</v>
      </c>
      <c r="I298">
        <v>1240.2399902</v>
      </c>
      <c r="J298">
        <v>1289.7800293</v>
      </c>
      <c r="L298" t="str">
        <f t="shared" si="31"/>
        <v>13DEC2023:09:00:00</v>
      </c>
      <c r="M298">
        <v>10</v>
      </c>
      <c r="N298">
        <f t="shared" si="32"/>
        <v>-26.171142500000087</v>
      </c>
      <c r="O298">
        <f t="shared" si="33"/>
        <v>-26.171142500000087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1.9905322600577073</v>
      </c>
    </row>
    <row r="299" spans="1:19" x14ac:dyDescent="0.25">
      <c r="A299" t="s">
        <v>323</v>
      </c>
      <c r="B299">
        <v>1334.3273925999999</v>
      </c>
      <c r="C299">
        <v>1318.7900391000001</v>
      </c>
      <c r="D299">
        <v>1424.2131348</v>
      </c>
      <c r="E299">
        <v>1305.0893555</v>
      </c>
      <c r="F299">
        <v>1263.6400146000001</v>
      </c>
      <c r="G299">
        <v>1286.2199707</v>
      </c>
      <c r="H299">
        <v>1318.7900391000001</v>
      </c>
      <c r="I299">
        <v>1263.6300048999999</v>
      </c>
      <c r="J299">
        <v>1314.5546875</v>
      </c>
      <c r="L299" t="str">
        <f t="shared" si="31"/>
        <v>13DEC2023:10:00:00</v>
      </c>
      <c r="M299">
        <v>11</v>
      </c>
      <c r="N299">
        <f t="shared" si="32"/>
        <v>-15.537353499999881</v>
      </c>
      <c r="O299">
        <f t="shared" si="33"/>
        <v>-15.537353499999881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1.1644333756593734</v>
      </c>
    </row>
    <row r="300" spans="1:19" x14ac:dyDescent="0.25">
      <c r="A300" t="s">
        <v>324</v>
      </c>
      <c r="B300">
        <v>1338.4847411999999</v>
      </c>
      <c r="C300">
        <v>1336.8399658000001</v>
      </c>
      <c r="D300">
        <v>1412.0709228999999</v>
      </c>
      <c r="E300">
        <v>1327.1293945</v>
      </c>
      <c r="F300">
        <v>1277.1600341999999</v>
      </c>
      <c r="G300">
        <v>1302.6899414</v>
      </c>
      <c r="H300">
        <v>1336.8399658000001</v>
      </c>
      <c r="I300">
        <v>1277.1400146000001</v>
      </c>
      <c r="J300">
        <v>1324.5932617000001</v>
      </c>
      <c r="L300" t="str">
        <f t="shared" si="31"/>
        <v>13DEC2023:11:00:00</v>
      </c>
      <c r="M300">
        <v>12</v>
      </c>
      <c r="N300">
        <f t="shared" si="32"/>
        <v>-1.644775399999844</v>
      </c>
      <c r="O300">
        <f t="shared" si="33"/>
        <v>-1.644775399999844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0.12288338816064824</v>
      </c>
    </row>
    <row r="301" spans="1:19" x14ac:dyDescent="0.25">
      <c r="A301" t="s">
        <v>325</v>
      </c>
      <c r="B301">
        <v>1330.2612305</v>
      </c>
      <c r="C301">
        <v>1351.3000488</v>
      </c>
      <c r="D301">
        <v>1412.9649658000001</v>
      </c>
      <c r="E301">
        <v>1395.6118164</v>
      </c>
      <c r="F301">
        <v>1286.4399414</v>
      </c>
      <c r="G301">
        <v>1314.1899414</v>
      </c>
      <c r="H301">
        <v>1351.3000488</v>
      </c>
      <c r="I301">
        <v>1286.4100341999999</v>
      </c>
      <c r="J301">
        <v>1333.9689940999999</v>
      </c>
      <c r="L301" t="str">
        <f t="shared" si="31"/>
        <v>13DEC2023:12:00:00</v>
      </c>
      <c r="M301">
        <v>13</v>
      </c>
      <c r="N301">
        <f t="shared" si="32"/>
        <v>21.038818300000003</v>
      </c>
      <c r="O301" t="str">
        <f t="shared" si="33"/>
        <v/>
      </c>
      <c r="P301">
        <f t="shared" si="34"/>
        <v>21.038818300000003</v>
      </c>
      <c r="Q301" t="str">
        <f t="shared" si="35"/>
        <v/>
      </c>
      <c r="R301">
        <f t="shared" si="36"/>
        <v>1</v>
      </c>
      <c r="S301">
        <f t="shared" si="37"/>
        <v>1.5815553981147166</v>
      </c>
    </row>
    <row r="302" spans="1:19" x14ac:dyDescent="0.25">
      <c r="A302" t="s">
        <v>326</v>
      </c>
      <c r="B302">
        <v>1364.0709228999999</v>
      </c>
      <c r="C302">
        <v>1359.5999756000001</v>
      </c>
      <c r="D302">
        <v>1388.5087891000001</v>
      </c>
      <c r="E302">
        <v>1363.5546875</v>
      </c>
      <c r="F302">
        <v>1293.6400146000001</v>
      </c>
      <c r="G302">
        <v>1322.7199707</v>
      </c>
      <c r="H302">
        <v>1359.5999756000001</v>
      </c>
      <c r="I302">
        <v>1293.5999756000001</v>
      </c>
      <c r="J302">
        <v>1335.2978516000001</v>
      </c>
      <c r="L302" t="str">
        <f t="shared" si="31"/>
        <v>13DEC2023:13:00:00</v>
      </c>
      <c r="M302">
        <v>14</v>
      </c>
      <c r="N302">
        <f t="shared" si="32"/>
        <v>-4.470947299999807</v>
      </c>
      <c r="O302">
        <f t="shared" si="33"/>
        <v>-4.470947299999807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0.32776501756188903</v>
      </c>
    </row>
    <row r="303" spans="1:19" x14ac:dyDescent="0.25">
      <c r="A303" t="s">
        <v>327</v>
      </c>
      <c r="B303">
        <v>1387.0847168</v>
      </c>
      <c r="C303">
        <v>1375.3699951000001</v>
      </c>
      <c r="D303">
        <v>1395.8115233999999</v>
      </c>
      <c r="E303">
        <v>1378.7445068</v>
      </c>
      <c r="F303">
        <v>1308.4699707</v>
      </c>
      <c r="G303">
        <v>1340.2399902</v>
      </c>
      <c r="H303">
        <v>1375.3699951000001</v>
      </c>
      <c r="I303">
        <v>1308.4399414</v>
      </c>
      <c r="J303">
        <v>1349.1763916</v>
      </c>
      <c r="L303" t="str">
        <f t="shared" si="31"/>
        <v>13DEC2023:14:00:00</v>
      </c>
      <c r="M303">
        <v>15</v>
      </c>
      <c r="N303">
        <f t="shared" si="32"/>
        <v>-11.714721699999927</v>
      </c>
      <c r="O303">
        <f t="shared" si="33"/>
        <v>-11.714721699999927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0.84455704529898878</v>
      </c>
    </row>
    <row r="304" spans="1:19" x14ac:dyDescent="0.25">
      <c r="A304" t="s">
        <v>328</v>
      </c>
      <c r="B304">
        <v>1402.3928223</v>
      </c>
      <c r="C304">
        <v>1394.3299560999999</v>
      </c>
      <c r="D304">
        <v>1429.0196533000001</v>
      </c>
      <c r="E304">
        <v>1391.6934814000001</v>
      </c>
      <c r="F304">
        <v>1328.0400391000001</v>
      </c>
      <c r="G304">
        <v>1360.5400391000001</v>
      </c>
      <c r="H304">
        <v>1394.3299560999999</v>
      </c>
      <c r="I304">
        <v>1328.0100098</v>
      </c>
      <c r="J304">
        <v>1371.3640137</v>
      </c>
      <c r="L304" t="str">
        <f t="shared" si="31"/>
        <v>13DEC2023:15:00:00</v>
      </c>
      <c r="M304">
        <v>16</v>
      </c>
      <c r="N304">
        <f t="shared" si="32"/>
        <v>-8.0628662000001441</v>
      </c>
      <c r="O304">
        <f t="shared" si="33"/>
        <v>-8.0628662000001441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0.57493635676034105</v>
      </c>
    </row>
    <row r="305" spans="1:19" x14ac:dyDescent="0.25">
      <c r="A305" t="s">
        <v>329</v>
      </c>
      <c r="B305">
        <v>1421.7958983999999</v>
      </c>
      <c r="C305">
        <v>1418.2399902</v>
      </c>
      <c r="D305">
        <v>1448.5222168</v>
      </c>
      <c r="E305">
        <v>1390.6289062999999</v>
      </c>
      <c r="F305">
        <v>1352.0600586</v>
      </c>
      <c r="G305">
        <v>1386.4499512</v>
      </c>
      <c r="H305">
        <v>1418.2399902</v>
      </c>
      <c r="I305">
        <v>1352.0200195</v>
      </c>
      <c r="J305">
        <v>1394.6335449000001</v>
      </c>
      <c r="L305" t="str">
        <f t="shared" si="31"/>
        <v>13DEC2023:16:00:00</v>
      </c>
      <c r="M305">
        <v>17</v>
      </c>
      <c r="N305">
        <f t="shared" si="32"/>
        <v>-3.5559081999999762</v>
      </c>
      <c r="O305">
        <f t="shared" si="33"/>
        <v>-3.5559081999999762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0.25009976495230946</v>
      </c>
    </row>
    <row r="306" spans="1:19" x14ac:dyDescent="0.25">
      <c r="A306" t="s">
        <v>330</v>
      </c>
      <c r="B306">
        <v>1408.2333983999999</v>
      </c>
      <c r="C306">
        <v>1437.5600586</v>
      </c>
      <c r="D306">
        <v>1421.4366454999999</v>
      </c>
      <c r="E306">
        <v>1384.4777832</v>
      </c>
      <c r="F306">
        <v>1370.4399414</v>
      </c>
      <c r="G306">
        <v>1405.8199463000001</v>
      </c>
      <c r="H306">
        <v>1437.5600586</v>
      </c>
      <c r="I306">
        <v>1370.4100341999999</v>
      </c>
      <c r="J306">
        <v>1404.3044434000001</v>
      </c>
      <c r="L306" t="str">
        <f t="shared" si="31"/>
        <v>13DEC2023:17:00:00</v>
      </c>
      <c r="M306">
        <v>18</v>
      </c>
      <c r="N306">
        <f t="shared" si="32"/>
        <v>29.326660200000106</v>
      </c>
      <c r="O306" t="str">
        <f t="shared" si="33"/>
        <v/>
      </c>
      <c r="P306">
        <f t="shared" si="34"/>
        <v>29.326660200000106</v>
      </c>
      <c r="Q306" t="str">
        <f t="shared" si="35"/>
        <v/>
      </c>
      <c r="R306">
        <f t="shared" si="36"/>
        <v>1</v>
      </c>
      <c r="S306">
        <f t="shared" si="37"/>
        <v>2.0825141793484185</v>
      </c>
    </row>
    <row r="307" spans="1:19" x14ac:dyDescent="0.25">
      <c r="A307" t="s">
        <v>331</v>
      </c>
      <c r="B307">
        <v>1405.0551757999999</v>
      </c>
      <c r="C307">
        <v>1461.8100586</v>
      </c>
      <c r="D307">
        <v>1419.8836670000001</v>
      </c>
      <c r="E307">
        <v>1423.8726807</v>
      </c>
      <c r="F307">
        <v>1394.6800536999999</v>
      </c>
      <c r="G307">
        <v>1427.1500243999999</v>
      </c>
      <c r="H307">
        <v>1461.8100586</v>
      </c>
      <c r="I307">
        <v>1394.6700439000001</v>
      </c>
      <c r="J307">
        <v>1423.1038818</v>
      </c>
      <c r="L307" t="str">
        <f t="shared" si="31"/>
        <v>13DEC2023:18:00:00</v>
      </c>
      <c r="M307">
        <v>19</v>
      </c>
      <c r="N307">
        <f t="shared" si="32"/>
        <v>56.754882800000132</v>
      </c>
      <c r="O307" t="str">
        <f t="shared" si="33"/>
        <v/>
      </c>
      <c r="P307">
        <f t="shared" si="34"/>
        <v>56.754882800000132</v>
      </c>
      <c r="Q307" t="str">
        <f t="shared" si="35"/>
        <v/>
      </c>
      <c r="R307">
        <f t="shared" si="36"/>
        <v>1</v>
      </c>
      <c r="S307">
        <f t="shared" si="37"/>
        <v>4.0393348088757763</v>
      </c>
    </row>
    <row r="308" spans="1:19" x14ac:dyDescent="0.25">
      <c r="A308" t="s">
        <v>332</v>
      </c>
      <c r="B308">
        <v>1435.2019043</v>
      </c>
      <c r="C308">
        <v>1479.9699707</v>
      </c>
      <c r="D308">
        <v>1471.7337646000001</v>
      </c>
      <c r="E308">
        <v>1459.8149414</v>
      </c>
      <c r="F308">
        <v>1413.6099853999999</v>
      </c>
      <c r="G308">
        <v>1440.1199951000001</v>
      </c>
      <c r="H308">
        <v>1479.9699707</v>
      </c>
      <c r="I308">
        <v>1413.6099853999999</v>
      </c>
      <c r="J308">
        <v>1447.7938231999999</v>
      </c>
      <c r="L308" t="str">
        <f t="shared" si="31"/>
        <v>13DEC2023:19:00:00</v>
      </c>
      <c r="M308">
        <v>20</v>
      </c>
      <c r="N308">
        <f t="shared" si="32"/>
        <v>44.768066399999952</v>
      </c>
      <c r="O308" t="str">
        <f t="shared" si="33"/>
        <v/>
      </c>
      <c r="P308">
        <f t="shared" si="34"/>
        <v>44.768066399999952</v>
      </c>
      <c r="Q308" t="str">
        <f t="shared" si="35"/>
        <v/>
      </c>
      <c r="R308">
        <f t="shared" si="36"/>
        <v>1</v>
      </c>
      <c r="S308">
        <f t="shared" si="37"/>
        <v>3.1192869982871825</v>
      </c>
    </row>
    <row r="309" spans="1:19" x14ac:dyDescent="0.25">
      <c r="A309" t="s">
        <v>333</v>
      </c>
      <c r="B309">
        <v>1500.0803223</v>
      </c>
      <c r="C309">
        <v>1479.1400146000001</v>
      </c>
      <c r="D309">
        <v>1467.6491699000001</v>
      </c>
      <c r="E309">
        <v>1443.8511963000001</v>
      </c>
      <c r="F309">
        <v>1412.4499512</v>
      </c>
      <c r="G309">
        <v>1435.4000243999999</v>
      </c>
      <c r="H309">
        <v>1479.1400146000001</v>
      </c>
      <c r="I309">
        <v>1412.4499512</v>
      </c>
      <c r="J309">
        <v>1445.7918701000001</v>
      </c>
      <c r="L309" t="str">
        <f t="shared" si="31"/>
        <v>13DEC2023:20:00:00</v>
      </c>
      <c r="M309">
        <v>21</v>
      </c>
      <c r="N309">
        <f t="shared" si="32"/>
        <v>-20.940307699999948</v>
      </c>
      <c r="O309">
        <f t="shared" si="33"/>
        <v>-20.940307699999948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1.3959457629504262</v>
      </c>
    </row>
    <row r="310" spans="1:19" x14ac:dyDescent="0.25">
      <c r="A310" t="s">
        <v>334</v>
      </c>
      <c r="B310">
        <v>1512.0950928</v>
      </c>
      <c r="C310">
        <v>1455.9799805</v>
      </c>
      <c r="D310">
        <v>1464.182251</v>
      </c>
      <c r="E310">
        <v>1459.9664307</v>
      </c>
      <c r="F310">
        <v>1391.1300048999999</v>
      </c>
      <c r="G310">
        <v>1414.2199707</v>
      </c>
      <c r="H310">
        <v>1455.9799805</v>
      </c>
      <c r="I310">
        <v>1391.1300048999999</v>
      </c>
      <c r="J310">
        <v>1427.5045166</v>
      </c>
      <c r="L310" t="str">
        <f t="shared" si="31"/>
        <v>13DEC2023:21:00:00</v>
      </c>
      <c r="M310">
        <v>22</v>
      </c>
      <c r="N310">
        <f t="shared" si="32"/>
        <v>-56.115112299999964</v>
      </c>
      <c r="O310">
        <f t="shared" si="33"/>
        <v>-56.115112299999964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3.7110835533557367</v>
      </c>
    </row>
    <row r="311" spans="1:19" x14ac:dyDescent="0.25">
      <c r="A311" t="s">
        <v>335</v>
      </c>
      <c r="B311">
        <v>1482.5899658000001</v>
      </c>
      <c r="C311">
        <v>1408.2900391000001</v>
      </c>
      <c r="D311">
        <v>1440.5345459</v>
      </c>
      <c r="E311">
        <v>1424.7615966999999</v>
      </c>
      <c r="F311">
        <v>1341.7700195</v>
      </c>
      <c r="G311">
        <v>1362.6500243999999</v>
      </c>
      <c r="H311">
        <v>1408.2900391000001</v>
      </c>
      <c r="I311">
        <v>1341.75</v>
      </c>
      <c r="J311">
        <v>1383.5609131000001</v>
      </c>
      <c r="L311" t="str">
        <f t="shared" si="31"/>
        <v>13DEC2023:22:00:00</v>
      </c>
      <c r="M311">
        <v>23</v>
      </c>
      <c r="N311">
        <f t="shared" si="32"/>
        <v>-74.299926700000015</v>
      </c>
      <c r="O311">
        <f t="shared" si="33"/>
        <v>-74.299926700000015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5.0114953165697464</v>
      </c>
    </row>
    <row r="312" spans="1:19" x14ac:dyDescent="0.25">
      <c r="A312" t="s">
        <v>336</v>
      </c>
      <c r="B312">
        <v>1409.5039062999999</v>
      </c>
      <c r="C312">
        <v>1336.5200195</v>
      </c>
      <c r="D312">
        <v>1370.0245361</v>
      </c>
      <c r="E312">
        <v>1354.4598389</v>
      </c>
      <c r="F312">
        <v>1263.8100586</v>
      </c>
      <c r="G312">
        <v>1292.7299805</v>
      </c>
      <c r="H312">
        <v>1336.5200195</v>
      </c>
      <c r="I312">
        <v>1263.8000488</v>
      </c>
      <c r="J312">
        <v>1309.7550048999999</v>
      </c>
      <c r="L312" t="str">
        <f t="shared" si="31"/>
        <v>13DEC2023:23:00:00</v>
      </c>
      <c r="M312">
        <v>24</v>
      </c>
      <c r="N312">
        <f t="shared" si="32"/>
        <v>-72.983886799999937</v>
      </c>
      <c r="O312">
        <f t="shared" si="33"/>
        <v>-72.983886799999937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5.1779840037183966</v>
      </c>
    </row>
    <row r="313" spans="1:19" x14ac:dyDescent="0.25">
      <c r="A313" t="s">
        <v>337</v>
      </c>
      <c r="B313">
        <v>1324.4121094</v>
      </c>
      <c r="C313">
        <v>1288.4499512</v>
      </c>
      <c r="D313">
        <v>1311.2128906</v>
      </c>
      <c r="E313">
        <v>1283.1359863</v>
      </c>
      <c r="F313">
        <v>1214.6500243999999</v>
      </c>
      <c r="G313">
        <v>1249.9200439000001</v>
      </c>
      <c r="H313">
        <v>1288.4499512</v>
      </c>
      <c r="I313">
        <v>1214.6400146000001</v>
      </c>
      <c r="J313">
        <v>1259.6267089999999</v>
      </c>
      <c r="L313" t="str">
        <f t="shared" si="31"/>
        <v>14DEC2023:00:00:00</v>
      </c>
      <c r="M313">
        <v>1</v>
      </c>
      <c r="N313">
        <f t="shared" si="32"/>
        <v>-35.962158199999976</v>
      </c>
      <c r="O313">
        <f t="shared" si="33"/>
        <v>-35.962158199999976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2.7153299146662104</v>
      </c>
    </row>
    <row r="314" spans="1:19" x14ac:dyDescent="0.25">
      <c r="A314" t="s">
        <v>338</v>
      </c>
      <c r="B314">
        <v>1236.317749</v>
      </c>
      <c r="C314">
        <v>1223.2399902</v>
      </c>
      <c r="D314">
        <v>1234.9228516000001</v>
      </c>
      <c r="E314">
        <v>1186.1207274999999</v>
      </c>
      <c r="F314">
        <v>1176.3199463000001</v>
      </c>
      <c r="G314">
        <v>1173.4300536999999</v>
      </c>
      <c r="H314">
        <v>1223.2399902</v>
      </c>
      <c r="I314">
        <v>1176.3100586</v>
      </c>
      <c r="J314">
        <v>1201.824707</v>
      </c>
      <c r="L314" t="str">
        <f t="shared" si="31"/>
        <v>14DEC2023:01:00:00</v>
      </c>
      <c r="M314">
        <v>2</v>
      </c>
      <c r="N314">
        <f t="shared" si="32"/>
        <v>-13.077758800000083</v>
      </c>
      <c r="O314">
        <f t="shared" si="33"/>
        <v>-13.077758800000083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1.0577991629237771</v>
      </c>
    </row>
    <row r="315" spans="1:19" x14ac:dyDescent="0.25">
      <c r="A315" t="s">
        <v>339</v>
      </c>
      <c r="B315">
        <v>1191.7784423999999</v>
      </c>
      <c r="C315">
        <v>1198.8499756000001</v>
      </c>
      <c r="D315">
        <v>1199.0954589999999</v>
      </c>
      <c r="E315">
        <v>1163.0568848</v>
      </c>
      <c r="F315">
        <v>1156.4799805</v>
      </c>
      <c r="G315">
        <v>1159.0500488</v>
      </c>
      <c r="H315">
        <v>1198.8499756000001</v>
      </c>
      <c r="I315">
        <v>1156.4699707</v>
      </c>
      <c r="J315">
        <v>1177.9681396000001</v>
      </c>
      <c r="L315" t="str">
        <f t="shared" si="31"/>
        <v>14DEC2023:02:00:00</v>
      </c>
      <c r="M315">
        <v>3</v>
      </c>
      <c r="N315">
        <f t="shared" si="32"/>
        <v>7.0715332000002036</v>
      </c>
      <c r="O315" t="str">
        <f t="shared" si="33"/>
        <v/>
      </c>
      <c r="P315">
        <f t="shared" si="34"/>
        <v>7.0715332000002036</v>
      </c>
      <c r="Q315" t="str">
        <f t="shared" si="35"/>
        <v/>
      </c>
      <c r="R315">
        <f t="shared" si="36"/>
        <v>1</v>
      </c>
      <c r="S315">
        <f t="shared" si="37"/>
        <v>0.59335971757968464</v>
      </c>
    </row>
    <row r="316" spans="1:19" x14ac:dyDescent="0.25">
      <c r="A316" t="s">
        <v>340</v>
      </c>
      <c r="B316">
        <v>1176.1955565999999</v>
      </c>
      <c r="C316">
        <v>1179.6899414</v>
      </c>
      <c r="D316">
        <v>1172.3125</v>
      </c>
      <c r="E316">
        <v>1123.7927245999999</v>
      </c>
      <c r="F316">
        <v>1137.8299560999999</v>
      </c>
      <c r="G316">
        <v>1148.7099608999999</v>
      </c>
      <c r="H316">
        <v>1179.6899414</v>
      </c>
      <c r="I316">
        <v>1137.8199463000001</v>
      </c>
      <c r="J316">
        <v>1158.3695068</v>
      </c>
      <c r="L316" t="str">
        <f t="shared" si="31"/>
        <v>14DEC2023:03:00:00</v>
      </c>
      <c r="M316">
        <v>4</v>
      </c>
      <c r="N316">
        <f t="shared" si="32"/>
        <v>3.4943848000000344</v>
      </c>
      <c r="O316" t="str">
        <f t="shared" si="33"/>
        <v/>
      </c>
      <c r="P316">
        <f t="shared" si="34"/>
        <v>3.4943848000000344</v>
      </c>
      <c r="Q316" t="str">
        <f t="shared" si="35"/>
        <v/>
      </c>
      <c r="R316">
        <f t="shared" si="36"/>
        <v>1</v>
      </c>
      <c r="S316">
        <f t="shared" si="37"/>
        <v>0.29709216128151072</v>
      </c>
    </row>
    <row r="317" spans="1:19" x14ac:dyDescent="0.25">
      <c r="A317" t="s">
        <v>341</v>
      </c>
      <c r="B317">
        <v>1208.5938721</v>
      </c>
      <c r="C317">
        <v>1171.7600098</v>
      </c>
      <c r="D317">
        <v>1185.1193848</v>
      </c>
      <c r="E317">
        <v>1115.9943848</v>
      </c>
      <c r="F317">
        <v>1130.0600586</v>
      </c>
      <c r="G317">
        <v>1138.0799560999999</v>
      </c>
      <c r="H317">
        <v>1171.7600098</v>
      </c>
      <c r="I317">
        <v>1130.0400391000001</v>
      </c>
      <c r="J317">
        <v>1154.3779297000001</v>
      </c>
      <c r="L317" t="str">
        <f t="shared" si="31"/>
        <v>14DEC2023:04:00:00</v>
      </c>
      <c r="M317">
        <v>5</v>
      </c>
      <c r="N317">
        <f t="shared" si="32"/>
        <v>-36.833862299999964</v>
      </c>
      <c r="O317">
        <f t="shared" si="33"/>
        <v>-36.833862299999964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3.047662506843515</v>
      </c>
    </row>
    <row r="318" spans="1:19" x14ac:dyDescent="0.25">
      <c r="A318" t="s">
        <v>342</v>
      </c>
      <c r="B318">
        <v>1191.6713867000001</v>
      </c>
      <c r="C318">
        <v>1168.2299805</v>
      </c>
      <c r="D318">
        <v>1222.8558350000001</v>
      </c>
      <c r="E318">
        <v>1153.4117432</v>
      </c>
      <c r="F318">
        <v>1132.6400146000001</v>
      </c>
      <c r="G318">
        <v>1137.3000488</v>
      </c>
      <c r="H318">
        <v>1168.2299805</v>
      </c>
      <c r="I318">
        <v>1132.6300048999999</v>
      </c>
      <c r="J318">
        <v>1161.8232422000001</v>
      </c>
      <c r="L318" t="str">
        <f t="shared" si="31"/>
        <v>14DEC2023:05:00:00</v>
      </c>
      <c r="M318">
        <v>6</v>
      </c>
      <c r="N318">
        <f t="shared" si="32"/>
        <v>-23.441406200000074</v>
      </c>
      <c r="O318">
        <f t="shared" si="33"/>
        <v>-23.441406200000074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1.9671032183557313</v>
      </c>
    </row>
    <row r="319" spans="1:19" x14ac:dyDescent="0.25">
      <c r="A319" t="s">
        <v>343</v>
      </c>
      <c r="B319">
        <v>1236.734375</v>
      </c>
      <c r="C319">
        <v>1195.8800048999999</v>
      </c>
      <c r="D319">
        <v>1305.145874</v>
      </c>
      <c r="E319">
        <v>1236.8470459</v>
      </c>
      <c r="F319">
        <v>1177.0200195</v>
      </c>
      <c r="G319">
        <v>1181.8399658000001</v>
      </c>
      <c r="H319">
        <v>1195.8800048999999</v>
      </c>
      <c r="I319">
        <v>1177.0100098</v>
      </c>
      <c r="J319">
        <v>1208.7822266000001</v>
      </c>
      <c r="L319" t="str">
        <f t="shared" si="31"/>
        <v>14DEC2023:06:00:00</v>
      </c>
      <c r="M319">
        <v>7</v>
      </c>
      <c r="N319">
        <f t="shared" si="32"/>
        <v>-40.854370100000096</v>
      </c>
      <c r="O319">
        <f t="shared" si="33"/>
        <v>-40.854370100000096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3.3034070149461234</v>
      </c>
    </row>
    <row r="320" spans="1:19" x14ac:dyDescent="0.25">
      <c r="A320" t="s">
        <v>344</v>
      </c>
      <c r="B320">
        <v>1339.739624</v>
      </c>
      <c r="C320">
        <v>1241.7399902</v>
      </c>
      <c r="D320">
        <v>1409.4273682</v>
      </c>
      <c r="E320">
        <v>1308.0660399999999</v>
      </c>
      <c r="F320">
        <v>1249.4499512</v>
      </c>
      <c r="G320">
        <v>1257.4699707</v>
      </c>
      <c r="H320">
        <v>1241.7399902</v>
      </c>
      <c r="I320">
        <v>1249.4399414</v>
      </c>
      <c r="J320">
        <v>1279.9315185999999</v>
      </c>
      <c r="L320" t="str">
        <f t="shared" si="31"/>
        <v>14DEC2023:07:00:00</v>
      </c>
      <c r="M320">
        <v>8</v>
      </c>
      <c r="N320">
        <f t="shared" si="32"/>
        <v>-97.999633800000083</v>
      </c>
      <c r="O320">
        <f t="shared" si="33"/>
        <v>-97.999633800000083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7.3148268547441333</v>
      </c>
    </row>
    <row r="321" spans="1:19" x14ac:dyDescent="0.25">
      <c r="A321" t="s">
        <v>345</v>
      </c>
      <c r="B321">
        <v>1432.9464111</v>
      </c>
      <c r="C321">
        <v>1272.7299805</v>
      </c>
      <c r="D321">
        <v>1437.9702147999999</v>
      </c>
      <c r="E321">
        <v>1328.5334473</v>
      </c>
      <c r="F321">
        <v>1295.7199707</v>
      </c>
      <c r="G321">
        <v>1308.2299805</v>
      </c>
      <c r="H321">
        <v>1272.7299805</v>
      </c>
      <c r="I321">
        <v>1295.7099608999999</v>
      </c>
      <c r="J321">
        <v>1318.5211182</v>
      </c>
      <c r="L321" t="str">
        <f t="shared" si="31"/>
        <v>14DEC2023:08:00:00</v>
      </c>
      <c r="M321">
        <v>9</v>
      </c>
      <c r="N321">
        <f t="shared" si="32"/>
        <v>-160.21643059999997</v>
      </c>
      <c r="O321">
        <f t="shared" si="33"/>
        <v>-160.21643059999997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11.180908745708779</v>
      </c>
    </row>
    <row r="322" spans="1:19" x14ac:dyDescent="0.25">
      <c r="A322" t="s">
        <v>346</v>
      </c>
      <c r="B322">
        <v>1422.505249</v>
      </c>
      <c r="C322">
        <v>1280.1899414</v>
      </c>
      <c r="D322">
        <v>1428.2706298999999</v>
      </c>
      <c r="E322">
        <v>1284.1236572</v>
      </c>
      <c r="F322">
        <v>1290.7900391000001</v>
      </c>
      <c r="G322">
        <v>1305.5</v>
      </c>
      <c r="H322">
        <v>1280.1899414</v>
      </c>
      <c r="I322">
        <v>1290.7800293</v>
      </c>
      <c r="J322">
        <v>1316.5742187999999</v>
      </c>
      <c r="L322" t="str">
        <f t="shared" si="31"/>
        <v>14DEC2023:09:00:00</v>
      </c>
      <c r="M322">
        <v>10</v>
      </c>
      <c r="N322">
        <f t="shared" si="32"/>
        <v>-142.3153076000001</v>
      </c>
      <c r="O322">
        <f t="shared" si="33"/>
        <v>-142.3153076000001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10.004554127307836</v>
      </c>
    </row>
    <row r="323" spans="1:19" x14ac:dyDescent="0.25">
      <c r="A323" t="s">
        <v>347</v>
      </c>
      <c r="B323">
        <v>1441.838501</v>
      </c>
      <c r="C323">
        <v>1290.0799560999999</v>
      </c>
      <c r="D323">
        <v>1447.4514160000001</v>
      </c>
      <c r="E323">
        <v>1318.7832031</v>
      </c>
      <c r="F323">
        <v>1280.0999756000001</v>
      </c>
      <c r="G323">
        <v>1296.3499756000001</v>
      </c>
      <c r="H323">
        <v>1290.0799560999999</v>
      </c>
      <c r="I323">
        <v>1280.0799560999999</v>
      </c>
      <c r="J323">
        <v>1318.1833495999999</v>
      </c>
      <c r="L323" t="str">
        <f t="shared" si="31"/>
        <v>14DEC2023:10:00:00</v>
      </c>
      <c r="M323">
        <v>11</v>
      </c>
      <c r="N323">
        <f t="shared" si="32"/>
        <v>-151.75854490000006</v>
      </c>
      <c r="O323">
        <f t="shared" ref="O323:O386" si="38">IF(N323&lt;0,N323,"")</f>
        <v>-151.75854490000006</v>
      </c>
      <c r="P323" t="str">
        <f t="shared" ref="P323:P386" si="39">IF(N323&gt;0,N323,"")</f>
        <v/>
      </c>
      <c r="Q323">
        <f t="shared" ref="Q323:Q386" si="40">IF(O323&lt;0,1,"")</f>
        <v>1</v>
      </c>
      <c r="R323" t="str">
        <f t="shared" ref="R323:R386" si="41">IF(AND(P323&gt;0,P323&lt;&gt;""),1,"")</f>
        <v/>
      </c>
      <c r="S323">
        <f t="shared" si="37"/>
        <v>10.525349738874816</v>
      </c>
    </row>
    <row r="324" spans="1:19" x14ac:dyDescent="0.25">
      <c r="A324" t="s">
        <v>348</v>
      </c>
      <c r="B324">
        <v>1409.1010742000001</v>
      </c>
      <c r="C324">
        <v>1295.2399902</v>
      </c>
      <c r="D324">
        <v>1420.1163329999999</v>
      </c>
      <c r="E324">
        <v>1315.5371094</v>
      </c>
      <c r="F324">
        <v>1270</v>
      </c>
      <c r="G324">
        <v>1288.4899902</v>
      </c>
      <c r="H324">
        <v>1295.2399902</v>
      </c>
      <c r="I324">
        <v>1269.9699707</v>
      </c>
      <c r="J324">
        <v>1309.4353027</v>
      </c>
      <c r="L324" t="str">
        <f t="shared" ref="L324:L387" si="42">A324</f>
        <v>14DEC2023:11:00:00</v>
      </c>
      <c r="M324">
        <v>12</v>
      </c>
      <c r="N324">
        <f t="shared" ref="N324:N387" si="43">C324-B324</f>
        <v>-113.86108400000012</v>
      </c>
      <c r="O324">
        <f t="shared" si="38"/>
        <v>-113.86108400000012</v>
      </c>
      <c r="P324" t="str">
        <f t="shared" si="39"/>
        <v/>
      </c>
      <c r="Q324">
        <f t="shared" si="40"/>
        <v>1</v>
      </c>
      <c r="R324" t="str">
        <f t="shared" si="41"/>
        <v/>
      </c>
      <c r="S324">
        <f t="shared" ref="S324:S387" si="44">ABS((B324-C324)/B324)*100</f>
        <v>8.0804057341765461</v>
      </c>
    </row>
    <row r="325" spans="1:19" x14ac:dyDescent="0.25">
      <c r="A325" t="s">
        <v>349</v>
      </c>
      <c r="B325">
        <v>1398.5432129000001</v>
      </c>
      <c r="C325">
        <v>1286.1800536999999</v>
      </c>
      <c r="D325">
        <v>1414.5253906</v>
      </c>
      <c r="E325">
        <v>1326.1785889</v>
      </c>
      <c r="F325">
        <v>1242.3599853999999</v>
      </c>
      <c r="G325">
        <v>1257.1099853999999</v>
      </c>
      <c r="H325">
        <v>1286.1800536999999</v>
      </c>
      <c r="I325">
        <v>1242.3299560999999</v>
      </c>
      <c r="J325">
        <v>1291.4050293</v>
      </c>
      <c r="L325" t="str">
        <f t="shared" si="42"/>
        <v>14DEC2023:12:00:00</v>
      </c>
      <c r="M325">
        <v>13</v>
      </c>
      <c r="N325">
        <f t="shared" si="43"/>
        <v>-112.36315920000015</v>
      </c>
      <c r="O325">
        <f t="shared" si="38"/>
        <v>-112.36315920000015</v>
      </c>
      <c r="P325" t="str">
        <f t="shared" si="39"/>
        <v/>
      </c>
      <c r="Q325">
        <f t="shared" si="40"/>
        <v>1</v>
      </c>
      <c r="R325" t="str">
        <f t="shared" si="41"/>
        <v/>
      </c>
      <c r="S325">
        <f t="shared" si="44"/>
        <v>8.0343001319927367</v>
      </c>
    </row>
    <row r="326" spans="1:19" x14ac:dyDescent="0.25">
      <c r="A326" t="s">
        <v>350</v>
      </c>
      <c r="B326">
        <v>1339.6098632999999</v>
      </c>
      <c r="C326">
        <v>1285.7399902</v>
      </c>
      <c r="D326">
        <v>1385.8394774999999</v>
      </c>
      <c r="E326">
        <v>1322.9418945</v>
      </c>
      <c r="F326">
        <v>1231.0699463000001</v>
      </c>
      <c r="G326">
        <v>1246.7800293</v>
      </c>
      <c r="H326">
        <v>1285.7399902</v>
      </c>
      <c r="I326">
        <v>1231.0400391000001</v>
      </c>
      <c r="J326">
        <v>1279.9869385</v>
      </c>
      <c r="L326" t="str">
        <f t="shared" si="42"/>
        <v>14DEC2023:13:00:00</v>
      </c>
      <c r="M326">
        <v>14</v>
      </c>
      <c r="N326">
        <f t="shared" si="43"/>
        <v>-53.86987309999995</v>
      </c>
      <c r="O326">
        <f t="shared" si="38"/>
        <v>-53.86987309999995</v>
      </c>
      <c r="P326" t="str">
        <f t="shared" si="39"/>
        <v/>
      </c>
      <c r="Q326">
        <f t="shared" si="40"/>
        <v>1</v>
      </c>
      <c r="R326" t="str">
        <f t="shared" si="41"/>
        <v/>
      </c>
      <c r="S326">
        <f t="shared" si="44"/>
        <v>4.0213105752518654</v>
      </c>
    </row>
    <row r="327" spans="1:19" x14ac:dyDescent="0.25">
      <c r="A327" t="s">
        <v>351</v>
      </c>
      <c r="B327">
        <v>1296.1325684000001</v>
      </c>
      <c r="C327">
        <v>1297.9399414</v>
      </c>
      <c r="D327">
        <v>1366.0018310999999</v>
      </c>
      <c r="E327">
        <v>1296.3271483999999</v>
      </c>
      <c r="F327">
        <v>1239.5699463000001</v>
      </c>
      <c r="G327">
        <v>1261.8299560999999</v>
      </c>
      <c r="H327">
        <v>1297.9399414</v>
      </c>
      <c r="I327">
        <v>1239.5300293</v>
      </c>
      <c r="J327">
        <v>1284.5814209</v>
      </c>
      <c r="L327" t="str">
        <f t="shared" si="42"/>
        <v>14DEC2023:14:00:00</v>
      </c>
      <c r="M327">
        <v>15</v>
      </c>
      <c r="N327">
        <f t="shared" si="43"/>
        <v>1.8073729999998704</v>
      </c>
      <c r="O327" t="str">
        <f t="shared" si="38"/>
        <v/>
      </c>
      <c r="P327">
        <f t="shared" si="39"/>
        <v>1.8073729999998704</v>
      </c>
      <c r="Q327" t="str">
        <f t="shared" si="40"/>
        <v/>
      </c>
      <c r="R327">
        <f t="shared" si="41"/>
        <v>1</v>
      </c>
      <c r="S327">
        <f t="shared" si="44"/>
        <v>0.1394435294709836</v>
      </c>
    </row>
    <row r="328" spans="1:19" x14ac:dyDescent="0.25">
      <c r="A328" t="s">
        <v>352</v>
      </c>
      <c r="B328">
        <v>1262.0084228999999</v>
      </c>
      <c r="C328">
        <v>1307.5500488</v>
      </c>
      <c r="D328">
        <v>1378.9123535000001</v>
      </c>
      <c r="E328">
        <v>1306.6026611</v>
      </c>
      <c r="F328">
        <v>1255.8100586</v>
      </c>
      <c r="G328">
        <v>1272.8199463000001</v>
      </c>
      <c r="H328">
        <v>1307.5500488</v>
      </c>
      <c r="I328">
        <v>1255.7700195</v>
      </c>
      <c r="J328">
        <v>1297.6416016000001</v>
      </c>
      <c r="L328" t="str">
        <f t="shared" si="42"/>
        <v>14DEC2023:15:00:00</v>
      </c>
      <c r="M328">
        <v>16</v>
      </c>
      <c r="N328">
        <f t="shared" si="43"/>
        <v>45.541625900000099</v>
      </c>
      <c r="O328" t="str">
        <f t="shared" si="38"/>
        <v/>
      </c>
      <c r="P328">
        <f t="shared" si="39"/>
        <v>45.541625900000099</v>
      </c>
      <c r="Q328" t="str">
        <f t="shared" si="40"/>
        <v/>
      </c>
      <c r="R328">
        <f t="shared" si="41"/>
        <v>1</v>
      </c>
      <c r="S328">
        <f t="shared" si="44"/>
        <v>3.6086625947669102</v>
      </c>
    </row>
    <row r="329" spans="1:19" x14ac:dyDescent="0.25">
      <c r="A329" t="s">
        <v>353</v>
      </c>
      <c r="B329">
        <v>1252.5551757999999</v>
      </c>
      <c r="C329">
        <v>1334.8499756000001</v>
      </c>
      <c r="D329">
        <v>1387.2893065999999</v>
      </c>
      <c r="E329">
        <v>1315.5662841999999</v>
      </c>
      <c r="F329">
        <v>1289.2299805</v>
      </c>
      <c r="G329">
        <v>1301.7800293</v>
      </c>
      <c r="H329">
        <v>1334.8499756000001</v>
      </c>
      <c r="I329">
        <v>1289.1899414</v>
      </c>
      <c r="J329">
        <v>1323.770874</v>
      </c>
      <c r="L329" t="str">
        <f t="shared" si="42"/>
        <v>14DEC2023:16:00:00</v>
      </c>
      <c r="M329">
        <v>17</v>
      </c>
      <c r="N329">
        <f t="shared" si="43"/>
        <v>82.294799800000192</v>
      </c>
      <c r="O329" t="str">
        <f t="shared" si="38"/>
        <v/>
      </c>
      <c r="P329">
        <f t="shared" si="39"/>
        <v>82.294799800000192</v>
      </c>
      <c r="Q329" t="str">
        <f t="shared" si="40"/>
        <v/>
      </c>
      <c r="R329">
        <f t="shared" si="41"/>
        <v>1</v>
      </c>
      <c r="S329">
        <f t="shared" si="44"/>
        <v>6.5701536658805448</v>
      </c>
    </row>
    <row r="330" spans="1:19" x14ac:dyDescent="0.25">
      <c r="A330" t="s">
        <v>354</v>
      </c>
      <c r="B330">
        <v>1297.8009033000001</v>
      </c>
      <c r="C330">
        <v>1353.6700439000001</v>
      </c>
      <c r="D330">
        <v>1357.6673584</v>
      </c>
      <c r="E330">
        <v>1305.0895995999999</v>
      </c>
      <c r="F330">
        <v>1322.5300293</v>
      </c>
      <c r="G330">
        <v>1333.1300048999999</v>
      </c>
      <c r="H330">
        <v>1353.6700439000001</v>
      </c>
      <c r="I330">
        <v>1322.4899902</v>
      </c>
      <c r="J330">
        <v>1339.9475098</v>
      </c>
      <c r="L330" t="str">
        <f t="shared" si="42"/>
        <v>14DEC2023:17:00:00</v>
      </c>
      <c r="M330">
        <v>18</v>
      </c>
      <c r="N330">
        <f t="shared" si="43"/>
        <v>55.869140600000037</v>
      </c>
      <c r="O330" t="str">
        <f t="shared" si="38"/>
        <v/>
      </c>
      <c r="P330">
        <f t="shared" si="39"/>
        <v>55.869140600000037</v>
      </c>
      <c r="Q330" t="str">
        <f t="shared" si="40"/>
        <v/>
      </c>
      <c r="R330">
        <f t="shared" si="41"/>
        <v>1</v>
      </c>
      <c r="S330">
        <f t="shared" si="44"/>
        <v>4.3049084384159428</v>
      </c>
    </row>
    <row r="331" spans="1:19" x14ac:dyDescent="0.25">
      <c r="A331" t="s">
        <v>355</v>
      </c>
      <c r="B331">
        <v>1312.2852783000001</v>
      </c>
      <c r="C331">
        <v>1376.9399414</v>
      </c>
      <c r="D331">
        <v>1350.9771728999999</v>
      </c>
      <c r="E331">
        <v>1309.9235839999999</v>
      </c>
      <c r="F331">
        <v>1352.6600341999999</v>
      </c>
      <c r="G331">
        <v>1365.6600341999999</v>
      </c>
      <c r="H331">
        <v>1376.9399414</v>
      </c>
      <c r="I331">
        <v>1352.6500243999999</v>
      </c>
      <c r="J331">
        <v>1360.9045410000001</v>
      </c>
      <c r="L331" t="str">
        <f t="shared" si="42"/>
        <v>14DEC2023:18:00:00</v>
      </c>
      <c r="M331">
        <v>19</v>
      </c>
      <c r="N331">
        <f t="shared" si="43"/>
        <v>64.65466309999988</v>
      </c>
      <c r="O331" t="str">
        <f t="shared" si="38"/>
        <v/>
      </c>
      <c r="P331">
        <f t="shared" si="39"/>
        <v>64.65466309999988</v>
      </c>
      <c r="Q331" t="str">
        <f t="shared" si="40"/>
        <v/>
      </c>
      <c r="R331">
        <f t="shared" si="41"/>
        <v>1</v>
      </c>
      <c r="S331">
        <f t="shared" si="44"/>
        <v>4.9268755939834028</v>
      </c>
    </row>
    <row r="332" spans="1:19" x14ac:dyDescent="0.25">
      <c r="A332" t="s">
        <v>356</v>
      </c>
      <c r="B332">
        <v>1316.5931396000001</v>
      </c>
      <c r="C332">
        <v>1395.2700195</v>
      </c>
      <c r="D332">
        <v>1407.6358643000001</v>
      </c>
      <c r="E332">
        <v>1379.2729492000001</v>
      </c>
      <c r="F332">
        <v>1378.3399658000001</v>
      </c>
      <c r="G332">
        <v>1394.7600098</v>
      </c>
      <c r="H332">
        <v>1395.2700195</v>
      </c>
      <c r="I332">
        <v>1378.3399658000001</v>
      </c>
      <c r="J332">
        <v>1390.9201660000001</v>
      </c>
      <c r="L332" t="str">
        <f t="shared" si="42"/>
        <v>14DEC2023:19:00:00</v>
      </c>
      <c r="M332">
        <v>20</v>
      </c>
      <c r="N332">
        <f t="shared" si="43"/>
        <v>78.676879899999904</v>
      </c>
      <c r="O332" t="str">
        <f t="shared" si="38"/>
        <v/>
      </c>
      <c r="P332">
        <f t="shared" si="39"/>
        <v>78.676879899999904</v>
      </c>
      <c r="Q332" t="str">
        <f t="shared" si="40"/>
        <v/>
      </c>
      <c r="R332">
        <f t="shared" si="41"/>
        <v>1</v>
      </c>
      <c r="S332">
        <f t="shared" si="44"/>
        <v>5.9757929411589572</v>
      </c>
    </row>
    <row r="333" spans="1:19" x14ac:dyDescent="0.25">
      <c r="A333" t="s">
        <v>357</v>
      </c>
      <c r="B333">
        <v>1286.5280762</v>
      </c>
      <c r="C333">
        <v>1401.4300536999999</v>
      </c>
      <c r="D333">
        <v>1419.4279785000001</v>
      </c>
      <c r="E333">
        <v>1429.5504149999999</v>
      </c>
      <c r="F333">
        <v>1390.2800293</v>
      </c>
      <c r="G333">
        <v>1408.0699463000001</v>
      </c>
      <c r="H333">
        <v>1401.4300536999999</v>
      </c>
      <c r="I333">
        <v>1390.2800293</v>
      </c>
      <c r="J333">
        <v>1401.2336425999999</v>
      </c>
      <c r="L333" t="str">
        <f t="shared" si="42"/>
        <v>14DEC2023:20:00:00</v>
      </c>
      <c r="M333">
        <v>21</v>
      </c>
      <c r="N333">
        <f t="shared" si="43"/>
        <v>114.90197749999993</v>
      </c>
      <c r="O333" t="str">
        <f t="shared" si="38"/>
        <v/>
      </c>
      <c r="P333">
        <f t="shared" si="39"/>
        <v>114.90197749999993</v>
      </c>
      <c r="Q333" t="str">
        <f t="shared" si="40"/>
        <v/>
      </c>
      <c r="R333">
        <f t="shared" si="41"/>
        <v>1</v>
      </c>
      <c r="S333">
        <f t="shared" si="44"/>
        <v>8.9311675062221951</v>
      </c>
    </row>
    <row r="334" spans="1:19" x14ac:dyDescent="0.25">
      <c r="A334" t="s">
        <v>358</v>
      </c>
      <c r="B334">
        <v>1261.2894286999999</v>
      </c>
      <c r="C334">
        <v>1385.6199951000001</v>
      </c>
      <c r="D334">
        <v>1405.5969238</v>
      </c>
      <c r="E334">
        <v>1411.5390625</v>
      </c>
      <c r="F334">
        <v>1370.7199707</v>
      </c>
      <c r="G334">
        <v>1385.2299805</v>
      </c>
      <c r="H334">
        <v>1385.6199951000001</v>
      </c>
      <c r="I334">
        <v>1370.7199707</v>
      </c>
      <c r="J334">
        <v>1383.6164550999999</v>
      </c>
      <c r="L334" t="str">
        <f t="shared" si="42"/>
        <v>14DEC2023:21:00:00</v>
      </c>
      <c r="M334">
        <v>22</v>
      </c>
      <c r="N334">
        <f t="shared" si="43"/>
        <v>124.33056640000018</v>
      </c>
      <c r="O334" t="str">
        <f t="shared" si="38"/>
        <v/>
      </c>
      <c r="P334">
        <f t="shared" si="39"/>
        <v>124.33056640000018</v>
      </c>
      <c r="Q334" t="str">
        <f t="shared" si="40"/>
        <v/>
      </c>
      <c r="R334">
        <f t="shared" si="41"/>
        <v>1</v>
      </c>
      <c r="S334">
        <f t="shared" si="44"/>
        <v>9.8574176212787741</v>
      </c>
    </row>
    <row r="335" spans="1:19" x14ac:dyDescent="0.25">
      <c r="A335" t="s">
        <v>359</v>
      </c>
      <c r="B335">
        <v>1313.7296143000001</v>
      </c>
      <c r="C335">
        <v>1340.4699707</v>
      </c>
      <c r="D335">
        <v>1378.8540039</v>
      </c>
      <c r="E335">
        <v>1369.4992675999999</v>
      </c>
      <c r="F335">
        <v>1310.2299805</v>
      </c>
      <c r="G335">
        <v>1322.9899902</v>
      </c>
      <c r="H335">
        <v>1340.4699707</v>
      </c>
      <c r="I335">
        <v>1310.2199707</v>
      </c>
      <c r="J335">
        <v>1334.2999268000001</v>
      </c>
      <c r="L335" t="str">
        <f t="shared" si="42"/>
        <v>14DEC2023:22:00:00</v>
      </c>
      <c r="M335">
        <v>23</v>
      </c>
      <c r="N335">
        <f t="shared" si="43"/>
        <v>26.740356399999882</v>
      </c>
      <c r="O335" t="str">
        <f t="shared" si="38"/>
        <v/>
      </c>
      <c r="P335">
        <f t="shared" si="39"/>
        <v>26.740356399999882</v>
      </c>
      <c r="Q335" t="str">
        <f t="shared" si="40"/>
        <v/>
      </c>
      <c r="R335">
        <f t="shared" si="41"/>
        <v>1</v>
      </c>
      <c r="S335">
        <f t="shared" si="44"/>
        <v>2.0354535749921459</v>
      </c>
    </row>
    <row r="336" spans="1:19" x14ac:dyDescent="0.25">
      <c r="A336" t="s">
        <v>360</v>
      </c>
      <c r="B336">
        <v>1232.5194091999999</v>
      </c>
      <c r="C336">
        <v>1268.3499756000001</v>
      </c>
      <c r="D336">
        <v>1305.8348389</v>
      </c>
      <c r="E336">
        <v>1293.2236327999999</v>
      </c>
      <c r="F336">
        <v>1225.6199951000001</v>
      </c>
      <c r="G336">
        <v>1233.2900391000001</v>
      </c>
      <c r="H336">
        <v>1268.3499756000001</v>
      </c>
      <c r="I336">
        <v>1225.6099853999999</v>
      </c>
      <c r="J336">
        <v>1255.2459716999999</v>
      </c>
      <c r="L336" t="str">
        <f t="shared" si="42"/>
        <v>14DEC2023:23:00:00</v>
      </c>
      <c r="M336">
        <v>24</v>
      </c>
      <c r="N336">
        <f t="shared" si="43"/>
        <v>35.83056640000018</v>
      </c>
      <c r="O336" t="str">
        <f t="shared" si="38"/>
        <v/>
      </c>
      <c r="P336">
        <f t="shared" si="39"/>
        <v>35.83056640000018</v>
      </c>
      <c r="Q336" t="str">
        <f t="shared" si="40"/>
        <v/>
      </c>
      <c r="R336">
        <f t="shared" si="41"/>
        <v>1</v>
      </c>
      <c r="S336">
        <f t="shared" si="44"/>
        <v>2.9070995663473549</v>
      </c>
    </row>
    <row r="337" spans="1:19" x14ac:dyDescent="0.25">
      <c r="A337" t="s">
        <v>361</v>
      </c>
      <c r="B337">
        <v>1138.5568848</v>
      </c>
      <c r="C337">
        <v>1216.9000243999999</v>
      </c>
      <c r="D337">
        <v>1237.0384521000001</v>
      </c>
      <c r="E337">
        <v>1202.9415283000001</v>
      </c>
      <c r="F337">
        <v>1171.4899902</v>
      </c>
      <c r="G337">
        <v>1175.9000243999999</v>
      </c>
      <c r="H337">
        <v>1216.9000243999999</v>
      </c>
      <c r="I337">
        <v>1171.4799805</v>
      </c>
      <c r="J337">
        <v>1198.6606445</v>
      </c>
      <c r="L337" t="str">
        <f t="shared" si="42"/>
        <v>15DEC2023:00:00:00</v>
      </c>
      <c r="M337">
        <v>1</v>
      </c>
      <c r="N337">
        <f t="shared" si="43"/>
        <v>78.343139599999859</v>
      </c>
      <c r="O337" t="str">
        <f t="shared" si="38"/>
        <v/>
      </c>
      <c r="P337">
        <f t="shared" si="39"/>
        <v>78.343139599999859</v>
      </c>
      <c r="Q337" t="str">
        <f t="shared" si="40"/>
        <v/>
      </c>
      <c r="R337">
        <f t="shared" si="41"/>
        <v>1</v>
      </c>
      <c r="S337">
        <f t="shared" si="44"/>
        <v>6.8809157140850008</v>
      </c>
    </row>
    <row r="338" spans="1:19" x14ac:dyDescent="0.25">
      <c r="A338" t="s">
        <v>362</v>
      </c>
      <c r="B338">
        <v>1132.3325195</v>
      </c>
      <c r="C338">
        <v>1115.1999512</v>
      </c>
      <c r="D338">
        <v>1164.1436768000001</v>
      </c>
      <c r="E338">
        <v>1122.8977050999999</v>
      </c>
      <c r="F338">
        <v>1138.9699707</v>
      </c>
      <c r="G338">
        <v>1154.0699463000001</v>
      </c>
      <c r="H338">
        <v>1115.1999512</v>
      </c>
      <c r="I338">
        <v>1138.9599608999999</v>
      </c>
      <c r="J338">
        <v>1138.3807373</v>
      </c>
      <c r="L338" t="str">
        <f t="shared" si="42"/>
        <v>15DEC2023:01:00:00</v>
      </c>
      <c r="M338">
        <v>2</v>
      </c>
      <c r="N338">
        <f t="shared" si="43"/>
        <v>-17.132568300000003</v>
      </c>
      <c r="O338">
        <f t="shared" si="38"/>
        <v>-17.132568300000003</v>
      </c>
      <c r="P338" t="str">
        <f t="shared" si="39"/>
        <v/>
      </c>
      <c r="Q338">
        <f t="shared" si="40"/>
        <v>1</v>
      </c>
      <c r="R338" t="str">
        <f t="shared" si="41"/>
        <v/>
      </c>
      <c r="S338">
        <f t="shared" si="44"/>
        <v>1.5130333188315717</v>
      </c>
    </row>
    <row r="339" spans="1:19" x14ac:dyDescent="0.25">
      <c r="A339" t="s">
        <v>363</v>
      </c>
      <c r="B339">
        <v>1176.9986572</v>
      </c>
      <c r="C339">
        <v>1066.8000488</v>
      </c>
      <c r="D339">
        <v>1119.8931885</v>
      </c>
      <c r="E339">
        <v>1085.2786865</v>
      </c>
      <c r="F339">
        <v>1116.8599853999999</v>
      </c>
      <c r="G339">
        <v>1130.6400146000001</v>
      </c>
      <c r="H339">
        <v>1066.8000488</v>
      </c>
      <c r="I339">
        <v>1116.8499756000001</v>
      </c>
      <c r="J339">
        <v>1103.8237305</v>
      </c>
      <c r="L339" t="str">
        <f t="shared" si="42"/>
        <v>15DEC2023:02:00:00</v>
      </c>
      <c r="M339">
        <v>3</v>
      </c>
      <c r="N339">
        <f t="shared" si="43"/>
        <v>-110.19860840000001</v>
      </c>
      <c r="O339">
        <f t="shared" si="38"/>
        <v>-110.19860840000001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9.362679194737149</v>
      </c>
    </row>
    <row r="340" spans="1:19" x14ac:dyDescent="0.25">
      <c r="A340" t="s">
        <v>364</v>
      </c>
      <c r="B340">
        <v>1216.1047363</v>
      </c>
      <c r="C340">
        <v>1037.6199951000001</v>
      </c>
      <c r="D340">
        <v>1094.4248047000001</v>
      </c>
      <c r="E340">
        <v>1066.9395752</v>
      </c>
      <c r="F340">
        <v>1109.7700195</v>
      </c>
      <c r="G340">
        <v>1122.2900391000001</v>
      </c>
      <c r="H340">
        <v>1037.6199951000001</v>
      </c>
      <c r="I340">
        <v>1109.7700195</v>
      </c>
      <c r="J340">
        <v>1086.3079834</v>
      </c>
      <c r="L340" t="str">
        <f t="shared" si="42"/>
        <v>15DEC2023:03:00:00</v>
      </c>
      <c r="M340">
        <v>4</v>
      </c>
      <c r="N340">
        <f t="shared" si="43"/>
        <v>-178.48474119999992</v>
      </c>
      <c r="O340">
        <f t="shared" si="38"/>
        <v>-178.48474119999992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14.676757344358343</v>
      </c>
    </row>
    <row r="341" spans="1:19" x14ac:dyDescent="0.25">
      <c r="A341" t="s">
        <v>365</v>
      </c>
      <c r="B341">
        <v>1300.7683105000001</v>
      </c>
      <c r="C341">
        <v>1028.1199951000001</v>
      </c>
      <c r="D341">
        <v>1101.5538329999999</v>
      </c>
      <c r="E341">
        <v>1074.9842529</v>
      </c>
      <c r="F341">
        <v>1096.5600586</v>
      </c>
      <c r="G341">
        <v>1108.3900146000001</v>
      </c>
      <c r="H341">
        <v>1028.1199951000001</v>
      </c>
      <c r="I341">
        <v>1096.5500488</v>
      </c>
      <c r="J341">
        <v>1078.2067870999999</v>
      </c>
      <c r="L341" t="str">
        <f t="shared" si="42"/>
        <v>15DEC2023:04:00:00</v>
      </c>
      <c r="M341">
        <v>5</v>
      </c>
      <c r="N341">
        <f t="shared" si="43"/>
        <v>-272.6483154</v>
      </c>
      <c r="O341">
        <f t="shared" si="38"/>
        <v>-272.6483154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20.960559478512909</v>
      </c>
    </row>
    <row r="342" spans="1:19" x14ac:dyDescent="0.25">
      <c r="A342" t="s">
        <v>366</v>
      </c>
      <c r="B342">
        <v>1381.0209961</v>
      </c>
      <c r="C342">
        <v>1032.5999756000001</v>
      </c>
      <c r="D342">
        <v>1132.5694579999999</v>
      </c>
      <c r="E342">
        <v>1098.6658935999999</v>
      </c>
      <c r="F342">
        <v>1100.0799560999999</v>
      </c>
      <c r="G342">
        <v>1110.1500243999999</v>
      </c>
      <c r="H342">
        <v>1032.5999756000001</v>
      </c>
      <c r="I342">
        <v>1100.0699463000001</v>
      </c>
      <c r="J342">
        <v>1087.3378906</v>
      </c>
      <c r="L342" t="str">
        <f t="shared" si="42"/>
        <v>15DEC2023:05:00:00</v>
      </c>
      <c r="M342">
        <v>6</v>
      </c>
      <c r="N342">
        <f t="shared" si="43"/>
        <v>-348.42102049999994</v>
      </c>
      <c r="O342">
        <f t="shared" si="38"/>
        <v>-348.42102049999994</v>
      </c>
      <c r="P342" t="str">
        <f t="shared" si="39"/>
        <v/>
      </c>
      <c r="Q342">
        <f t="shared" si="40"/>
        <v>1</v>
      </c>
      <c r="R342" t="str">
        <f t="shared" si="41"/>
        <v/>
      </c>
      <c r="S342">
        <f t="shared" si="44"/>
        <v>25.229234130685924</v>
      </c>
    </row>
    <row r="343" spans="1:19" x14ac:dyDescent="0.25">
      <c r="A343" t="s">
        <v>367</v>
      </c>
      <c r="B343">
        <v>1450.4682617000001</v>
      </c>
      <c r="C343">
        <v>1085.0899658000001</v>
      </c>
      <c r="D343">
        <v>1191.9643555</v>
      </c>
      <c r="E343">
        <v>1122.5258789</v>
      </c>
      <c r="F343">
        <v>1176.2800293</v>
      </c>
      <c r="G343">
        <v>1182.9300536999999</v>
      </c>
      <c r="H343">
        <v>1085.0899658000001</v>
      </c>
      <c r="I343">
        <v>1176.2800293</v>
      </c>
      <c r="J343">
        <v>1152.7248535000001</v>
      </c>
      <c r="L343" t="str">
        <f t="shared" si="42"/>
        <v>15DEC2023:06:00:00</v>
      </c>
      <c r="M343">
        <v>7</v>
      </c>
      <c r="N343">
        <f t="shared" si="43"/>
        <v>-365.37829590000001</v>
      </c>
      <c r="O343">
        <f t="shared" si="38"/>
        <v>-365.37829590000001</v>
      </c>
      <c r="P343" t="str">
        <f t="shared" si="39"/>
        <v/>
      </c>
      <c r="Q343">
        <f t="shared" si="40"/>
        <v>1</v>
      </c>
      <c r="R343" t="str">
        <f t="shared" si="41"/>
        <v/>
      </c>
      <c r="S343">
        <f t="shared" si="44"/>
        <v>25.190368210591778</v>
      </c>
    </row>
    <row r="344" spans="1:19" x14ac:dyDescent="0.25">
      <c r="A344" t="s">
        <v>368</v>
      </c>
      <c r="B344">
        <v>1482.8835449000001</v>
      </c>
      <c r="C344">
        <v>1152.2199707</v>
      </c>
      <c r="D344">
        <v>1282.34375</v>
      </c>
      <c r="E344">
        <v>1200.0368652</v>
      </c>
      <c r="F344">
        <v>1259.6600341999999</v>
      </c>
      <c r="G344">
        <v>1263.6300048999999</v>
      </c>
      <c r="H344">
        <v>1152.2199707</v>
      </c>
      <c r="I344">
        <v>1259.6500243999999</v>
      </c>
      <c r="J344">
        <v>1232.3587646000001</v>
      </c>
      <c r="L344" t="str">
        <f t="shared" si="42"/>
        <v>15DEC2023:07:00:00</v>
      </c>
      <c r="M344">
        <v>8</v>
      </c>
      <c r="N344">
        <f t="shared" si="43"/>
        <v>-330.66357420000008</v>
      </c>
      <c r="O344">
        <f t="shared" si="38"/>
        <v>-330.66357420000008</v>
      </c>
      <c r="P344" t="str">
        <f t="shared" si="39"/>
        <v/>
      </c>
      <c r="Q344">
        <f t="shared" si="40"/>
        <v>1</v>
      </c>
      <c r="R344" t="str">
        <f t="shared" si="41"/>
        <v/>
      </c>
      <c r="S344">
        <f t="shared" si="44"/>
        <v>22.298687940616318</v>
      </c>
    </row>
    <row r="345" spans="1:19" x14ac:dyDescent="0.25">
      <c r="A345" t="s">
        <v>369</v>
      </c>
      <c r="B345">
        <v>1547.3345947</v>
      </c>
      <c r="C345">
        <v>1226.9499512</v>
      </c>
      <c r="D345">
        <v>1323.3039550999999</v>
      </c>
      <c r="E345">
        <v>1269.3809814000001</v>
      </c>
      <c r="F345">
        <v>1358.8599853999999</v>
      </c>
      <c r="G345">
        <v>1363.8599853999999</v>
      </c>
      <c r="H345">
        <v>1226.9499512</v>
      </c>
      <c r="I345">
        <v>1358.8599853999999</v>
      </c>
      <c r="J345">
        <v>1312.6757812999999</v>
      </c>
      <c r="L345" t="str">
        <f t="shared" si="42"/>
        <v>15DEC2023:08:00:00</v>
      </c>
      <c r="M345">
        <v>9</v>
      </c>
      <c r="N345">
        <f t="shared" si="43"/>
        <v>-320.38464350000004</v>
      </c>
      <c r="O345">
        <f t="shared" si="38"/>
        <v>-320.38464350000004</v>
      </c>
      <c r="P345" t="str">
        <f t="shared" si="39"/>
        <v/>
      </c>
      <c r="Q345">
        <f t="shared" si="40"/>
        <v>1</v>
      </c>
      <c r="R345" t="str">
        <f t="shared" si="41"/>
        <v/>
      </c>
      <c r="S345">
        <f t="shared" si="44"/>
        <v>20.705582657907083</v>
      </c>
    </row>
    <row r="346" spans="1:19" x14ac:dyDescent="0.25">
      <c r="A346" t="s">
        <v>370</v>
      </c>
      <c r="B346">
        <v>1540.8582764</v>
      </c>
      <c r="C346">
        <v>1256.4300536999999</v>
      </c>
      <c r="D346">
        <v>1320.1395264</v>
      </c>
      <c r="E346">
        <v>1275.9692382999999</v>
      </c>
      <c r="F346">
        <v>1380.4200439000001</v>
      </c>
      <c r="G346">
        <v>1388.6500243999999</v>
      </c>
      <c r="H346">
        <v>1256.4300536999999</v>
      </c>
      <c r="I346">
        <v>1380.4100341999999</v>
      </c>
      <c r="J346">
        <v>1331.9869385</v>
      </c>
      <c r="L346" t="str">
        <f t="shared" si="42"/>
        <v>15DEC2023:09:00:00</v>
      </c>
      <c r="M346">
        <v>10</v>
      </c>
      <c r="N346">
        <f t="shared" si="43"/>
        <v>-284.42822270000011</v>
      </c>
      <c r="O346">
        <f t="shared" si="38"/>
        <v>-284.42822270000011</v>
      </c>
      <c r="P346" t="str">
        <f t="shared" si="39"/>
        <v/>
      </c>
      <c r="Q346">
        <f t="shared" si="40"/>
        <v>1</v>
      </c>
      <c r="R346" t="str">
        <f t="shared" si="41"/>
        <v/>
      </c>
      <c r="S346">
        <f t="shared" si="44"/>
        <v>18.459077454191757</v>
      </c>
    </row>
    <row r="347" spans="1:19" x14ac:dyDescent="0.25">
      <c r="A347" t="s">
        <v>371</v>
      </c>
      <c r="B347">
        <v>1504.4916992000001</v>
      </c>
      <c r="C347">
        <v>1297.9899902</v>
      </c>
      <c r="D347">
        <v>1343.4729004000001</v>
      </c>
      <c r="E347">
        <v>1296.7399902</v>
      </c>
      <c r="F347">
        <v>1415.4599608999999</v>
      </c>
      <c r="G347">
        <v>1428.4300536999999</v>
      </c>
      <c r="H347">
        <v>1297.9899902</v>
      </c>
      <c r="I347">
        <v>1415.4499512</v>
      </c>
      <c r="J347">
        <v>1367.1156006000001</v>
      </c>
      <c r="L347" t="str">
        <f t="shared" si="42"/>
        <v>15DEC2023:10:00:00</v>
      </c>
      <c r="M347">
        <v>11</v>
      </c>
      <c r="N347">
        <f t="shared" si="43"/>
        <v>-206.50170900000012</v>
      </c>
      <c r="O347">
        <f t="shared" si="38"/>
        <v>-206.50170900000012</v>
      </c>
      <c r="P347" t="str">
        <f t="shared" si="39"/>
        <v/>
      </c>
      <c r="Q347">
        <f t="shared" si="40"/>
        <v>1</v>
      </c>
      <c r="R347" t="str">
        <f t="shared" si="41"/>
        <v/>
      </c>
      <c r="S347">
        <f t="shared" si="44"/>
        <v>13.725679517527784</v>
      </c>
    </row>
    <row r="348" spans="1:19" x14ac:dyDescent="0.25">
      <c r="A348" t="s">
        <v>372</v>
      </c>
      <c r="B348">
        <v>1530.7877197</v>
      </c>
      <c r="C348">
        <v>1306.8100586</v>
      </c>
      <c r="D348">
        <v>1332.4261475000001</v>
      </c>
      <c r="E348">
        <v>1297.4487305</v>
      </c>
      <c r="F348">
        <v>1407.6700439000001</v>
      </c>
      <c r="G348">
        <v>1425.25</v>
      </c>
      <c r="H348">
        <v>1306.8100586</v>
      </c>
      <c r="I348">
        <v>1407.6600341999999</v>
      </c>
      <c r="J348">
        <v>1364.1184082</v>
      </c>
      <c r="L348" t="str">
        <f t="shared" si="42"/>
        <v>15DEC2023:11:00:00</v>
      </c>
      <c r="M348">
        <v>12</v>
      </c>
      <c r="N348">
        <f t="shared" si="43"/>
        <v>-223.97766109999998</v>
      </c>
      <c r="O348">
        <f t="shared" si="38"/>
        <v>-223.97766109999998</v>
      </c>
      <c r="P348" t="str">
        <f t="shared" si="39"/>
        <v/>
      </c>
      <c r="Q348">
        <f t="shared" si="40"/>
        <v>1</v>
      </c>
      <c r="R348" t="str">
        <f t="shared" si="41"/>
        <v/>
      </c>
      <c r="S348">
        <f t="shared" si="44"/>
        <v>14.631529781535912</v>
      </c>
    </row>
    <row r="349" spans="1:19" x14ac:dyDescent="0.25">
      <c r="A349" t="s">
        <v>373</v>
      </c>
      <c r="B349">
        <v>1478.1029053</v>
      </c>
      <c r="C349">
        <v>1311.2199707</v>
      </c>
      <c r="D349">
        <v>1339.6315918</v>
      </c>
      <c r="E349">
        <v>1301.3961182</v>
      </c>
      <c r="F349">
        <v>1391.4399414</v>
      </c>
      <c r="G349">
        <v>1405.7199707</v>
      </c>
      <c r="H349">
        <v>1311.2199707</v>
      </c>
      <c r="I349">
        <v>1391.4100341999999</v>
      </c>
      <c r="J349">
        <v>1358.4313964999999</v>
      </c>
      <c r="L349" t="str">
        <f t="shared" si="42"/>
        <v>15DEC2023:12:00:00</v>
      </c>
      <c r="M349">
        <v>13</v>
      </c>
      <c r="N349">
        <f t="shared" si="43"/>
        <v>-166.8829346</v>
      </c>
      <c r="O349">
        <f t="shared" si="38"/>
        <v>-166.8829346</v>
      </c>
      <c r="P349" t="str">
        <f t="shared" si="39"/>
        <v/>
      </c>
      <c r="Q349">
        <f t="shared" si="40"/>
        <v>1</v>
      </c>
      <c r="R349" t="str">
        <f t="shared" si="41"/>
        <v/>
      </c>
      <c r="S349">
        <f t="shared" si="44"/>
        <v>11.290346159364931</v>
      </c>
    </row>
    <row r="350" spans="1:19" x14ac:dyDescent="0.25">
      <c r="A350" t="s">
        <v>374</v>
      </c>
      <c r="B350">
        <v>1493.6951904</v>
      </c>
      <c r="C350">
        <v>1326.8699951000001</v>
      </c>
      <c r="D350">
        <v>1331.1037598</v>
      </c>
      <c r="E350">
        <v>1322.5960693</v>
      </c>
      <c r="F350">
        <v>1386.6999512</v>
      </c>
      <c r="G350">
        <v>1395.2099608999999</v>
      </c>
      <c r="H350">
        <v>1326.8699951000001</v>
      </c>
      <c r="I350">
        <v>1386.6600341999999</v>
      </c>
      <c r="J350">
        <v>1358.4708252</v>
      </c>
      <c r="L350" t="str">
        <f t="shared" si="42"/>
        <v>15DEC2023:13:00:00</v>
      </c>
      <c r="M350">
        <v>14</v>
      </c>
      <c r="N350">
        <f t="shared" si="43"/>
        <v>-166.8251952999999</v>
      </c>
      <c r="O350">
        <f t="shared" si="38"/>
        <v>-166.8251952999999</v>
      </c>
      <c r="P350" t="str">
        <f t="shared" si="39"/>
        <v/>
      </c>
      <c r="Q350">
        <f t="shared" si="40"/>
        <v>1</v>
      </c>
      <c r="R350" t="str">
        <f t="shared" si="41"/>
        <v/>
      </c>
      <c r="S350">
        <f t="shared" si="44"/>
        <v>11.168623717354636</v>
      </c>
    </row>
    <row r="351" spans="1:19" x14ac:dyDescent="0.25">
      <c r="A351" t="s">
        <v>375</v>
      </c>
      <c r="B351">
        <v>1540.5447998</v>
      </c>
      <c r="C351">
        <v>1340.3100586</v>
      </c>
      <c r="D351">
        <v>1328.8665771000001</v>
      </c>
      <c r="E351">
        <v>1316.3669434000001</v>
      </c>
      <c r="F351">
        <v>1350.3100586</v>
      </c>
      <c r="G351">
        <v>1376.5999756000001</v>
      </c>
      <c r="H351">
        <v>1340.3100586</v>
      </c>
      <c r="I351">
        <v>1350.2700195</v>
      </c>
      <c r="J351">
        <v>1345.6384277</v>
      </c>
      <c r="L351" t="str">
        <f t="shared" si="42"/>
        <v>15DEC2023:14:00:00</v>
      </c>
      <c r="M351">
        <v>15</v>
      </c>
      <c r="N351">
        <f t="shared" si="43"/>
        <v>-200.23474119999992</v>
      </c>
      <c r="O351">
        <f t="shared" si="38"/>
        <v>-200.23474119999992</v>
      </c>
      <c r="P351" t="str">
        <f t="shared" si="39"/>
        <v/>
      </c>
      <c r="Q351">
        <f t="shared" si="40"/>
        <v>1</v>
      </c>
      <c r="R351" t="str">
        <f t="shared" si="41"/>
        <v/>
      </c>
      <c r="S351">
        <f t="shared" si="44"/>
        <v>12.997657791321307</v>
      </c>
    </row>
    <row r="352" spans="1:19" x14ac:dyDescent="0.25">
      <c r="A352" t="s">
        <v>376</v>
      </c>
      <c r="B352">
        <v>1519.6398925999999</v>
      </c>
      <c r="C352">
        <v>1364.0699463000001</v>
      </c>
      <c r="D352">
        <v>1350.3122559000001</v>
      </c>
      <c r="E352">
        <v>1339.0845947</v>
      </c>
      <c r="F352">
        <v>1364.6300048999999</v>
      </c>
      <c r="G352">
        <v>1373.3699951000001</v>
      </c>
      <c r="H352">
        <v>1364.0699463000001</v>
      </c>
      <c r="I352">
        <v>1364.5899658000001</v>
      </c>
      <c r="J352">
        <v>1362.4604492000001</v>
      </c>
      <c r="L352" t="str">
        <f t="shared" si="42"/>
        <v>15DEC2023:15:00:00</v>
      </c>
      <c r="M352">
        <v>16</v>
      </c>
      <c r="N352">
        <f t="shared" si="43"/>
        <v>-155.56994629999986</v>
      </c>
      <c r="O352">
        <f t="shared" si="38"/>
        <v>-155.56994629999986</v>
      </c>
      <c r="P352" t="str">
        <f t="shared" si="39"/>
        <v/>
      </c>
      <c r="Q352">
        <f t="shared" si="40"/>
        <v>1</v>
      </c>
      <c r="R352" t="str">
        <f t="shared" si="41"/>
        <v/>
      </c>
      <c r="S352">
        <f t="shared" si="44"/>
        <v>10.237290232874205</v>
      </c>
    </row>
    <row r="353" spans="1:19" x14ac:dyDescent="0.25">
      <c r="A353" t="s">
        <v>377</v>
      </c>
      <c r="B353">
        <v>1476.1629639</v>
      </c>
      <c r="C353">
        <v>1421.1999512</v>
      </c>
      <c r="D353">
        <v>1367.3831786999999</v>
      </c>
      <c r="E353">
        <v>1357.5499268000001</v>
      </c>
      <c r="F353">
        <v>1407.7399902</v>
      </c>
      <c r="G353">
        <v>1380.3100586</v>
      </c>
      <c r="H353">
        <v>1421.1999512</v>
      </c>
      <c r="I353">
        <v>1407.6999512</v>
      </c>
      <c r="J353">
        <v>1400.9516602000001</v>
      </c>
      <c r="L353" t="str">
        <f t="shared" si="42"/>
        <v>15DEC2023:16:00:00</v>
      </c>
      <c r="M353">
        <v>17</v>
      </c>
      <c r="N353">
        <f t="shared" si="43"/>
        <v>-54.963012700000036</v>
      </c>
      <c r="O353">
        <f t="shared" si="38"/>
        <v>-54.963012700000036</v>
      </c>
      <c r="P353" t="str">
        <f t="shared" si="39"/>
        <v/>
      </c>
      <c r="Q353">
        <f t="shared" si="40"/>
        <v>1</v>
      </c>
      <c r="R353" t="str">
        <f t="shared" si="41"/>
        <v/>
      </c>
      <c r="S353">
        <f t="shared" si="44"/>
        <v>3.7233702541072153</v>
      </c>
    </row>
    <row r="354" spans="1:19" x14ac:dyDescent="0.25">
      <c r="A354" t="s">
        <v>378</v>
      </c>
      <c r="B354">
        <v>1417.7376709</v>
      </c>
      <c r="C354">
        <v>1426.7700195</v>
      </c>
      <c r="D354">
        <v>1342.5950928</v>
      </c>
      <c r="E354">
        <v>1331.2612305</v>
      </c>
      <c r="F354">
        <v>1393.2600098</v>
      </c>
      <c r="G354">
        <v>1381.0200195</v>
      </c>
      <c r="H354">
        <v>1426.7700195</v>
      </c>
      <c r="I354">
        <v>1393.2299805</v>
      </c>
      <c r="J354">
        <v>1391.9470214999999</v>
      </c>
      <c r="L354" t="str">
        <f t="shared" si="42"/>
        <v>15DEC2023:17:00:00</v>
      </c>
      <c r="M354">
        <v>18</v>
      </c>
      <c r="N354">
        <f t="shared" si="43"/>
        <v>9.0323485999999775</v>
      </c>
      <c r="O354" t="str">
        <f t="shared" si="38"/>
        <v/>
      </c>
      <c r="P354">
        <f t="shared" si="39"/>
        <v>9.0323485999999775</v>
      </c>
      <c r="Q354" t="str">
        <f t="shared" si="40"/>
        <v/>
      </c>
      <c r="R354">
        <f t="shared" si="41"/>
        <v>1</v>
      </c>
      <c r="S354">
        <f t="shared" si="44"/>
        <v>0.63709590182971687</v>
      </c>
    </row>
    <row r="355" spans="1:19" x14ac:dyDescent="0.25">
      <c r="A355" t="s">
        <v>379</v>
      </c>
      <c r="B355">
        <v>1382.2103271000001</v>
      </c>
      <c r="C355">
        <v>1436.8699951000001</v>
      </c>
      <c r="D355">
        <v>1343.6051024999999</v>
      </c>
      <c r="E355">
        <v>1315.3618164</v>
      </c>
      <c r="F355">
        <v>1462.9699707</v>
      </c>
      <c r="G355">
        <v>1439.8800048999999</v>
      </c>
      <c r="H355">
        <v>1436.8699951000001</v>
      </c>
      <c r="I355">
        <v>1462.9599608999999</v>
      </c>
      <c r="J355">
        <v>1428.9550781</v>
      </c>
      <c r="L355" t="str">
        <f t="shared" si="42"/>
        <v>15DEC2023:18:00:00</v>
      </c>
      <c r="M355">
        <v>19</v>
      </c>
      <c r="N355">
        <f t="shared" si="43"/>
        <v>54.659668000000011</v>
      </c>
      <c r="O355" t="str">
        <f t="shared" si="38"/>
        <v/>
      </c>
      <c r="P355">
        <f t="shared" si="39"/>
        <v>54.659668000000011</v>
      </c>
      <c r="Q355" t="str">
        <f t="shared" si="40"/>
        <v/>
      </c>
      <c r="R355">
        <f t="shared" si="41"/>
        <v>1</v>
      </c>
      <c r="S355">
        <f t="shared" si="44"/>
        <v>3.9545116201440087</v>
      </c>
    </row>
    <row r="356" spans="1:19" x14ac:dyDescent="0.25">
      <c r="A356" t="s">
        <v>380</v>
      </c>
      <c r="B356">
        <v>1491.1152344</v>
      </c>
      <c r="C356">
        <v>1446.1300048999999</v>
      </c>
      <c r="D356">
        <v>1404.7333983999999</v>
      </c>
      <c r="E356">
        <v>1356.4149170000001</v>
      </c>
      <c r="F356">
        <v>1475.1700439000001</v>
      </c>
      <c r="G356">
        <v>1485.7199707</v>
      </c>
      <c r="H356">
        <v>1446.1300048999999</v>
      </c>
      <c r="I356">
        <v>1475.1800536999999</v>
      </c>
      <c r="J356">
        <v>1453.4288329999999</v>
      </c>
      <c r="L356" t="str">
        <f t="shared" si="42"/>
        <v>15DEC2023:19:00:00</v>
      </c>
      <c r="M356">
        <v>20</v>
      </c>
      <c r="N356">
        <f t="shared" si="43"/>
        <v>-44.985229500000059</v>
      </c>
      <c r="O356">
        <f t="shared" si="38"/>
        <v>-44.985229500000059</v>
      </c>
      <c r="P356" t="str">
        <f t="shared" si="39"/>
        <v/>
      </c>
      <c r="Q356">
        <f t="shared" si="40"/>
        <v>1</v>
      </c>
      <c r="R356" t="str">
        <f t="shared" si="41"/>
        <v/>
      </c>
      <c r="S356">
        <f t="shared" si="44"/>
        <v>3.0168848431155202</v>
      </c>
    </row>
    <row r="357" spans="1:19" x14ac:dyDescent="0.25">
      <c r="A357" t="s">
        <v>381</v>
      </c>
      <c r="B357">
        <v>1436.3808594</v>
      </c>
      <c r="C357">
        <v>1436.4899902</v>
      </c>
      <c r="D357">
        <v>1438.4456786999999</v>
      </c>
      <c r="E357">
        <v>1410.7310791</v>
      </c>
      <c r="F357">
        <v>1461.2900391000001</v>
      </c>
      <c r="G357">
        <v>1480.7099608999999</v>
      </c>
      <c r="H357">
        <v>1436.4899902</v>
      </c>
      <c r="I357">
        <v>1461.3000488</v>
      </c>
      <c r="J357">
        <v>1451.2261963000001</v>
      </c>
      <c r="L357" t="str">
        <f t="shared" si="42"/>
        <v>15DEC2023:20:00:00</v>
      </c>
      <c r="M357">
        <v>21</v>
      </c>
      <c r="N357">
        <f t="shared" si="43"/>
        <v>0.10913080000000264</v>
      </c>
      <c r="O357" t="str">
        <f t="shared" si="38"/>
        <v/>
      </c>
      <c r="P357">
        <f t="shared" si="39"/>
        <v>0.10913080000000264</v>
      </c>
      <c r="Q357" t="str">
        <f t="shared" si="40"/>
        <v/>
      </c>
      <c r="R357">
        <f t="shared" si="41"/>
        <v>1</v>
      </c>
      <c r="S357">
        <f t="shared" si="44"/>
        <v>7.5976228230713386E-3</v>
      </c>
    </row>
    <row r="358" spans="1:19" x14ac:dyDescent="0.25">
      <c r="A358" t="s">
        <v>382</v>
      </c>
      <c r="B358">
        <v>1461.7336425999999</v>
      </c>
      <c r="C358">
        <v>1406.5200195</v>
      </c>
      <c r="D358">
        <v>1446.1542969</v>
      </c>
      <c r="E358">
        <v>1412.5991211</v>
      </c>
      <c r="F358">
        <v>1448.4100341999999</v>
      </c>
      <c r="G358">
        <v>1455.3199463000001</v>
      </c>
      <c r="H358">
        <v>1406.5200195</v>
      </c>
      <c r="I358">
        <v>1448.4200439000001</v>
      </c>
      <c r="J358">
        <v>1436.0859375</v>
      </c>
      <c r="L358" t="str">
        <f t="shared" si="42"/>
        <v>15DEC2023:21:00:00</v>
      </c>
      <c r="M358">
        <v>22</v>
      </c>
      <c r="N358">
        <f t="shared" si="43"/>
        <v>-55.21362309999995</v>
      </c>
      <c r="O358">
        <f t="shared" si="38"/>
        <v>-55.21362309999995</v>
      </c>
      <c r="P358" t="str">
        <f t="shared" si="39"/>
        <v/>
      </c>
      <c r="Q358">
        <f t="shared" si="40"/>
        <v>1</v>
      </c>
      <c r="R358" t="str">
        <f t="shared" si="41"/>
        <v/>
      </c>
      <c r="S358">
        <f t="shared" si="44"/>
        <v>3.7772697768514747</v>
      </c>
    </row>
    <row r="359" spans="1:19" x14ac:dyDescent="0.25">
      <c r="A359" t="s">
        <v>383</v>
      </c>
      <c r="B359">
        <v>1515.8847656</v>
      </c>
      <c r="C359">
        <v>1373.4300536999999</v>
      </c>
      <c r="D359">
        <v>1436.2318115</v>
      </c>
      <c r="E359">
        <v>1408.4119873</v>
      </c>
      <c r="F359">
        <v>1433.7399902</v>
      </c>
      <c r="G359">
        <v>1434.1199951000001</v>
      </c>
      <c r="H359">
        <v>1373.4300536999999</v>
      </c>
      <c r="I359">
        <v>1433.7399902</v>
      </c>
      <c r="J359">
        <v>1416.1833495999999</v>
      </c>
      <c r="L359" t="str">
        <f t="shared" si="42"/>
        <v>15DEC2023:22:00:00</v>
      </c>
      <c r="M359">
        <v>23</v>
      </c>
      <c r="N359">
        <f t="shared" si="43"/>
        <v>-142.45471190000012</v>
      </c>
      <c r="O359">
        <f t="shared" si="38"/>
        <v>-142.45471190000012</v>
      </c>
      <c r="P359" t="str">
        <f t="shared" si="39"/>
        <v/>
      </c>
      <c r="Q359">
        <f t="shared" si="40"/>
        <v>1</v>
      </c>
      <c r="R359" t="str">
        <f t="shared" si="41"/>
        <v/>
      </c>
      <c r="S359">
        <f t="shared" si="44"/>
        <v>9.3974631273252047</v>
      </c>
    </row>
    <row r="360" spans="1:19" x14ac:dyDescent="0.25">
      <c r="A360" t="s">
        <v>384</v>
      </c>
      <c r="B360">
        <v>1425.7094727000001</v>
      </c>
      <c r="C360">
        <v>1340.1899414</v>
      </c>
      <c r="D360">
        <v>1377.2956543</v>
      </c>
      <c r="E360">
        <v>1367.2362060999999</v>
      </c>
      <c r="F360">
        <v>1400.8800048999999</v>
      </c>
      <c r="G360">
        <v>1402.2299805</v>
      </c>
      <c r="H360">
        <v>1340.1899414</v>
      </c>
      <c r="I360">
        <v>1400.8800048999999</v>
      </c>
      <c r="J360">
        <v>1378.0911865</v>
      </c>
      <c r="L360" t="str">
        <f t="shared" si="42"/>
        <v>15DEC2023:23:00:00</v>
      </c>
      <c r="M360">
        <v>24</v>
      </c>
      <c r="N360">
        <f t="shared" si="43"/>
        <v>-85.519531300000153</v>
      </c>
      <c r="O360">
        <f t="shared" si="38"/>
        <v>-85.519531300000153</v>
      </c>
      <c r="P360" t="str">
        <f t="shared" si="39"/>
        <v/>
      </c>
      <c r="Q360">
        <f t="shared" si="40"/>
        <v>1</v>
      </c>
      <c r="R360" t="str">
        <f t="shared" si="41"/>
        <v/>
      </c>
      <c r="S360">
        <f t="shared" si="44"/>
        <v>5.9983841685532031</v>
      </c>
    </row>
    <row r="361" spans="1:19" x14ac:dyDescent="0.25">
      <c r="A361" t="s">
        <v>385</v>
      </c>
      <c r="B361">
        <v>1394.8565673999999</v>
      </c>
      <c r="C361">
        <v>1285.6099853999999</v>
      </c>
      <c r="D361">
        <v>1317.8077393000001</v>
      </c>
      <c r="E361">
        <v>1300.1893310999999</v>
      </c>
      <c r="F361">
        <v>1320.2399902</v>
      </c>
      <c r="G361">
        <v>1322.5</v>
      </c>
      <c r="H361">
        <v>1285.6099853999999</v>
      </c>
      <c r="I361">
        <v>1320.2399902</v>
      </c>
      <c r="J361">
        <v>1309.5905762</v>
      </c>
      <c r="L361" t="str">
        <f t="shared" si="42"/>
        <v>16DEC2023:00:00:00</v>
      </c>
      <c r="M361">
        <v>1</v>
      </c>
      <c r="N361">
        <f t="shared" si="43"/>
        <v>-109.24658199999999</v>
      </c>
      <c r="O361">
        <f t="shared" si="38"/>
        <v>-109.24658199999999</v>
      </c>
      <c r="P361" t="str">
        <f t="shared" si="39"/>
        <v/>
      </c>
      <c r="Q361">
        <f t="shared" si="40"/>
        <v>1</v>
      </c>
      <c r="R361" t="str">
        <f t="shared" si="41"/>
        <v/>
      </c>
      <c r="S361">
        <f t="shared" si="44"/>
        <v>7.8321014900933239</v>
      </c>
    </row>
    <row r="362" spans="1:19" x14ac:dyDescent="0.25">
      <c r="A362" t="s">
        <v>386</v>
      </c>
      <c r="B362">
        <v>1346.4552002</v>
      </c>
      <c r="C362">
        <v>1266.0100098</v>
      </c>
      <c r="D362">
        <v>1285.0872803</v>
      </c>
      <c r="E362">
        <v>1225.4484863</v>
      </c>
      <c r="F362">
        <v>1230.4200439000001</v>
      </c>
      <c r="G362">
        <v>1256.25</v>
      </c>
      <c r="H362">
        <v>1266.0100098</v>
      </c>
      <c r="I362">
        <v>1230.4100341999999</v>
      </c>
      <c r="J362">
        <v>1254.6104736</v>
      </c>
      <c r="L362" t="str">
        <f t="shared" si="42"/>
        <v>16DEC2023:01:00:00</v>
      </c>
      <c r="M362">
        <v>2</v>
      </c>
      <c r="N362">
        <f t="shared" si="43"/>
        <v>-80.445190400000001</v>
      </c>
      <c r="O362">
        <f t="shared" si="38"/>
        <v>-80.445190400000001</v>
      </c>
      <c r="P362" t="str">
        <f t="shared" si="39"/>
        <v/>
      </c>
      <c r="Q362">
        <f t="shared" si="40"/>
        <v>1</v>
      </c>
      <c r="R362" t="str">
        <f t="shared" si="41"/>
        <v/>
      </c>
      <c r="S362">
        <f t="shared" si="44"/>
        <v>5.9745909398285821</v>
      </c>
    </row>
    <row r="363" spans="1:19" x14ac:dyDescent="0.25">
      <c r="A363" t="s">
        <v>387</v>
      </c>
      <c r="B363">
        <v>1278.4167480000001</v>
      </c>
      <c r="C363">
        <v>1256.9300536999999</v>
      </c>
      <c r="D363">
        <v>1253.5319824000001</v>
      </c>
      <c r="E363">
        <v>1192.8105469</v>
      </c>
      <c r="F363">
        <v>1210.8800048999999</v>
      </c>
      <c r="G363">
        <v>1239.0600586</v>
      </c>
      <c r="H363">
        <v>1256.9300536999999</v>
      </c>
      <c r="I363">
        <v>1210.8699951000001</v>
      </c>
      <c r="J363">
        <v>1236.0404053</v>
      </c>
      <c r="L363" t="str">
        <f t="shared" si="42"/>
        <v>16DEC2023:02:00:00</v>
      </c>
      <c r="M363">
        <v>3</v>
      </c>
      <c r="N363">
        <f t="shared" si="43"/>
        <v>-21.486694300000181</v>
      </c>
      <c r="O363">
        <f t="shared" si="38"/>
        <v>-21.486694300000181</v>
      </c>
      <c r="P363" t="str">
        <f t="shared" si="39"/>
        <v/>
      </c>
      <c r="Q363">
        <f t="shared" si="40"/>
        <v>1</v>
      </c>
      <c r="R363" t="str">
        <f t="shared" si="41"/>
        <v/>
      </c>
      <c r="S363">
        <f t="shared" si="44"/>
        <v>1.6807269095633108</v>
      </c>
    </row>
    <row r="364" spans="1:19" x14ac:dyDescent="0.25">
      <c r="A364" t="s">
        <v>388</v>
      </c>
      <c r="B364">
        <v>1288.6502685999999</v>
      </c>
      <c r="C364">
        <v>1244.8100586</v>
      </c>
      <c r="D364">
        <v>1236.6667480000001</v>
      </c>
      <c r="E364">
        <v>1161.5977783000001</v>
      </c>
      <c r="F364">
        <v>1187.1199951000001</v>
      </c>
      <c r="G364">
        <v>1220.4200439000001</v>
      </c>
      <c r="H364">
        <v>1244.8100586</v>
      </c>
      <c r="I364">
        <v>1187.1099853999999</v>
      </c>
      <c r="J364">
        <v>1217.6633300999999</v>
      </c>
      <c r="L364" t="str">
        <f t="shared" si="42"/>
        <v>16DEC2023:03:00:00</v>
      </c>
      <c r="M364">
        <v>4</v>
      </c>
      <c r="N364">
        <f t="shared" si="43"/>
        <v>-43.840209999999843</v>
      </c>
      <c r="O364">
        <f t="shared" si="38"/>
        <v>-43.840209999999843</v>
      </c>
      <c r="P364" t="str">
        <f t="shared" si="39"/>
        <v/>
      </c>
      <c r="Q364">
        <f t="shared" si="40"/>
        <v>1</v>
      </c>
      <c r="R364" t="str">
        <f t="shared" si="41"/>
        <v/>
      </c>
      <c r="S364">
        <f t="shared" si="44"/>
        <v>3.4020254422969396</v>
      </c>
    </row>
    <row r="365" spans="1:19" x14ac:dyDescent="0.25">
      <c r="A365" t="s">
        <v>389</v>
      </c>
      <c r="B365">
        <v>1315.3063964999999</v>
      </c>
      <c r="C365">
        <v>1243.9100341999999</v>
      </c>
      <c r="D365">
        <v>1256.9556885</v>
      </c>
      <c r="E365">
        <v>1180.7468262</v>
      </c>
      <c r="F365">
        <v>1182.8599853999999</v>
      </c>
      <c r="G365">
        <v>1216.1199951000001</v>
      </c>
      <c r="H365">
        <v>1243.9100341999999</v>
      </c>
      <c r="I365">
        <v>1182.8399658000001</v>
      </c>
      <c r="J365">
        <v>1219.3142089999999</v>
      </c>
      <c r="L365" t="str">
        <f t="shared" si="42"/>
        <v>16DEC2023:04:00:00</v>
      </c>
      <c r="M365">
        <v>5</v>
      </c>
      <c r="N365">
        <f t="shared" si="43"/>
        <v>-71.396362299999964</v>
      </c>
      <c r="O365">
        <f t="shared" si="38"/>
        <v>-71.396362299999964</v>
      </c>
      <c r="P365" t="str">
        <f t="shared" si="39"/>
        <v/>
      </c>
      <c r="Q365">
        <f t="shared" si="40"/>
        <v>1</v>
      </c>
      <c r="R365" t="str">
        <f t="shared" si="41"/>
        <v/>
      </c>
      <c r="S365">
        <f t="shared" si="44"/>
        <v>5.4281164061836886</v>
      </c>
    </row>
    <row r="366" spans="1:19" x14ac:dyDescent="0.25">
      <c r="A366" t="s">
        <v>390</v>
      </c>
      <c r="B366">
        <v>1406.8912353999999</v>
      </c>
      <c r="C366">
        <v>1302.4100341999999</v>
      </c>
      <c r="D366">
        <v>1305.4731445</v>
      </c>
      <c r="E366">
        <v>1215.0081786999999</v>
      </c>
      <c r="F366">
        <v>1227.5200195</v>
      </c>
      <c r="G366">
        <v>1268.3499756000001</v>
      </c>
      <c r="H366">
        <v>1302.4100341999999</v>
      </c>
      <c r="I366">
        <v>1227.5100098</v>
      </c>
      <c r="J366">
        <v>1269.6577147999999</v>
      </c>
      <c r="L366" t="str">
        <f t="shared" si="42"/>
        <v>16DEC2023:05:00:00</v>
      </c>
      <c r="M366">
        <v>6</v>
      </c>
      <c r="N366">
        <f t="shared" si="43"/>
        <v>-104.48120119999999</v>
      </c>
      <c r="O366">
        <f t="shared" si="38"/>
        <v>-104.48120119999999</v>
      </c>
      <c r="P366" t="str">
        <f t="shared" si="39"/>
        <v/>
      </c>
      <c r="Q366">
        <f t="shared" si="40"/>
        <v>1</v>
      </c>
      <c r="R366" t="str">
        <f t="shared" si="41"/>
        <v/>
      </c>
      <c r="S366">
        <f t="shared" si="44"/>
        <v>7.4263879517519653</v>
      </c>
    </row>
    <row r="367" spans="1:19" x14ac:dyDescent="0.25">
      <c r="A367" t="s">
        <v>391</v>
      </c>
      <c r="B367">
        <v>1550.6308594</v>
      </c>
      <c r="C367">
        <v>1375.0799560999999</v>
      </c>
      <c r="D367">
        <v>1350.2288818</v>
      </c>
      <c r="E367">
        <v>1246.4816894999999</v>
      </c>
      <c r="F367">
        <v>1290.1700439000001</v>
      </c>
      <c r="G367">
        <v>1336.8800048999999</v>
      </c>
      <c r="H367">
        <v>1375.0799560999999</v>
      </c>
      <c r="I367">
        <v>1290.1600341999999</v>
      </c>
      <c r="J367">
        <v>1332.3227539</v>
      </c>
      <c r="L367" t="str">
        <f t="shared" si="42"/>
        <v>16DEC2023:06:00:00</v>
      </c>
      <c r="M367">
        <v>7</v>
      </c>
      <c r="N367">
        <f t="shared" si="43"/>
        <v>-175.55090330000007</v>
      </c>
      <c r="O367">
        <f t="shared" si="38"/>
        <v>-175.55090330000007</v>
      </c>
      <c r="P367" t="str">
        <f t="shared" si="39"/>
        <v/>
      </c>
      <c r="Q367">
        <f t="shared" si="40"/>
        <v>1</v>
      </c>
      <c r="R367" t="str">
        <f t="shared" si="41"/>
        <v/>
      </c>
      <c r="S367">
        <f t="shared" si="44"/>
        <v>11.321256908812432</v>
      </c>
    </row>
    <row r="368" spans="1:19" x14ac:dyDescent="0.25">
      <c r="A368" t="s">
        <v>392</v>
      </c>
      <c r="B368">
        <v>1646.8889160000001</v>
      </c>
      <c r="C368">
        <v>1432.2900391000001</v>
      </c>
      <c r="D368">
        <v>1413.8045654</v>
      </c>
      <c r="E368">
        <v>1319.8458252</v>
      </c>
      <c r="F368">
        <v>1336.2900391000001</v>
      </c>
      <c r="G368">
        <v>1388.4399414</v>
      </c>
      <c r="H368">
        <v>1432.2900391000001</v>
      </c>
      <c r="I368">
        <v>1336.2800293</v>
      </c>
      <c r="J368">
        <v>1385.8050536999999</v>
      </c>
      <c r="L368" t="str">
        <f t="shared" si="42"/>
        <v>16DEC2023:07:00:00</v>
      </c>
      <c r="M368">
        <v>8</v>
      </c>
      <c r="N368">
        <f t="shared" si="43"/>
        <v>-214.59887690000005</v>
      </c>
      <c r="O368">
        <f t="shared" si="38"/>
        <v>-214.59887690000005</v>
      </c>
      <c r="P368" t="str">
        <f t="shared" si="39"/>
        <v/>
      </c>
      <c r="Q368">
        <f t="shared" si="40"/>
        <v>1</v>
      </c>
      <c r="R368" t="str">
        <f t="shared" si="41"/>
        <v/>
      </c>
      <c r="S368">
        <f t="shared" si="44"/>
        <v>13.03056173462036</v>
      </c>
    </row>
    <row r="369" spans="1:19" x14ac:dyDescent="0.25">
      <c r="A369" t="s">
        <v>393</v>
      </c>
      <c r="B369">
        <v>1665.3239745999999</v>
      </c>
      <c r="C369">
        <v>1502.7399902</v>
      </c>
      <c r="D369">
        <v>1478.4949951000001</v>
      </c>
      <c r="E369">
        <v>1418.947876</v>
      </c>
      <c r="F369">
        <v>1393.7299805</v>
      </c>
      <c r="G369">
        <v>1455.4399414</v>
      </c>
      <c r="H369">
        <v>1502.7399902</v>
      </c>
      <c r="I369">
        <v>1393.7299805</v>
      </c>
      <c r="J369">
        <v>1449.5570068</v>
      </c>
      <c r="L369" t="str">
        <f t="shared" si="42"/>
        <v>16DEC2023:08:00:00</v>
      </c>
      <c r="M369">
        <v>9</v>
      </c>
      <c r="N369">
        <f t="shared" si="43"/>
        <v>-162.58398439999996</v>
      </c>
      <c r="O369">
        <f t="shared" si="38"/>
        <v>-162.58398439999996</v>
      </c>
      <c r="P369" t="str">
        <f t="shared" si="39"/>
        <v/>
      </c>
      <c r="Q369">
        <f t="shared" si="40"/>
        <v>1</v>
      </c>
      <c r="R369" t="str">
        <f t="shared" si="41"/>
        <v/>
      </c>
      <c r="S369">
        <f t="shared" si="44"/>
        <v>9.7629042084169591</v>
      </c>
    </row>
    <row r="370" spans="1:19" x14ac:dyDescent="0.25">
      <c r="A370" t="s">
        <v>394</v>
      </c>
      <c r="B370">
        <v>1535.3507079999999</v>
      </c>
      <c r="C370">
        <v>1486.2900391000001</v>
      </c>
      <c r="D370">
        <v>1534.0694579999999</v>
      </c>
      <c r="E370">
        <v>1495.6008300999999</v>
      </c>
      <c r="F370">
        <v>1383.0999756000001</v>
      </c>
      <c r="G370">
        <v>1441.6999512</v>
      </c>
      <c r="H370">
        <v>1486.2900391000001</v>
      </c>
      <c r="I370">
        <v>1383.1099853999999</v>
      </c>
      <c r="J370">
        <v>1450.1138916</v>
      </c>
      <c r="L370" t="str">
        <f t="shared" si="42"/>
        <v>16DEC2023:09:00:00</v>
      </c>
      <c r="M370">
        <v>10</v>
      </c>
      <c r="N370">
        <f t="shared" si="43"/>
        <v>-49.060668899999882</v>
      </c>
      <c r="O370">
        <f t="shared" si="38"/>
        <v>-49.060668899999882</v>
      </c>
      <c r="P370" t="str">
        <f t="shared" si="39"/>
        <v/>
      </c>
      <c r="Q370">
        <f t="shared" si="40"/>
        <v>1</v>
      </c>
      <c r="R370" t="str">
        <f t="shared" si="41"/>
        <v/>
      </c>
      <c r="S370">
        <f t="shared" si="44"/>
        <v>3.1954047140088262</v>
      </c>
    </row>
    <row r="371" spans="1:19" x14ac:dyDescent="0.25">
      <c r="A371" t="s">
        <v>395</v>
      </c>
      <c r="B371">
        <v>1411.9154053</v>
      </c>
      <c r="C371">
        <v>1400.7399902</v>
      </c>
      <c r="D371">
        <v>1541.2418213000001</v>
      </c>
      <c r="E371">
        <v>1513.6580810999999</v>
      </c>
      <c r="F371">
        <v>1312.8100586</v>
      </c>
      <c r="G371">
        <v>1360.5</v>
      </c>
      <c r="H371">
        <v>1400.7399902</v>
      </c>
      <c r="I371">
        <v>1312.8100586</v>
      </c>
      <c r="J371">
        <v>1389.6444091999999</v>
      </c>
      <c r="L371" t="str">
        <f t="shared" si="42"/>
        <v>16DEC2023:10:00:00</v>
      </c>
      <c r="M371">
        <v>11</v>
      </c>
      <c r="N371">
        <f t="shared" si="43"/>
        <v>-11.175415100000009</v>
      </c>
      <c r="O371">
        <f t="shared" si="38"/>
        <v>-11.175415100000009</v>
      </c>
      <c r="P371" t="str">
        <f t="shared" si="39"/>
        <v/>
      </c>
      <c r="Q371">
        <f t="shared" si="40"/>
        <v>1</v>
      </c>
      <c r="R371" t="str">
        <f t="shared" si="41"/>
        <v/>
      </c>
      <c r="S371">
        <f t="shared" si="44"/>
        <v>0.79150741312476058</v>
      </c>
    </row>
    <row r="372" spans="1:19" x14ac:dyDescent="0.25">
      <c r="A372" t="s">
        <v>396</v>
      </c>
      <c r="B372">
        <v>1344.7102050999999</v>
      </c>
      <c r="C372">
        <v>1318.6700439000001</v>
      </c>
      <c r="D372">
        <v>1492.6451416</v>
      </c>
      <c r="E372">
        <v>1459.9052733999999</v>
      </c>
      <c r="F372">
        <v>1247.5200195</v>
      </c>
      <c r="G372">
        <v>1283.2700195</v>
      </c>
      <c r="H372">
        <v>1318.6700439000001</v>
      </c>
      <c r="I372">
        <v>1247.5200195</v>
      </c>
      <c r="J372">
        <v>1321.4650879000001</v>
      </c>
      <c r="L372" t="str">
        <f t="shared" si="42"/>
        <v>16DEC2023:11:00:00</v>
      </c>
      <c r="M372">
        <v>12</v>
      </c>
      <c r="N372">
        <f t="shared" si="43"/>
        <v>-26.040161199999829</v>
      </c>
      <c r="O372">
        <f t="shared" si="38"/>
        <v>-26.040161199999829</v>
      </c>
      <c r="P372" t="str">
        <f t="shared" si="39"/>
        <v/>
      </c>
      <c r="Q372">
        <f t="shared" si="40"/>
        <v>1</v>
      </c>
      <c r="R372" t="str">
        <f t="shared" si="41"/>
        <v/>
      </c>
      <c r="S372">
        <f t="shared" si="44"/>
        <v>1.936488702267515</v>
      </c>
    </row>
    <row r="373" spans="1:19" x14ac:dyDescent="0.25">
      <c r="A373" t="s">
        <v>397</v>
      </c>
      <c r="B373">
        <v>1278.0620117000001</v>
      </c>
      <c r="C373">
        <v>1230.1300048999999</v>
      </c>
      <c r="D373">
        <v>1443.9849853999999</v>
      </c>
      <c r="E373">
        <v>1428.2298584</v>
      </c>
      <c r="F373">
        <v>1179.6999512</v>
      </c>
      <c r="G373">
        <v>1203.3100586</v>
      </c>
      <c r="H373">
        <v>1230.1300048999999</v>
      </c>
      <c r="I373">
        <v>1179.7099608999999</v>
      </c>
      <c r="J373">
        <v>1250.0500488</v>
      </c>
      <c r="L373" t="str">
        <f t="shared" si="42"/>
        <v>16DEC2023:12:00:00</v>
      </c>
      <c r="M373">
        <v>13</v>
      </c>
      <c r="N373">
        <f t="shared" si="43"/>
        <v>-47.932006800000181</v>
      </c>
      <c r="O373">
        <f t="shared" si="38"/>
        <v>-47.932006800000181</v>
      </c>
      <c r="P373" t="str">
        <f t="shared" si="39"/>
        <v/>
      </c>
      <c r="Q373">
        <f t="shared" si="40"/>
        <v>1</v>
      </c>
      <c r="R373" t="str">
        <f t="shared" si="41"/>
        <v/>
      </c>
      <c r="S373">
        <f t="shared" si="44"/>
        <v>3.750366285924104</v>
      </c>
    </row>
    <row r="374" spans="1:19" x14ac:dyDescent="0.25">
      <c r="A374" t="s">
        <v>398</v>
      </c>
      <c r="B374">
        <v>1270.0035399999999</v>
      </c>
      <c r="C374">
        <v>1173.9300536999999</v>
      </c>
      <c r="D374">
        <v>1382.2391356999999</v>
      </c>
      <c r="E374">
        <v>1380.3378906</v>
      </c>
      <c r="F374">
        <v>1131.1800536999999</v>
      </c>
      <c r="G374">
        <v>1150.5699463000001</v>
      </c>
      <c r="H374">
        <v>1173.9300536999999</v>
      </c>
      <c r="I374">
        <v>1131.1899414</v>
      </c>
      <c r="J374">
        <v>1196.1589355000001</v>
      </c>
      <c r="L374" t="str">
        <f t="shared" si="42"/>
        <v>16DEC2023:13:00:00</v>
      </c>
      <c r="M374">
        <v>14</v>
      </c>
      <c r="N374">
        <f t="shared" si="43"/>
        <v>-96.073486300000013</v>
      </c>
      <c r="O374">
        <f t="shared" si="38"/>
        <v>-96.073486300000013</v>
      </c>
      <c r="P374" t="str">
        <f t="shared" si="39"/>
        <v/>
      </c>
      <c r="Q374">
        <f t="shared" si="40"/>
        <v>1</v>
      </c>
      <c r="R374" t="str">
        <f t="shared" si="41"/>
        <v/>
      </c>
      <c r="S374">
        <f t="shared" si="44"/>
        <v>7.5648203547527135</v>
      </c>
    </row>
    <row r="375" spans="1:19" x14ac:dyDescent="0.25">
      <c r="A375" t="s">
        <v>399</v>
      </c>
      <c r="B375">
        <v>1228.5791016000001</v>
      </c>
      <c r="C375">
        <v>1130.6700439000001</v>
      </c>
      <c r="D375">
        <v>1341.3421631000001</v>
      </c>
      <c r="E375">
        <v>1324.6697998</v>
      </c>
      <c r="F375">
        <v>1094.5</v>
      </c>
      <c r="G375">
        <v>1110.6500243999999</v>
      </c>
      <c r="H375">
        <v>1130.6700439000001</v>
      </c>
      <c r="I375">
        <v>1094.5100098</v>
      </c>
      <c r="J375">
        <v>1156.3375243999999</v>
      </c>
      <c r="L375" t="str">
        <f t="shared" si="42"/>
        <v>16DEC2023:14:00:00</v>
      </c>
      <c r="M375">
        <v>15</v>
      </c>
      <c r="N375">
        <f t="shared" si="43"/>
        <v>-97.909057699999948</v>
      </c>
      <c r="O375">
        <f t="shared" si="38"/>
        <v>-97.909057699999948</v>
      </c>
      <c r="P375" t="str">
        <f t="shared" si="39"/>
        <v/>
      </c>
      <c r="Q375">
        <f t="shared" si="40"/>
        <v>1</v>
      </c>
      <c r="R375" t="str">
        <f t="shared" si="41"/>
        <v/>
      </c>
      <c r="S375">
        <f t="shared" si="44"/>
        <v>7.9692921336925941</v>
      </c>
    </row>
    <row r="376" spans="1:19" x14ac:dyDescent="0.25">
      <c r="A376" t="s">
        <v>400</v>
      </c>
      <c r="B376">
        <v>1237.1801757999999</v>
      </c>
      <c r="C376">
        <v>1122.7900391000001</v>
      </c>
      <c r="D376">
        <v>1337.1142577999999</v>
      </c>
      <c r="E376">
        <v>1299.4321289</v>
      </c>
      <c r="F376">
        <v>1086.9399414</v>
      </c>
      <c r="G376">
        <v>1103.7099608999999</v>
      </c>
      <c r="H376">
        <v>1122.7900391000001</v>
      </c>
      <c r="I376">
        <v>1086.9499512</v>
      </c>
      <c r="J376">
        <v>1149.4099120999999</v>
      </c>
      <c r="L376" t="str">
        <f t="shared" si="42"/>
        <v>16DEC2023:15:00:00</v>
      </c>
      <c r="M376">
        <v>16</v>
      </c>
      <c r="N376">
        <f t="shared" si="43"/>
        <v>-114.39013669999986</v>
      </c>
      <c r="O376">
        <f t="shared" si="38"/>
        <v>-114.39013669999986</v>
      </c>
      <c r="P376" t="str">
        <f t="shared" si="39"/>
        <v/>
      </c>
      <c r="Q376">
        <f t="shared" si="40"/>
        <v>1</v>
      </c>
      <c r="R376" t="str">
        <f t="shared" si="41"/>
        <v/>
      </c>
      <c r="S376">
        <f t="shared" si="44"/>
        <v>9.2460369910172187</v>
      </c>
    </row>
    <row r="377" spans="1:19" x14ac:dyDescent="0.25">
      <c r="A377" t="s">
        <v>401</v>
      </c>
      <c r="B377">
        <v>1244.3350829999999</v>
      </c>
      <c r="C377">
        <v>1116</v>
      </c>
      <c r="D377">
        <v>1342.5627440999999</v>
      </c>
      <c r="E377">
        <v>1293.8730469</v>
      </c>
      <c r="F377">
        <v>1082.9000243999999</v>
      </c>
      <c r="G377">
        <v>1100.2099608999999</v>
      </c>
      <c r="H377">
        <v>1116</v>
      </c>
      <c r="I377">
        <v>1082.9200439000001</v>
      </c>
      <c r="J377">
        <v>1146.4995117000001</v>
      </c>
      <c r="L377" t="str">
        <f t="shared" si="42"/>
        <v>16DEC2023:16:00:00</v>
      </c>
      <c r="M377">
        <v>17</v>
      </c>
      <c r="N377">
        <f t="shared" si="43"/>
        <v>-128.33508299999994</v>
      </c>
      <c r="O377">
        <f t="shared" si="38"/>
        <v>-128.33508299999994</v>
      </c>
      <c r="P377" t="str">
        <f t="shared" si="39"/>
        <v/>
      </c>
      <c r="Q377">
        <f t="shared" si="40"/>
        <v>1</v>
      </c>
      <c r="R377" t="str">
        <f t="shared" si="41"/>
        <v/>
      </c>
      <c r="S377">
        <f t="shared" si="44"/>
        <v>10.313546949957686</v>
      </c>
    </row>
    <row r="378" spans="1:19" x14ac:dyDescent="0.25">
      <c r="A378" t="s">
        <v>402</v>
      </c>
      <c r="B378">
        <v>1243.8527832</v>
      </c>
      <c r="C378">
        <v>1120.4899902</v>
      </c>
      <c r="D378">
        <v>1332.8182373</v>
      </c>
      <c r="E378">
        <v>1316.8020019999999</v>
      </c>
      <c r="F378">
        <v>1087.4599608999999</v>
      </c>
      <c r="G378">
        <v>1105.8499756000001</v>
      </c>
      <c r="H378">
        <v>1120.4899902</v>
      </c>
      <c r="I378">
        <v>1087.4699707</v>
      </c>
      <c r="J378">
        <v>1148.2825928</v>
      </c>
      <c r="L378" t="str">
        <f t="shared" si="42"/>
        <v>16DEC2023:17:00:00</v>
      </c>
      <c r="M378">
        <v>18</v>
      </c>
      <c r="N378">
        <f t="shared" si="43"/>
        <v>-123.36279300000001</v>
      </c>
      <c r="O378">
        <f t="shared" si="38"/>
        <v>-123.36279300000001</v>
      </c>
      <c r="P378" t="str">
        <f t="shared" si="39"/>
        <v/>
      </c>
      <c r="Q378">
        <f t="shared" si="40"/>
        <v>1</v>
      </c>
      <c r="R378" t="str">
        <f t="shared" si="41"/>
        <v/>
      </c>
      <c r="S378">
        <f t="shared" si="44"/>
        <v>9.9177969182679746</v>
      </c>
    </row>
    <row r="379" spans="1:19" x14ac:dyDescent="0.25">
      <c r="A379" t="s">
        <v>403</v>
      </c>
      <c r="B379">
        <v>1401.0021973</v>
      </c>
      <c r="C379">
        <v>1194.8000488</v>
      </c>
      <c r="D379">
        <v>1332.1854248</v>
      </c>
      <c r="E379">
        <v>1317.9217529</v>
      </c>
      <c r="F379">
        <v>1159.5500488</v>
      </c>
      <c r="G379">
        <v>1184.6400146000001</v>
      </c>
      <c r="H379">
        <v>1194.8000488</v>
      </c>
      <c r="I379">
        <v>1159.5600586</v>
      </c>
      <c r="J379">
        <v>1207.1641846</v>
      </c>
      <c r="L379" t="str">
        <f t="shared" si="42"/>
        <v>16DEC2023:18:00:00</v>
      </c>
      <c r="M379">
        <v>19</v>
      </c>
      <c r="N379">
        <f t="shared" si="43"/>
        <v>-206.20214850000002</v>
      </c>
      <c r="O379">
        <f t="shared" si="38"/>
        <v>-206.20214850000002</v>
      </c>
      <c r="P379" t="str">
        <f t="shared" si="39"/>
        <v/>
      </c>
      <c r="Q379">
        <f t="shared" si="40"/>
        <v>1</v>
      </c>
      <c r="R379" t="str">
        <f t="shared" si="41"/>
        <v/>
      </c>
      <c r="S379">
        <f t="shared" si="44"/>
        <v>14.718188800659352</v>
      </c>
    </row>
    <row r="380" spans="1:19" x14ac:dyDescent="0.25">
      <c r="A380" t="s">
        <v>404</v>
      </c>
      <c r="B380">
        <v>1537.4213867000001</v>
      </c>
      <c r="C380">
        <v>1264.1899414</v>
      </c>
      <c r="D380">
        <v>1389.2977295000001</v>
      </c>
      <c r="E380">
        <v>1341.2198486</v>
      </c>
      <c r="F380">
        <v>1223.7600098</v>
      </c>
      <c r="G380">
        <v>1254.5100098</v>
      </c>
      <c r="H380">
        <v>1264.1899414</v>
      </c>
      <c r="I380">
        <v>1223.7800293</v>
      </c>
      <c r="J380">
        <v>1272.0776367000001</v>
      </c>
      <c r="L380" t="str">
        <f t="shared" si="42"/>
        <v>16DEC2023:19:00:00</v>
      </c>
      <c r="M380">
        <v>20</v>
      </c>
      <c r="N380">
        <f t="shared" si="43"/>
        <v>-273.23144530000013</v>
      </c>
      <c r="O380">
        <f t="shared" si="38"/>
        <v>-273.23144530000013</v>
      </c>
      <c r="P380" t="str">
        <f t="shared" si="39"/>
        <v/>
      </c>
      <c r="Q380">
        <f t="shared" si="40"/>
        <v>1</v>
      </c>
      <c r="R380" t="str">
        <f t="shared" si="41"/>
        <v/>
      </c>
      <c r="S380">
        <f t="shared" si="44"/>
        <v>17.772059609921133</v>
      </c>
    </row>
    <row r="381" spans="1:19" x14ac:dyDescent="0.25">
      <c r="A381" t="s">
        <v>405</v>
      </c>
      <c r="B381">
        <v>1568.5809326000001</v>
      </c>
      <c r="C381">
        <v>1289.6999512</v>
      </c>
      <c r="D381">
        <v>1419.6418457</v>
      </c>
      <c r="E381">
        <v>1353.1114502</v>
      </c>
      <c r="F381">
        <v>1253.9899902</v>
      </c>
      <c r="G381">
        <v>1282.9899902</v>
      </c>
      <c r="H381">
        <v>1289.6999512</v>
      </c>
      <c r="I381">
        <v>1254.0100098</v>
      </c>
      <c r="J381">
        <v>1300.7393798999999</v>
      </c>
      <c r="L381" t="str">
        <f t="shared" si="42"/>
        <v>16DEC2023:20:00:00</v>
      </c>
      <c r="M381">
        <v>21</v>
      </c>
      <c r="N381">
        <f t="shared" si="43"/>
        <v>-278.88098140000011</v>
      </c>
      <c r="O381">
        <f t="shared" si="38"/>
        <v>-278.88098140000011</v>
      </c>
      <c r="P381" t="str">
        <f t="shared" si="39"/>
        <v/>
      </c>
      <c r="Q381">
        <f t="shared" si="40"/>
        <v>1</v>
      </c>
      <c r="R381" t="str">
        <f t="shared" si="41"/>
        <v/>
      </c>
      <c r="S381">
        <f t="shared" si="44"/>
        <v>17.779189814435725</v>
      </c>
    </row>
    <row r="382" spans="1:19" x14ac:dyDescent="0.25">
      <c r="A382" t="s">
        <v>406</v>
      </c>
      <c r="B382">
        <v>1651.1425781</v>
      </c>
      <c r="C382">
        <v>1322.6899414</v>
      </c>
      <c r="D382">
        <v>1439.9923096</v>
      </c>
      <c r="E382">
        <v>1360.1693115</v>
      </c>
      <c r="F382">
        <v>1289.4200439000001</v>
      </c>
      <c r="G382">
        <v>1317.4599608999999</v>
      </c>
      <c r="H382">
        <v>1322.6899414</v>
      </c>
      <c r="I382">
        <v>1289.4300536999999</v>
      </c>
      <c r="J382">
        <v>1332.3225098</v>
      </c>
      <c r="L382" t="str">
        <f t="shared" si="42"/>
        <v>16DEC2023:21:00:00</v>
      </c>
      <c r="M382">
        <v>22</v>
      </c>
      <c r="N382">
        <f t="shared" si="43"/>
        <v>-328.45263670000008</v>
      </c>
      <c r="O382">
        <f t="shared" si="38"/>
        <v>-328.45263670000008</v>
      </c>
      <c r="P382" t="str">
        <f t="shared" si="39"/>
        <v/>
      </c>
      <c r="Q382">
        <f t="shared" si="40"/>
        <v>1</v>
      </c>
      <c r="R382" t="str">
        <f t="shared" si="41"/>
        <v/>
      </c>
      <c r="S382">
        <f t="shared" si="44"/>
        <v>19.89244545301209</v>
      </c>
    </row>
    <row r="383" spans="1:19" x14ac:dyDescent="0.25">
      <c r="A383" t="s">
        <v>407</v>
      </c>
      <c r="B383">
        <v>1699.3568115</v>
      </c>
      <c r="C383">
        <v>1306.1099853999999</v>
      </c>
      <c r="D383">
        <v>1467.7340088000001</v>
      </c>
      <c r="E383">
        <v>1416.6850586</v>
      </c>
      <c r="F383">
        <v>1282.8699951000001</v>
      </c>
      <c r="G383">
        <v>1307.2199707</v>
      </c>
      <c r="H383">
        <v>1306.1099853999999</v>
      </c>
      <c r="I383">
        <v>1282.8800048999999</v>
      </c>
      <c r="J383">
        <v>1329.2528076000001</v>
      </c>
      <c r="L383" t="str">
        <f t="shared" si="42"/>
        <v>16DEC2023:22:00:00</v>
      </c>
      <c r="M383">
        <v>23</v>
      </c>
      <c r="N383">
        <f t="shared" si="43"/>
        <v>-393.24682610000013</v>
      </c>
      <c r="O383">
        <f t="shared" si="38"/>
        <v>-393.24682610000013</v>
      </c>
      <c r="P383" t="str">
        <f t="shared" si="39"/>
        <v/>
      </c>
      <c r="Q383">
        <f t="shared" si="40"/>
        <v>1</v>
      </c>
      <c r="R383" t="str">
        <f t="shared" si="41"/>
        <v/>
      </c>
      <c r="S383">
        <f t="shared" si="44"/>
        <v>23.140921520353711</v>
      </c>
    </row>
    <row r="384" spans="1:19" x14ac:dyDescent="0.25">
      <c r="A384" t="s">
        <v>408</v>
      </c>
      <c r="B384">
        <v>1698.5157471</v>
      </c>
      <c r="C384">
        <v>1287.8599853999999</v>
      </c>
      <c r="D384">
        <v>1416.2408447</v>
      </c>
      <c r="E384">
        <v>1362.7181396000001</v>
      </c>
      <c r="F384">
        <v>1270.4799805</v>
      </c>
      <c r="G384">
        <v>1290.2099608999999</v>
      </c>
      <c r="H384">
        <v>1287.8599853999999</v>
      </c>
      <c r="I384">
        <v>1270.4799805</v>
      </c>
      <c r="J384">
        <v>1306.8192139</v>
      </c>
      <c r="L384" t="str">
        <f t="shared" si="42"/>
        <v>16DEC2023:23:00:00</v>
      </c>
      <c r="M384">
        <v>24</v>
      </c>
      <c r="N384">
        <f t="shared" si="43"/>
        <v>-410.65576170000008</v>
      </c>
      <c r="O384">
        <f t="shared" si="38"/>
        <v>-410.65576170000008</v>
      </c>
      <c r="P384" t="str">
        <f t="shared" si="39"/>
        <v/>
      </c>
      <c r="Q384">
        <f t="shared" si="40"/>
        <v>1</v>
      </c>
      <c r="R384" t="str">
        <f t="shared" si="41"/>
        <v/>
      </c>
      <c r="S384">
        <f t="shared" si="44"/>
        <v>24.177330260325387</v>
      </c>
    </row>
    <row r="385" spans="1:19" x14ac:dyDescent="0.25">
      <c r="A385" t="s">
        <v>409</v>
      </c>
      <c r="B385">
        <v>1680.6419678</v>
      </c>
      <c r="C385">
        <v>1280.4200439000001</v>
      </c>
      <c r="D385">
        <v>1358.4886475000001</v>
      </c>
      <c r="E385">
        <v>1291.5386963000001</v>
      </c>
      <c r="F385">
        <v>1263.8199463000001</v>
      </c>
      <c r="G385">
        <v>1277.8599853999999</v>
      </c>
      <c r="H385">
        <v>1280.4200439000001</v>
      </c>
      <c r="I385">
        <v>1263.8199463000001</v>
      </c>
      <c r="J385">
        <v>1289.1376952999999</v>
      </c>
      <c r="L385" t="str">
        <f t="shared" si="42"/>
        <v>17DEC2023:00:00:00</v>
      </c>
      <c r="M385">
        <v>1</v>
      </c>
      <c r="N385">
        <f t="shared" si="43"/>
        <v>-400.22192389999987</v>
      </c>
      <c r="O385">
        <f t="shared" si="38"/>
        <v>-400.22192389999987</v>
      </c>
      <c r="P385" t="str">
        <f t="shared" si="39"/>
        <v/>
      </c>
      <c r="Q385">
        <f t="shared" si="40"/>
        <v>1</v>
      </c>
      <c r="R385" t="str">
        <f t="shared" si="41"/>
        <v/>
      </c>
      <c r="S385">
        <f t="shared" si="44"/>
        <v>23.813633811840354</v>
      </c>
    </row>
    <row r="386" spans="1:19" x14ac:dyDescent="0.25">
      <c r="A386" t="s">
        <v>410</v>
      </c>
      <c r="B386">
        <v>1631.3845214999999</v>
      </c>
      <c r="C386">
        <v>1277.7600098</v>
      </c>
      <c r="D386">
        <v>1336.6945800999999</v>
      </c>
      <c r="E386">
        <v>1265.4270019999999</v>
      </c>
      <c r="F386">
        <v>1276.5400391000001</v>
      </c>
      <c r="G386">
        <v>1287.8100586</v>
      </c>
      <c r="H386">
        <v>1277.7600098</v>
      </c>
      <c r="I386">
        <v>1276.5400391000001</v>
      </c>
      <c r="J386">
        <v>1290.0639647999999</v>
      </c>
      <c r="L386" t="str">
        <f t="shared" si="42"/>
        <v>17DEC2023:01:00:00</v>
      </c>
      <c r="M386">
        <v>2</v>
      </c>
      <c r="N386">
        <f t="shared" si="43"/>
        <v>-353.62451169999986</v>
      </c>
      <c r="O386">
        <f t="shared" si="38"/>
        <v>-353.62451169999986</v>
      </c>
      <c r="P386" t="str">
        <f t="shared" si="39"/>
        <v/>
      </c>
      <c r="Q386">
        <f t="shared" si="40"/>
        <v>1</v>
      </c>
      <c r="R386" t="str">
        <f t="shared" si="41"/>
        <v/>
      </c>
      <c r="S386">
        <f t="shared" si="44"/>
        <v>21.676343439550028</v>
      </c>
    </row>
    <row r="387" spans="1:19" x14ac:dyDescent="0.25">
      <c r="A387" t="s">
        <v>411</v>
      </c>
      <c r="B387">
        <v>1560.7850341999999</v>
      </c>
      <c r="C387">
        <v>1285.2199707</v>
      </c>
      <c r="D387">
        <v>1321.1168213000001</v>
      </c>
      <c r="E387">
        <v>1300.0988769999999</v>
      </c>
      <c r="F387">
        <v>1280.8699951000001</v>
      </c>
      <c r="G387">
        <v>1295.4300536999999</v>
      </c>
      <c r="H387">
        <v>1285.2199707</v>
      </c>
      <c r="I387">
        <v>1280.8699951000001</v>
      </c>
      <c r="J387">
        <v>1291.6804199000001</v>
      </c>
      <c r="L387" t="str">
        <f t="shared" si="42"/>
        <v>17DEC2023:02:00:00</v>
      </c>
      <c r="M387">
        <v>3</v>
      </c>
      <c r="N387">
        <f t="shared" si="43"/>
        <v>-275.56506349999995</v>
      </c>
      <c r="O387">
        <f t="shared" ref="O387:O450" si="45">IF(N387&lt;0,N387,"")</f>
        <v>-275.56506349999995</v>
      </c>
      <c r="P387" t="str">
        <f t="shared" ref="P387:P450" si="46">IF(N387&gt;0,N387,"")</f>
        <v/>
      </c>
      <c r="Q387">
        <f t="shared" ref="Q387:Q450" si="47">IF(O387&lt;0,1,"")</f>
        <v>1</v>
      </c>
      <c r="R387" t="str">
        <f t="shared" ref="R387:R450" si="48">IF(AND(P387&gt;0,P387&lt;&gt;""),1,"")</f>
        <v/>
      </c>
      <c r="S387">
        <f t="shared" si="44"/>
        <v>17.65554240089471</v>
      </c>
    </row>
    <row r="388" spans="1:19" x14ac:dyDescent="0.25">
      <c r="A388" t="s">
        <v>412</v>
      </c>
      <c r="B388">
        <v>1468.1072998</v>
      </c>
      <c r="C388">
        <v>1278.9300536999999</v>
      </c>
      <c r="D388">
        <v>1308.3203125</v>
      </c>
      <c r="E388">
        <v>1344.9610596</v>
      </c>
      <c r="F388">
        <v>1274.8800048999999</v>
      </c>
      <c r="G388">
        <v>1290.5999756000001</v>
      </c>
      <c r="H388">
        <v>1278.9300536999999</v>
      </c>
      <c r="I388">
        <v>1274.8800048999999</v>
      </c>
      <c r="J388">
        <v>1284.3551024999999</v>
      </c>
      <c r="L388" t="str">
        <f t="shared" ref="L388:L451" si="49">A388</f>
        <v>17DEC2023:03:00:00</v>
      </c>
      <c r="M388">
        <v>4</v>
      </c>
      <c r="N388">
        <f t="shared" ref="N388:N451" si="50">C388-B388</f>
        <v>-189.17724610000005</v>
      </c>
      <c r="O388">
        <f t="shared" si="45"/>
        <v>-189.17724610000005</v>
      </c>
      <c r="P388" t="str">
        <f t="shared" si="46"/>
        <v/>
      </c>
      <c r="Q388">
        <f t="shared" si="47"/>
        <v>1</v>
      </c>
      <c r="R388" t="str">
        <f t="shared" si="48"/>
        <v/>
      </c>
      <c r="S388">
        <f t="shared" ref="S388:S451" si="51">ABS((B388-C388)/B388)*100</f>
        <v>12.885791530753346</v>
      </c>
    </row>
    <row r="389" spans="1:19" x14ac:dyDescent="0.25">
      <c r="A389" t="s">
        <v>413</v>
      </c>
      <c r="B389">
        <v>1385.253418</v>
      </c>
      <c r="C389">
        <v>1280.2700195</v>
      </c>
      <c r="D389">
        <v>1313.9576416</v>
      </c>
      <c r="E389">
        <v>1397.9841309000001</v>
      </c>
      <c r="F389">
        <v>1275.0899658000001</v>
      </c>
      <c r="G389">
        <v>1289.75</v>
      </c>
      <c r="H389">
        <v>1280.2700195</v>
      </c>
      <c r="I389">
        <v>1275.0999756000001</v>
      </c>
      <c r="J389">
        <v>1285.8865966999999</v>
      </c>
      <c r="L389" t="str">
        <f t="shared" si="49"/>
        <v>17DEC2023:04:00:00</v>
      </c>
      <c r="M389">
        <v>5</v>
      </c>
      <c r="N389">
        <f t="shared" si="50"/>
        <v>-104.98339850000002</v>
      </c>
      <c r="O389">
        <f t="shared" si="45"/>
        <v>-104.98339850000002</v>
      </c>
      <c r="P389" t="str">
        <f t="shared" si="46"/>
        <v/>
      </c>
      <c r="Q389">
        <f t="shared" si="47"/>
        <v>1</v>
      </c>
      <c r="R389" t="str">
        <f t="shared" si="48"/>
        <v/>
      </c>
      <c r="S389">
        <f t="shared" si="51"/>
        <v>7.5786420835238122</v>
      </c>
    </row>
    <row r="390" spans="1:19" x14ac:dyDescent="0.25">
      <c r="A390" t="s">
        <v>414</v>
      </c>
      <c r="B390">
        <v>1333.2379149999999</v>
      </c>
      <c r="C390">
        <v>1317.0799560999999</v>
      </c>
      <c r="D390">
        <v>1349.940918</v>
      </c>
      <c r="E390">
        <v>1454.0697021000001</v>
      </c>
      <c r="F390">
        <v>1304.8399658000001</v>
      </c>
      <c r="G390">
        <v>1322.3100586</v>
      </c>
      <c r="H390">
        <v>1317.0799560999999</v>
      </c>
      <c r="I390">
        <v>1304.8399658000001</v>
      </c>
      <c r="J390">
        <v>1319.2791748</v>
      </c>
      <c r="L390" t="str">
        <f t="shared" si="49"/>
        <v>17DEC2023:05:00:00</v>
      </c>
      <c r="M390">
        <v>6</v>
      </c>
      <c r="N390">
        <f t="shared" si="50"/>
        <v>-16.15795890000004</v>
      </c>
      <c r="O390">
        <f t="shared" si="45"/>
        <v>-16.15795890000004</v>
      </c>
      <c r="P390" t="str">
        <f t="shared" si="46"/>
        <v/>
      </c>
      <c r="Q390">
        <f t="shared" si="47"/>
        <v>1</v>
      </c>
      <c r="R390" t="str">
        <f t="shared" si="48"/>
        <v/>
      </c>
      <c r="S390">
        <f t="shared" si="51"/>
        <v>1.2119336480166063</v>
      </c>
    </row>
    <row r="391" spans="1:19" x14ac:dyDescent="0.25">
      <c r="A391" t="s">
        <v>415</v>
      </c>
      <c r="B391">
        <v>1340.0385742000001</v>
      </c>
      <c r="C391">
        <v>1377.3399658000001</v>
      </c>
      <c r="D391">
        <v>1402.0328368999999</v>
      </c>
      <c r="E391">
        <v>1510.1657714999999</v>
      </c>
      <c r="F391">
        <v>1353.9899902</v>
      </c>
      <c r="G391">
        <v>1377</v>
      </c>
      <c r="H391">
        <v>1377.3399658000001</v>
      </c>
      <c r="I391">
        <v>1353.9899902</v>
      </c>
      <c r="J391">
        <v>1372.9046631000001</v>
      </c>
      <c r="L391" t="str">
        <f t="shared" si="49"/>
        <v>17DEC2023:06:00:00</v>
      </c>
      <c r="M391">
        <v>7</v>
      </c>
      <c r="N391">
        <f t="shared" si="50"/>
        <v>37.301391599999988</v>
      </c>
      <c r="O391" t="str">
        <f t="shared" si="45"/>
        <v/>
      </c>
      <c r="P391">
        <f t="shared" si="46"/>
        <v>37.301391599999988</v>
      </c>
      <c r="Q391" t="str">
        <f t="shared" si="47"/>
        <v/>
      </c>
      <c r="R391">
        <f t="shared" si="48"/>
        <v>1</v>
      </c>
      <c r="S391">
        <f t="shared" si="51"/>
        <v>2.7836058094274514</v>
      </c>
    </row>
    <row r="392" spans="1:19" x14ac:dyDescent="0.25">
      <c r="A392" t="s">
        <v>416</v>
      </c>
      <c r="B392">
        <v>1399.9373779</v>
      </c>
      <c r="C392">
        <v>1424.1600341999999</v>
      </c>
      <c r="D392">
        <v>1451.2426757999999</v>
      </c>
      <c r="E392">
        <v>1539.9283447</v>
      </c>
      <c r="F392">
        <v>1385.2700195</v>
      </c>
      <c r="G392">
        <v>1413.2800293</v>
      </c>
      <c r="H392">
        <v>1424.1600341999999</v>
      </c>
      <c r="I392">
        <v>1385.2700195</v>
      </c>
      <c r="J392">
        <v>1412.9326172000001</v>
      </c>
      <c r="L392" t="str">
        <f t="shared" si="49"/>
        <v>17DEC2023:07:00:00</v>
      </c>
      <c r="M392">
        <v>8</v>
      </c>
      <c r="N392">
        <f t="shared" si="50"/>
        <v>24.222656299999926</v>
      </c>
      <c r="O392" t="str">
        <f t="shared" si="45"/>
        <v/>
      </c>
      <c r="P392">
        <f t="shared" si="46"/>
        <v>24.222656299999926</v>
      </c>
      <c r="Q392" t="str">
        <f t="shared" si="47"/>
        <v/>
      </c>
      <c r="R392">
        <f t="shared" si="48"/>
        <v>1</v>
      </c>
      <c r="S392">
        <f t="shared" si="51"/>
        <v>1.7302671306866266</v>
      </c>
    </row>
    <row r="393" spans="1:19" x14ac:dyDescent="0.25">
      <c r="A393" t="s">
        <v>417</v>
      </c>
      <c r="B393">
        <v>1457.0909423999999</v>
      </c>
      <c r="C393">
        <v>1488.6099853999999</v>
      </c>
      <c r="D393">
        <v>1518.0426024999999</v>
      </c>
      <c r="E393">
        <v>1630.9442139</v>
      </c>
      <c r="F393">
        <v>1441.5</v>
      </c>
      <c r="G393">
        <v>1481.1999512</v>
      </c>
      <c r="H393">
        <v>1488.6099853999999</v>
      </c>
      <c r="I393">
        <v>1441.5</v>
      </c>
      <c r="J393">
        <v>1474.9116211</v>
      </c>
      <c r="L393" t="str">
        <f t="shared" si="49"/>
        <v>17DEC2023:08:00:00</v>
      </c>
      <c r="M393">
        <v>9</v>
      </c>
      <c r="N393">
        <f t="shared" si="50"/>
        <v>31.519043000000011</v>
      </c>
      <c r="O393" t="str">
        <f t="shared" si="45"/>
        <v/>
      </c>
      <c r="P393">
        <f t="shared" si="46"/>
        <v>31.519043000000011</v>
      </c>
      <c r="Q393" t="str">
        <f t="shared" si="47"/>
        <v/>
      </c>
      <c r="R393">
        <f t="shared" si="48"/>
        <v>1</v>
      </c>
      <c r="S393">
        <f t="shared" si="51"/>
        <v>2.1631486465823779</v>
      </c>
    </row>
    <row r="394" spans="1:19" x14ac:dyDescent="0.25">
      <c r="A394" t="s">
        <v>418</v>
      </c>
      <c r="B394">
        <v>1467.1040039</v>
      </c>
      <c r="C394">
        <v>1467.8499756000001</v>
      </c>
      <c r="D394">
        <v>1571.8154297000001</v>
      </c>
      <c r="E394">
        <v>1703.3088379000001</v>
      </c>
      <c r="F394">
        <v>1419.5400391000001</v>
      </c>
      <c r="G394">
        <v>1458.7099608999999</v>
      </c>
      <c r="H394">
        <v>1467.8499756000001</v>
      </c>
      <c r="I394">
        <v>1419.5400391000001</v>
      </c>
      <c r="J394">
        <v>1468.4051514</v>
      </c>
      <c r="L394" t="str">
        <f t="shared" si="49"/>
        <v>17DEC2023:09:00:00</v>
      </c>
      <c r="M394">
        <v>10</v>
      </c>
      <c r="N394">
        <f t="shared" si="50"/>
        <v>0.74597170000015467</v>
      </c>
      <c r="O394" t="str">
        <f t="shared" si="45"/>
        <v/>
      </c>
      <c r="P394">
        <f t="shared" si="46"/>
        <v>0.74597170000015467</v>
      </c>
      <c r="Q394" t="str">
        <f t="shared" si="47"/>
        <v/>
      </c>
      <c r="R394">
        <f t="shared" si="48"/>
        <v>1</v>
      </c>
      <c r="S394">
        <f t="shared" si="51"/>
        <v>5.0846545167700409E-2</v>
      </c>
    </row>
    <row r="395" spans="1:19" x14ac:dyDescent="0.25">
      <c r="A395" t="s">
        <v>419</v>
      </c>
      <c r="B395">
        <v>1395.3913574000001</v>
      </c>
      <c r="C395">
        <v>1365.5999756000001</v>
      </c>
      <c r="D395">
        <v>1537.9782714999999</v>
      </c>
      <c r="E395">
        <v>1648.6850586</v>
      </c>
      <c r="F395">
        <v>1336.2099608999999</v>
      </c>
      <c r="G395">
        <v>1365.7700195</v>
      </c>
      <c r="H395">
        <v>1365.5999756000001</v>
      </c>
      <c r="I395">
        <v>1336.2099608999999</v>
      </c>
      <c r="J395">
        <v>1388.3367920000001</v>
      </c>
      <c r="L395" t="str">
        <f t="shared" si="49"/>
        <v>17DEC2023:10:00:00</v>
      </c>
      <c r="M395">
        <v>11</v>
      </c>
      <c r="N395">
        <f t="shared" si="50"/>
        <v>-29.791381799999954</v>
      </c>
      <c r="O395">
        <f t="shared" si="45"/>
        <v>-29.791381799999954</v>
      </c>
      <c r="P395" t="str">
        <f t="shared" si="46"/>
        <v/>
      </c>
      <c r="Q395">
        <f t="shared" si="47"/>
        <v>1</v>
      </c>
      <c r="R395" t="str">
        <f t="shared" si="48"/>
        <v/>
      </c>
      <c r="S395">
        <f t="shared" si="51"/>
        <v>2.1349839700533573</v>
      </c>
    </row>
    <row r="396" spans="1:19" x14ac:dyDescent="0.25">
      <c r="A396" t="s">
        <v>420</v>
      </c>
      <c r="B396">
        <v>1318.2680664</v>
      </c>
      <c r="C396">
        <v>1258.8499756000001</v>
      </c>
      <c r="D396">
        <v>1464.0876464999999</v>
      </c>
      <c r="E396">
        <v>1573.1774902</v>
      </c>
      <c r="F396">
        <v>1257.0999756000001</v>
      </c>
      <c r="G396">
        <v>1268.9000243999999</v>
      </c>
      <c r="H396">
        <v>1258.8499756000001</v>
      </c>
      <c r="I396">
        <v>1257.0999756000001</v>
      </c>
      <c r="J396">
        <v>1300.2025146000001</v>
      </c>
      <c r="L396" t="str">
        <f t="shared" si="49"/>
        <v>17DEC2023:11:00:00</v>
      </c>
      <c r="M396">
        <v>12</v>
      </c>
      <c r="N396">
        <f t="shared" si="50"/>
        <v>-59.418090799999845</v>
      </c>
      <c r="O396">
        <f t="shared" si="45"/>
        <v>-59.418090799999845</v>
      </c>
      <c r="P396" t="str">
        <f t="shared" si="46"/>
        <v/>
      </c>
      <c r="Q396">
        <f t="shared" si="47"/>
        <v>1</v>
      </c>
      <c r="R396" t="str">
        <f t="shared" si="48"/>
        <v/>
      </c>
      <c r="S396">
        <f t="shared" si="51"/>
        <v>4.5072843918810905</v>
      </c>
    </row>
    <row r="397" spans="1:19" x14ac:dyDescent="0.25">
      <c r="A397" t="s">
        <v>421</v>
      </c>
      <c r="B397">
        <v>1239.8369141000001</v>
      </c>
      <c r="C397">
        <v>1167.25</v>
      </c>
      <c r="D397">
        <v>1406.619751</v>
      </c>
      <c r="E397">
        <v>1525.1853027</v>
      </c>
      <c r="F397">
        <v>1178.0500488</v>
      </c>
      <c r="G397">
        <v>1176.9699707</v>
      </c>
      <c r="H397">
        <v>1167.25</v>
      </c>
      <c r="I397">
        <v>1178.0500488</v>
      </c>
      <c r="J397">
        <v>1220.4160156</v>
      </c>
      <c r="L397" t="str">
        <f t="shared" si="49"/>
        <v>17DEC2023:12:00:00</v>
      </c>
      <c r="M397">
        <v>13</v>
      </c>
      <c r="N397">
        <f t="shared" si="50"/>
        <v>-72.586914100000058</v>
      </c>
      <c r="O397">
        <f t="shared" si="45"/>
        <v>-72.586914100000058</v>
      </c>
      <c r="P397" t="str">
        <f t="shared" si="46"/>
        <v/>
      </c>
      <c r="Q397">
        <f t="shared" si="47"/>
        <v>1</v>
      </c>
      <c r="R397" t="str">
        <f t="shared" si="48"/>
        <v/>
      </c>
      <c r="S397">
        <f t="shared" si="51"/>
        <v>5.8545533912168626</v>
      </c>
    </row>
    <row r="398" spans="1:19" x14ac:dyDescent="0.25">
      <c r="A398" t="s">
        <v>422</v>
      </c>
      <c r="B398">
        <v>1193.7558594</v>
      </c>
      <c r="C398">
        <v>1140.0200195</v>
      </c>
      <c r="D398">
        <v>1356.5959473</v>
      </c>
      <c r="E398">
        <v>1474.4188231999999</v>
      </c>
      <c r="F398">
        <v>1137.6099853999999</v>
      </c>
      <c r="G398">
        <v>1134.6400146000001</v>
      </c>
      <c r="H398">
        <v>1140.0200195</v>
      </c>
      <c r="I398">
        <v>1137.6099853999999</v>
      </c>
      <c r="J398">
        <v>1181.8332519999999</v>
      </c>
      <c r="L398" t="str">
        <f t="shared" si="49"/>
        <v>17DEC2023:13:00:00</v>
      </c>
      <c r="M398">
        <v>14</v>
      </c>
      <c r="N398">
        <f t="shared" si="50"/>
        <v>-53.735839899999974</v>
      </c>
      <c r="O398">
        <f t="shared" si="45"/>
        <v>-53.735839899999974</v>
      </c>
      <c r="P398" t="str">
        <f t="shared" si="46"/>
        <v/>
      </c>
      <c r="Q398">
        <f t="shared" si="47"/>
        <v>1</v>
      </c>
      <c r="R398" t="str">
        <f t="shared" si="48"/>
        <v/>
      </c>
      <c r="S398">
        <f t="shared" si="51"/>
        <v>4.5014095199506228</v>
      </c>
    </row>
    <row r="399" spans="1:19" x14ac:dyDescent="0.25">
      <c r="A399" t="s">
        <v>423</v>
      </c>
      <c r="B399">
        <v>1151.3189697</v>
      </c>
      <c r="C399">
        <v>1125.7700195</v>
      </c>
      <c r="D399">
        <v>1336.9971923999999</v>
      </c>
      <c r="E399">
        <v>1454.690918</v>
      </c>
      <c r="F399">
        <v>1110.4300536999999</v>
      </c>
      <c r="G399">
        <v>1106.9300536999999</v>
      </c>
      <c r="H399">
        <v>1125.7700195</v>
      </c>
      <c r="I399">
        <v>1110.4300536999999</v>
      </c>
      <c r="J399">
        <v>1159.9954834</v>
      </c>
      <c r="L399" t="str">
        <f t="shared" si="49"/>
        <v>17DEC2023:14:00:00</v>
      </c>
      <c r="M399">
        <v>15</v>
      </c>
      <c r="N399">
        <f t="shared" si="50"/>
        <v>-25.548950200000036</v>
      </c>
      <c r="O399">
        <f t="shared" si="45"/>
        <v>-25.548950200000036</v>
      </c>
      <c r="P399" t="str">
        <f t="shared" si="46"/>
        <v/>
      </c>
      <c r="Q399">
        <f t="shared" si="47"/>
        <v>1</v>
      </c>
      <c r="R399" t="str">
        <f t="shared" si="48"/>
        <v/>
      </c>
      <c r="S399">
        <f t="shared" si="51"/>
        <v>2.2191026876467905</v>
      </c>
    </row>
    <row r="400" spans="1:19" x14ac:dyDescent="0.25">
      <c r="A400" t="s">
        <v>424</v>
      </c>
      <c r="B400">
        <v>1149.0061035000001</v>
      </c>
      <c r="C400">
        <v>1132.4300536999999</v>
      </c>
      <c r="D400">
        <v>1346.0623779</v>
      </c>
      <c r="E400">
        <v>1421.4562988</v>
      </c>
      <c r="F400">
        <v>1103.6600341999999</v>
      </c>
      <c r="G400">
        <v>1103.4100341999999</v>
      </c>
      <c r="H400">
        <v>1132.4300536999999</v>
      </c>
      <c r="I400">
        <v>1103.6500243999999</v>
      </c>
      <c r="J400">
        <v>1160.7436522999999</v>
      </c>
      <c r="L400" t="str">
        <f t="shared" si="49"/>
        <v>17DEC2023:15:00:00</v>
      </c>
      <c r="M400">
        <v>16</v>
      </c>
      <c r="N400">
        <f t="shared" si="50"/>
        <v>-16.576049800000192</v>
      </c>
      <c r="O400">
        <f t="shared" si="45"/>
        <v>-16.576049800000192</v>
      </c>
      <c r="P400" t="str">
        <f t="shared" si="46"/>
        <v/>
      </c>
      <c r="Q400">
        <f t="shared" si="47"/>
        <v>1</v>
      </c>
      <c r="R400" t="str">
        <f t="shared" si="48"/>
        <v/>
      </c>
      <c r="S400">
        <f t="shared" si="51"/>
        <v>1.4426424498101189</v>
      </c>
    </row>
    <row r="401" spans="1:19" x14ac:dyDescent="0.25">
      <c r="A401" t="s">
        <v>425</v>
      </c>
      <c r="B401">
        <v>1186.1802978999999</v>
      </c>
      <c r="C401">
        <v>1132.1300048999999</v>
      </c>
      <c r="D401">
        <v>1350.1870117000001</v>
      </c>
      <c r="E401">
        <v>1391.8355713000001</v>
      </c>
      <c r="F401">
        <v>1099.2900391000001</v>
      </c>
      <c r="G401">
        <v>1100.1700439000001</v>
      </c>
      <c r="H401">
        <v>1132.1300048999999</v>
      </c>
      <c r="I401">
        <v>1099.2800293</v>
      </c>
      <c r="J401">
        <v>1159.4064940999999</v>
      </c>
      <c r="L401" t="str">
        <f t="shared" si="49"/>
        <v>17DEC2023:16:00:00</v>
      </c>
      <c r="M401">
        <v>17</v>
      </c>
      <c r="N401">
        <f t="shared" si="50"/>
        <v>-54.050293000000011</v>
      </c>
      <c r="O401">
        <f t="shared" si="45"/>
        <v>-54.050293000000011</v>
      </c>
      <c r="P401" t="str">
        <f t="shared" si="46"/>
        <v/>
      </c>
      <c r="Q401">
        <f t="shared" si="47"/>
        <v>1</v>
      </c>
      <c r="R401" t="str">
        <f t="shared" si="48"/>
        <v/>
      </c>
      <c r="S401">
        <f t="shared" si="51"/>
        <v>4.5566675736976947</v>
      </c>
    </row>
    <row r="402" spans="1:19" x14ac:dyDescent="0.25">
      <c r="A402" t="s">
        <v>426</v>
      </c>
      <c r="B402">
        <v>1244.5814209</v>
      </c>
      <c r="C402">
        <v>1130.4499512</v>
      </c>
      <c r="D402">
        <v>1338.4525146000001</v>
      </c>
      <c r="E402">
        <v>1376.7841797000001</v>
      </c>
      <c r="F402">
        <v>1098.2099608999999</v>
      </c>
      <c r="G402">
        <v>1100.3599853999999</v>
      </c>
      <c r="H402">
        <v>1130.4499512</v>
      </c>
      <c r="I402">
        <v>1098.1999512</v>
      </c>
      <c r="J402">
        <v>1156.1425781</v>
      </c>
      <c r="L402" t="str">
        <f t="shared" si="49"/>
        <v>17DEC2023:17:00:00</v>
      </c>
      <c r="M402">
        <v>18</v>
      </c>
      <c r="N402">
        <f t="shared" si="50"/>
        <v>-114.13146970000003</v>
      </c>
      <c r="O402">
        <f t="shared" si="45"/>
        <v>-114.13146970000003</v>
      </c>
      <c r="P402" t="str">
        <f t="shared" si="46"/>
        <v/>
      </c>
      <c r="Q402">
        <f t="shared" si="47"/>
        <v>1</v>
      </c>
      <c r="R402" t="str">
        <f t="shared" si="48"/>
        <v/>
      </c>
      <c r="S402">
        <f t="shared" si="51"/>
        <v>9.1702694402643097</v>
      </c>
    </row>
    <row r="403" spans="1:19" x14ac:dyDescent="0.25">
      <c r="A403" t="s">
        <v>427</v>
      </c>
      <c r="B403">
        <v>1386.7691649999999</v>
      </c>
      <c r="C403">
        <v>1181.3199463000001</v>
      </c>
      <c r="D403">
        <v>1331.4920654</v>
      </c>
      <c r="E403">
        <v>1366.4727783000001</v>
      </c>
      <c r="F403">
        <v>1159.0799560999999</v>
      </c>
      <c r="G403">
        <v>1169.3499756000001</v>
      </c>
      <c r="H403">
        <v>1181.3199463000001</v>
      </c>
      <c r="I403">
        <v>1159.0799560999999</v>
      </c>
      <c r="J403">
        <v>1201.2614745999999</v>
      </c>
      <c r="L403" t="str">
        <f t="shared" si="49"/>
        <v>17DEC2023:18:00:00</v>
      </c>
      <c r="M403">
        <v>19</v>
      </c>
      <c r="N403">
        <f t="shared" si="50"/>
        <v>-205.44921869999985</v>
      </c>
      <c r="O403">
        <f t="shared" si="45"/>
        <v>-205.44921869999985</v>
      </c>
      <c r="P403" t="str">
        <f t="shared" si="46"/>
        <v/>
      </c>
      <c r="Q403">
        <f t="shared" si="47"/>
        <v>1</v>
      </c>
      <c r="R403" t="str">
        <f t="shared" si="48"/>
        <v/>
      </c>
      <c r="S403">
        <f t="shared" si="51"/>
        <v>14.814954347503095</v>
      </c>
    </row>
    <row r="404" spans="1:19" x14ac:dyDescent="0.25">
      <c r="A404" t="s">
        <v>428</v>
      </c>
      <c r="B404">
        <v>1490.7266846</v>
      </c>
      <c r="C404">
        <v>1233.6999512</v>
      </c>
      <c r="D404">
        <v>1389.5382079999999</v>
      </c>
      <c r="E404">
        <v>1441.4865723</v>
      </c>
      <c r="F404">
        <v>1222.7700195</v>
      </c>
      <c r="G404">
        <v>1240.6899414</v>
      </c>
      <c r="H404">
        <v>1233.6999512</v>
      </c>
      <c r="I404">
        <v>1222.7700195</v>
      </c>
      <c r="J404">
        <v>1261.1947021000001</v>
      </c>
      <c r="L404" t="str">
        <f t="shared" si="49"/>
        <v>17DEC2023:19:00:00</v>
      </c>
      <c r="M404">
        <v>20</v>
      </c>
      <c r="N404">
        <f t="shared" si="50"/>
        <v>-257.02673340000001</v>
      </c>
      <c r="O404">
        <f t="shared" si="45"/>
        <v>-257.02673340000001</v>
      </c>
      <c r="P404" t="str">
        <f t="shared" si="46"/>
        <v/>
      </c>
      <c r="Q404">
        <f t="shared" si="47"/>
        <v>1</v>
      </c>
      <c r="R404" t="str">
        <f t="shared" si="48"/>
        <v/>
      </c>
      <c r="S404">
        <f t="shared" si="51"/>
        <v>17.241707420630686</v>
      </c>
    </row>
    <row r="405" spans="1:19" x14ac:dyDescent="0.25">
      <c r="A405" t="s">
        <v>429</v>
      </c>
      <c r="B405">
        <v>1545.2069091999999</v>
      </c>
      <c r="C405">
        <v>1237.6999512</v>
      </c>
      <c r="D405">
        <v>1395.8359375</v>
      </c>
      <c r="E405">
        <v>1410.7474365</v>
      </c>
      <c r="F405">
        <v>1249.2900391000001</v>
      </c>
      <c r="G405">
        <v>1265.6899414</v>
      </c>
      <c r="H405">
        <v>1237.6999512</v>
      </c>
      <c r="I405">
        <v>1249.3000488</v>
      </c>
      <c r="J405">
        <v>1276.7652588000001</v>
      </c>
      <c r="L405" t="str">
        <f t="shared" si="49"/>
        <v>17DEC2023:20:00:00</v>
      </c>
      <c r="M405">
        <v>21</v>
      </c>
      <c r="N405">
        <f t="shared" si="50"/>
        <v>-307.50695799999994</v>
      </c>
      <c r="O405">
        <f t="shared" si="45"/>
        <v>-307.50695799999994</v>
      </c>
      <c r="P405" t="str">
        <f t="shared" si="46"/>
        <v/>
      </c>
      <c r="Q405">
        <f t="shared" si="47"/>
        <v>1</v>
      </c>
      <c r="R405" t="str">
        <f t="shared" si="48"/>
        <v/>
      </c>
      <c r="S405">
        <f t="shared" si="51"/>
        <v>19.900697839825575</v>
      </c>
    </row>
    <row r="406" spans="1:19" x14ac:dyDescent="0.25">
      <c r="A406" t="s">
        <v>430</v>
      </c>
      <c r="B406">
        <v>1546.4642334</v>
      </c>
      <c r="C406">
        <v>1259.6600341999999</v>
      </c>
      <c r="D406">
        <v>1397.4709473</v>
      </c>
      <c r="E406">
        <v>1423.3361815999999</v>
      </c>
      <c r="F406">
        <v>1286.5999756000001</v>
      </c>
      <c r="G406">
        <v>1302.0100098</v>
      </c>
      <c r="H406">
        <v>1259.6600341999999</v>
      </c>
      <c r="I406">
        <v>1286.6099853999999</v>
      </c>
      <c r="J406">
        <v>1302.2362060999999</v>
      </c>
      <c r="L406" t="str">
        <f t="shared" si="49"/>
        <v>17DEC2023:21:00:00</v>
      </c>
      <c r="M406">
        <v>22</v>
      </c>
      <c r="N406">
        <f t="shared" si="50"/>
        <v>-286.80419920000008</v>
      </c>
      <c r="O406">
        <f t="shared" si="45"/>
        <v>-286.80419920000008</v>
      </c>
      <c r="P406" t="str">
        <f t="shared" si="46"/>
        <v/>
      </c>
      <c r="Q406">
        <f t="shared" si="47"/>
        <v>1</v>
      </c>
      <c r="R406" t="str">
        <f t="shared" si="48"/>
        <v/>
      </c>
      <c r="S406">
        <f t="shared" si="51"/>
        <v>18.545802289228689</v>
      </c>
    </row>
    <row r="407" spans="1:19" x14ac:dyDescent="0.25">
      <c r="A407" t="s">
        <v>431</v>
      </c>
      <c r="B407">
        <v>1534.1044922000001</v>
      </c>
      <c r="C407">
        <v>1241.3299560999999</v>
      </c>
      <c r="D407">
        <v>1392.4560547000001</v>
      </c>
      <c r="E407">
        <v>1442.4759521000001</v>
      </c>
      <c r="F407">
        <v>1286.5</v>
      </c>
      <c r="G407">
        <v>1296.6400146000001</v>
      </c>
      <c r="H407">
        <v>1241.3299560999999</v>
      </c>
      <c r="I407">
        <v>1286.5</v>
      </c>
      <c r="J407">
        <v>1295.1542969</v>
      </c>
      <c r="L407" t="str">
        <f t="shared" si="49"/>
        <v>17DEC2023:22:00:00</v>
      </c>
      <c r="M407">
        <v>23</v>
      </c>
      <c r="N407">
        <f t="shared" si="50"/>
        <v>-292.7745361000002</v>
      </c>
      <c r="O407">
        <f t="shared" si="45"/>
        <v>-292.7745361000002</v>
      </c>
      <c r="P407" t="str">
        <f t="shared" si="46"/>
        <v/>
      </c>
      <c r="Q407">
        <f t="shared" si="47"/>
        <v>1</v>
      </c>
      <c r="R407" t="str">
        <f t="shared" si="48"/>
        <v/>
      </c>
      <c r="S407">
        <f t="shared" si="51"/>
        <v>19.084393376630008</v>
      </c>
    </row>
    <row r="408" spans="1:19" x14ac:dyDescent="0.25">
      <c r="A408" t="s">
        <v>432</v>
      </c>
      <c r="B408">
        <v>1517.4703368999999</v>
      </c>
      <c r="C408">
        <v>1206.3399658000001</v>
      </c>
      <c r="D408">
        <v>1318.1968993999999</v>
      </c>
      <c r="E408">
        <v>1346.1558838000001</v>
      </c>
      <c r="F408">
        <v>1254.9200439000001</v>
      </c>
      <c r="G408">
        <v>1261.1700439000001</v>
      </c>
      <c r="H408">
        <v>1206.3399658000001</v>
      </c>
      <c r="I408">
        <v>1254.9200439000001</v>
      </c>
      <c r="J408">
        <v>1253.6264647999999</v>
      </c>
      <c r="L408" t="str">
        <f t="shared" si="49"/>
        <v>17DEC2023:23:00:00</v>
      </c>
      <c r="M408">
        <v>24</v>
      </c>
      <c r="N408">
        <f t="shared" si="50"/>
        <v>-311.13037109999982</v>
      </c>
      <c r="O408">
        <f t="shared" si="45"/>
        <v>-311.13037109999982</v>
      </c>
      <c r="P408" t="str">
        <f t="shared" si="46"/>
        <v/>
      </c>
      <c r="Q408">
        <f t="shared" si="47"/>
        <v>1</v>
      </c>
      <c r="R408" t="str">
        <f t="shared" si="48"/>
        <v/>
      </c>
      <c r="S408">
        <f t="shared" si="51"/>
        <v>20.503225897357563</v>
      </c>
    </row>
    <row r="409" spans="1:19" x14ac:dyDescent="0.25">
      <c r="A409" t="s">
        <v>433</v>
      </c>
      <c r="B409">
        <v>1545.5891113</v>
      </c>
      <c r="C409">
        <v>1172.3399658000001</v>
      </c>
      <c r="D409">
        <v>1276.0720214999999</v>
      </c>
      <c r="E409">
        <v>1300.7939452999999</v>
      </c>
      <c r="F409">
        <v>1221.1199951000001</v>
      </c>
      <c r="G409">
        <v>1222.1400146000001</v>
      </c>
      <c r="H409">
        <v>1172.3399658000001</v>
      </c>
      <c r="I409">
        <v>1221.1300048999999</v>
      </c>
      <c r="J409">
        <v>1217.5814209</v>
      </c>
      <c r="L409" t="str">
        <f t="shared" si="49"/>
        <v>18DEC2023:00:00:00</v>
      </c>
      <c r="M409">
        <v>1</v>
      </c>
      <c r="N409">
        <f t="shared" si="50"/>
        <v>-373.24914549999994</v>
      </c>
      <c r="O409">
        <f t="shared" si="45"/>
        <v>-373.24914549999994</v>
      </c>
      <c r="P409" t="str">
        <f t="shared" si="46"/>
        <v/>
      </c>
      <c r="Q409">
        <f t="shared" si="47"/>
        <v>1</v>
      </c>
      <c r="R409" t="str">
        <f t="shared" si="48"/>
        <v/>
      </c>
      <c r="S409">
        <f t="shared" si="51"/>
        <v>24.14931256768876</v>
      </c>
    </row>
    <row r="410" spans="1:19" x14ac:dyDescent="0.25">
      <c r="A410" t="s">
        <v>434</v>
      </c>
      <c r="B410">
        <v>1539.1639404</v>
      </c>
      <c r="C410">
        <v>1219.0999756000001</v>
      </c>
      <c r="D410">
        <v>1223.3459473</v>
      </c>
      <c r="E410">
        <v>1267.9041748</v>
      </c>
      <c r="F410">
        <v>1208.7600098</v>
      </c>
      <c r="G410">
        <v>1195.5699463000001</v>
      </c>
      <c r="H410">
        <v>1219.0999756000001</v>
      </c>
      <c r="I410">
        <v>1208.7600098</v>
      </c>
      <c r="J410">
        <v>1213.4602050999999</v>
      </c>
      <c r="L410" t="str">
        <f t="shared" si="49"/>
        <v>18DEC2023:01:00:00</v>
      </c>
      <c r="M410">
        <v>2</v>
      </c>
      <c r="N410">
        <f t="shared" si="50"/>
        <v>-320.06396479999989</v>
      </c>
      <c r="O410">
        <f t="shared" si="45"/>
        <v>-320.06396479999989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20.794663674151646</v>
      </c>
    </row>
    <row r="411" spans="1:19" x14ac:dyDescent="0.25">
      <c r="A411" t="s">
        <v>435</v>
      </c>
      <c r="B411">
        <v>1566.7774658000001</v>
      </c>
      <c r="C411">
        <v>1224.5400391000001</v>
      </c>
      <c r="D411">
        <v>1214.1143798999999</v>
      </c>
      <c r="E411">
        <v>1244.3391113</v>
      </c>
      <c r="F411">
        <v>1199.6099853999999</v>
      </c>
      <c r="G411">
        <v>1193.0100098</v>
      </c>
      <c r="H411">
        <v>1224.5400391000001</v>
      </c>
      <c r="I411">
        <v>1199.6300048999999</v>
      </c>
      <c r="J411">
        <v>1209.3359375</v>
      </c>
      <c r="L411" t="str">
        <f t="shared" si="49"/>
        <v>18DEC2023:02:00:00</v>
      </c>
      <c r="M411">
        <v>3</v>
      </c>
      <c r="N411">
        <f t="shared" si="50"/>
        <v>-342.23742670000001</v>
      </c>
      <c r="O411">
        <f t="shared" si="45"/>
        <v>-342.23742670000001</v>
      </c>
      <c r="P411" t="str">
        <f t="shared" si="46"/>
        <v/>
      </c>
      <c r="Q411">
        <f t="shared" si="47"/>
        <v>1</v>
      </c>
      <c r="R411" t="str">
        <f t="shared" si="48"/>
        <v/>
      </c>
      <c r="S411">
        <f t="shared" si="51"/>
        <v>21.843397302453084</v>
      </c>
    </row>
    <row r="412" spans="1:19" x14ac:dyDescent="0.25">
      <c r="A412" t="s">
        <v>436</v>
      </c>
      <c r="B412">
        <v>1575.8626709</v>
      </c>
      <c r="C412">
        <v>1218.4399414</v>
      </c>
      <c r="D412">
        <v>1241.9208983999999</v>
      </c>
      <c r="E412">
        <v>1268.6920166</v>
      </c>
      <c r="F412">
        <v>1178.5600586</v>
      </c>
      <c r="G412">
        <v>1177.0500488</v>
      </c>
      <c r="H412">
        <v>1218.4399414</v>
      </c>
      <c r="I412">
        <v>1178.5799560999999</v>
      </c>
      <c r="J412">
        <v>1203.0511475000001</v>
      </c>
      <c r="L412" t="str">
        <f t="shared" si="49"/>
        <v>18DEC2023:03:00:00</v>
      </c>
      <c r="M412">
        <v>4</v>
      </c>
      <c r="N412">
        <f t="shared" si="50"/>
        <v>-357.42272950000006</v>
      </c>
      <c r="O412">
        <f t="shared" si="45"/>
        <v>-357.42272950000006</v>
      </c>
      <c r="P412" t="str">
        <f t="shared" si="46"/>
        <v/>
      </c>
      <c r="Q412">
        <f t="shared" si="47"/>
        <v>1</v>
      </c>
      <c r="R412" t="str">
        <f t="shared" si="48"/>
        <v/>
      </c>
      <c r="S412">
        <f t="shared" si="51"/>
        <v>22.681083580453766</v>
      </c>
    </row>
    <row r="413" spans="1:19" x14ac:dyDescent="0.25">
      <c r="A413" t="s">
        <v>437</v>
      </c>
      <c r="B413">
        <v>1544.3527832</v>
      </c>
      <c r="C413">
        <v>1233.5500488</v>
      </c>
      <c r="D413">
        <v>1283.3811035000001</v>
      </c>
      <c r="E413">
        <v>1328.5451660000001</v>
      </c>
      <c r="F413">
        <v>1191.3900146000001</v>
      </c>
      <c r="G413">
        <v>1191.5</v>
      </c>
      <c r="H413">
        <v>1233.5500488</v>
      </c>
      <c r="I413">
        <v>1191.4200439000001</v>
      </c>
      <c r="J413">
        <v>1222.4562988</v>
      </c>
      <c r="L413" t="str">
        <f t="shared" si="49"/>
        <v>18DEC2023:04:00:00</v>
      </c>
      <c r="M413">
        <v>5</v>
      </c>
      <c r="N413">
        <f t="shared" si="50"/>
        <v>-310.80273439999996</v>
      </c>
      <c r="O413">
        <f t="shared" si="45"/>
        <v>-310.80273439999996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20.125112460120437</v>
      </c>
    </row>
    <row r="414" spans="1:19" x14ac:dyDescent="0.25">
      <c r="A414" t="s">
        <v>438</v>
      </c>
      <c r="B414">
        <v>1530.6394043</v>
      </c>
      <c r="C414">
        <v>1261.8199463000001</v>
      </c>
      <c r="D414">
        <v>1344.7822266000001</v>
      </c>
      <c r="E414">
        <v>1409.8231201000001</v>
      </c>
      <c r="F414">
        <v>1215.9100341999999</v>
      </c>
      <c r="G414">
        <v>1220.6300048999999</v>
      </c>
      <c r="H414">
        <v>1261.8199463000001</v>
      </c>
      <c r="I414">
        <v>1215.9399414</v>
      </c>
      <c r="J414">
        <v>1255.9384766000001</v>
      </c>
      <c r="L414" t="str">
        <f t="shared" si="49"/>
        <v>18DEC2023:05:00:00</v>
      </c>
      <c r="M414">
        <v>6</v>
      </c>
      <c r="N414">
        <f t="shared" si="50"/>
        <v>-268.81945799999994</v>
      </c>
      <c r="O414">
        <f t="shared" si="45"/>
        <v>-268.81945799999994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17.562559623436446</v>
      </c>
    </row>
    <row r="415" spans="1:19" x14ac:dyDescent="0.25">
      <c r="A415" t="s">
        <v>439</v>
      </c>
      <c r="B415">
        <v>1533.4321289</v>
      </c>
      <c r="C415">
        <v>1321.0899658000001</v>
      </c>
      <c r="D415">
        <v>1447.0073242000001</v>
      </c>
      <c r="E415">
        <v>1550.6171875</v>
      </c>
      <c r="F415">
        <v>1269.7600098</v>
      </c>
      <c r="G415">
        <v>1285.3000488</v>
      </c>
      <c r="H415">
        <v>1321.0899658000001</v>
      </c>
      <c r="I415">
        <v>1269.7700195</v>
      </c>
      <c r="J415">
        <v>1322.1655272999999</v>
      </c>
      <c r="L415" t="str">
        <f t="shared" si="49"/>
        <v>18DEC2023:06:00:00</v>
      </c>
      <c r="M415">
        <v>7</v>
      </c>
      <c r="N415">
        <f t="shared" si="50"/>
        <v>-212.34216309999988</v>
      </c>
      <c r="O415">
        <f t="shared" si="45"/>
        <v>-212.34216309999988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13.847509720063222</v>
      </c>
    </row>
    <row r="416" spans="1:19" x14ac:dyDescent="0.25">
      <c r="A416" t="s">
        <v>440</v>
      </c>
      <c r="B416">
        <v>1577.9206543</v>
      </c>
      <c r="C416">
        <v>1433.2099608999999</v>
      </c>
      <c r="D416">
        <v>1538.7763672000001</v>
      </c>
      <c r="E416">
        <v>1652.2042236</v>
      </c>
      <c r="F416">
        <v>1370.8699951000001</v>
      </c>
      <c r="G416">
        <v>1407.1800536999999</v>
      </c>
      <c r="H416">
        <v>1433.2099608999999</v>
      </c>
      <c r="I416">
        <v>1370.8800048999999</v>
      </c>
      <c r="J416">
        <v>1426.7873535000001</v>
      </c>
      <c r="L416" t="str">
        <f t="shared" si="49"/>
        <v>18DEC2023:07:00:00</v>
      </c>
      <c r="M416">
        <v>8</v>
      </c>
      <c r="N416">
        <f t="shared" si="50"/>
        <v>-144.71069340000008</v>
      </c>
      <c r="O416">
        <f t="shared" si="45"/>
        <v>-144.71069340000008</v>
      </c>
      <c r="P416" t="str">
        <f t="shared" si="46"/>
        <v/>
      </c>
      <c r="Q416">
        <f t="shared" si="47"/>
        <v>1</v>
      </c>
      <c r="R416" t="str">
        <f t="shared" si="48"/>
        <v/>
      </c>
      <c r="S416">
        <f t="shared" si="51"/>
        <v>9.1709740287414458</v>
      </c>
    </row>
    <row r="417" spans="1:19" x14ac:dyDescent="0.25">
      <c r="A417" t="s">
        <v>441</v>
      </c>
      <c r="B417">
        <v>1542.4832764</v>
      </c>
      <c r="C417">
        <v>1513.3800048999999</v>
      </c>
      <c r="D417">
        <v>1596.0899658000001</v>
      </c>
      <c r="E417">
        <v>1688.8804932</v>
      </c>
      <c r="F417">
        <v>1442.4100341999999</v>
      </c>
      <c r="G417">
        <v>1496.4300536999999</v>
      </c>
      <c r="H417">
        <v>1513.3800048999999</v>
      </c>
      <c r="I417">
        <v>1442.4200439000001</v>
      </c>
      <c r="J417">
        <v>1499.8420410000001</v>
      </c>
      <c r="L417" t="str">
        <f t="shared" si="49"/>
        <v>18DEC2023:08:00:00</v>
      </c>
      <c r="M417">
        <v>9</v>
      </c>
      <c r="N417">
        <f t="shared" si="50"/>
        <v>-29.103271500000119</v>
      </c>
      <c r="O417">
        <f t="shared" si="45"/>
        <v>-29.103271500000119</v>
      </c>
      <c r="P417" t="str">
        <f t="shared" si="46"/>
        <v/>
      </c>
      <c r="Q417">
        <f t="shared" si="47"/>
        <v>1</v>
      </c>
      <c r="R417" t="str">
        <f t="shared" si="48"/>
        <v/>
      </c>
      <c r="S417">
        <f t="shared" si="51"/>
        <v>1.8867803590016361</v>
      </c>
    </row>
    <row r="418" spans="1:19" x14ac:dyDescent="0.25">
      <c r="A418" t="s">
        <v>442</v>
      </c>
      <c r="B418">
        <v>1427.1164550999999</v>
      </c>
      <c r="C418">
        <v>1474.2099608999999</v>
      </c>
      <c r="D418">
        <v>1528.2662353999999</v>
      </c>
      <c r="E418">
        <v>1602.6843262</v>
      </c>
      <c r="F418">
        <v>1406.9200439000001</v>
      </c>
      <c r="G418">
        <v>1457.9399414</v>
      </c>
      <c r="H418">
        <v>1474.2099608999999</v>
      </c>
      <c r="I418">
        <v>1406.9200439000001</v>
      </c>
      <c r="J418">
        <v>1456.4783935999999</v>
      </c>
      <c r="L418" t="str">
        <f t="shared" si="49"/>
        <v>18DEC2023:09:00:00</v>
      </c>
      <c r="M418">
        <v>10</v>
      </c>
      <c r="N418">
        <f t="shared" si="50"/>
        <v>47.093505800000003</v>
      </c>
      <c r="O418" t="str">
        <f t="shared" si="45"/>
        <v/>
      </c>
      <c r="P418">
        <f t="shared" si="46"/>
        <v>47.093505800000003</v>
      </c>
      <c r="Q418" t="str">
        <f t="shared" si="47"/>
        <v/>
      </c>
      <c r="R418">
        <f t="shared" si="48"/>
        <v>1</v>
      </c>
      <c r="S418">
        <f t="shared" si="51"/>
        <v>3.299906299286564</v>
      </c>
    </row>
    <row r="419" spans="1:19" x14ac:dyDescent="0.25">
      <c r="A419" t="s">
        <v>443</v>
      </c>
      <c r="B419">
        <v>1459.2756348</v>
      </c>
      <c r="C419">
        <v>1396.0200195</v>
      </c>
      <c r="D419">
        <v>1498.1292725000001</v>
      </c>
      <c r="E419">
        <v>1498.6715088000001</v>
      </c>
      <c r="F419">
        <v>1338.0300293</v>
      </c>
      <c r="G419">
        <v>1378.8299560999999</v>
      </c>
      <c r="H419">
        <v>1396.0200195</v>
      </c>
      <c r="I419">
        <v>1338.0400391000001</v>
      </c>
      <c r="J419">
        <v>1391.5299072</v>
      </c>
      <c r="L419" t="str">
        <f t="shared" si="49"/>
        <v>18DEC2023:10:00:00</v>
      </c>
      <c r="M419">
        <v>11</v>
      </c>
      <c r="N419">
        <f t="shared" si="50"/>
        <v>-63.255615300000045</v>
      </c>
      <c r="O419">
        <f t="shared" si="45"/>
        <v>-63.255615300000045</v>
      </c>
      <c r="P419" t="str">
        <f t="shared" si="46"/>
        <v/>
      </c>
      <c r="Q419">
        <f t="shared" si="47"/>
        <v>1</v>
      </c>
      <c r="R419" t="str">
        <f t="shared" si="48"/>
        <v/>
      </c>
      <c r="S419">
        <f t="shared" si="51"/>
        <v>4.3347270242519675</v>
      </c>
    </row>
    <row r="420" spans="1:19" x14ac:dyDescent="0.25">
      <c r="A420" t="s">
        <v>444</v>
      </c>
      <c r="B420">
        <v>1415.4879149999999</v>
      </c>
      <c r="C420">
        <v>1321.9899902</v>
      </c>
      <c r="D420">
        <v>1475.3858643000001</v>
      </c>
      <c r="E420">
        <v>1425.2139893000001</v>
      </c>
      <c r="F420">
        <v>1273.75</v>
      </c>
      <c r="G420">
        <v>1303.25</v>
      </c>
      <c r="H420">
        <v>1321.9899902</v>
      </c>
      <c r="I420">
        <v>1273.75</v>
      </c>
      <c r="J420">
        <v>1331.4991454999999</v>
      </c>
      <c r="L420" t="str">
        <f t="shared" si="49"/>
        <v>18DEC2023:11:00:00</v>
      </c>
      <c r="M420">
        <v>12</v>
      </c>
      <c r="N420">
        <f t="shared" si="50"/>
        <v>-93.497924799999964</v>
      </c>
      <c r="O420">
        <f t="shared" si="45"/>
        <v>-93.497924799999964</v>
      </c>
      <c r="P420" t="str">
        <f t="shared" si="46"/>
        <v/>
      </c>
      <c r="Q420">
        <f t="shared" si="47"/>
        <v>1</v>
      </c>
      <c r="R420" t="str">
        <f t="shared" si="48"/>
        <v/>
      </c>
      <c r="S420">
        <f t="shared" si="51"/>
        <v>6.6053495624510488</v>
      </c>
    </row>
    <row r="421" spans="1:19" x14ac:dyDescent="0.25">
      <c r="A421" t="s">
        <v>445</v>
      </c>
      <c r="B421">
        <v>1358.2121582</v>
      </c>
      <c r="C421">
        <v>1224.5600586</v>
      </c>
      <c r="D421">
        <v>1435.6066894999999</v>
      </c>
      <c r="E421">
        <v>1377.7081298999999</v>
      </c>
      <c r="F421">
        <v>1188.6899414</v>
      </c>
      <c r="G421">
        <v>1199.3199463000001</v>
      </c>
      <c r="H421">
        <v>1224.5600586</v>
      </c>
      <c r="I421">
        <v>1188.6800536999999</v>
      </c>
      <c r="J421">
        <v>1249.8944091999999</v>
      </c>
      <c r="L421" t="str">
        <f t="shared" si="49"/>
        <v>18DEC2023:12:00:00</v>
      </c>
      <c r="M421">
        <v>13</v>
      </c>
      <c r="N421">
        <f t="shared" si="50"/>
        <v>-133.65209959999993</v>
      </c>
      <c r="O421">
        <f t="shared" si="45"/>
        <v>-133.65209959999993</v>
      </c>
      <c r="P421" t="str">
        <f t="shared" si="46"/>
        <v/>
      </c>
      <c r="Q421">
        <f t="shared" si="47"/>
        <v>1</v>
      </c>
      <c r="R421" t="str">
        <f t="shared" si="48"/>
        <v/>
      </c>
      <c r="S421">
        <f t="shared" si="51"/>
        <v>9.8402962153663296</v>
      </c>
    </row>
    <row r="422" spans="1:19" x14ac:dyDescent="0.25">
      <c r="A422" t="s">
        <v>446</v>
      </c>
      <c r="B422">
        <v>1310.9663086</v>
      </c>
      <c r="C422">
        <v>1142.5400391000001</v>
      </c>
      <c r="D422">
        <v>1380.3009033000001</v>
      </c>
      <c r="E422">
        <v>1343.567749</v>
      </c>
      <c r="F422">
        <v>1114.9300536999999</v>
      </c>
      <c r="G422">
        <v>1115.5200195</v>
      </c>
      <c r="H422">
        <v>1142.5400391000001</v>
      </c>
      <c r="I422">
        <v>1114.9100341999999</v>
      </c>
      <c r="J422">
        <v>1176.3402100000001</v>
      </c>
      <c r="L422" t="str">
        <f t="shared" si="49"/>
        <v>18DEC2023:13:00:00</v>
      </c>
      <c r="M422">
        <v>14</v>
      </c>
      <c r="N422">
        <f t="shared" si="50"/>
        <v>-168.42626949999999</v>
      </c>
      <c r="O422">
        <f t="shared" si="45"/>
        <v>-168.42626949999999</v>
      </c>
      <c r="P422" t="str">
        <f t="shared" si="46"/>
        <v/>
      </c>
      <c r="Q422">
        <f t="shared" si="47"/>
        <v>1</v>
      </c>
      <c r="R422" t="str">
        <f t="shared" si="48"/>
        <v/>
      </c>
      <c r="S422">
        <f t="shared" si="51"/>
        <v>12.847490312688878</v>
      </c>
    </row>
    <row r="423" spans="1:19" x14ac:dyDescent="0.25">
      <c r="A423" t="s">
        <v>447</v>
      </c>
      <c r="B423">
        <v>1310.0917969</v>
      </c>
      <c r="C423">
        <v>1111.4899902</v>
      </c>
      <c r="D423">
        <v>1358.8676757999999</v>
      </c>
      <c r="E423">
        <v>1326.5067139</v>
      </c>
      <c r="F423">
        <v>1088.1800536999999</v>
      </c>
      <c r="G423">
        <v>1094.7299805</v>
      </c>
      <c r="H423">
        <v>1111.4899902</v>
      </c>
      <c r="I423">
        <v>1088.1600341999999</v>
      </c>
      <c r="J423">
        <v>1149.9595947</v>
      </c>
      <c r="L423" t="str">
        <f t="shared" si="49"/>
        <v>18DEC2023:14:00:00</v>
      </c>
      <c r="M423">
        <v>15</v>
      </c>
      <c r="N423">
        <f t="shared" si="50"/>
        <v>-198.6018067</v>
      </c>
      <c r="O423">
        <f t="shared" si="45"/>
        <v>-198.6018067</v>
      </c>
      <c r="P423" t="str">
        <f t="shared" si="46"/>
        <v/>
      </c>
      <c r="Q423">
        <f t="shared" si="47"/>
        <v>1</v>
      </c>
      <c r="R423" t="str">
        <f t="shared" si="48"/>
        <v/>
      </c>
      <c r="S423">
        <f t="shared" si="51"/>
        <v>15.159380981541966</v>
      </c>
    </row>
    <row r="424" spans="1:19" x14ac:dyDescent="0.25">
      <c r="A424" t="s">
        <v>448</v>
      </c>
      <c r="B424">
        <v>1311.6464844</v>
      </c>
      <c r="C424">
        <v>1096.0500488</v>
      </c>
      <c r="D424">
        <v>1358.9863281</v>
      </c>
      <c r="E424">
        <v>1318.7512207</v>
      </c>
      <c r="F424">
        <v>1073.3199463000001</v>
      </c>
      <c r="G424">
        <v>1087.8299560999999</v>
      </c>
      <c r="H424">
        <v>1096.0500488</v>
      </c>
      <c r="I424">
        <v>1073.2900391000001</v>
      </c>
      <c r="J424">
        <v>1138.7143555</v>
      </c>
      <c r="L424" t="str">
        <f t="shared" si="49"/>
        <v>18DEC2023:15:00:00</v>
      </c>
      <c r="M424">
        <v>16</v>
      </c>
      <c r="N424">
        <f t="shared" si="50"/>
        <v>-215.59643559999995</v>
      </c>
      <c r="O424">
        <f t="shared" si="45"/>
        <v>-215.59643559999995</v>
      </c>
      <c r="P424" t="str">
        <f t="shared" si="46"/>
        <v/>
      </c>
      <c r="Q424">
        <f t="shared" si="47"/>
        <v>1</v>
      </c>
      <c r="R424" t="str">
        <f t="shared" si="48"/>
        <v/>
      </c>
      <c r="S424">
        <f t="shared" si="51"/>
        <v>16.437084089667838</v>
      </c>
    </row>
    <row r="425" spans="1:19" x14ac:dyDescent="0.25">
      <c r="A425" t="s">
        <v>449</v>
      </c>
      <c r="B425">
        <v>1351.3809814000001</v>
      </c>
      <c r="C425">
        <v>1079.5400391000001</v>
      </c>
      <c r="D425">
        <v>1358.7464600000001</v>
      </c>
      <c r="E425">
        <v>1311.9202881000001</v>
      </c>
      <c r="F425">
        <v>1063.9599608999999</v>
      </c>
      <c r="G425">
        <v>1083.2700195</v>
      </c>
      <c r="H425">
        <v>1079.5400391000001</v>
      </c>
      <c r="I425">
        <v>1063.9300536999999</v>
      </c>
      <c r="J425">
        <v>1129.5134277</v>
      </c>
      <c r="L425" t="str">
        <f t="shared" si="49"/>
        <v>18DEC2023:16:00:00</v>
      </c>
      <c r="M425">
        <v>17</v>
      </c>
      <c r="N425">
        <f t="shared" si="50"/>
        <v>-271.84094230000005</v>
      </c>
      <c r="O425">
        <f t="shared" si="45"/>
        <v>-271.84094230000005</v>
      </c>
      <c r="P425" t="str">
        <f t="shared" si="46"/>
        <v/>
      </c>
      <c r="Q425">
        <f t="shared" si="47"/>
        <v>1</v>
      </c>
      <c r="R425" t="str">
        <f t="shared" si="48"/>
        <v/>
      </c>
      <c r="S425">
        <f t="shared" si="51"/>
        <v>20.115788666670369</v>
      </c>
    </row>
    <row r="426" spans="1:19" x14ac:dyDescent="0.25">
      <c r="A426" t="s">
        <v>450</v>
      </c>
      <c r="B426">
        <v>1336.4490966999999</v>
      </c>
      <c r="C426">
        <v>1126.0300293</v>
      </c>
      <c r="D426">
        <v>1343.6479492000001</v>
      </c>
      <c r="E426">
        <v>1307.684082</v>
      </c>
      <c r="F426">
        <v>1099.4200439000001</v>
      </c>
      <c r="G426">
        <v>1137.2099608999999</v>
      </c>
      <c r="H426">
        <v>1126.0300293</v>
      </c>
      <c r="I426">
        <v>1099.3900146000001</v>
      </c>
      <c r="J426">
        <v>1160.0186768000001</v>
      </c>
      <c r="L426" t="str">
        <f t="shared" si="49"/>
        <v>18DEC2023:17:00:00</v>
      </c>
      <c r="M426">
        <v>18</v>
      </c>
      <c r="N426">
        <f t="shared" si="50"/>
        <v>-210.4190673999999</v>
      </c>
      <c r="O426">
        <f t="shared" si="45"/>
        <v>-210.4190673999999</v>
      </c>
      <c r="P426" t="str">
        <f t="shared" si="46"/>
        <v/>
      </c>
      <c r="Q426">
        <f t="shared" si="47"/>
        <v>1</v>
      </c>
      <c r="R426" t="str">
        <f t="shared" si="48"/>
        <v/>
      </c>
      <c r="S426">
        <f t="shared" si="51"/>
        <v>15.744637631135594</v>
      </c>
    </row>
    <row r="427" spans="1:19" x14ac:dyDescent="0.25">
      <c r="A427" t="s">
        <v>451</v>
      </c>
      <c r="B427">
        <v>1384.6898193</v>
      </c>
      <c r="C427">
        <v>1256.1500243999999</v>
      </c>
      <c r="D427">
        <v>1372.2639160000001</v>
      </c>
      <c r="E427">
        <v>1405.6086425999999</v>
      </c>
      <c r="F427">
        <v>1219.3800048999999</v>
      </c>
      <c r="G427">
        <v>1271.7199707</v>
      </c>
      <c r="H427">
        <v>1256.1500243999999</v>
      </c>
      <c r="I427">
        <v>1219.3599853999999</v>
      </c>
      <c r="J427">
        <v>1266.2158202999999</v>
      </c>
      <c r="L427" t="str">
        <f t="shared" si="49"/>
        <v>18DEC2023:18:00:00</v>
      </c>
      <c r="M427">
        <v>19</v>
      </c>
      <c r="N427">
        <f t="shared" si="50"/>
        <v>-128.53979490000006</v>
      </c>
      <c r="O427">
        <f t="shared" si="45"/>
        <v>-128.53979490000006</v>
      </c>
      <c r="P427" t="str">
        <f t="shared" si="46"/>
        <v/>
      </c>
      <c r="Q427">
        <f t="shared" si="47"/>
        <v>1</v>
      </c>
      <c r="R427" t="str">
        <f t="shared" si="48"/>
        <v/>
      </c>
      <c r="S427">
        <f t="shared" si="51"/>
        <v>9.2829305963252171</v>
      </c>
    </row>
    <row r="428" spans="1:19" x14ac:dyDescent="0.25">
      <c r="A428" t="s">
        <v>452</v>
      </c>
      <c r="B428">
        <v>1455.4101562999999</v>
      </c>
      <c r="C428">
        <v>1352.3199463000001</v>
      </c>
      <c r="D428">
        <v>1453.6025391000001</v>
      </c>
      <c r="E428">
        <v>1515.5570068</v>
      </c>
      <c r="F428">
        <v>1319.1199951000001</v>
      </c>
      <c r="G428">
        <v>1376.8499756000001</v>
      </c>
      <c r="H428">
        <v>1352.3199463000001</v>
      </c>
      <c r="I428">
        <v>1319.0999756000001</v>
      </c>
      <c r="J428">
        <v>1361.7435303</v>
      </c>
      <c r="L428" t="str">
        <f t="shared" si="49"/>
        <v>18DEC2023:19:00:00</v>
      </c>
      <c r="M428">
        <v>20</v>
      </c>
      <c r="N428">
        <f t="shared" si="50"/>
        <v>-103.09020999999984</v>
      </c>
      <c r="O428">
        <f t="shared" si="45"/>
        <v>-103.09020999999984</v>
      </c>
      <c r="P428" t="str">
        <f t="shared" si="46"/>
        <v/>
      </c>
      <c r="Q428">
        <f t="shared" si="47"/>
        <v>1</v>
      </c>
      <c r="R428" t="str">
        <f t="shared" si="48"/>
        <v/>
      </c>
      <c r="S428">
        <f t="shared" si="51"/>
        <v>7.0832410749475443</v>
      </c>
    </row>
    <row r="429" spans="1:19" x14ac:dyDescent="0.25">
      <c r="A429" t="s">
        <v>453</v>
      </c>
      <c r="B429">
        <v>1454.6787108999999</v>
      </c>
      <c r="C429">
        <v>1346.8299560999999</v>
      </c>
      <c r="D429">
        <v>1475.2297363</v>
      </c>
      <c r="E429">
        <v>1532.3880615</v>
      </c>
      <c r="F429">
        <v>1319.1800536999999</v>
      </c>
      <c r="G429">
        <v>1383.3499756000001</v>
      </c>
      <c r="H429">
        <v>1346.8299560999999</v>
      </c>
      <c r="I429">
        <v>1319.1600341999999</v>
      </c>
      <c r="J429">
        <v>1365.0960693</v>
      </c>
      <c r="L429" t="str">
        <f t="shared" si="49"/>
        <v>18DEC2023:20:00:00</v>
      </c>
      <c r="M429">
        <v>21</v>
      </c>
      <c r="N429">
        <f t="shared" si="50"/>
        <v>-107.84875480000005</v>
      </c>
      <c r="O429">
        <f t="shared" si="45"/>
        <v>-107.84875480000005</v>
      </c>
      <c r="P429" t="str">
        <f t="shared" si="46"/>
        <v/>
      </c>
      <c r="Q429">
        <f t="shared" si="47"/>
        <v>1</v>
      </c>
      <c r="R429" t="str">
        <f t="shared" si="48"/>
        <v/>
      </c>
      <c r="S429">
        <f t="shared" si="51"/>
        <v>7.4139226752878473</v>
      </c>
    </row>
    <row r="430" spans="1:19" x14ac:dyDescent="0.25">
      <c r="A430" t="s">
        <v>454</v>
      </c>
      <c r="B430">
        <v>1472.980957</v>
      </c>
      <c r="C430">
        <v>1346.3100586</v>
      </c>
      <c r="D430">
        <v>1499.4288329999999</v>
      </c>
      <c r="E430">
        <v>1582.7528076000001</v>
      </c>
      <c r="F430">
        <v>1331.9399414</v>
      </c>
      <c r="G430">
        <v>1383</v>
      </c>
      <c r="H430">
        <v>1346.3100586</v>
      </c>
      <c r="I430">
        <v>1331.9200439000001</v>
      </c>
      <c r="J430">
        <v>1374.8488769999999</v>
      </c>
      <c r="L430" t="str">
        <f t="shared" si="49"/>
        <v>18DEC2023:21:00:00</v>
      </c>
      <c r="M430">
        <v>22</v>
      </c>
      <c r="N430">
        <f t="shared" si="50"/>
        <v>-126.67089839999994</v>
      </c>
      <c r="O430">
        <f t="shared" si="45"/>
        <v>-126.67089839999994</v>
      </c>
      <c r="P430" t="str">
        <f t="shared" si="46"/>
        <v/>
      </c>
      <c r="Q430">
        <f t="shared" si="47"/>
        <v>1</v>
      </c>
      <c r="R430" t="str">
        <f t="shared" si="48"/>
        <v/>
      </c>
      <c r="S430">
        <f t="shared" si="51"/>
        <v>8.5996290582051262</v>
      </c>
    </row>
    <row r="431" spans="1:19" x14ac:dyDescent="0.25">
      <c r="A431" t="s">
        <v>455</v>
      </c>
      <c r="B431">
        <v>1413.2670897999999</v>
      </c>
      <c r="C431">
        <v>1308.8399658000001</v>
      </c>
      <c r="D431">
        <v>1519.0970459</v>
      </c>
      <c r="E431">
        <v>1609.0844727000001</v>
      </c>
      <c r="F431">
        <v>1304.9300536999999</v>
      </c>
      <c r="G431">
        <v>1333.8900146000001</v>
      </c>
      <c r="H431">
        <v>1308.8399658000001</v>
      </c>
      <c r="I431">
        <v>1304.9100341999999</v>
      </c>
      <c r="J431">
        <v>1351.8264160000001</v>
      </c>
      <c r="L431" t="str">
        <f t="shared" si="49"/>
        <v>18DEC2023:22:00:00</v>
      </c>
      <c r="M431">
        <v>23</v>
      </c>
      <c r="N431">
        <f t="shared" si="50"/>
        <v>-104.42712399999982</v>
      </c>
      <c r="O431">
        <f t="shared" si="45"/>
        <v>-104.42712399999982</v>
      </c>
      <c r="P431" t="str">
        <f t="shared" si="46"/>
        <v/>
      </c>
      <c r="Q431">
        <f t="shared" si="47"/>
        <v>1</v>
      </c>
      <c r="R431" t="str">
        <f t="shared" si="48"/>
        <v/>
      </c>
      <c r="S431">
        <f t="shared" si="51"/>
        <v>7.3890579320557119</v>
      </c>
    </row>
    <row r="432" spans="1:19" x14ac:dyDescent="0.25">
      <c r="A432" t="s">
        <v>456</v>
      </c>
      <c r="B432">
        <v>1361.9846190999999</v>
      </c>
      <c r="C432">
        <v>1265.6099853999999</v>
      </c>
      <c r="D432">
        <v>1464.1926269999999</v>
      </c>
      <c r="E432">
        <v>1564.6179199000001</v>
      </c>
      <c r="F432">
        <v>1253.0200195</v>
      </c>
      <c r="G432">
        <v>1268.9899902</v>
      </c>
      <c r="H432">
        <v>1265.6099853999999</v>
      </c>
      <c r="I432">
        <v>1253</v>
      </c>
      <c r="J432">
        <v>1300.6225586</v>
      </c>
      <c r="L432" t="str">
        <f t="shared" si="49"/>
        <v>18DEC2023:23:00:00</v>
      </c>
      <c r="M432">
        <v>24</v>
      </c>
      <c r="N432">
        <f t="shared" si="50"/>
        <v>-96.374633700000004</v>
      </c>
      <c r="O432">
        <f t="shared" si="45"/>
        <v>-96.374633700000004</v>
      </c>
      <c r="P432" t="str">
        <f t="shared" si="46"/>
        <v/>
      </c>
      <c r="Q432">
        <f t="shared" si="47"/>
        <v>1</v>
      </c>
      <c r="R432" t="str">
        <f t="shared" si="48"/>
        <v/>
      </c>
      <c r="S432">
        <f t="shared" si="51"/>
        <v>7.0760442040589568</v>
      </c>
    </row>
    <row r="433" spans="1:19" x14ac:dyDescent="0.25">
      <c r="A433" t="s">
        <v>457</v>
      </c>
      <c r="B433">
        <v>1297.8638916</v>
      </c>
      <c r="C433">
        <v>1244.0300293</v>
      </c>
      <c r="D433">
        <v>1415.4953613</v>
      </c>
      <c r="E433">
        <v>1543.4211425999999</v>
      </c>
      <c r="F433">
        <v>1233.8299560999999</v>
      </c>
      <c r="G433">
        <v>1242.5799560999999</v>
      </c>
      <c r="H433">
        <v>1244.0300293</v>
      </c>
      <c r="I433">
        <v>1233.8199463000001</v>
      </c>
      <c r="J433">
        <v>1274.0950928</v>
      </c>
      <c r="L433" t="str">
        <f t="shared" si="49"/>
        <v>19DEC2023:00:00:00</v>
      </c>
      <c r="M433">
        <v>1</v>
      </c>
      <c r="N433">
        <f t="shared" si="50"/>
        <v>-53.833862299999964</v>
      </c>
      <c r="O433">
        <f t="shared" si="45"/>
        <v>-53.833862299999964</v>
      </c>
      <c r="P433" t="str">
        <f t="shared" si="46"/>
        <v/>
      </c>
      <c r="Q433">
        <f t="shared" si="47"/>
        <v>1</v>
      </c>
      <c r="R433" t="str">
        <f t="shared" si="48"/>
        <v/>
      </c>
      <c r="S433">
        <f t="shared" si="51"/>
        <v>4.1478819657763841</v>
      </c>
    </row>
    <row r="434" spans="1:19" x14ac:dyDescent="0.25">
      <c r="A434" t="s">
        <v>458</v>
      </c>
      <c r="B434">
        <v>1264.8886719</v>
      </c>
      <c r="C434">
        <v>1259.7900391000001</v>
      </c>
      <c r="D434">
        <v>1335.9932861</v>
      </c>
      <c r="E434">
        <v>1458.7398682</v>
      </c>
      <c r="F434">
        <v>1242.7700195</v>
      </c>
      <c r="G434">
        <v>1258.3100586</v>
      </c>
      <c r="H434">
        <v>1259.7900391000001</v>
      </c>
      <c r="I434">
        <v>1242.7800293</v>
      </c>
      <c r="J434">
        <v>1268.0777588000001</v>
      </c>
      <c r="L434" t="str">
        <f t="shared" si="49"/>
        <v>19DEC2023:01:00:00</v>
      </c>
      <c r="M434">
        <v>2</v>
      </c>
      <c r="N434">
        <f t="shared" si="50"/>
        <v>-5.0986327999999048</v>
      </c>
      <c r="O434">
        <f t="shared" si="45"/>
        <v>-5.0986327999999048</v>
      </c>
      <c r="P434" t="str">
        <f t="shared" si="46"/>
        <v/>
      </c>
      <c r="Q434">
        <f t="shared" si="47"/>
        <v>1</v>
      </c>
      <c r="R434" t="str">
        <f t="shared" si="48"/>
        <v/>
      </c>
      <c r="S434">
        <f t="shared" si="51"/>
        <v>0.40308945073728941</v>
      </c>
    </row>
    <row r="435" spans="1:19" x14ac:dyDescent="0.25">
      <c r="A435" t="s">
        <v>459</v>
      </c>
      <c r="B435">
        <v>1292.0390625</v>
      </c>
      <c r="C435">
        <v>1290.0400391000001</v>
      </c>
      <c r="D435">
        <v>1304.6228027</v>
      </c>
      <c r="E435">
        <v>1369.4519043</v>
      </c>
      <c r="F435">
        <v>1264.4200439000001</v>
      </c>
      <c r="G435">
        <v>1282.8299560999999</v>
      </c>
      <c r="H435">
        <v>1290.0400391000001</v>
      </c>
      <c r="I435">
        <v>1264.4300536999999</v>
      </c>
      <c r="J435">
        <v>1281.9907227000001</v>
      </c>
      <c r="L435" t="str">
        <f t="shared" si="49"/>
        <v>19DEC2023:02:00:00</v>
      </c>
      <c r="M435">
        <v>3</v>
      </c>
      <c r="N435">
        <f t="shared" si="50"/>
        <v>-1.9990233999999418</v>
      </c>
      <c r="O435">
        <f t="shared" si="45"/>
        <v>-1.9990233999999418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0.15471849559501549</v>
      </c>
    </row>
    <row r="436" spans="1:19" x14ac:dyDescent="0.25">
      <c r="A436" t="s">
        <v>460</v>
      </c>
      <c r="B436">
        <v>1270.2086182</v>
      </c>
      <c r="C436">
        <v>1292.2399902</v>
      </c>
      <c r="D436">
        <v>1294.4084473</v>
      </c>
      <c r="E436">
        <v>1319.4348144999999</v>
      </c>
      <c r="F436">
        <v>1256.3100586</v>
      </c>
      <c r="G436">
        <v>1285.1199951000001</v>
      </c>
      <c r="H436">
        <v>1292.2399902</v>
      </c>
      <c r="I436">
        <v>1256.3199463000001</v>
      </c>
      <c r="J436">
        <v>1277.5927733999999</v>
      </c>
      <c r="L436" t="str">
        <f t="shared" si="49"/>
        <v>19DEC2023:03:00:00</v>
      </c>
      <c r="M436">
        <v>4</v>
      </c>
      <c r="N436">
        <f t="shared" si="50"/>
        <v>22.031371999999919</v>
      </c>
      <c r="O436" t="str">
        <f t="shared" si="45"/>
        <v/>
      </c>
      <c r="P436">
        <f t="shared" si="46"/>
        <v>22.031371999999919</v>
      </c>
      <c r="Q436" t="str">
        <f t="shared" si="47"/>
        <v/>
      </c>
      <c r="R436">
        <f t="shared" si="48"/>
        <v>1</v>
      </c>
      <c r="S436">
        <f t="shared" si="51"/>
        <v>1.7344687860188162</v>
      </c>
    </row>
    <row r="437" spans="1:19" x14ac:dyDescent="0.25">
      <c r="A437" t="s">
        <v>461</v>
      </c>
      <c r="B437">
        <v>1276.3457031</v>
      </c>
      <c r="C437">
        <v>1307.8399658000001</v>
      </c>
      <c r="D437">
        <v>1317.5842285000001</v>
      </c>
      <c r="E437">
        <v>1315.9240723</v>
      </c>
      <c r="F437">
        <v>1270.2099608999999</v>
      </c>
      <c r="G437">
        <v>1296.9300536999999</v>
      </c>
      <c r="H437">
        <v>1307.8399658000001</v>
      </c>
      <c r="I437">
        <v>1270.2299805</v>
      </c>
      <c r="J437">
        <v>1293.6518555</v>
      </c>
      <c r="L437" t="str">
        <f t="shared" si="49"/>
        <v>19DEC2023:04:00:00</v>
      </c>
      <c r="M437">
        <v>5</v>
      </c>
      <c r="N437">
        <f t="shared" si="50"/>
        <v>31.494262700000036</v>
      </c>
      <c r="O437" t="str">
        <f t="shared" si="45"/>
        <v/>
      </c>
      <c r="P437">
        <f t="shared" si="46"/>
        <v>31.494262700000036</v>
      </c>
      <c r="Q437" t="str">
        <f t="shared" si="47"/>
        <v/>
      </c>
      <c r="R437">
        <f t="shared" si="48"/>
        <v>1</v>
      </c>
      <c r="S437">
        <f t="shared" si="51"/>
        <v>2.4675338839239624</v>
      </c>
    </row>
    <row r="438" spans="1:19" x14ac:dyDescent="0.25">
      <c r="A438" t="s">
        <v>462</v>
      </c>
      <c r="B438">
        <v>1309.6378173999999</v>
      </c>
      <c r="C438">
        <v>1320.5500488</v>
      </c>
      <c r="D438">
        <v>1347.355957</v>
      </c>
      <c r="E438">
        <v>1316.6879882999999</v>
      </c>
      <c r="F438">
        <v>1279.3900146000001</v>
      </c>
      <c r="G438">
        <v>1295.9100341999999</v>
      </c>
      <c r="H438">
        <v>1320.5500488</v>
      </c>
      <c r="I438">
        <v>1279.4100341999999</v>
      </c>
      <c r="J438">
        <v>1306.9892577999999</v>
      </c>
      <c r="L438" t="str">
        <f t="shared" si="49"/>
        <v>19DEC2023:05:00:00</v>
      </c>
      <c r="M438">
        <v>6</v>
      </c>
      <c r="N438">
        <f t="shared" si="50"/>
        <v>10.91223140000011</v>
      </c>
      <c r="O438" t="str">
        <f t="shared" si="45"/>
        <v/>
      </c>
      <c r="P438">
        <f t="shared" si="46"/>
        <v>10.91223140000011</v>
      </c>
      <c r="Q438" t="str">
        <f t="shared" si="47"/>
        <v/>
      </c>
      <c r="R438">
        <f t="shared" si="48"/>
        <v>1</v>
      </c>
      <c r="S438">
        <f t="shared" si="51"/>
        <v>0.83322512949908278</v>
      </c>
    </row>
    <row r="439" spans="1:19" x14ac:dyDescent="0.25">
      <c r="A439" t="s">
        <v>463</v>
      </c>
      <c r="B439">
        <v>1368.0207519999999</v>
      </c>
      <c r="C439">
        <v>1366.7600098</v>
      </c>
      <c r="D439">
        <v>1424.1400146000001</v>
      </c>
      <c r="E439">
        <v>1384.1456298999999</v>
      </c>
      <c r="F439">
        <v>1329.5699463000001</v>
      </c>
      <c r="G439">
        <v>1341.8000488</v>
      </c>
      <c r="H439">
        <v>1366.7600098</v>
      </c>
      <c r="I439">
        <v>1329.5799560999999</v>
      </c>
      <c r="J439">
        <v>1360.8670654</v>
      </c>
      <c r="L439" t="str">
        <f t="shared" si="49"/>
        <v>19DEC2023:06:00:00</v>
      </c>
      <c r="M439">
        <v>7</v>
      </c>
      <c r="N439">
        <f t="shared" si="50"/>
        <v>-1.2607421999998678</v>
      </c>
      <c r="O439">
        <f t="shared" si="45"/>
        <v>-1.2607421999998678</v>
      </c>
      <c r="P439" t="str">
        <f t="shared" si="46"/>
        <v/>
      </c>
      <c r="Q439">
        <f t="shared" si="47"/>
        <v>1</v>
      </c>
      <c r="R439" t="str">
        <f t="shared" si="48"/>
        <v/>
      </c>
      <c r="S439">
        <f t="shared" si="51"/>
        <v>9.2158119542902067E-2</v>
      </c>
    </row>
    <row r="440" spans="1:19" x14ac:dyDescent="0.25">
      <c r="A440" t="s">
        <v>464</v>
      </c>
      <c r="B440">
        <v>1462.8811035000001</v>
      </c>
      <c r="C440">
        <v>1465.9599608999999</v>
      </c>
      <c r="D440">
        <v>1523.8863524999999</v>
      </c>
      <c r="E440">
        <v>1489.7426757999999</v>
      </c>
      <c r="F440">
        <v>1432.9200439000001</v>
      </c>
      <c r="G440">
        <v>1437.7900391000001</v>
      </c>
      <c r="H440">
        <v>1465.9599608999999</v>
      </c>
      <c r="I440">
        <v>1432.9200439000001</v>
      </c>
      <c r="J440">
        <v>1461.512207</v>
      </c>
      <c r="L440" t="str">
        <f t="shared" si="49"/>
        <v>19DEC2023:07:00:00</v>
      </c>
      <c r="M440">
        <v>8</v>
      </c>
      <c r="N440">
        <f t="shared" si="50"/>
        <v>3.0788573999998334</v>
      </c>
      <c r="O440" t="str">
        <f t="shared" si="45"/>
        <v/>
      </c>
      <c r="P440">
        <f t="shared" si="46"/>
        <v>3.0788573999998334</v>
      </c>
      <c r="Q440" t="str">
        <f t="shared" si="47"/>
        <v/>
      </c>
      <c r="R440">
        <f t="shared" si="48"/>
        <v>1</v>
      </c>
      <c r="S440">
        <f t="shared" si="51"/>
        <v>0.21046532029387396</v>
      </c>
    </row>
    <row r="441" spans="1:19" x14ac:dyDescent="0.25">
      <c r="A441" t="s">
        <v>465</v>
      </c>
      <c r="B441">
        <v>1547.6076660000001</v>
      </c>
      <c r="C441">
        <v>1533.4499512</v>
      </c>
      <c r="D441">
        <v>1572.7119141000001</v>
      </c>
      <c r="E441">
        <v>1533.463501</v>
      </c>
      <c r="F441">
        <v>1505.1800536999999</v>
      </c>
      <c r="G441">
        <v>1514.9699707</v>
      </c>
      <c r="H441">
        <v>1533.4499512</v>
      </c>
      <c r="I441">
        <v>1505.1899414</v>
      </c>
      <c r="J441">
        <v>1528.1494141000001</v>
      </c>
      <c r="L441" t="str">
        <f t="shared" si="49"/>
        <v>19DEC2023:08:00:00</v>
      </c>
      <c r="M441">
        <v>9</v>
      </c>
      <c r="N441">
        <f t="shared" si="50"/>
        <v>-14.157714800000122</v>
      </c>
      <c r="O441">
        <f t="shared" si="45"/>
        <v>-14.157714800000122</v>
      </c>
      <c r="P441" t="str">
        <f t="shared" si="46"/>
        <v/>
      </c>
      <c r="Q441">
        <f t="shared" si="47"/>
        <v>1</v>
      </c>
      <c r="R441" t="str">
        <f t="shared" si="48"/>
        <v/>
      </c>
      <c r="S441">
        <f t="shared" si="51"/>
        <v>0.91481291486443972</v>
      </c>
    </row>
    <row r="442" spans="1:19" x14ac:dyDescent="0.25">
      <c r="A442" t="s">
        <v>466</v>
      </c>
      <c r="B442">
        <v>1569.8659668</v>
      </c>
      <c r="C442">
        <v>1507.0200195</v>
      </c>
      <c r="D442">
        <v>1523.1833495999999</v>
      </c>
      <c r="E442">
        <v>1430.1318358999999</v>
      </c>
      <c r="F442">
        <v>1481.8599853999999</v>
      </c>
      <c r="G442">
        <v>1495.4399414</v>
      </c>
      <c r="H442">
        <v>1507.0200195</v>
      </c>
      <c r="I442">
        <v>1481.8599853999999</v>
      </c>
      <c r="J442">
        <v>1499.0306396000001</v>
      </c>
      <c r="L442" t="str">
        <f t="shared" si="49"/>
        <v>19DEC2023:09:00:00</v>
      </c>
      <c r="M442">
        <v>10</v>
      </c>
      <c r="N442">
        <f t="shared" si="50"/>
        <v>-62.845947300000034</v>
      </c>
      <c r="O442">
        <f t="shared" si="45"/>
        <v>-62.845947300000034</v>
      </c>
      <c r="P442" t="str">
        <f t="shared" si="46"/>
        <v/>
      </c>
      <c r="Q442">
        <f t="shared" si="47"/>
        <v>1</v>
      </c>
      <c r="R442" t="str">
        <f t="shared" si="48"/>
        <v/>
      </c>
      <c r="S442">
        <f t="shared" si="51"/>
        <v>4.0032683445010671</v>
      </c>
    </row>
    <row r="443" spans="1:19" x14ac:dyDescent="0.25">
      <c r="A443" t="s">
        <v>467</v>
      </c>
      <c r="B443">
        <v>1549.6312256000001</v>
      </c>
      <c r="C443">
        <v>1438.3100586</v>
      </c>
      <c r="D443">
        <v>1480.9429932</v>
      </c>
      <c r="E443">
        <v>1350.6457519999999</v>
      </c>
      <c r="F443">
        <v>1418.0999756000001</v>
      </c>
      <c r="G443">
        <v>1429.8900146000001</v>
      </c>
      <c r="H443">
        <v>1438.3100586</v>
      </c>
      <c r="I443">
        <v>1418.0999756000001</v>
      </c>
      <c r="J443">
        <v>1437.9106445</v>
      </c>
      <c r="L443" t="str">
        <f t="shared" si="49"/>
        <v>19DEC2023:10:00:00</v>
      </c>
      <c r="M443">
        <v>11</v>
      </c>
      <c r="N443">
        <f t="shared" si="50"/>
        <v>-111.32116700000006</v>
      </c>
      <c r="O443">
        <f t="shared" si="45"/>
        <v>-111.32116700000006</v>
      </c>
      <c r="P443" t="str">
        <f t="shared" si="46"/>
        <v/>
      </c>
      <c r="Q443">
        <f t="shared" si="47"/>
        <v>1</v>
      </c>
      <c r="R443" t="str">
        <f t="shared" si="48"/>
        <v/>
      </c>
      <c r="S443">
        <f t="shared" si="51"/>
        <v>7.1837199174208513</v>
      </c>
    </row>
    <row r="444" spans="1:19" x14ac:dyDescent="0.25">
      <c r="A444" t="s">
        <v>468</v>
      </c>
      <c r="B444">
        <v>1433.3532714999999</v>
      </c>
      <c r="C444">
        <v>1369.1899414</v>
      </c>
      <c r="D444">
        <v>1417.7749022999999</v>
      </c>
      <c r="E444">
        <v>1316.4851074000001</v>
      </c>
      <c r="F444">
        <v>1352.5799560999999</v>
      </c>
      <c r="G444">
        <v>1369.9599608999999</v>
      </c>
      <c r="H444">
        <v>1369.1899414</v>
      </c>
      <c r="I444">
        <v>1352.5799560999999</v>
      </c>
      <c r="J444">
        <v>1372.3399658000001</v>
      </c>
      <c r="L444" t="str">
        <f t="shared" si="49"/>
        <v>19DEC2023:11:00:00</v>
      </c>
      <c r="M444">
        <v>12</v>
      </c>
      <c r="N444">
        <f t="shared" si="50"/>
        <v>-64.163330099999939</v>
      </c>
      <c r="O444">
        <f t="shared" si="45"/>
        <v>-64.163330099999939</v>
      </c>
      <c r="P444" t="str">
        <f t="shared" si="46"/>
        <v/>
      </c>
      <c r="Q444">
        <f t="shared" si="47"/>
        <v>1</v>
      </c>
      <c r="R444" t="str">
        <f t="shared" si="48"/>
        <v/>
      </c>
      <c r="S444">
        <f t="shared" si="51"/>
        <v>4.4764491333565806</v>
      </c>
    </row>
    <row r="445" spans="1:19" x14ac:dyDescent="0.25">
      <c r="A445" t="s">
        <v>469</v>
      </c>
      <c r="B445">
        <v>1380.7071533000001</v>
      </c>
      <c r="C445">
        <v>1270.0100098</v>
      </c>
      <c r="D445">
        <v>1359.5861815999999</v>
      </c>
      <c r="E445">
        <v>1266.5123291</v>
      </c>
      <c r="F445">
        <v>1257.3900146000001</v>
      </c>
      <c r="G445">
        <v>1271.9899902</v>
      </c>
      <c r="H445">
        <v>1270.0100098</v>
      </c>
      <c r="I445">
        <v>1257.3699951000001</v>
      </c>
      <c r="J445">
        <v>1283.0693358999999</v>
      </c>
      <c r="L445" t="str">
        <f t="shared" si="49"/>
        <v>19DEC2023:12:00:00</v>
      </c>
      <c r="M445">
        <v>13</v>
      </c>
      <c r="N445">
        <f t="shared" si="50"/>
        <v>-110.69714350000004</v>
      </c>
      <c r="O445">
        <f t="shared" si="45"/>
        <v>-110.69714350000004</v>
      </c>
      <c r="P445" t="str">
        <f t="shared" si="46"/>
        <v/>
      </c>
      <c r="Q445">
        <f t="shared" si="47"/>
        <v>1</v>
      </c>
      <c r="R445" t="str">
        <f t="shared" si="48"/>
        <v/>
      </c>
      <c r="S445">
        <f t="shared" si="51"/>
        <v>8.0174237697997768</v>
      </c>
    </row>
    <row r="446" spans="1:19" x14ac:dyDescent="0.25">
      <c r="A446" t="s">
        <v>470</v>
      </c>
      <c r="B446">
        <v>1299.3204346</v>
      </c>
      <c r="C446">
        <v>1182.0100098</v>
      </c>
      <c r="D446">
        <v>1321.6054687999999</v>
      </c>
      <c r="E446">
        <v>1234.4692382999999</v>
      </c>
      <c r="F446">
        <v>1176.75</v>
      </c>
      <c r="G446">
        <v>1197.9799805</v>
      </c>
      <c r="H446">
        <v>1182.0100098</v>
      </c>
      <c r="I446">
        <v>1176.7299805</v>
      </c>
      <c r="J446">
        <v>1209.4161377</v>
      </c>
      <c r="L446" t="str">
        <f t="shared" si="49"/>
        <v>19DEC2023:13:00:00</v>
      </c>
      <c r="M446">
        <v>14</v>
      </c>
      <c r="N446">
        <f t="shared" si="50"/>
        <v>-117.31042479999996</v>
      </c>
      <c r="O446">
        <f t="shared" si="45"/>
        <v>-117.31042479999996</v>
      </c>
      <c r="P446" t="str">
        <f t="shared" si="46"/>
        <v/>
      </c>
      <c r="Q446">
        <f t="shared" si="47"/>
        <v>1</v>
      </c>
      <c r="R446" t="str">
        <f t="shared" si="48"/>
        <v/>
      </c>
      <c r="S446">
        <f t="shared" si="51"/>
        <v>9.0285984639435277</v>
      </c>
    </row>
    <row r="447" spans="1:19" x14ac:dyDescent="0.25">
      <c r="A447" t="s">
        <v>471</v>
      </c>
      <c r="B447">
        <v>1292.1221923999999</v>
      </c>
      <c r="C447">
        <v>1158.5400391000001</v>
      </c>
      <c r="D447">
        <v>1302.2452393000001</v>
      </c>
      <c r="E447">
        <v>1219.1201172000001</v>
      </c>
      <c r="F447">
        <v>1161.2199707</v>
      </c>
      <c r="G447">
        <v>1194.0899658000001</v>
      </c>
      <c r="H447">
        <v>1158.5400391000001</v>
      </c>
      <c r="I447">
        <v>1161.1999512</v>
      </c>
      <c r="J447">
        <v>1191.9020995999999</v>
      </c>
      <c r="L447" t="str">
        <f t="shared" si="49"/>
        <v>19DEC2023:14:00:00</v>
      </c>
      <c r="M447">
        <v>15</v>
      </c>
      <c r="N447">
        <f t="shared" si="50"/>
        <v>-133.58215329999985</v>
      </c>
      <c r="O447">
        <f t="shared" si="45"/>
        <v>-133.58215329999985</v>
      </c>
      <c r="P447" t="str">
        <f t="shared" si="46"/>
        <v/>
      </c>
      <c r="Q447">
        <f t="shared" si="47"/>
        <v>1</v>
      </c>
      <c r="R447" t="str">
        <f t="shared" si="48"/>
        <v/>
      </c>
      <c r="S447">
        <f t="shared" si="51"/>
        <v>10.33819820491459</v>
      </c>
    </row>
    <row r="448" spans="1:19" x14ac:dyDescent="0.25">
      <c r="A448" t="s">
        <v>472</v>
      </c>
      <c r="B448">
        <v>1220.8162841999999</v>
      </c>
      <c r="C448">
        <v>1156.1500243999999</v>
      </c>
      <c r="D448">
        <v>1302.0522461</v>
      </c>
      <c r="E448">
        <v>1214.0991211</v>
      </c>
      <c r="F448">
        <v>1166.1999512</v>
      </c>
      <c r="G448">
        <v>1198.2099608999999</v>
      </c>
      <c r="H448">
        <v>1156.1500243999999</v>
      </c>
      <c r="I448">
        <v>1166.1800536999999</v>
      </c>
      <c r="J448">
        <v>1193.5505370999999</v>
      </c>
      <c r="L448" t="str">
        <f t="shared" si="49"/>
        <v>19DEC2023:15:00:00</v>
      </c>
      <c r="M448">
        <v>16</v>
      </c>
      <c r="N448">
        <f t="shared" si="50"/>
        <v>-64.666259800000034</v>
      </c>
      <c r="O448">
        <f t="shared" si="45"/>
        <v>-64.666259800000034</v>
      </c>
      <c r="P448" t="str">
        <f t="shared" si="46"/>
        <v/>
      </c>
      <c r="Q448">
        <f t="shared" si="47"/>
        <v>1</v>
      </c>
      <c r="R448" t="str">
        <f t="shared" si="48"/>
        <v/>
      </c>
      <c r="S448">
        <f t="shared" si="51"/>
        <v>5.2969689737039989</v>
      </c>
    </row>
    <row r="449" spans="1:19" x14ac:dyDescent="0.25">
      <c r="A449" t="s">
        <v>473</v>
      </c>
      <c r="B449">
        <v>1179.5046387</v>
      </c>
      <c r="C449">
        <v>1146.4200439000001</v>
      </c>
      <c r="D449">
        <v>1309.4975586</v>
      </c>
      <c r="E449">
        <v>1232.6352539</v>
      </c>
      <c r="F449">
        <v>1154.3299560999999</v>
      </c>
      <c r="G449">
        <v>1201.2800293</v>
      </c>
      <c r="H449">
        <v>1146.4200439000001</v>
      </c>
      <c r="I449">
        <v>1154.3000488</v>
      </c>
      <c r="J449">
        <v>1187.6765137</v>
      </c>
      <c r="L449" t="str">
        <f t="shared" si="49"/>
        <v>19DEC2023:16:00:00</v>
      </c>
      <c r="M449">
        <v>17</v>
      </c>
      <c r="N449">
        <f t="shared" si="50"/>
        <v>-33.084594799999877</v>
      </c>
      <c r="O449">
        <f t="shared" si="45"/>
        <v>-33.084594799999877</v>
      </c>
      <c r="P449" t="str">
        <f t="shared" si="46"/>
        <v/>
      </c>
      <c r="Q449">
        <f t="shared" si="47"/>
        <v>1</v>
      </c>
      <c r="R449" t="str">
        <f t="shared" si="48"/>
        <v/>
      </c>
      <c r="S449">
        <f t="shared" si="51"/>
        <v>2.8049567347581026</v>
      </c>
    </row>
    <row r="450" spans="1:19" x14ac:dyDescent="0.25">
      <c r="A450" t="s">
        <v>474</v>
      </c>
      <c r="B450">
        <v>1188.2099608999999</v>
      </c>
      <c r="C450">
        <v>1204.7399902</v>
      </c>
      <c r="D450">
        <v>1305.4830322</v>
      </c>
      <c r="E450">
        <v>1264.2231445</v>
      </c>
      <c r="F450">
        <v>1196.6899414</v>
      </c>
      <c r="G450">
        <v>1257.3000488</v>
      </c>
      <c r="H450">
        <v>1204.7399902</v>
      </c>
      <c r="I450">
        <v>1196.6600341999999</v>
      </c>
      <c r="J450">
        <v>1226.9156493999999</v>
      </c>
      <c r="L450" t="str">
        <f t="shared" si="49"/>
        <v>19DEC2023:17:00:00</v>
      </c>
      <c r="M450">
        <v>18</v>
      </c>
      <c r="N450">
        <f t="shared" si="50"/>
        <v>16.530029300000024</v>
      </c>
      <c r="O450" t="str">
        <f t="shared" si="45"/>
        <v/>
      </c>
      <c r="P450">
        <f t="shared" si="46"/>
        <v>16.530029300000024</v>
      </c>
      <c r="Q450" t="str">
        <f t="shared" si="47"/>
        <v/>
      </c>
      <c r="R450">
        <f t="shared" si="48"/>
        <v>1</v>
      </c>
      <c r="S450">
        <f t="shared" si="51"/>
        <v>1.3911707395113475</v>
      </c>
    </row>
    <row r="451" spans="1:19" x14ac:dyDescent="0.25">
      <c r="A451" t="s">
        <v>475</v>
      </c>
      <c r="B451">
        <v>1222.2231445</v>
      </c>
      <c r="C451">
        <v>1299.4300536999999</v>
      </c>
      <c r="D451">
        <v>1346.7947998</v>
      </c>
      <c r="E451">
        <v>1383.1192627</v>
      </c>
      <c r="F451">
        <v>1295.0600586</v>
      </c>
      <c r="G451">
        <v>1341.3800048999999</v>
      </c>
      <c r="H451">
        <v>1299.4300536999999</v>
      </c>
      <c r="I451">
        <v>1295.0400391000001</v>
      </c>
      <c r="J451">
        <v>1311.3439940999999</v>
      </c>
      <c r="L451" t="str">
        <f t="shared" si="49"/>
        <v>19DEC2023:18:00:00</v>
      </c>
      <c r="M451">
        <v>19</v>
      </c>
      <c r="N451">
        <f t="shared" si="50"/>
        <v>77.206909199999927</v>
      </c>
      <c r="O451" t="str">
        <f t="shared" ref="O451:O514" si="52">IF(N451&lt;0,N451,"")</f>
        <v/>
      </c>
      <c r="P451">
        <f t="shared" ref="P451:P514" si="53">IF(N451&gt;0,N451,"")</f>
        <v>77.206909199999927</v>
      </c>
      <c r="Q451" t="str">
        <f t="shared" ref="Q451:Q514" si="54">IF(O451&lt;0,1,"")</f>
        <v/>
      </c>
      <c r="R451">
        <f t="shared" ref="R451:R514" si="55">IF(AND(P451&gt;0,P451&lt;&gt;""),1,"")</f>
        <v>1</v>
      </c>
      <c r="S451">
        <f t="shared" si="51"/>
        <v>6.3169241678518979</v>
      </c>
    </row>
    <row r="452" spans="1:19" x14ac:dyDescent="0.25">
      <c r="A452" t="s">
        <v>476</v>
      </c>
      <c r="B452">
        <v>1363.3532714999999</v>
      </c>
      <c r="C452">
        <v>1354.6500243999999</v>
      </c>
      <c r="D452">
        <v>1421.2310791</v>
      </c>
      <c r="E452">
        <v>1479.1629639</v>
      </c>
      <c r="F452">
        <v>1353.5200195</v>
      </c>
      <c r="G452">
        <v>1384.0799560999999</v>
      </c>
      <c r="H452">
        <v>1354.6500243999999</v>
      </c>
      <c r="I452">
        <v>1353.5100098</v>
      </c>
      <c r="J452">
        <v>1370.4542236</v>
      </c>
      <c r="L452" t="str">
        <f t="shared" ref="L452:L515" si="56">A452</f>
        <v>19DEC2023:19:00:00</v>
      </c>
      <c r="M452">
        <v>20</v>
      </c>
      <c r="N452">
        <f t="shared" ref="N452:N515" si="57">C452-B452</f>
        <v>-8.7032470999999987</v>
      </c>
      <c r="O452">
        <f t="shared" si="52"/>
        <v>-8.7032470999999987</v>
      </c>
      <c r="P452" t="str">
        <f t="shared" si="53"/>
        <v/>
      </c>
      <c r="Q452">
        <f t="shared" si="54"/>
        <v>1</v>
      </c>
      <c r="R452" t="str">
        <f t="shared" si="55"/>
        <v/>
      </c>
      <c r="S452">
        <f t="shared" ref="S452:S515" si="58">ABS((B452-C452)/B452)*100</f>
        <v>0.63837064698751478</v>
      </c>
    </row>
    <row r="453" spans="1:19" x14ac:dyDescent="0.25">
      <c r="A453" t="s">
        <v>477</v>
      </c>
      <c r="B453">
        <v>1429.8734131000001</v>
      </c>
      <c r="C453">
        <v>1356.1999512</v>
      </c>
      <c r="D453">
        <v>1432.1560059000001</v>
      </c>
      <c r="E453">
        <v>1513.494751</v>
      </c>
      <c r="F453">
        <v>1348.9799805</v>
      </c>
      <c r="G453">
        <v>1369.7099608999999</v>
      </c>
      <c r="H453">
        <v>1356.1999512</v>
      </c>
      <c r="I453">
        <v>1348.9699707</v>
      </c>
      <c r="J453">
        <v>1369.8513184000001</v>
      </c>
      <c r="L453" t="str">
        <f t="shared" si="56"/>
        <v>19DEC2023:20:00:00</v>
      </c>
      <c r="M453">
        <v>21</v>
      </c>
      <c r="N453">
        <f t="shared" si="57"/>
        <v>-73.67346190000012</v>
      </c>
      <c r="O453">
        <f t="shared" si="52"/>
        <v>-73.67346190000012</v>
      </c>
      <c r="P453" t="str">
        <f t="shared" si="53"/>
        <v/>
      </c>
      <c r="Q453">
        <f t="shared" si="54"/>
        <v>1</v>
      </c>
      <c r="R453" t="str">
        <f t="shared" si="55"/>
        <v/>
      </c>
      <c r="S453">
        <f t="shared" si="58"/>
        <v>5.1524464491072868</v>
      </c>
    </row>
    <row r="454" spans="1:19" x14ac:dyDescent="0.25">
      <c r="A454" t="s">
        <v>478</v>
      </c>
      <c r="B454">
        <v>1434.4071045000001</v>
      </c>
      <c r="C454">
        <v>1345.8399658000001</v>
      </c>
      <c r="D454">
        <v>1434.0417480000001</v>
      </c>
      <c r="E454">
        <v>1520.8531493999999</v>
      </c>
      <c r="F454">
        <v>1334.0799560999999</v>
      </c>
      <c r="G454">
        <v>1344.6999512</v>
      </c>
      <c r="H454">
        <v>1345.8399658000001</v>
      </c>
      <c r="I454">
        <v>1334.0600586</v>
      </c>
      <c r="J454">
        <v>1358.6564940999999</v>
      </c>
      <c r="L454" t="str">
        <f t="shared" si="56"/>
        <v>19DEC2023:21:00:00</v>
      </c>
      <c r="M454">
        <v>22</v>
      </c>
      <c r="N454">
        <f t="shared" si="57"/>
        <v>-88.567138699999987</v>
      </c>
      <c r="O454">
        <f t="shared" si="52"/>
        <v>-88.567138699999987</v>
      </c>
      <c r="P454" t="str">
        <f t="shared" si="53"/>
        <v/>
      </c>
      <c r="Q454">
        <f t="shared" si="54"/>
        <v>1</v>
      </c>
      <c r="R454" t="str">
        <f t="shared" si="55"/>
        <v/>
      </c>
      <c r="S454">
        <f t="shared" si="58"/>
        <v>6.1744771356854349</v>
      </c>
    </row>
    <row r="455" spans="1:19" x14ac:dyDescent="0.25">
      <c r="A455" t="s">
        <v>479</v>
      </c>
      <c r="B455">
        <v>1380.1320800999999</v>
      </c>
      <c r="C455">
        <v>1282.5600586</v>
      </c>
      <c r="D455">
        <v>1430.5748291</v>
      </c>
      <c r="E455">
        <v>1514.9549560999999</v>
      </c>
      <c r="F455">
        <v>1272.3000488</v>
      </c>
      <c r="G455">
        <v>1275.5300293</v>
      </c>
      <c r="H455">
        <v>1282.5600586</v>
      </c>
      <c r="I455">
        <v>1272.2800293</v>
      </c>
      <c r="J455">
        <v>1307.3500977000001</v>
      </c>
      <c r="L455" t="str">
        <f t="shared" si="56"/>
        <v>19DEC2023:22:00:00</v>
      </c>
      <c r="M455">
        <v>23</v>
      </c>
      <c r="N455">
        <f t="shared" si="57"/>
        <v>-97.572021499999892</v>
      </c>
      <c r="O455">
        <f t="shared" si="52"/>
        <v>-97.572021499999892</v>
      </c>
      <c r="P455" t="str">
        <f t="shared" si="53"/>
        <v/>
      </c>
      <c r="Q455">
        <f t="shared" si="54"/>
        <v>1</v>
      </c>
      <c r="R455" t="str">
        <f t="shared" si="55"/>
        <v/>
      </c>
      <c r="S455">
        <f t="shared" si="58"/>
        <v>7.0697596923426449</v>
      </c>
    </row>
    <row r="456" spans="1:19" x14ac:dyDescent="0.25">
      <c r="A456" t="s">
        <v>480</v>
      </c>
      <c r="B456">
        <v>1333.6804199000001</v>
      </c>
      <c r="C456">
        <v>1193.6500243999999</v>
      </c>
      <c r="D456">
        <v>1367.3240966999999</v>
      </c>
      <c r="E456">
        <v>1475.7194824000001</v>
      </c>
      <c r="F456">
        <v>1203.5999756000001</v>
      </c>
      <c r="G456">
        <v>1199.4799805</v>
      </c>
      <c r="H456">
        <v>1193.6500243999999</v>
      </c>
      <c r="I456">
        <v>1203.5799560999999</v>
      </c>
      <c r="J456">
        <v>1232.9418945</v>
      </c>
      <c r="L456" t="str">
        <f t="shared" si="56"/>
        <v>19DEC2023:23:00:00</v>
      </c>
      <c r="M456">
        <v>24</v>
      </c>
      <c r="N456">
        <f t="shared" si="57"/>
        <v>-140.03039550000017</v>
      </c>
      <c r="O456">
        <f t="shared" si="52"/>
        <v>-140.03039550000017</v>
      </c>
      <c r="P456" t="str">
        <f t="shared" si="53"/>
        <v/>
      </c>
      <c r="Q456">
        <f t="shared" si="54"/>
        <v>1</v>
      </c>
      <c r="R456" t="str">
        <f t="shared" si="55"/>
        <v/>
      </c>
      <c r="S456">
        <f t="shared" si="58"/>
        <v>10.49954647384714</v>
      </c>
    </row>
    <row r="457" spans="1:19" x14ac:dyDescent="0.25">
      <c r="A457" t="s">
        <v>481</v>
      </c>
      <c r="B457">
        <v>1310.2257079999999</v>
      </c>
      <c r="C457">
        <v>1153.9899902</v>
      </c>
      <c r="D457">
        <v>1315.9367675999999</v>
      </c>
      <c r="E457">
        <v>1463.4379882999999</v>
      </c>
      <c r="F457">
        <v>1179.9300536999999</v>
      </c>
      <c r="G457">
        <v>1178.3199463000001</v>
      </c>
      <c r="H457">
        <v>1153.9899902</v>
      </c>
      <c r="I457">
        <v>1179.9200439000001</v>
      </c>
      <c r="J457">
        <v>1199.1853027</v>
      </c>
      <c r="L457" t="str">
        <f t="shared" si="56"/>
        <v>20DEC2023:00:00:00</v>
      </c>
      <c r="M457">
        <v>1</v>
      </c>
      <c r="N457">
        <f t="shared" si="57"/>
        <v>-156.23571779999997</v>
      </c>
      <c r="O457">
        <f t="shared" si="52"/>
        <v>-156.23571779999997</v>
      </c>
      <c r="P457" t="str">
        <f t="shared" si="53"/>
        <v/>
      </c>
      <c r="Q457">
        <f t="shared" si="54"/>
        <v>1</v>
      </c>
      <c r="R457" t="str">
        <f t="shared" si="55"/>
        <v/>
      </c>
      <c r="S457">
        <f t="shared" si="58"/>
        <v>11.924336154149097</v>
      </c>
    </row>
    <row r="458" spans="1:19" x14ac:dyDescent="0.25">
      <c r="A458" t="s">
        <v>482</v>
      </c>
      <c r="B458">
        <v>1260.5491943</v>
      </c>
      <c r="C458">
        <v>1238.4899902</v>
      </c>
      <c r="D458">
        <v>1265.1494141000001</v>
      </c>
      <c r="E458">
        <v>1437.9882812999999</v>
      </c>
      <c r="F458">
        <v>1238.4899902</v>
      </c>
      <c r="G458">
        <v>1255.8299560999999</v>
      </c>
      <c r="H458">
        <v>1186.3199463000001</v>
      </c>
      <c r="I458">
        <v>1238.4899902</v>
      </c>
      <c r="J458">
        <v>1229.9049072</v>
      </c>
      <c r="L458" t="str">
        <f t="shared" si="56"/>
        <v>20DEC2023:01:00:00</v>
      </c>
      <c r="M458">
        <v>2</v>
      </c>
      <c r="N458">
        <f t="shared" si="57"/>
        <v>-22.059204099999988</v>
      </c>
      <c r="O458">
        <f t="shared" si="52"/>
        <v>-22.059204099999988</v>
      </c>
      <c r="P458" t="str">
        <f t="shared" si="53"/>
        <v/>
      </c>
      <c r="Q458">
        <f t="shared" si="54"/>
        <v>1</v>
      </c>
      <c r="R458" t="str">
        <f t="shared" si="55"/>
        <v/>
      </c>
      <c r="S458">
        <f t="shared" si="58"/>
        <v>1.7499677283320754</v>
      </c>
    </row>
    <row r="459" spans="1:19" x14ac:dyDescent="0.25">
      <c r="A459" t="s">
        <v>483</v>
      </c>
      <c r="B459">
        <v>1232.1032714999999</v>
      </c>
      <c r="C459">
        <v>1244.0699463000001</v>
      </c>
      <c r="D459">
        <v>1235.3392334</v>
      </c>
      <c r="E459">
        <v>1437.8930664</v>
      </c>
      <c r="F459">
        <v>1244.0600586</v>
      </c>
      <c r="G459">
        <v>1262.0300293</v>
      </c>
      <c r="H459">
        <v>1174.8000488</v>
      </c>
      <c r="I459">
        <v>1244.0699463000001</v>
      </c>
      <c r="J459">
        <v>1223.3378906</v>
      </c>
      <c r="L459" t="str">
        <f t="shared" si="56"/>
        <v>20DEC2023:02:00:00</v>
      </c>
      <c r="M459">
        <v>3</v>
      </c>
      <c r="N459">
        <f t="shared" si="57"/>
        <v>11.966674800000192</v>
      </c>
      <c r="O459" t="str">
        <f t="shared" si="52"/>
        <v/>
      </c>
      <c r="P459">
        <f t="shared" si="53"/>
        <v>11.966674800000192</v>
      </c>
      <c r="Q459" t="str">
        <f t="shared" si="54"/>
        <v/>
      </c>
      <c r="R459">
        <f t="shared" si="55"/>
        <v>1</v>
      </c>
      <c r="S459">
        <f t="shared" si="58"/>
        <v>0.97123959304414464</v>
      </c>
    </row>
    <row r="460" spans="1:19" x14ac:dyDescent="0.25">
      <c r="A460" t="s">
        <v>484</v>
      </c>
      <c r="B460">
        <v>1191.7891846</v>
      </c>
      <c r="C460">
        <v>1235.8199463000001</v>
      </c>
      <c r="D460">
        <v>1218.5069579999999</v>
      </c>
      <c r="E460">
        <v>1401.6263428</v>
      </c>
      <c r="F460">
        <v>1235.8199463000001</v>
      </c>
      <c r="G460">
        <v>1263.0100098</v>
      </c>
      <c r="H460">
        <v>1158.5899658000001</v>
      </c>
      <c r="I460">
        <v>1235.8199463000001</v>
      </c>
      <c r="J460">
        <v>1211.9073486</v>
      </c>
      <c r="L460" t="str">
        <f t="shared" si="56"/>
        <v>20DEC2023:03:00:00</v>
      </c>
      <c r="M460">
        <v>4</v>
      </c>
      <c r="N460">
        <f t="shared" si="57"/>
        <v>44.030761700000085</v>
      </c>
      <c r="O460" t="str">
        <f t="shared" si="52"/>
        <v/>
      </c>
      <c r="P460">
        <f t="shared" si="53"/>
        <v>44.030761700000085</v>
      </c>
      <c r="Q460" t="str">
        <f t="shared" si="54"/>
        <v/>
      </c>
      <c r="R460">
        <f t="shared" si="55"/>
        <v>1</v>
      </c>
      <c r="S460">
        <f t="shared" si="58"/>
        <v>3.694509252890906</v>
      </c>
    </row>
    <row r="461" spans="1:19" x14ac:dyDescent="0.25">
      <c r="A461" t="s">
        <v>485</v>
      </c>
      <c r="B461">
        <v>1188.4201660000001</v>
      </c>
      <c r="C461">
        <v>1233.8900146000001</v>
      </c>
      <c r="D461">
        <v>1224.1531981999999</v>
      </c>
      <c r="E461">
        <v>1365.0019531</v>
      </c>
      <c r="F461">
        <v>1233.8900146000001</v>
      </c>
      <c r="G461">
        <v>1259.5799560999999</v>
      </c>
      <c r="H461">
        <v>1159.6400146000001</v>
      </c>
      <c r="I461">
        <v>1233.8900146000001</v>
      </c>
      <c r="J461">
        <v>1212.2366943</v>
      </c>
      <c r="L461" t="str">
        <f t="shared" si="56"/>
        <v>20DEC2023:04:00:00</v>
      </c>
      <c r="M461">
        <v>5</v>
      </c>
      <c r="N461">
        <f t="shared" si="57"/>
        <v>45.469848599999978</v>
      </c>
      <c r="O461" t="str">
        <f t="shared" si="52"/>
        <v/>
      </c>
      <c r="P461">
        <f t="shared" si="53"/>
        <v>45.469848599999978</v>
      </c>
      <c r="Q461" t="str">
        <f t="shared" si="54"/>
        <v/>
      </c>
      <c r="R461">
        <f t="shared" si="55"/>
        <v>1</v>
      </c>
      <c r="S461">
        <f t="shared" si="58"/>
        <v>3.8260751458840501</v>
      </c>
    </row>
    <row r="462" spans="1:19" x14ac:dyDescent="0.25">
      <c r="A462" t="s">
        <v>486</v>
      </c>
      <c r="B462">
        <v>1215.0617675999999</v>
      </c>
      <c r="C462">
        <v>1227.0600586</v>
      </c>
      <c r="D462">
        <v>1244.0115966999999</v>
      </c>
      <c r="E462">
        <v>1349.8255615</v>
      </c>
      <c r="F462">
        <v>1227.0600586</v>
      </c>
      <c r="G462">
        <v>1244.3699951000001</v>
      </c>
      <c r="H462">
        <v>1146.4499512</v>
      </c>
      <c r="I462">
        <v>1227.0600586</v>
      </c>
      <c r="J462">
        <v>1207.9984131000001</v>
      </c>
      <c r="L462" t="str">
        <f t="shared" si="56"/>
        <v>20DEC2023:05:00:00</v>
      </c>
      <c r="M462">
        <v>6</v>
      </c>
      <c r="N462">
        <f t="shared" si="57"/>
        <v>11.998291000000108</v>
      </c>
      <c r="O462" t="str">
        <f t="shared" si="52"/>
        <v/>
      </c>
      <c r="P462">
        <f t="shared" si="53"/>
        <v>11.998291000000108</v>
      </c>
      <c r="Q462" t="str">
        <f t="shared" si="54"/>
        <v/>
      </c>
      <c r="R462">
        <f t="shared" si="55"/>
        <v>1</v>
      </c>
      <c r="S462">
        <f t="shared" si="58"/>
        <v>0.98746346234720506</v>
      </c>
    </row>
    <row r="463" spans="1:19" x14ac:dyDescent="0.25">
      <c r="A463" t="s">
        <v>487</v>
      </c>
      <c r="B463">
        <v>1244.8436279</v>
      </c>
      <c r="C463">
        <v>1251.0200195</v>
      </c>
      <c r="D463">
        <v>1295.9941406</v>
      </c>
      <c r="E463">
        <v>1354.5039062999999</v>
      </c>
      <c r="F463">
        <v>1251.0200195</v>
      </c>
      <c r="G463">
        <v>1263.7399902</v>
      </c>
      <c r="H463">
        <v>1158.8699951000001</v>
      </c>
      <c r="I463">
        <v>1251.0200195</v>
      </c>
      <c r="J463">
        <v>1233.6418457</v>
      </c>
      <c r="L463" t="str">
        <f t="shared" si="56"/>
        <v>20DEC2023:06:00:00</v>
      </c>
      <c r="M463">
        <v>7</v>
      </c>
      <c r="N463">
        <f t="shared" si="57"/>
        <v>6.1763915999999881</v>
      </c>
      <c r="O463" t="str">
        <f t="shared" si="52"/>
        <v/>
      </c>
      <c r="P463">
        <f t="shared" si="53"/>
        <v>6.1763915999999881</v>
      </c>
      <c r="Q463" t="str">
        <f t="shared" si="54"/>
        <v/>
      </c>
      <c r="R463">
        <f t="shared" si="55"/>
        <v>1</v>
      </c>
      <c r="S463">
        <f t="shared" si="58"/>
        <v>0.49615802833158301</v>
      </c>
    </row>
    <row r="464" spans="1:19" x14ac:dyDescent="0.25">
      <c r="A464" t="s">
        <v>488</v>
      </c>
      <c r="B464">
        <v>1319.4309082</v>
      </c>
      <c r="C464">
        <v>1340</v>
      </c>
      <c r="D464">
        <v>1375.7796631000001</v>
      </c>
      <c r="E464">
        <v>1419.6225586</v>
      </c>
      <c r="F464">
        <v>1340.0100098</v>
      </c>
      <c r="G464">
        <v>1337.1099853999999</v>
      </c>
      <c r="H464">
        <v>1196.0899658000001</v>
      </c>
      <c r="I464">
        <v>1340</v>
      </c>
      <c r="J464">
        <v>1303.6949463000001</v>
      </c>
      <c r="L464" t="str">
        <f t="shared" si="56"/>
        <v>20DEC2023:07:00:00</v>
      </c>
      <c r="M464">
        <v>8</v>
      </c>
      <c r="N464">
        <f t="shared" si="57"/>
        <v>20.569091800000024</v>
      </c>
      <c r="O464" t="str">
        <f t="shared" si="52"/>
        <v/>
      </c>
      <c r="P464">
        <f t="shared" si="53"/>
        <v>20.569091800000024</v>
      </c>
      <c r="Q464" t="str">
        <f t="shared" si="54"/>
        <v/>
      </c>
      <c r="R464">
        <f t="shared" si="55"/>
        <v>1</v>
      </c>
      <c r="S464">
        <f t="shared" si="58"/>
        <v>1.5589366348906351</v>
      </c>
    </row>
    <row r="465" spans="1:19" x14ac:dyDescent="0.25">
      <c r="A465" t="s">
        <v>489</v>
      </c>
      <c r="B465">
        <v>1321.8530272999999</v>
      </c>
      <c r="C465">
        <v>1386.3699951000001</v>
      </c>
      <c r="D465">
        <v>1403.1634521000001</v>
      </c>
      <c r="E465">
        <v>1405.6861572</v>
      </c>
      <c r="F465">
        <v>1386.3800048999999</v>
      </c>
      <c r="G465">
        <v>1380.1199951000001</v>
      </c>
      <c r="H465">
        <v>1222.8399658000001</v>
      </c>
      <c r="I465">
        <v>1386.3699951000001</v>
      </c>
      <c r="J465">
        <v>1340.0456543</v>
      </c>
      <c r="L465" t="str">
        <f t="shared" si="56"/>
        <v>20DEC2023:08:00:00</v>
      </c>
      <c r="M465">
        <v>9</v>
      </c>
      <c r="N465">
        <f t="shared" si="57"/>
        <v>64.516967800000202</v>
      </c>
      <c r="O465" t="str">
        <f t="shared" si="52"/>
        <v/>
      </c>
      <c r="P465">
        <f t="shared" si="53"/>
        <v>64.516967800000202</v>
      </c>
      <c r="Q465" t="str">
        <f t="shared" si="54"/>
        <v/>
      </c>
      <c r="R465">
        <f t="shared" si="55"/>
        <v>1</v>
      </c>
      <c r="S465">
        <f t="shared" si="58"/>
        <v>4.880797370626123</v>
      </c>
    </row>
    <row r="466" spans="1:19" x14ac:dyDescent="0.25">
      <c r="A466" t="s">
        <v>490</v>
      </c>
      <c r="B466">
        <v>1307.2733154</v>
      </c>
      <c r="C466">
        <v>1385.5899658000001</v>
      </c>
      <c r="D466">
        <v>1349.9611815999999</v>
      </c>
      <c r="E466">
        <v>1264.0656738</v>
      </c>
      <c r="F466">
        <v>1385.5999756000001</v>
      </c>
      <c r="G466">
        <v>1378.8699951000001</v>
      </c>
      <c r="H466">
        <v>1229.1300048999999</v>
      </c>
      <c r="I466">
        <v>1385.5899658000001</v>
      </c>
      <c r="J466">
        <v>1330.8552245999999</v>
      </c>
      <c r="L466" t="str">
        <f t="shared" si="56"/>
        <v>20DEC2023:09:00:00</v>
      </c>
      <c r="M466">
        <v>10</v>
      </c>
      <c r="N466">
        <f t="shared" si="57"/>
        <v>78.316650400000071</v>
      </c>
      <c r="O466" t="str">
        <f t="shared" si="52"/>
        <v/>
      </c>
      <c r="P466">
        <f t="shared" si="53"/>
        <v>78.316650400000071</v>
      </c>
      <c r="Q466" t="str">
        <f t="shared" si="54"/>
        <v/>
      </c>
      <c r="R466">
        <f t="shared" si="55"/>
        <v>1</v>
      </c>
      <c r="S466">
        <f t="shared" si="58"/>
        <v>5.9908398249555574</v>
      </c>
    </row>
    <row r="467" spans="1:19" x14ac:dyDescent="0.25">
      <c r="A467" t="s">
        <v>491</v>
      </c>
      <c r="B467">
        <v>1257.6098632999999</v>
      </c>
      <c r="C467">
        <v>1378.6400146000001</v>
      </c>
      <c r="D467">
        <v>1341.4357910000001</v>
      </c>
      <c r="E467">
        <v>1280.1345214999999</v>
      </c>
      <c r="F467">
        <v>1378.6500243999999</v>
      </c>
      <c r="G467">
        <v>1373.0100098</v>
      </c>
      <c r="H467">
        <v>1231.5300293</v>
      </c>
      <c r="I467">
        <v>1378.6400146000001</v>
      </c>
      <c r="J467">
        <v>1326.5042725000001</v>
      </c>
      <c r="L467" t="str">
        <f t="shared" si="56"/>
        <v>20DEC2023:10:00:00</v>
      </c>
      <c r="M467">
        <v>11</v>
      </c>
      <c r="N467">
        <f t="shared" si="57"/>
        <v>121.03015130000017</v>
      </c>
      <c r="O467" t="str">
        <f t="shared" si="52"/>
        <v/>
      </c>
      <c r="P467">
        <f t="shared" si="53"/>
        <v>121.03015130000017</v>
      </c>
      <c r="Q467" t="str">
        <f t="shared" si="54"/>
        <v/>
      </c>
      <c r="R467">
        <f t="shared" si="55"/>
        <v>1</v>
      </c>
      <c r="S467">
        <f t="shared" si="58"/>
        <v>9.6238233200886327</v>
      </c>
    </row>
    <row r="468" spans="1:19" x14ac:dyDescent="0.25">
      <c r="A468" t="s">
        <v>492</v>
      </c>
      <c r="B468">
        <v>1250.3840332</v>
      </c>
      <c r="C468">
        <v>1362.5200195</v>
      </c>
      <c r="D468">
        <v>1316.2908935999999</v>
      </c>
      <c r="E468">
        <v>1290.0454102000001</v>
      </c>
      <c r="F468">
        <v>1362.5400391000001</v>
      </c>
      <c r="G468">
        <v>1364.3299560999999</v>
      </c>
      <c r="H468">
        <v>1237.4799805</v>
      </c>
      <c r="I468">
        <v>1362.5200195</v>
      </c>
      <c r="J468">
        <v>1315.9451904</v>
      </c>
      <c r="L468" t="str">
        <f t="shared" si="56"/>
        <v>20DEC2023:11:00:00</v>
      </c>
      <c r="M468">
        <v>12</v>
      </c>
      <c r="N468">
        <f t="shared" si="57"/>
        <v>112.13598630000001</v>
      </c>
      <c r="O468" t="str">
        <f t="shared" si="52"/>
        <v/>
      </c>
      <c r="P468">
        <f t="shared" si="53"/>
        <v>112.13598630000001</v>
      </c>
      <c r="Q468" t="str">
        <f t="shared" si="54"/>
        <v/>
      </c>
      <c r="R468">
        <f t="shared" si="55"/>
        <v>1</v>
      </c>
      <c r="S468">
        <f t="shared" si="58"/>
        <v>8.9681236582188326</v>
      </c>
    </row>
    <row r="469" spans="1:19" x14ac:dyDescent="0.25">
      <c r="A469" t="s">
        <v>493</v>
      </c>
      <c r="B469">
        <v>1237.6768798999999</v>
      </c>
      <c r="C469">
        <v>1320.0999756000001</v>
      </c>
      <c r="D469">
        <v>1291.3061522999999</v>
      </c>
      <c r="E469">
        <v>1235.6798096</v>
      </c>
      <c r="F469">
        <v>1320.1199951000001</v>
      </c>
      <c r="G469">
        <v>1324.8199463000001</v>
      </c>
      <c r="H469">
        <v>1219.0100098</v>
      </c>
      <c r="I469">
        <v>1320.0999756000001</v>
      </c>
      <c r="J469">
        <v>1284.4882812999999</v>
      </c>
      <c r="L469" t="str">
        <f t="shared" si="56"/>
        <v>20DEC2023:12:00:00</v>
      </c>
      <c r="M469">
        <v>13</v>
      </c>
      <c r="N469">
        <f t="shared" si="57"/>
        <v>82.423095700000204</v>
      </c>
      <c r="O469" t="str">
        <f t="shared" si="52"/>
        <v/>
      </c>
      <c r="P469">
        <f t="shared" si="53"/>
        <v>82.423095700000204</v>
      </c>
      <c r="Q469" t="str">
        <f t="shared" si="54"/>
        <v/>
      </c>
      <c r="R469">
        <f t="shared" si="55"/>
        <v>1</v>
      </c>
      <c r="S469">
        <f t="shared" si="58"/>
        <v>6.6595003137377597</v>
      </c>
    </row>
    <row r="470" spans="1:19" x14ac:dyDescent="0.25">
      <c r="A470" t="s">
        <v>494</v>
      </c>
      <c r="B470">
        <v>1178.0389404</v>
      </c>
      <c r="C470">
        <v>1294.8499756000001</v>
      </c>
      <c r="D470">
        <v>1277.4692382999999</v>
      </c>
      <c r="E470">
        <v>1223.4121094</v>
      </c>
      <c r="F470">
        <v>1294.8800048999999</v>
      </c>
      <c r="G470">
        <v>1291.7199707</v>
      </c>
      <c r="H470">
        <v>1205.5200195</v>
      </c>
      <c r="I470">
        <v>1294.8499756000001</v>
      </c>
      <c r="J470">
        <v>1264.2648925999999</v>
      </c>
      <c r="L470" t="str">
        <f t="shared" si="56"/>
        <v>20DEC2023:13:00:00</v>
      </c>
      <c r="M470">
        <v>14</v>
      </c>
      <c r="N470">
        <f t="shared" si="57"/>
        <v>116.81103520000011</v>
      </c>
      <c r="O470" t="str">
        <f t="shared" si="52"/>
        <v/>
      </c>
      <c r="P470">
        <f t="shared" si="53"/>
        <v>116.81103520000011</v>
      </c>
      <c r="Q470" t="str">
        <f t="shared" si="54"/>
        <v/>
      </c>
      <c r="R470">
        <f t="shared" si="55"/>
        <v>1</v>
      </c>
      <c r="S470">
        <f t="shared" si="58"/>
        <v>9.9157193530747989</v>
      </c>
    </row>
    <row r="471" spans="1:19" x14ac:dyDescent="0.25">
      <c r="A471" t="s">
        <v>495</v>
      </c>
      <c r="B471">
        <v>1172.6574707</v>
      </c>
      <c r="C471">
        <v>1322.9399414</v>
      </c>
      <c r="D471">
        <v>1276.6335449000001</v>
      </c>
      <c r="E471">
        <v>1235.1877440999999</v>
      </c>
      <c r="F471">
        <v>1322.9699707</v>
      </c>
      <c r="G471">
        <v>1317.2299805</v>
      </c>
      <c r="H471">
        <v>1224.6199951000001</v>
      </c>
      <c r="I471">
        <v>1322.9399414</v>
      </c>
      <c r="J471">
        <v>1283.6147461</v>
      </c>
      <c r="L471" t="str">
        <f t="shared" si="56"/>
        <v>20DEC2023:14:00:00</v>
      </c>
      <c r="M471">
        <v>15</v>
      </c>
      <c r="N471">
        <f t="shared" si="57"/>
        <v>150.28247069999998</v>
      </c>
      <c r="O471" t="str">
        <f t="shared" si="52"/>
        <v/>
      </c>
      <c r="P471">
        <f t="shared" si="53"/>
        <v>150.28247069999998</v>
      </c>
      <c r="Q471" t="str">
        <f t="shared" si="54"/>
        <v/>
      </c>
      <c r="R471">
        <f t="shared" si="55"/>
        <v>1</v>
      </c>
      <c r="S471">
        <f t="shared" si="58"/>
        <v>12.815547118826705</v>
      </c>
    </row>
    <row r="472" spans="1:19" x14ac:dyDescent="0.25">
      <c r="A472" t="s">
        <v>496</v>
      </c>
      <c r="B472">
        <v>1131.4172363</v>
      </c>
      <c r="C472">
        <v>1353.9799805</v>
      </c>
      <c r="D472">
        <v>1286.1970214999999</v>
      </c>
      <c r="E472">
        <v>1246.7344971</v>
      </c>
      <c r="F472">
        <v>1354.0200195</v>
      </c>
      <c r="G472">
        <v>1338.7700195</v>
      </c>
      <c r="H472">
        <v>1237.7800293</v>
      </c>
      <c r="I472">
        <v>1353.9799805</v>
      </c>
      <c r="J472">
        <v>1304.0463867000001</v>
      </c>
      <c r="L472" t="str">
        <f t="shared" si="56"/>
        <v>20DEC2023:15:00:00</v>
      </c>
      <c r="M472">
        <v>16</v>
      </c>
      <c r="N472">
        <f t="shared" si="57"/>
        <v>222.5627442</v>
      </c>
      <c r="O472" t="str">
        <f t="shared" si="52"/>
        <v/>
      </c>
      <c r="P472">
        <f t="shared" si="53"/>
        <v>222.5627442</v>
      </c>
      <c r="Q472" t="str">
        <f t="shared" si="54"/>
        <v/>
      </c>
      <c r="R472">
        <f t="shared" si="55"/>
        <v>1</v>
      </c>
      <c r="S472">
        <f t="shared" si="58"/>
        <v>19.671146687479538</v>
      </c>
    </row>
    <row r="473" spans="1:19" x14ac:dyDescent="0.25">
      <c r="A473" t="s">
        <v>497</v>
      </c>
      <c r="B473">
        <v>1088.8845214999999</v>
      </c>
      <c r="C473">
        <v>1347.3800048999999</v>
      </c>
      <c r="D473">
        <v>1305.0623779</v>
      </c>
      <c r="E473">
        <v>1285.9229736</v>
      </c>
      <c r="F473">
        <v>1347.4200439000001</v>
      </c>
      <c r="G473">
        <v>1349.2800293</v>
      </c>
      <c r="H473">
        <v>1249.0899658000001</v>
      </c>
      <c r="I473">
        <v>1347.3800048999999</v>
      </c>
      <c r="J473">
        <v>1309.6235352000001</v>
      </c>
      <c r="L473" t="str">
        <f t="shared" si="56"/>
        <v>20DEC2023:16:00:00</v>
      </c>
      <c r="M473">
        <v>17</v>
      </c>
      <c r="N473">
        <f t="shared" si="57"/>
        <v>258.49548340000001</v>
      </c>
      <c r="O473" t="str">
        <f t="shared" si="52"/>
        <v/>
      </c>
      <c r="P473">
        <f t="shared" si="53"/>
        <v>258.49548340000001</v>
      </c>
      <c r="Q473" t="str">
        <f t="shared" si="54"/>
        <v/>
      </c>
      <c r="R473">
        <f t="shared" si="55"/>
        <v>1</v>
      </c>
      <c r="S473">
        <f t="shared" si="58"/>
        <v>23.739476344461934</v>
      </c>
    </row>
    <row r="474" spans="1:19" x14ac:dyDescent="0.25">
      <c r="A474" t="s">
        <v>498</v>
      </c>
      <c r="B474">
        <v>1092.4090576000001</v>
      </c>
      <c r="C474">
        <v>1389.7399902</v>
      </c>
      <c r="D474">
        <v>1300.5712891000001</v>
      </c>
      <c r="E474">
        <v>1291.9932861</v>
      </c>
      <c r="F474">
        <v>1389.7700195</v>
      </c>
      <c r="G474">
        <v>1389.5400391000001</v>
      </c>
      <c r="H474">
        <v>1274.4899902</v>
      </c>
      <c r="I474">
        <v>1389.7399902</v>
      </c>
      <c r="J474">
        <v>1337.3143310999999</v>
      </c>
      <c r="L474" t="str">
        <f t="shared" si="56"/>
        <v>20DEC2023:17:00:00</v>
      </c>
      <c r="M474">
        <v>18</v>
      </c>
      <c r="N474">
        <f t="shared" si="57"/>
        <v>297.33093259999987</v>
      </c>
      <c r="O474" t="str">
        <f t="shared" si="52"/>
        <v/>
      </c>
      <c r="P474">
        <f t="shared" si="53"/>
        <v>297.33093259999987</v>
      </c>
      <c r="Q474" t="str">
        <f t="shared" si="54"/>
        <v/>
      </c>
      <c r="R474">
        <f t="shared" si="55"/>
        <v>1</v>
      </c>
      <c r="S474">
        <f t="shared" si="58"/>
        <v>27.217911690812024</v>
      </c>
    </row>
    <row r="475" spans="1:19" x14ac:dyDescent="0.25">
      <c r="A475" t="s">
        <v>499</v>
      </c>
      <c r="B475">
        <v>1222.3913574000001</v>
      </c>
      <c r="C475">
        <v>1430.5100098</v>
      </c>
      <c r="D475">
        <v>1343.5449219</v>
      </c>
      <c r="E475">
        <v>1367.6401367000001</v>
      </c>
      <c r="F475">
        <v>1430.5300293</v>
      </c>
      <c r="G475">
        <v>1428.1500243999999</v>
      </c>
      <c r="H475">
        <v>1292.2700195</v>
      </c>
      <c r="I475">
        <v>1430.5100098</v>
      </c>
      <c r="J475">
        <v>1371.4111327999999</v>
      </c>
      <c r="L475" t="str">
        <f t="shared" si="56"/>
        <v>20DEC2023:18:00:00</v>
      </c>
      <c r="M475">
        <v>19</v>
      </c>
      <c r="N475">
        <f t="shared" si="57"/>
        <v>208.11865239999997</v>
      </c>
      <c r="O475" t="str">
        <f t="shared" si="52"/>
        <v/>
      </c>
      <c r="P475">
        <f t="shared" si="53"/>
        <v>208.11865239999997</v>
      </c>
      <c r="Q475" t="str">
        <f t="shared" si="54"/>
        <v/>
      </c>
      <c r="R475">
        <f t="shared" si="55"/>
        <v>1</v>
      </c>
      <c r="S475">
        <f t="shared" si="58"/>
        <v>17.025533691817309</v>
      </c>
    </row>
    <row r="476" spans="1:19" x14ac:dyDescent="0.25">
      <c r="A476" t="s">
        <v>500</v>
      </c>
      <c r="B476">
        <v>1356.362793</v>
      </c>
      <c r="C476">
        <v>1435.9300536999999</v>
      </c>
      <c r="D476">
        <v>1410.5839844</v>
      </c>
      <c r="E476">
        <v>1442.7774658000001</v>
      </c>
      <c r="F476">
        <v>1435.9499512</v>
      </c>
      <c r="G476">
        <v>1439.7399902</v>
      </c>
      <c r="H476">
        <v>1291.6099853999999</v>
      </c>
      <c r="I476">
        <v>1435.9300536999999</v>
      </c>
      <c r="J476">
        <v>1387.947876</v>
      </c>
      <c r="L476" t="str">
        <f t="shared" si="56"/>
        <v>20DEC2023:19:00:00</v>
      </c>
      <c r="M476">
        <v>20</v>
      </c>
      <c r="N476">
        <f t="shared" si="57"/>
        <v>79.567260699999906</v>
      </c>
      <c r="O476" t="str">
        <f t="shared" si="52"/>
        <v/>
      </c>
      <c r="P476">
        <f t="shared" si="53"/>
        <v>79.567260699999906</v>
      </c>
      <c r="Q476" t="str">
        <f t="shared" si="54"/>
        <v/>
      </c>
      <c r="R476">
        <f t="shared" si="55"/>
        <v>1</v>
      </c>
      <c r="S476">
        <f t="shared" si="58"/>
        <v>5.8662225999294204</v>
      </c>
    </row>
    <row r="477" spans="1:19" x14ac:dyDescent="0.25">
      <c r="A477" t="s">
        <v>501</v>
      </c>
      <c r="B477">
        <v>1402.6237793</v>
      </c>
      <c r="C477">
        <v>1395.5699463000001</v>
      </c>
      <c r="D477">
        <v>1408.5562743999999</v>
      </c>
      <c r="E477">
        <v>1439.6324463000001</v>
      </c>
      <c r="F477">
        <v>1395.5899658000001</v>
      </c>
      <c r="G477">
        <v>1405.6400146000001</v>
      </c>
      <c r="H477">
        <v>1273.9100341999999</v>
      </c>
      <c r="I477">
        <v>1395.5699463000001</v>
      </c>
      <c r="J477">
        <v>1362.6783447</v>
      </c>
      <c r="L477" t="str">
        <f t="shared" si="56"/>
        <v>20DEC2023:20:00:00</v>
      </c>
      <c r="M477">
        <v>21</v>
      </c>
      <c r="N477">
        <f t="shared" si="57"/>
        <v>-7.0538329999999405</v>
      </c>
      <c r="O477">
        <f t="shared" si="52"/>
        <v>-7.0538329999999405</v>
      </c>
      <c r="P477" t="str">
        <f t="shared" si="53"/>
        <v/>
      </c>
      <c r="Q477">
        <f t="shared" si="54"/>
        <v>1</v>
      </c>
      <c r="R477" t="str">
        <f t="shared" si="55"/>
        <v/>
      </c>
      <c r="S477">
        <f t="shared" si="58"/>
        <v>0.50290271019932797</v>
      </c>
    </row>
    <row r="478" spans="1:19" x14ac:dyDescent="0.25">
      <c r="A478" t="s">
        <v>502</v>
      </c>
      <c r="B478">
        <v>1380.5605469</v>
      </c>
      <c r="C478">
        <v>1354.8900146000001</v>
      </c>
      <c r="D478">
        <v>1402.7561035000001</v>
      </c>
      <c r="E478">
        <v>1438.8897704999999</v>
      </c>
      <c r="F478">
        <v>1354.9100341999999</v>
      </c>
      <c r="G478">
        <v>1364.8599853999999</v>
      </c>
      <c r="H478">
        <v>1249.6700439000001</v>
      </c>
      <c r="I478">
        <v>1354.8900146000001</v>
      </c>
      <c r="J478">
        <v>1333.8963623</v>
      </c>
      <c r="L478" t="str">
        <f t="shared" si="56"/>
        <v>20DEC2023:21:00:00</v>
      </c>
      <c r="M478">
        <v>22</v>
      </c>
      <c r="N478">
        <f t="shared" si="57"/>
        <v>-25.670532299999877</v>
      </c>
      <c r="O478">
        <f t="shared" si="52"/>
        <v>-25.670532299999877</v>
      </c>
      <c r="P478" t="str">
        <f t="shared" si="53"/>
        <v/>
      </c>
      <c r="Q478">
        <f t="shared" si="54"/>
        <v>1</v>
      </c>
      <c r="R478" t="str">
        <f t="shared" si="55"/>
        <v/>
      </c>
      <c r="S478">
        <f t="shared" si="58"/>
        <v>1.859428212521512</v>
      </c>
    </row>
    <row r="479" spans="1:19" x14ac:dyDescent="0.25">
      <c r="A479" t="s">
        <v>503</v>
      </c>
      <c r="B479">
        <v>1353.307251</v>
      </c>
      <c r="C479">
        <v>1282.8399658000001</v>
      </c>
      <c r="D479">
        <v>1383.2664795000001</v>
      </c>
      <c r="E479">
        <v>1388.7817382999999</v>
      </c>
      <c r="F479">
        <v>1282.8699951000001</v>
      </c>
      <c r="G479">
        <v>1294.8800048999999</v>
      </c>
      <c r="H479">
        <v>1200.7099608999999</v>
      </c>
      <c r="I479">
        <v>1282.8399658000001</v>
      </c>
      <c r="J479">
        <v>1279.4934082</v>
      </c>
      <c r="L479" t="str">
        <f t="shared" si="56"/>
        <v>20DEC2023:22:00:00</v>
      </c>
      <c r="M479">
        <v>23</v>
      </c>
      <c r="N479">
        <f t="shared" si="57"/>
        <v>-70.467285199999878</v>
      </c>
      <c r="O479">
        <f t="shared" si="52"/>
        <v>-70.467285199999878</v>
      </c>
      <c r="P479" t="str">
        <f t="shared" si="53"/>
        <v/>
      </c>
      <c r="Q479">
        <f t="shared" si="54"/>
        <v>1</v>
      </c>
      <c r="R479" t="str">
        <f t="shared" si="55"/>
        <v/>
      </c>
      <c r="S479">
        <f t="shared" si="58"/>
        <v>5.2070426097199629</v>
      </c>
    </row>
    <row r="480" spans="1:19" x14ac:dyDescent="0.25">
      <c r="A480" t="s">
        <v>504</v>
      </c>
      <c r="B480">
        <v>1265.4499512</v>
      </c>
      <c r="C480">
        <v>1193.6400146000001</v>
      </c>
      <c r="D480">
        <v>1315.5681152</v>
      </c>
      <c r="E480">
        <v>1333.7810059000001</v>
      </c>
      <c r="F480">
        <v>1193.6600341999999</v>
      </c>
      <c r="G480">
        <v>1206.9000243999999</v>
      </c>
      <c r="H480">
        <v>1141.4399414</v>
      </c>
      <c r="I480">
        <v>1193.6400146000001</v>
      </c>
      <c r="J480">
        <v>1203.6936035000001</v>
      </c>
      <c r="L480" t="str">
        <f t="shared" si="56"/>
        <v>20DEC2023:23:00:00</v>
      </c>
      <c r="M480">
        <v>24</v>
      </c>
      <c r="N480">
        <f t="shared" si="57"/>
        <v>-71.809936599999901</v>
      </c>
      <c r="O480">
        <f t="shared" si="52"/>
        <v>-71.809936599999901</v>
      </c>
      <c r="P480" t="str">
        <f t="shared" si="53"/>
        <v/>
      </c>
      <c r="Q480">
        <f t="shared" si="54"/>
        <v>1</v>
      </c>
      <c r="R480" t="str">
        <f t="shared" si="55"/>
        <v/>
      </c>
      <c r="S480">
        <f t="shared" si="58"/>
        <v>5.6746563964781078</v>
      </c>
    </row>
    <row r="481" spans="1:19" x14ac:dyDescent="0.25">
      <c r="A481" t="s">
        <v>505</v>
      </c>
      <c r="B481">
        <v>1233.1984863</v>
      </c>
      <c r="C481">
        <v>1145.0400391000001</v>
      </c>
      <c r="D481">
        <v>1254.5640868999999</v>
      </c>
      <c r="E481">
        <v>1273.0172118999999</v>
      </c>
      <c r="F481">
        <v>1145.0500488</v>
      </c>
      <c r="G481">
        <v>1161.5500488</v>
      </c>
      <c r="H481">
        <v>1117.2900391000001</v>
      </c>
      <c r="I481">
        <v>1145.0400391000001</v>
      </c>
      <c r="J481">
        <v>1160.2719727000001</v>
      </c>
      <c r="L481" t="str">
        <f t="shared" si="56"/>
        <v>21DEC2023:00:00:00</v>
      </c>
      <c r="M481">
        <v>1</v>
      </c>
      <c r="N481">
        <f t="shared" si="57"/>
        <v>-88.158447199999955</v>
      </c>
      <c r="O481">
        <f t="shared" si="52"/>
        <v>-88.158447199999955</v>
      </c>
      <c r="P481" t="str">
        <f t="shared" si="53"/>
        <v/>
      </c>
      <c r="Q481">
        <f t="shared" si="54"/>
        <v>1</v>
      </c>
      <c r="R481" t="str">
        <f t="shared" si="55"/>
        <v/>
      </c>
      <c r="S481">
        <f t="shared" si="58"/>
        <v>7.148763818588864</v>
      </c>
    </row>
    <row r="482" spans="1:19" x14ac:dyDescent="0.25">
      <c r="A482" t="s">
        <v>506</v>
      </c>
      <c r="B482">
        <v>1223.3051757999999</v>
      </c>
      <c r="C482">
        <v>1129.0699463000001</v>
      </c>
      <c r="D482">
        <v>1203.7371826000001</v>
      </c>
      <c r="E482">
        <v>1252.0407714999999</v>
      </c>
      <c r="F482">
        <v>1117.9499512</v>
      </c>
      <c r="G482">
        <v>1128.2600098</v>
      </c>
      <c r="H482">
        <v>1132.3900146000001</v>
      </c>
      <c r="I482">
        <v>1129.0699463000001</v>
      </c>
      <c r="J482">
        <v>1143.8063964999999</v>
      </c>
      <c r="L482" t="str">
        <f t="shared" si="56"/>
        <v>21DEC2023:01:00:00</v>
      </c>
      <c r="M482">
        <v>2</v>
      </c>
      <c r="N482">
        <f t="shared" si="57"/>
        <v>-94.235229499999832</v>
      </c>
      <c r="O482">
        <f t="shared" si="52"/>
        <v>-94.235229499999832</v>
      </c>
      <c r="P482" t="str">
        <f t="shared" si="53"/>
        <v/>
      </c>
      <c r="Q482">
        <f t="shared" si="54"/>
        <v>1</v>
      </c>
      <c r="R482" t="str">
        <f t="shared" si="55"/>
        <v/>
      </c>
      <c r="S482">
        <f t="shared" si="58"/>
        <v>7.7033295831821533</v>
      </c>
    </row>
    <row r="483" spans="1:19" x14ac:dyDescent="0.25">
      <c r="A483" t="s">
        <v>507</v>
      </c>
      <c r="B483">
        <v>1202.3582764</v>
      </c>
      <c r="C483">
        <v>1128.5200195</v>
      </c>
      <c r="D483">
        <v>1185.1037598</v>
      </c>
      <c r="E483">
        <v>1269.8197021000001</v>
      </c>
      <c r="F483">
        <v>1118.6700439000001</v>
      </c>
      <c r="G483">
        <v>1129.7800293</v>
      </c>
      <c r="H483">
        <v>1127.0600586</v>
      </c>
      <c r="I483">
        <v>1128.5200195</v>
      </c>
      <c r="J483">
        <v>1138.5397949000001</v>
      </c>
      <c r="L483" t="str">
        <f t="shared" si="56"/>
        <v>21DEC2023:02:00:00</v>
      </c>
      <c r="M483">
        <v>3</v>
      </c>
      <c r="N483">
        <f t="shared" si="57"/>
        <v>-73.838256900000033</v>
      </c>
      <c r="O483">
        <f t="shared" si="52"/>
        <v>-73.838256900000033</v>
      </c>
      <c r="P483" t="str">
        <f t="shared" si="53"/>
        <v/>
      </c>
      <c r="Q483">
        <f t="shared" si="54"/>
        <v>1</v>
      </c>
      <c r="R483" t="str">
        <f t="shared" si="55"/>
        <v/>
      </c>
      <c r="S483">
        <f t="shared" si="58"/>
        <v>6.1411193609512411</v>
      </c>
    </row>
    <row r="484" spans="1:19" x14ac:dyDescent="0.25">
      <c r="A484" t="s">
        <v>508</v>
      </c>
      <c r="B484">
        <v>1128.0327147999999</v>
      </c>
      <c r="C484">
        <v>1114.5699463000001</v>
      </c>
      <c r="D484">
        <v>1163.5284423999999</v>
      </c>
      <c r="E484">
        <v>1236.4934082</v>
      </c>
      <c r="F484">
        <v>1104.8499756000001</v>
      </c>
      <c r="G484">
        <v>1117.5500488</v>
      </c>
      <c r="H484">
        <v>1112.9399414</v>
      </c>
      <c r="I484">
        <v>1114.5699463000001</v>
      </c>
      <c r="J484">
        <v>1123.1986084</v>
      </c>
      <c r="L484" t="str">
        <f t="shared" si="56"/>
        <v>21DEC2023:03:00:00</v>
      </c>
      <c r="M484">
        <v>4</v>
      </c>
      <c r="N484">
        <f t="shared" si="57"/>
        <v>-13.462768499999811</v>
      </c>
      <c r="O484">
        <f t="shared" si="52"/>
        <v>-13.462768499999811</v>
      </c>
      <c r="P484" t="str">
        <f t="shared" si="53"/>
        <v/>
      </c>
      <c r="Q484">
        <f t="shared" si="54"/>
        <v>1</v>
      </c>
      <c r="R484" t="str">
        <f t="shared" si="55"/>
        <v/>
      </c>
      <c r="S484">
        <f t="shared" si="58"/>
        <v>1.1934732320584123</v>
      </c>
    </row>
    <row r="485" spans="1:19" x14ac:dyDescent="0.25">
      <c r="A485" t="s">
        <v>509</v>
      </c>
      <c r="B485">
        <v>979.73474121000004</v>
      </c>
      <c r="C485">
        <v>1114.1700439000001</v>
      </c>
      <c r="D485">
        <v>1164.2917480000001</v>
      </c>
      <c r="E485">
        <v>1219.4836425999999</v>
      </c>
      <c r="F485">
        <v>1105.4399414</v>
      </c>
      <c r="G485">
        <v>1118.2399902</v>
      </c>
      <c r="H485">
        <v>1113.8000488</v>
      </c>
      <c r="I485">
        <v>1114.1700439000001</v>
      </c>
      <c r="J485">
        <v>1123.6174315999999</v>
      </c>
      <c r="L485" t="str">
        <f t="shared" si="56"/>
        <v>21DEC2023:04:00:00</v>
      </c>
      <c r="M485">
        <v>5</v>
      </c>
      <c r="N485">
        <f t="shared" si="57"/>
        <v>134.43530269000007</v>
      </c>
      <c r="O485" t="str">
        <f t="shared" si="52"/>
        <v/>
      </c>
      <c r="P485">
        <f t="shared" si="53"/>
        <v>134.43530269000007</v>
      </c>
      <c r="Q485" t="str">
        <f t="shared" si="54"/>
        <v/>
      </c>
      <c r="R485">
        <f t="shared" si="55"/>
        <v>1</v>
      </c>
      <c r="S485">
        <f t="shared" si="58"/>
        <v>13.721602086292121</v>
      </c>
    </row>
    <row r="486" spans="1:19" x14ac:dyDescent="0.25">
      <c r="A486" t="s">
        <v>510</v>
      </c>
      <c r="B486">
        <v>1028.1414795000001</v>
      </c>
      <c r="C486">
        <v>1089.8900146000001</v>
      </c>
      <c r="D486">
        <v>1181.1790771000001</v>
      </c>
      <c r="E486">
        <v>1222.8521728999999</v>
      </c>
      <c r="F486">
        <v>1082.0100098</v>
      </c>
      <c r="G486">
        <v>1092.8599853999999</v>
      </c>
      <c r="H486">
        <v>1092</v>
      </c>
      <c r="I486">
        <v>1089.8900146000001</v>
      </c>
      <c r="J486">
        <v>1108.2899170000001</v>
      </c>
      <c r="L486" t="str">
        <f t="shared" si="56"/>
        <v>21DEC2023:05:00:00</v>
      </c>
      <c r="M486">
        <v>6</v>
      </c>
      <c r="N486">
        <f t="shared" si="57"/>
        <v>61.748535100000026</v>
      </c>
      <c r="O486" t="str">
        <f t="shared" si="52"/>
        <v/>
      </c>
      <c r="P486">
        <f t="shared" si="53"/>
        <v>61.748535100000026</v>
      </c>
      <c r="Q486" t="str">
        <f t="shared" si="54"/>
        <v/>
      </c>
      <c r="R486">
        <f t="shared" si="55"/>
        <v>1</v>
      </c>
      <c r="S486">
        <f t="shared" si="58"/>
        <v>6.0058402789107612</v>
      </c>
    </row>
    <row r="487" spans="1:19" x14ac:dyDescent="0.25">
      <c r="A487" t="s">
        <v>511</v>
      </c>
      <c r="B487">
        <v>1151.6198730000001</v>
      </c>
      <c r="C487">
        <v>1112.4000243999999</v>
      </c>
      <c r="D487">
        <v>1228.0048827999999</v>
      </c>
      <c r="E487">
        <v>1248.8067627</v>
      </c>
      <c r="F487">
        <v>1111.4300536999999</v>
      </c>
      <c r="G487">
        <v>1118.2600098</v>
      </c>
      <c r="H487">
        <v>1114.75</v>
      </c>
      <c r="I487">
        <v>1112.4000243999999</v>
      </c>
      <c r="J487">
        <v>1136.7150879000001</v>
      </c>
      <c r="L487" t="str">
        <f t="shared" si="56"/>
        <v>21DEC2023:06:00:00</v>
      </c>
      <c r="M487">
        <v>7</v>
      </c>
      <c r="N487">
        <f t="shared" si="57"/>
        <v>-39.219848600000205</v>
      </c>
      <c r="O487">
        <f t="shared" si="52"/>
        <v>-39.219848600000205</v>
      </c>
      <c r="P487" t="str">
        <f t="shared" si="53"/>
        <v/>
      </c>
      <c r="Q487">
        <f t="shared" si="54"/>
        <v>1</v>
      </c>
      <c r="R487" t="str">
        <f t="shared" si="55"/>
        <v/>
      </c>
      <c r="S487">
        <f t="shared" si="58"/>
        <v>3.4056245050575127</v>
      </c>
    </row>
    <row r="488" spans="1:19" x14ac:dyDescent="0.25">
      <c r="A488" t="s">
        <v>512</v>
      </c>
      <c r="B488">
        <v>1198.2784423999999</v>
      </c>
      <c r="C488">
        <v>1185.1199951000001</v>
      </c>
      <c r="D488">
        <v>1303.4127197</v>
      </c>
      <c r="E488">
        <v>1324.8410644999999</v>
      </c>
      <c r="F488">
        <v>1191.75</v>
      </c>
      <c r="G488">
        <v>1190.2800293</v>
      </c>
      <c r="H488">
        <v>1177.3299560999999</v>
      </c>
      <c r="I488">
        <v>1185.1199951000001</v>
      </c>
      <c r="J488">
        <v>1207.6206055</v>
      </c>
      <c r="L488" t="str">
        <f t="shared" si="56"/>
        <v>21DEC2023:07:00:00</v>
      </c>
      <c r="M488">
        <v>8</v>
      </c>
      <c r="N488">
        <f t="shared" si="57"/>
        <v>-13.158447299999807</v>
      </c>
      <c r="O488">
        <f t="shared" si="52"/>
        <v>-13.158447299999807</v>
      </c>
      <c r="P488" t="str">
        <f t="shared" si="53"/>
        <v/>
      </c>
      <c r="Q488">
        <f t="shared" si="54"/>
        <v>1</v>
      </c>
      <c r="R488" t="str">
        <f t="shared" si="55"/>
        <v/>
      </c>
      <c r="S488">
        <f t="shared" si="58"/>
        <v>1.0981126618321786</v>
      </c>
    </row>
    <row r="489" spans="1:19" x14ac:dyDescent="0.25">
      <c r="A489" t="s">
        <v>513</v>
      </c>
      <c r="B489">
        <v>1167.4538574000001</v>
      </c>
      <c r="C489">
        <v>1237.6800536999999</v>
      </c>
      <c r="D489">
        <v>1335.9713135</v>
      </c>
      <c r="E489">
        <v>1357.1846923999999</v>
      </c>
      <c r="F489">
        <v>1252.2600098</v>
      </c>
      <c r="G489">
        <v>1246.6800536999999</v>
      </c>
      <c r="H489">
        <v>1223.5500488</v>
      </c>
      <c r="I489">
        <v>1237.6800536999999</v>
      </c>
      <c r="J489">
        <v>1255.4572754000001</v>
      </c>
      <c r="L489" t="str">
        <f t="shared" si="56"/>
        <v>21DEC2023:08:00:00</v>
      </c>
      <c r="M489">
        <v>9</v>
      </c>
      <c r="N489">
        <f t="shared" si="57"/>
        <v>70.226196299999856</v>
      </c>
      <c r="O489" t="str">
        <f t="shared" si="52"/>
        <v/>
      </c>
      <c r="P489">
        <f t="shared" si="53"/>
        <v>70.226196299999856</v>
      </c>
      <c r="Q489" t="str">
        <f t="shared" si="54"/>
        <v/>
      </c>
      <c r="R489">
        <f t="shared" si="55"/>
        <v>1</v>
      </c>
      <c r="S489">
        <f t="shared" si="58"/>
        <v>6.0153295014501404</v>
      </c>
    </row>
    <row r="490" spans="1:19" x14ac:dyDescent="0.25">
      <c r="A490" t="s">
        <v>514</v>
      </c>
      <c r="B490">
        <v>1100.2751464999999</v>
      </c>
      <c r="C490">
        <v>1271.6500243999999</v>
      </c>
      <c r="D490">
        <v>1300.1358643000001</v>
      </c>
      <c r="E490">
        <v>1315.2802733999999</v>
      </c>
      <c r="F490">
        <v>1285.5</v>
      </c>
      <c r="G490">
        <v>1277.7099608999999</v>
      </c>
      <c r="H490">
        <v>1253.2299805</v>
      </c>
      <c r="I490">
        <v>1271.6500243999999</v>
      </c>
      <c r="J490">
        <v>1273.8122559000001</v>
      </c>
      <c r="L490" t="str">
        <f t="shared" si="56"/>
        <v>21DEC2023:09:00:00</v>
      </c>
      <c r="M490">
        <v>10</v>
      </c>
      <c r="N490">
        <f t="shared" si="57"/>
        <v>171.3748779</v>
      </c>
      <c r="O490" t="str">
        <f t="shared" si="52"/>
        <v/>
      </c>
      <c r="P490">
        <f t="shared" si="53"/>
        <v>171.3748779</v>
      </c>
      <c r="Q490" t="str">
        <f t="shared" si="54"/>
        <v/>
      </c>
      <c r="R490">
        <f t="shared" si="55"/>
        <v>1</v>
      </c>
      <c r="S490">
        <f t="shared" si="58"/>
        <v>15.575638370560979</v>
      </c>
    </row>
    <row r="491" spans="1:19" x14ac:dyDescent="0.25">
      <c r="A491" t="s">
        <v>515</v>
      </c>
      <c r="B491">
        <v>1060.8837891000001</v>
      </c>
      <c r="C491">
        <v>1288.9200439000001</v>
      </c>
      <c r="D491">
        <v>1305.8211670000001</v>
      </c>
      <c r="E491">
        <v>1332.2435303</v>
      </c>
      <c r="F491">
        <v>1298.2700195</v>
      </c>
      <c r="G491">
        <v>1289.0799560999999</v>
      </c>
      <c r="H491">
        <v>1268.8499756000001</v>
      </c>
      <c r="I491">
        <v>1288.9200439000001</v>
      </c>
      <c r="J491">
        <v>1287.2303466999999</v>
      </c>
      <c r="L491" t="str">
        <f t="shared" si="56"/>
        <v>21DEC2023:10:00:00</v>
      </c>
      <c r="M491">
        <v>11</v>
      </c>
      <c r="N491">
        <f t="shared" si="57"/>
        <v>228.03625480000005</v>
      </c>
      <c r="O491" t="str">
        <f t="shared" si="52"/>
        <v/>
      </c>
      <c r="P491">
        <f t="shared" si="53"/>
        <v>228.03625480000005</v>
      </c>
      <c r="Q491" t="str">
        <f t="shared" si="54"/>
        <v/>
      </c>
      <c r="R491">
        <f t="shared" si="55"/>
        <v>1</v>
      </c>
      <c r="S491">
        <f t="shared" si="58"/>
        <v>21.494932540486307</v>
      </c>
    </row>
    <row r="492" spans="1:19" x14ac:dyDescent="0.25">
      <c r="A492" t="s">
        <v>516</v>
      </c>
      <c r="B492">
        <v>1131.300293</v>
      </c>
      <c r="C492">
        <v>1291.7700195</v>
      </c>
      <c r="D492">
        <v>1287.2110596</v>
      </c>
      <c r="E492">
        <v>1284.9899902</v>
      </c>
      <c r="F492">
        <v>1296.3599853999999</v>
      </c>
      <c r="G492">
        <v>1289.0799560999999</v>
      </c>
      <c r="H492">
        <v>1273.1199951000001</v>
      </c>
      <c r="I492">
        <v>1291.7700195</v>
      </c>
      <c r="J492">
        <v>1285.4532471</v>
      </c>
      <c r="L492" t="str">
        <f t="shared" si="56"/>
        <v>21DEC2023:11:00:00</v>
      </c>
      <c r="M492">
        <v>12</v>
      </c>
      <c r="N492">
        <f t="shared" si="57"/>
        <v>160.46972649999998</v>
      </c>
      <c r="O492" t="str">
        <f t="shared" si="52"/>
        <v/>
      </c>
      <c r="P492">
        <f t="shared" si="53"/>
        <v>160.46972649999998</v>
      </c>
      <c r="Q492" t="str">
        <f t="shared" si="54"/>
        <v/>
      </c>
      <c r="R492">
        <f t="shared" si="55"/>
        <v>1</v>
      </c>
      <c r="S492">
        <f t="shared" si="58"/>
        <v>14.184538578564654</v>
      </c>
    </row>
    <row r="493" spans="1:19" x14ac:dyDescent="0.25">
      <c r="A493" t="s">
        <v>517</v>
      </c>
      <c r="B493">
        <v>1250.7281493999999</v>
      </c>
      <c r="C493">
        <v>1256.1099853999999</v>
      </c>
      <c r="D493">
        <v>1278.2412108999999</v>
      </c>
      <c r="E493">
        <v>1258.300293</v>
      </c>
      <c r="F493">
        <v>1252.8699951000001</v>
      </c>
      <c r="G493">
        <v>1246.6700439000001</v>
      </c>
      <c r="H493">
        <v>1242.2099608999999</v>
      </c>
      <c r="I493">
        <v>1256.1099853999999</v>
      </c>
      <c r="J493">
        <v>1255.0982666</v>
      </c>
      <c r="L493" t="str">
        <f t="shared" si="56"/>
        <v>21DEC2023:12:00:00</v>
      </c>
      <c r="M493">
        <v>13</v>
      </c>
      <c r="N493">
        <f t="shared" si="57"/>
        <v>5.3818360000000212</v>
      </c>
      <c r="O493" t="str">
        <f t="shared" si="52"/>
        <v/>
      </c>
      <c r="P493">
        <f t="shared" si="53"/>
        <v>5.3818360000000212</v>
      </c>
      <c r="Q493" t="str">
        <f t="shared" si="54"/>
        <v/>
      </c>
      <c r="R493">
        <f t="shared" si="55"/>
        <v>1</v>
      </c>
      <c r="S493">
        <f t="shared" si="58"/>
        <v>0.4302962240501102</v>
      </c>
    </row>
    <row r="494" spans="1:19" x14ac:dyDescent="0.25">
      <c r="A494" t="s">
        <v>518</v>
      </c>
      <c r="B494">
        <v>1275.6164550999999</v>
      </c>
      <c r="C494">
        <v>1238.3499756000001</v>
      </c>
      <c r="D494">
        <v>1265.0114745999999</v>
      </c>
      <c r="E494">
        <v>1229.09375</v>
      </c>
      <c r="F494">
        <v>1232.9599608999999</v>
      </c>
      <c r="G494">
        <v>1228.6300048999999</v>
      </c>
      <c r="H494">
        <v>1228.3900146000001</v>
      </c>
      <c r="I494">
        <v>1238.3499756000001</v>
      </c>
      <c r="J494">
        <v>1239.1833495999999</v>
      </c>
      <c r="L494" t="str">
        <f t="shared" si="56"/>
        <v>21DEC2023:13:00:00</v>
      </c>
      <c r="M494">
        <v>14</v>
      </c>
      <c r="N494">
        <f t="shared" si="57"/>
        <v>-37.266479499999832</v>
      </c>
      <c r="O494">
        <f t="shared" si="52"/>
        <v>-37.266479499999832</v>
      </c>
      <c r="P494" t="str">
        <f t="shared" si="53"/>
        <v/>
      </c>
      <c r="Q494">
        <f t="shared" si="54"/>
        <v>1</v>
      </c>
      <c r="R494" t="str">
        <f t="shared" si="55"/>
        <v/>
      </c>
      <c r="S494">
        <f t="shared" si="58"/>
        <v>2.9214486337963073</v>
      </c>
    </row>
    <row r="495" spans="1:19" x14ac:dyDescent="0.25">
      <c r="A495" t="s">
        <v>519</v>
      </c>
      <c r="B495">
        <v>1228.1163329999999</v>
      </c>
      <c r="C495">
        <v>1268.3800048999999</v>
      </c>
      <c r="D495">
        <v>1270.3786620999999</v>
      </c>
      <c r="E495">
        <v>1245.3916016000001</v>
      </c>
      <c r="F495">
        <v>1266.9399414</v>
      </c>
      <c r="G495">
        <v>1262.6800536999999</v>
      </c>
      <c r="H495">
        <v>1256.4200439000001</v>
      </c>
      <c r="I495">
        <v>1268.3800048999999</v>
      </c>
      <c r="J495">
        <v>1264.4777832</v>
      </c>
      <c r="L495" t="str">
        <f t="shared" si="56"/>
        <v>21DEC2023:14:00:00</v>
      </c>
      <c r="M495">
        <v>15</v>
      </c>
      <c r="N495">
        <f t="shared" si="57"/>
        <v>40.263671899999963</v>
      </c>
      <c r="O495" t="str">
        <f t="shared" si="52"/>
        <v/>
      </c>
      <c r="P495">
        <f t="shared" si="53"/>
        <v>40.263671899999963</v>
      </c>
      <c r="Q495" t="str">
        <f t="shared" si="54"/>
        <v/>
      </c>
      <c r="R495">
        <f t="shared" si="55"/>
        <v>1</v>
      </c>
      <c r="S495">
        <f t="shared" si="58"/>
        <v>3.2784900597849118</v>
      </c>
    </row>
    <row r="496" spans="1:19" x14ac:dyDescent="0.25">
      <c r="A496" t="s">
        <v>520</v>
      </c>
      <c r="B496">
        <v>1220.4099120999999</v>
      </c>
      <c r="C496">
        <v>1283.4300536999999</v>
      </c>
      <c r="D496">
        <v>1267.5825195</v>
      </c>
      <c r="E496">
        <v>1213.8288574000001</v>
      </c>
      <c r="F496">
        <v>1279.7299805</v>
      </c>
      <c r="G496">
        <v>1279.5600586</v>
      </c>
      <c r="H496">
        <v>1268.7099608999999</v>
      </c>
      <c r="I496">
        <v>1283.4300536999999</v>
      </c>
      <c r="J496">
        <v>1275.0875243999999</v>
      </c>
      <c r="L496" t="str">
        <f t="shared" si="56"/>
        <v>21DEC2023:15:00:00</v>
      </c>
      <c r="M496">
        <v>16</v>
      </c>
      <c r="N496">
        <f t="shared" si="57"/>
        <v>63.020141599999988</v>
      </c>
      <c r="O496" t="str">
        <f t="shared" si="52"/>
        <v/>
      </c>
      <c r="P496">
        <f t="shared" si="53"/>
        <v>63.020141599999988</v>
      </c>
      <c r="Q496" t="str">
        <f t="shared" si="54"/>
        <v/>
      </c>
      <c r="R496">
        <f t="shared" si="55"/>
        <v>1</v>
      </c>
      <c r="S496">
        <f t="shared" si="58"/>
        <v>5.1638503567673535</v>
      </c>
    </row>
    <row r="497" spans="1:19" x14ac:dyDescent="0.25">
      <c r="A497" t="s">
        <v>521</v>
      </c>
      <c r="B497">
        <v>1236.3706055</v>
      </c>
      <c r="C497">
        <v>1317.8599853999999</v>
      </c>
      <c r="D497">
        <v>1277.0274658000001</v>
      </c>
      <c r="E497">
        <v>1207.9113769999999</v>
      </c>
      <c r="F497">
        <v>1319.6700439000001</v>
      </c>
      <c r="G497">
        <v>1312.9000243999999</v>
      </c>
      <c r="H497">
        <v>1301.6199951000001</v>
      </c>
      <c r="I497">
        <v>1317.8599853999999</v>
      </c>
      <c r="J497">
        <v>1304.5064697</v>
      </c>
      <c r="L497" t="str">
        <f t="shared" si="56"/>
        <v>21DEC2023:16:00:00</v>
      </c>
      <c r="M497">
        <v>17</v>
      </c>
      <c r="N497">
        <f t="shared" si="57"/>
        <v>81.489379899999904</v>
      </c>
      <c r="O497" t="str">
        <f t="shared" si="52"/>
        <v/>
      </c>
      <c r="P497">
        <f t="shared" si="53"/>
        <v>81.489379899999904</v>
      </c>
      <c r="Q497" t="str">
        <f t="shared" si="54"/>
        <v/>
      </c>
      <c r="R497">
        <f t="shared" si="55"/>
        <v>1</v>
      </c>
      <c r="S497">
        <f t="shared" si="58"/>
        <v>6.5910156337827859</v>
      </c>
    </row>
    <row r="498" spans="1:19" x14ac:dyDescent="0.25">
      <c r="A498" t="s">
        <v>522</v>
      </c>
      <c r="B498">
        <v>1285.9333495999999</v>
      </c>
      <c r="C498">
        <v>1358.6199951000001</v>
      </c>
      <c r="D498">
        <v>1275.4746094</v>
      </c>
      <c r="E498">
        <v>1218.6258545000001</v>
      </c>
      <c r="F498">
        <v>1355.9300536999999</v>
      </c>
      <c r="G498">
        <v>1349.1600341999999</v>
      </c>
      <c r="H498">
        <v>1339.6800536999999</v>
      </c>
      <c r="I498">
        <v>1358.6199951000001</v>
      </c>
      <c r="J498">
        <v>1335.0939940999999</v>
      </c>
      <c r="L498" t="str">
        <f t="shared" si="56"/>
        <v>21DEC2023:17:00:00</v>
      </c>
      <c r="M498">
        <v>18</v>
      </c>
      <c r="N498">
        <f t="shared" si="57"/>
        <v>72.686645500000168</v>
      </c>
      <c r="O498" t="str">
        <f t="shared" si="52"/>
        <v/>
      </c>
      <c r="P498">
        <f t="shared" si="53"/>
        <v>72.686645500000168</v>
      </c>
      <c r="Q498" t="str">
        <f t="shared" si="54"/>
        <v/>
      </c>
      <c r="R498">
        <f t="shared" si="55"/>
        <v>1</v>
      </c>
      <c r="S498">
        <f t="shared" si="58"/>
        <v>5.6524426808442243</v>
      </c>
    </row>
    <row r="499" spans="1:19" x14ac:dyDescent="0.25">
      <c r="A499" t="s">
        <v>523</v>
      </c>
      <c r="B499">
        <v>1381.5299072</v>
      </c>
      <c r="C499">
        <v>1387.9000243999999</v>
      </c>
      <c r="D499">
        <v>1317.2089844</v>
      </c>
      <c r="E499">
        <v>1267.7738036999999</v>
      </c>
      <c r="F499">
        <v>1388.3299560999999</v>
      </c>
      <c r="G499">
        <v>1380.8199463000001</v>
      </c>
      <c r="H499">
        <v>1362.8800048999999</v>
      </c>
      <c r="I499">
        <v>1387.9000243999999</v>
      </c>
      <c r="J499">
        <v>1365.5908202999999</v>
      </c>
      <c r="L499" t="str">
        <f t="shared" si="56"/>
        <v>21DEC2023:18:00:00</v>
      </c>
      <c r="M499">
        <v>19</v>
      </c>
      <c r="N499">
        <f t="shared" si="57"/>
        <v>6.3701171999998678</v>
      </c>
      <c r="O499" t="str">
        <f t="shared" si="52"/>
        <v/>
      </c>
      <c r="P499">
        <f t="shared" si="53"/>
        <v>6.3701171999998678</v>
      </c>
      <c r="Q499" t="str">
        <f t="shared" si="54"/>
        <v/>
      </c>
      <c r="R499">
        <f t="shared" si="55"/>
        <v>1</v>
      </c>
      <c r="S499">
        <f t="shared" si="58"/>
        <v>0.46109151649930114</v>
      </c>
    </row>
    <row r="500" spans="1:19" x14ac:dyDescent="0.25">
      <c r="A500" t="s">
        <v>524</v>
      </c>
      <c r="B500">
        <v>1379.7585449000001</v>
      </c>
      <c r="C500">
        <v>1383.5799560999999</v>
      </c>
      <c r="D500">
        <v>1398.3148193</v>
      </c>
      <c r="E500">
        <v>1383.3472899999999</v>
      </c>
      <c r="F500">
        <v>1383.5200195</v>
      </c>
      <c r="G500">
        <v>1383.5600586</v>
      </c>
      <c r="H500">
        <v>1362.4699707</v>
      </c>
      <c r="I500">
        <v>1383.5799560999999</v>
      </c>
      <c r="J500">
        <v>1380.1859131000001</v>
      </c>
      <c r="L500" t="str">
        <f t="shared" si="56"/>
        <v>21DEC2023:19:00:00</v>
      </c>
      <c r="M500">
        <v>20</v>
      </c>
      <c r="N500">
        <f t="shared" si="57"/>
        <v>3.8214111999998295</v>
      </c>
      <c r="O500" t="str">
        <f t="shared" si="52"/>
        <v/>
      </c>
      <c r="P500">
        <f t="shared" si="53"/>
        <v>3.8214111999998295</v>
      </c>
      <c r="Q500" t="str">
        <f t="shared" si="54"/>
        <v/>
      </c>
      <c r="R500">
        <f t="shared" si="55"/>
        <v>1</v>
      </c>
      <c r="S500">
        <f t="shared" si="58"/>
        <v>0.27696231446617287</v>
      </c>
    </row>
    <row r="501" spans="1:19" x14ac:dyDescent="0.25">
      <c r="A501" t="s">
        <v>525</v>
      </c>
      <c r="B501">
        <v>1256.6164550999999</v>
      </c>
      <c r="C501">
        <v>1357.4100341999999</v>
      </c>
      <c r="D501">
        <v>1407.2147216999999</v>
      </c>
      <c r="E501">
        <v>1421.1125488</v>
      </c>
      <c r="F501">
        <v>1354.1400146000001</v>
      </c>
      <c r="G501">
        <v>1348.6500243999999</v>
      </c>
      <c r="H501">
        <v>1339.5300293</v>
      </c>
      <c r="I501">
        <v>1357.4100341999999</v>
      </c>
      <c r="J501">
        <v>1360.8040771000001</v>
      </c>
      <c r="L501" t="str">
        <f t="shared" si="56"/>
        <v>21DEC2023:20:00:00</v>
      </c>
      <c r="M501">
        <v>21</v>
      </c>
      <c r="N501">
        <f t="shared" si="57"/>
        <v>100.79357909999999</v>
      </c>
      <c r="O501" t="str">
        <f t="shared" si="52"/>
        <v/>
      </c>
      <c r="P501">
        <f t="shared" si="53"/>
        <v>100.79357909999999</v>
      </c>
      <c r="Q501" t="str">
        <f t="shared" si="54"/>
        <v/>
      </c>
      <c r="R501">
        <f t="shared" si="55"/>
        <v>1</v>
      </c>
      <c r="S501">
        <f t="shared" si="58"/>
        <v>8.0210297016983567</v>
      </c>
    </row>
    <row r="502" spans="1:19" x14ac:dyDescent="0.25">
      <c r="A502" t="s">
        <v>526</v>
      </c>
      <c r="B502">
        <v>1144.4418945</v>
      </c>
      <c r="C502">
        <v>1303.4200439000001</v>
      </c>
      <c r="D502">
        <v>1400.7772216999999</v>
      </c>
      <c r="E502">
        <v>1420.2329102000001</v>
      </c>
      <c r="F502">
        <v>1305.6600341999999</v>
      </c>
      <c r="G502">
        <v>1301.1899414</v>
      </c>
      <c r="H502">
        <v>1299.5100098</v>
      </c>
      <c r="I502">
        <v>1303.4200439000001</v>
      </c>
      <c r="J502">
        <v>1321.7194824000001</v>
      </c>
      <c r="L502" t="str">
        <f t="shared" si="56"/>
        <v>21DEC2023:21:00:00</v>
      </c>
      <c r="M502">
        <v>22</v>
      </c>
      <c r="N502">
        <f t="shared" si="57"/>
        <v>158.97814940000012</v>
      </c>
      <c r="O502" t="str">
        <f t="shared" si="52"/>
        <v/>
      </c>
      <c r="P502">
        <f t="shared" si="53"/>
        <v>158.97814940000012</v>
      </c>
      <c r="Q502" t="str">
        <f t="shared" si="54"/>
        <v/>
      </c>
      <c r="R502">
        <f t="shared" si="55"/>
        <v>1</v>
      </c>
      <c r="S502">
        <f t="shared" si="58"/>
        <v>13.891325559123887</v>
      </c>
    </row>
    <row r="503" spans="1:19" x14ac:dyDescent="0.25">
      <c r="A503" t="s">
        <v>527</v>
      </c>
      <c r="B503">
        <v>1092.5864257999999</v>
      </c>
      <c r="C503">
        <v>1229.1500243999999</v>
      </c>
      <c r="D503">
        <v>1370.1981201000001</v>
      </c>
      <c r="E503">
        <v>1362.5194091999999</v>
      </c>
      <c r="F503">
        <v>1237.2900391000001</v>
      </c>
      <c r="G503">
        <v>1229.0799560999999</v>
      </c>
      <c r="H503">
        <v>1234.2700195</v>
      </c>
      <c r="I503">
        <v>1229.1500243999999</v>
      </c>
      <c r="J503">
        <v>1259.7026367000001</v>
      </c>
      <c r="L503" t="str">
        <f t="shared" si="56"/>
        <v>21DEC2023:22:00:00</v>
      </c>
      <c r="M503">
        <v>23</v>
      </c>
      <c r="N503">
        <f t="shared" si="57"/>
        <v>136.56359859999998</v>
      </c>
      <c r="O503" t="str">
        <f t="shared" si="52"/>
        <v/>
      </c>
      <c r="P503">
        <f t="shared" si="53"/>
        <v>136.56359859999998</v>
      </c>
      <c r="Q503" t="str">
        <f t="shared" si="54"/>
        <v/>
      </c>
      <c r="R503">
        <f t="shared" si="55"/>
        <v>1</v>
      </c>
      <c r="S503">
        <f t="shared" si="58"/>
        <v>12.499111775071441</v>
      </c>
    </row>
    <row r="504" spans="1:19" x14ac:dyDescent="0.25">
      <c r="A504" t="s">
        <v>528</v>
      </c>
      <c r="B504">
        <v>1115.2723389</v>
      </c>
      <c r="C504">
        <v>1157.8100586</v>
      </c>
      <c r="D504">
        <v>1304.2348632999999</v>
      </c>
      <c r="E504">
        <v>1310.6297606999999</v>
      </c>
      <c r="F504">
        <v>1154.4599608999999</v>
      </c>
      <c r="G504">
        <v>1152</v>
      </c>
      <c r="H504">
        <v>1157.8800048999999</v>
      </c>
      <c r="I504">
        <v>1157.8100586</v>
      </c>
      <c r="J504">
        <v>1186.1999512</v>
      </c>
      <c r="L504" t="str">
        <f t="shared" si="56"/>
        <v>21DEC2023:23:00:00</v>
      </c>
      <c r="M504">
        <v>24</v>
      </c>
      <c r="N504">
        <f t="shared" si="57"/>
        <v>42.537719700000025</v>
      </c>
      <c r="O504" t="str">
        <f t="shared" si="52"/>
        <v/>
      </c>
      <c r="P504">
        <f t="shared" si="53"/>
        <v>42.537719700000025</v>
      </c>
      <c r="Q504" t="str">
        <f t="shared" si="54"/>
        <v/>
      </c>
      <c r="R504">
        <f t="shared" si="55"/>
        <v>1</v>
      </c>
      <c r="S504">
        <f t="shared" si="58"/>
        <v>3.8141105285508328</v>
      </c>
    </row>
    <row r="505" spans="1:19" x14ac:dyDescent="0.25">
      <c r="A505" t="s">
        <v>529</v>
      </c>
      <c r="B505">
        <v>1113.1412353999999</v>
      </c>
      <c r="C505">
        <v>1110.5600586</v>
      </c>
      <c r="D505">
        <v>1248.9302978999999</v>
      </c>
      <c r="E505">
        <v>1268.2747803</v>
      </c>
      <c r="F505">
        <v>1095.1500243999999</v>
      </c>
      <c r="G505">
        <v>1102.0500488</v>
      </c>
      <c r="H505">
        <v>1109.0899658000001</v>
      </c>
      <c r="I505">
        <v>1110.5600586</v>
      </c>
      <c r="J505">
        <v>1135.4011230000001</v>
      </c>
      <c r="L505" t="str">
        <f t="shared" si="56"/>
        <v>22DEC2023:00:00:00</v>
      </c>
      <c r="M505">
        <v>1</v>
      </c>
      <c r="N505">
        <f t="shared" si="57"/>
        <v>-2.5811767999998665</v>
      </c>
      <c r="O505">
        <f t="shared" si="52"/>
        <v>-2.5811767999998665</v>
      </c>
      <c r="P505" t="str">
        <f t="shared" si="53"/>
        <v/>
      </c>
      <c r="Q505">
        <f t="shared" si="54"/>
        <v>1</v>
      </c>
      <c r="R505" t="str">
        <f t="shared" si="55"/>
        <v/>
      </c>
      <c r="S505">
        <f t="shared" si="58"/>
        <v>0.2318822372142505</v>
      </c>
    </row>
    <row r="506" spans="1:19" x14ac:dyDescent="0.25">
      <c r="A506" t="s">
        <v>530</v>
      </c>
      <c r="B506">
        <v>1132.8475341999999</v>
      </c>
      <c r="C506">
        <v>1082.6099853999999</v>
      </c>
      <c r="D506">
        <v>1197.3658447</v>
      </c>
      <c r="E506">
        <v>1226.2119141000001</v>
      </c>
      <c r="F506">
        <v>1045.0200195</v>
      </c>
      <c r="G506">
        <v>1071.4000243999999</v>
      </c>
      <c r="H506">
        <v>1082.6099853999999</v>
      </c>
      <c r="I506">
        <v>1082.0799560999999</v>
      </c>
      <c r="J506">
        <v>1100.5222168</v>
      </c>
      <c r="L506" t="str">
        <f t="shared" si="56"/>
        <v>22DEC2023:01:00:00</v>
      </c>
      <c r="M506">
        <v>2</v>
      </c>
      <c r="N506">
        <f t="shared" si="57"/>
        <v>-50.237548800000013</v>
      </c>
      <c r="O506">
        <f t="shared" si="52"/>
        <v>-50.237548800000013</v>
      </c>
      <c r="P506" t="str">
        <f t="shared" si="53"/>
        <v/>
      </c>
      <c r="Q506">
        <f t="shared" si="54"/>
        <v>1</v>
      </c>
      <c r="R506" t="str">
        <f t="shared" si="55"/>
        <v/>
      </c>
      <c r="S506">
        <f t="shared" si="58"/>
        <v>4.4346257800240538</v>
      </c>
    </row>
    <row r="507" spans="1:19" x14ac:dyDescent="0.25">
      <c r="A507" t="s">
        <v>531</v>
      </c>
      <c r="B507">
        <v>1138.2120361</v>
      </c>
      <c r="C507">
        <v>1080.5500488</v>
      </c>
      <c r="D507">
        <v>1176.7600098</v>
      </c>
      <c r="E507">
        <v>1211.3574219</v>
      </c>
      <c r="F507">
        <v>1035.8299560999999</v>
      </c>
      <c r="G507">
        <v>1071.1999512</v>
      </c>
      <c r="H507">
        <v>1080.5500488</v>
      </c>
      <c r="I507">
        <v>1089.3800048999999</v>
      </c>
      <c r="J507">
        <v>1097.0340576000001</v>
      </c>
      <c r="L507" t="str">
        <f t="shared" si="56"/>
        <v>22DEC2023:02:00:00</v>
      </c>
      <c r="M507">
        <v>3</v>
      </c>
      <c r="N507">
        <f t="shared" si="57"/>
        <v>-57.661987299999964</v>
      </c>
      <c r="O507">
        <f t="shared" si="52"/>
        <v>-57.661987299999964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5.0660145448447844</v>
      </c>
    </row>
    <row r="508" spans="1:19" x14ac:dyDescent="0.25">
      <c r="A508" t="s">
        <v>532</v>
      </c>
      <c r="B508">
        <v>1151.9124756000001</v>
      </c>
      <c r="C508">
        <v>1077.6600341999999</v>
      </c>
      <c r="D508">
        <v>1150.5012207</v>
      </c>
      <c r="E508">
        <v>1168.9140625</v>
      </c>
      <c r="F508">
        <v>1020.039978</v>
      </c>
      <c r="G508">
        <v>1059.9599608999999</v>
      </c>
      <c r="H508">
        <v>1077.6600341999999</v>
      </c>
      <c r="I508">
        <v>1084.3299560999999</v>
      </c>
      <c r="J508">
        <v>1086.6972656</v>
      </c>
      <c r="L508" t="str">
        <f t="shared" si="56"/>
        <v>22DEC2023:03:00:00</v>
      </c>
      <c r="M508">
        <v>4</v>
      </c>
      <c r="N508">
        <f t="shared" si="57"/>
        <v>-74.25244140000018</v>
      </c>
      <c r="O508">
        <f t="shared" si="52"/>
        <v>-74.25244140000018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6.4460141697244913</v>
      </c>
    </row>
    <row r="509" spans="1:19" x14ac:dyDescent="0.25">
      <c r="A509" t="s">
        <v>533</v>
      </c>
      <c r="B509">
        <v>1153.0527344</v>
      </c>
      <c r="C509">
        <v>1087.7700195</v>
      </c>
      <c r="D509">
        <v>1150.9738769999999</v>
      </c>
      <c r="E509">
        <v>1156.5500488</v>
      </c>
      <c r="F509">
        <v>1030.7399902</v>
      </c>
      <c r="G509">
        <v>1071.2600098</v>
      </c>
      <c r="H509">
        <v>1087.7700195</v>
      </c>
      <c r="I509">
        <v>1089.4799805</v>
      </c>
      <c r="J509">
        <v>1093.5698242000001</v>
      </c>
      <c r="L509" t="str">
        <f t="shared" si="56"/>
        <v>22DEC2023:04:00:00</v>
      </c>
      <c r="M509">
        <v>5</v>
      </c>
      <c r="N509">
        <f t="shared" si="57"/>
        <v>-65.282714899999974</v>
      </c>
      <c r="O509">
        <f t="shared" si="52"/>
        <v>-65.282714899999974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5.6617284667357684</v>
      </c>
    </row>
    <row r="510" spans="1:19" x14ac:dyDescent="0.25">
      <c r="A510" t="s">
        <v>534</v>
      </c>
      <c r="B510">
        <v>1166.2045897999999</v>
      </c>
      <c r="C510">
        <v>1055.2399902</v>
      </c>
      <c r="D510">
        <v>1171.5092772999999</v>
      </c>
      <c r="E510">
        <v>1173.7048339999999</v>
      </c>
      <c r="F510">
        <v>1012.1400146</v>
      </c>
      <c r="G510">
        <v>1051.8900146000001</v>
      </c>
      <c r="H510">
        <v>1055.2399902</v>
      </c>
      <c r="I510">
        <v>1082</v>
      </c>
      <c r="J510">
        <v>1081.8768310999999</v>
      </c>
      <c r="L510" t="str">
        <f t="shared" si="56"/>
        <v>22DEC2023:05:00:00</v>
      </c>
      <c r="M510">
        <v>6</v>
      </c>
      <c r="N510">
        <f t="shared" si="57"/>
        <v>-110.96459959999993</v>
      </c>
      <c r="O510">
        <f t="shared" si="52"/>
        <v>-110.96459959999993</v>
      </c>
      <c r="P510" t="str">
        <f t="shared" si="53"/>
        <v/>
      </c>
      <c r="Q510">
        <f t="shared" si="54"/>
        <v>1</v>
      </c>
      <c r="R510" t="str">
        <f t="shared" si="55"/>
        <v/>
      </c>
      <c r="S510">
        <f t="shared" si="58"/>
        <v>9.5150199690973594</v>
      </c>
    </row>
    <row r="511" spans="1:19" x14ac:dyDescent="0.25">
      <c r="A511" t="s">
        <v>535</v>
      </c>
      <c r="B511">
        <v>1216.387207</v>
      </c>
      <c r="C511">
        <v>1094.8900146000001</v>
      </c>
      <c r="D511">
        <v>1216.4171143000001</v>
      </c>
      <c r="E511">
        <v>1199.6613769999999</v>
      </c>
      <c r="F511">
        <v>1058.5</v>
      </c>
      <c r="G511">
        <v>1101.3100586</v>
      </c>
      <c r="H511">
        <v>1094.8900146000001</v>
      </c>
      <c r="I511">
        <v>1123.3900146000001</v>
      </c>
      <c r="J511">
        <v>1124.7485352000001</v>
      </c>
      <c r="L511" t="str">
        <f t="shared" si="56"/>
        <v>22DEC2023:06:00:00</v>
      </c>
      <c r="M511">
        <v>7</v>
      </c>
      <c r="N511">
        <f t="shared" si="57"/>
        <v>-121.4971923999999</v>
      </c>
      <c r="O511">
        <f t="shared" si="52"/>
        <v>-121.4971923999999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9.9883648644785445</v>
      </c>
    </row>
    <row r="512" spans="1:19" x14ac:dyDescent="0.25">
      <c r="A512" t="s">
        <v>536</v>
      </c>
      <c r="B512">
        <v>1281.9351807</v>
      </c>
      <c r="C512">
        <v>1183.0999756000001</v>
      </c>
      <c r="D512">
        <v>1292.8848877</v>
      </c>
      <c r="E512">
        <v>1269.8924560999999</v>
      </c>
      <c r="F512">
        <v>1162.0200195</v>
      </c>
      <c r="G512">
        <v>1213.9699707</v>
      </c>
      <c r="H512">
        <v>1183.0999756000001</v>
      </c>
      <c r="I512">
        <v>1242.0699463000001</v>
      </c>
      <c r="J512">
        <v>1223.7269286999999</v>
      </c>
      <c r="L512" t="str">
        <f t="shared" si="56"/>
        <v>22DEC2023:07:00:00</v>
      </c>
      <c r="M512">
        <v>8</v>
      </c>
      <c r="N512">
        <f t="shared" si="57"/>
        <v>-98.835205099999939</v>
      </c>
      <c r="O512">
        <f t="shared" si="52"/>
        <v>-98.835205099999939</v>
      </c>
      <c r="P512" t="str">
        <f t="shared" si="53"/>
        <v/>
      </c>
      <c r="Q512">
        <f t="shared" si="54"/>
        <v>1</v>
      </c>
      <c r="R512" t="str">
        <f t="shared" si="55"/>
        <v/>
      </c>
      <c r="S512">
        <f t="shared" si="58"/>
        <v>7.7098441939966911</v>
      </c>
    </row>
    <row r="513" spans="1:19" x14ac:dyDescent="0.25">
      <c r="A513" t="s">
        <v>537</v>
      </c>
      <c r="B513">
        <v>1346.2601318</v>
      </c>
      <c r="C513">
        <v>1272.7800293</v>
      </c>
      <c r="D513">
        <v>1323.2714844</v>
      </c>
      <c r="E513">
        <v>1284.0203856999999</v>
      </c>
      <c r="F513">
        <v>1255.2900391000001</v>
      </c>
      <c r="G513">
        <v>1313.1500243999999</v>
      </c>
      <c r="H513">
        <v>1272.7800293</v>
      </c>
      <c r="I513">
        <v>1321.2700195</v>
      </c>
      <c r="J513">
        <v>1299.7132568</v>
      </c>
      <c r="L513" t="str">
        <f t="shared" si="56"/>
        <v>22DEC2023:08:00:00</v>
      </c>
      <c r="M513">
        <v>9</v>
      </c>
      <c r="N513">
        <f t="shared" si="57"/>
        <v>-73.48010249999993</v>
      </c>
      <c r="O513">
        <f t="shared" si="52"/>
        <v>-73.48010249999993</v>
      </c>
      <c r="P513" t="str">
        <f t="shared" si="53"/>
        <v/>
      </c>
      <c r="Q513">
        <f t="shared" si="54"/>
        <v>1</v>
      </c>
      <c r="R513" t="str">
        <f t="shared" si="55"/>
        <v/>
      </c>
      <c r="S513">
        <f t="shared" si="58"/>
        <v>5.458090956147851</v>
      </c>
    </row>
    <row r="514" spans="1:19" x14ac:dyDescent="0.25">
      <c r="A514" t="s">
        <v>538</v>
      </c>
      <c r="B514">
        <v>1380.3378906</v>
      </c>
      <c r="C514">
        <v>1315.5999756000001</v>
      </c>
      <c r="D514">
        <v>1294.8771973</v>
      </c>
      <c r="E514">
        <v>1264.9188231999999</v>
      </c>
      <c r="F514">
        <v>1301.9200439000001</v>
      </c>
      <c r="G514">
        <v>1360.0400391000001</v>
      </c>
      <c r="H514">
        <v>1315.5999756000001</v>
      </c>
      <c r="I514">
        <v>1358.5699463000001</v>
      </c>
      <c r="J514">
        <v>1327.4224853999999</v>
      </c>
      <c r="L514" t="str">
        <f t="shared" si="56"/>
        <v>22DEC2023:09:00:00</v>
      </c>
      <c r="M514">
        <v>10</v>
      </c>
      <c r="N514">
        <f t="shared" si="57"/>
        <v>-64.73791499999993</v>
      </c>
      <c r="O514">
        <f t="shared" si="52"/>
        <v>-64.73791499999993</v>
      </c>
      <c r="P514" t="str">
        <f t="shared" si="53"/>
        <v/>
      </c>
      <c r="Q514">
        <f t="shared" si="54"/>
        <v>1</v>
      </c>
      <c r="R514" t="str">
        <f t="shared" si="55"/>
        <v/>
      </c>
      <c r="S514">
        <f t="shared" si="58"/>
        <v>4.6900049213211048</v>
      </c>
    </row>
    <row r="515" spans="1:19" x14ac:dyDescent="0.25">
      <c r="A515" t="s">
        <v>539</v>
      </c>
      <c r="B515">
        <v>1359.3338623</v>
      </c>
      <c r="C515">
        <v>1342.5100098</v>
      </c>
      <c r="D515">
        <v>1285.7630615</v>
      </c>
      <c r="E515">
        <v>1245.0900879000001</v>
      </c>
      <c r="F515">
        <v>1325.0400391000001</v>
      </c>
      <c r="G515">
        <v>1384.0200195</v>
      </c>
      <c r="H515">
        <v>1342.5100098</v>
      </c>
      <c r="I515">
        <v>1377.6700439000001</v>
      </c>
      <c r="J515">
        <v>1344.1126709</v>
      </c>
      <c r="L515" t="str">
        <f t="shared" si="56"/>
        <v>22DEC2023:10:00:00</v>
      </c>
      <c r="M515">
        <v>11</v>
      </c>
      <c r="N515">
        <f t="shared" si="57"/>
        <v>-16.82385249999993</v>
      </c>
      <c r="O515">
        <f t="shared" ref="O515:O578" si="59">IF(N515&lt;0,N515,"")</f>
        <v>-16.82385249999993</v>
      </c>
      <c r="P515" t="str">
        <f t="shared" ref="P515:P578" si="60">IF(N515&gt;0,N515,"")</f>
        <v/>
      </c>
      <c r="Q515">
        <f t="shared" ref="Q515:Q578" si="61">IF(O515&lt;0,1,"")</f>
        <v>1</v>
      </c>
      <c r="R515" t="str">
        <f t="shared" ref="R515:R578" si="62">IF(AND(P515&gt;0,P515&lt;&gt;""),1,"")</f>
        <v/>
      </c>
      <c r="S515">
        <f t="shared" si="58"/>
        <v>1.2376541897907174</v>
      </c>
    </row>
    <row r="516" spans="1:19" x14ac:dyDescent="0.25">
      <c r="A516" t="s">
        <v>540</v>
      </c>
      <c r="B516">
        <v>1304.0461425999999</v>
      </c>
      <c r="C516">
        <v>1342.0100098</v>
      </c>
      <c r="D516">
        <v>1268.8355713000001</v>
      </c>
      <c r="E516">
        <v>1233.7908935999999</v>
      </c>
      <c r="F516">
        <v>1308.5100098</v>
      </c>
      <c r="G516">
        <v>1357.9300536999999</v>
      </c>
      <c r="H516">
        <v>1342.0100098</v>
      </c>
      <c r="I516">
        <v>1346.7800293</v>
      </c>
      <c r="J516">
        <v>1327.0482178</v>
      </c>
      <c r="L516" t="str">
        <f t="shared" ref="L516:L579" si="63">A516</f>
        <v>22DEC2023:11:00:00</v>
      </c>
      <c r="M516">
        <v>12</v>
      </c>
      <c r="N516">
        <f t="shared" ref="N516:N579" si="64">C516-B516</f>
        <v>37.963867200000095</v>
      </c>
      <c r="O516" t="str">
        <f t="shared" si="59"/>
        <v/>
      </c>
      <c r="P516">
        <f t="shared" si="60"/>
        <v>37.963867200000095</v>
      </c>
      <c r="Q516" t="str">
        <f t="shared" si="61"/>
        <v/>
      </c>
      <c r="R516">
        <f t="shared" si="62"/>
        <v>1</v>
      </c>
      <c r="S516">
        <f t="shared" ref="S516:S579" si="65">ABS((B516-C516)/B516)*100</f>
        <v>2.9112364938489024</v>
      </c>
    </row>
    <row r="517" spans="1:19" x14ac:dyDescent="0.25">
      <c r="A517" t="s">
        <v>541</v>
      </c>
      <c r="B517">
        <v>1261.2663574000001</v>
      </c>
      <c r="C517">
        <v>1293.7700195</v>
      </c>
      <c r="D517">
        <v>1254.2854004000001</v>
      </c>
      <c r="E517">
        <v>1224.3914795000001</v>
      </c>
      <c r="F517">
        <v>1254.8100586</v>
      </c>
      <c r="G517">
        <v>1297.0899658000001</v>
      </c>
      <c r="H517">
        <v>1293.7700195</v>
      </c>
      <c r="I517">
        <v>1291.2600098</v>
      </c>
      <c r="J517">
        <v>1281.5561522999999</v>
      </c>
      <c r="L517" t="str">
        <f t="shared" si="63"/>
        <v>22DEC2023:12:00:00</v>
      </c>
      <c r="M517">
        <v>13</v>
      </c>
      <c r="N517">
        <f t="shared" si="64"/>
        <v>32.503662099999929</v>
      </c>
      <c r="O517" t="str">
        <f t="shared" si="59"/>
        <v/>
      </c>
      <c r="P517">
        <f t="shared" si="60"/>
        <v>32.503662099999929</v>
      </c>
      <c r="Q517" t="str">
        <f t="shared" si="61"/>
        <v/>
      </c>
      <c r="R517">
        <f t="shared" si="62"/>
        <v>1</v>
      </c>
      <c r="S517">
        <f t="shared" si="65"/>
        <v>2.5770656538404491</v>
      </c>
    </row>
    <row r="518" spans="1:19" x14ac:dyDescent="0.25">
      <c r="A518" t="s">
        <v>542</v>
      </c>
      <c r="B518">
        <v>1254.9205322</v>
      </c>
      <c r="C518">
        <v>1267.5999756000001</v>
      </c>
      <c r="D518">
        <v>1229.7443848</v>
      </c>
      <c r="E518">
        <v>1202.7513428</v>
      </c>
      <c r="F518">
        <v>1232.7900391000001</v>
      </c>
      <c r="G518">
        <v>1268.1500243999999</v>
      </c>
      <c r="H518">
        <v>1267.5999756000001</v>
      </c>
      <c r="I518">
        <v>1262.3299560999999</v>
      </c>
      <c r="J518">
        <v>1255.0218506000001</v>
      </c>
      <c r="L518" t="str">
        <f t="shared" si="63"/>
        <v>22DEC2023:13:00:00</v>
      </c>
      <c r="M518">
        <v>14</v>
      </c>
      <c r="N518">
        <f t="shared" si="64"/>
        <v>12.679443400000082</v>
      </c>
      <c r="O518" t="str">
        <f t="shared" si="59"/>
        <v/>
      </c>
      <c r="P518">
        <f t="shared" si="60"/>
        <v>12.679443400000082</v>
      </c>
      <c r="Q518" t="str">
        <f t="shared" si="61"/>
        <v/>
      </c>
      <c r="R518">
        <f t="shared" si="62"/>
        <v>1</v>
      </c>
      <c r="S518">
        <f t="shared" si="65"/>
        <v>1.0103781932527442</v>
      </c>
    </row>
    <row r="519" spans="1:19" x14ac:dyDescent="0.25">
      <c r="A519" t="s">
        <v>543</v>
      </c>
      <c r="B519">
        <v>1253.7242432</v>
      </c>
      <c r="C519">
        <v>1276.3900146000001</v>
      </c>
      <c r="D519">
        <v>1234.1339111</v>
      </c>
      <c r="E519">
        <v>1202.7685547000001</v>
      </c>
      <c r="F519">
        <v>1250.8699951000001</v>
      </c>
      <c r="G519">
        <v>1278.0600586</v>
      </c>
      <c r="H519">
        <v>1276.3900146000001</v>
      </c>
      <c r="I519">
        <v>1262.2399902</v>
      </c>
      <c r="J519">
        <v>1261.3088379000001</v>
      </c>
      <c r="L519" t="str">
        <f t="shared" si="63"/>
        <v>22DEC2023:14:00:00</v>
      </c>
      <c r="M519">
        <v>15</v>
      </c>
      <c r="N519">
        <f t="shared" si="64"/>
        <v>22.66577140000004</v>
      </c>
      <c r="O519" t="str">
        <f t="shared" si="59"/>
        <v/>
      </c>
      <c r="P519">
        <f t="shared" si="60"/>
        <v>22.66577140000004</v>
      </c>
      <c r="Q519" t="str">
        <f t="shared" si="61"/>
        <v/>
      </c>
      <c r="R519">
        <f t="shared" si="62"/>
        <v>1</v>
      </c>
      <c r="S519">
        <f t="shared" si="65"/>
        <v>1.8078753380526509</v>
      </c>
    </row>
    <row r="520" spans="1:19" x14ac:dyDescent="0.25">
      <c r="A520" t="s">
        <v>544</v>
      </c>
      <c r="B520">
        <v>1230.9262695</v>
      </c>
      <c r="C520">
        <v>1272.6500243999999</v>
      </c>
      <c r="D520">
        <v>1226.8266602000001</v>
      </c>
      <c r="E520">
        <v>1177.3516846</v>
      </c>
      <c r="F520">
        <v>1258.6899414</v>
      </c>
      <c r="G520">
        <v>1286.9100341999999</v>
      </c>
      <c r="H520">
        <v>1272.6500243999999</v>
      </c>
      <c r="I520">
        <v>1276.0899658000001</v>
      </c>
      <c r="J520">
        <v>1264.5473632999999</v>
      </c>
      <c r="L520" t="str">
        <f t="shared" si="63"/>
        <v>22DEC2023:15:00:00</v>
      </c>
      <c r="M520">
        <v>16</v>
      </c>
      <c r="N520">
        <f t="shared" si="64"/>
        <v>41.723754899999904</v>
      </c>
      <c r="O520" t="str">
        <f t="shared" si="59"/>
        <v/>
      </c>
      <c r="P520">
        <f t="shared" si="60"/>
        <v>41.723754899999904</v>
      </c>
      <c r="Q520" t="str">
        <f t="shared" si="61"/>
        <v/>
      </c>
      <c r="R520">
        <f t="shared" si="62"/>
        <v>1</v>
      </c>
      <c r="S520">
        <f t="shared" si="65"/>
        <v>3.3896225902261405</v>
      </c>
    </row>
    <row r="521" spans="1:19" x14ac:dyDescent="0.25">
      <c r="A521" t="s">
        <v>545</v>
      </c>
      <c r="B521">
        <v>1221.5377197</v>
      </c>
      <c r="C521">
        <v>1283.3100586</v>
      </c>
      <c r="D521">
        <v>1228.8344727000001</v>
      </c>
      <c r="E521">
        <v>1150.3183594</v>
      </c>
      <c r="F521">
        <v>1265.3800048999999</v>
      </c>
      <c r="G521">
        <v>1306.9699707</v>
      </c>
      <c r="H521">
        <v>1283.3100586</v>
      </c>
      <c r="I521">
        <v>1300.8399658000001</v>
      </c>
      <c r="J521">
        <v>1278.2469481999999</v>
      </c>
      <c r="L521" t="str">
        <f t="shared" si="63"/>
        <v>22DEC2023:16:00:00</v>
      </c>
      <c r="M521">
        <v>17</v>
      </c>
      <c r="N521">
        <f t="shared" si="64"/>
        <v>61.772338900000022</v>
      </c>
      <c r="O521" t="str">
        <f t="shared" si="59"/>
        <v/>
      </c>
      <c r="P521">
        <f t="shared" si="60"/>
        <v>61.772338900000022</v>
      </c>
      <c r="Q521" t="str">
        <f t="shared" si="61"/>
        <v/>
      </c>
      <c r="R521">
        <f t="shared" si="62"/>
        <v>1</v>
      </c>
      <c r="S521">
        <f t="shared" si="65"/>
        <v>5.0569325779944654</v>
      </c>
    </row>
    <row r="522" spans="1:19" x14ac:dyDescent="0.25">
      <c r="A522" t="s">
        <v>546</v>
      </c>
      <c r="B522">
        <v>1188.2540283000001</v>
      </c>
      <c r="C522">
        <v>1324.1600341999999</v>
      </c>
      <c r="D522">
        <v>1231.0168457</v>
      </c>
      <c r="E522">
        <v>1140.8681641000001</v>
      </c>
      <c r="F522">
        <v>1333.7700195</v>
      </c>
      <c r="G522">
        <v>1355.4200439000001</v>
      </c>
      <c r="H522">
        <v>1324.1600341999999</v>
      </c>
      <c r="I522">
        <v>1354.7099608999999</v>
      </c>
      <c r="J522">
        <v>1318.7833252</v>
      </c>
      <c r="L522" t="str">
        <f t="shared" si="63"/>
        <v>22DEC2023:17:00:00</v>
      </c>
      <c r="M522">
        <v>18</v>
      </c>
      <c r="N522">
        <f t="shared" si="64"/>
        <v>135.90600589999985</v>
      </c>
      <c r="O522" t="str">
        <f t="shared" si="59"/>
        <v/>
      </c>
      <c r="P522">
        <f t="shared" si="60"/>
        <v>135.90600589999985</v>
      </c>
      <c r="Q522" t="str">
        <f t="shared" si="61"/>
        <v/>
      </c>
      <c r="R522">
        <f t="shared" si="62"/>
        <v>1</v>
      </c>
      <c r="S522">
        <f t="shared" si="65"/>
        <v>11.437453832530791</v>
      </c>
    </row>
    <row r="523" spans="1:19" x14ac:dyDescent="0.25">
      <c r="A523" t="s">
        <v>547</v>
      </c>
      <c r="B523">
        <v>1210.4090576000001</v>
      </c>
      <c r="C523">
        <v>1366.4799805</v>
      </c>
      <c r="D523">
        <v>1290.7310791</v>
      </c>
      <c r="E523">
        <v>1218.5410156</v>
      </c>
      <c r="F523">
        <v>1374.2700195</v>
      </c>
      <c r="G523">
        <v>1411.0699463000001</v>
      </c>
      <c r="H523">
        <v>1366.4799805</v>
      </c>
      <c r="I523">
        <v>1426.1800536999999</v>
      </c>
      <c r="J523">
        <v>1374.4781493999999</v>
      </c>
      <c r="L523" t="str">
        <f t="shared" si="63"/>
        <v>22DEC2023:18:00:00</v>
      </c>
      <c r="M523">
        <v>19</v>
      </c>
      <c r="N523">
        <f t="shared" si="64"/>
        <v>156.07092289999991</v>
      </c>
      <c r="O523" t="str">
        <f t="shared" si="59"/>
        <v/>
      </c>
      <c r="P523">
        <f t="shared" si="60"/>
        <v>156.07092289999991</v>
      </c>
      <c r="Q523" t="str">
        <f t="shared" si="61"/>
        <v/>
      </c>
      <c r="R523">
        <f t="shared" si="62"/>
        <v>1</v>
      </c>
      <c r="S523">
        <f t="shared" si="65"/>
        <v>12.894064359486656</v>
      </c>
    </row>
    <row r="524" spans="1:19" x14ac:dyDescent="0.25">
      <c r="A524" t="s">
        <v>548</v>
      </c>
      <c r="B524">
        <v>1178.1977539</v>
      </c>
      <c r="C524">
        <v>1366.1300048999999</v>
      </c>
      <c r="D524">
        <v>1379.7578125</v>
      </c>
      <c r="E524">
        <v>1339.6062012</v>
      </c>
      <c r="F524">
        <v>1374.3499756000001</v>
      </c>
      <c r="G524">
        <v>1408.4599608999999</v>
      </c>
      <c r="H524">
        <v>1366.1300048999999</v>
      </c>
      <c r="I524">
        <v>1426.0699463000001</v>
      </c>
      <c r="J524">
        <v>1391.8925781</v>
      </c>
      <c r="L524" t="str">
        <f t="shared" si="63"/>
        <v>22DEC2023:19:00:00</v>
      </c>
      <c r="M524">
        <v>20</v>
      </c>
      <c r="N524">
        <f t="shared" si="64"/>
        <v>187.93225099999995</v>
      </c>
      <c r="O524" t="str">
        <f t="shared" si="59"/>
        <v/>
      </c>
      <c r="P524">
        <f t="shared" si="60"/>
        <v>187.93225099999995</v>
      </c>
      <c r="Q524" t="str">
        <f t="shared" si="61"/>
        <v/>
      </c>
      <c r="R524">
        <f t="shared" si="62"/>
        <v>1</v>
      </c>
      <c r="S524">
        <f t="shared" si="65"/>
        <v>15.950824076681339</v>
      </c>
    </row>
    <row r="525" spans="1:19" x14ac:dyDescent="0.25">
      <c r="A525" t="s">
        <v>549</v>
      </c>
      <c r="B525">
        <v>1148.4327393000001</v>
      </c>
      <c r="C525">
        <v>1333.5100098</v>
      </c>
      <c r="D525">
        <v>1393.6046143000001</v>
      </c>
      <c r="E525">
        <v>1362.2121582</v>
      </c>
      <c r="F525">
        <v>1312.9699707</v>
      </c>
      <c r="G525">
        <v>1339.9599608999999</v>
      </c>
      <c r="H525">
        <v>1333.5100098</v>
      </c>
      <c r="I525">
        <v>1353.0500488</v>
      </c>
      <c r="J525">
        <v>1349.9819336</v>
      </c>
      <c r="L525" t="str">
        <f t="shared" si="63"/>
        <v>22DEC2023:20:00:00</v>
      </c>
      <c r="M525">
        <v>21</v>
      </c>
      <c r="N525">
        <f t="shared" si="64"/>
        <v>185.07727049999994</v>
      </c>
      <c r="O525" t="str">
        <f t="shared" si="59"/>
        <v/>
      </c>
      <c r="P525">
        <f t="shared" si="60"/>
        <v>185.07727049999994</v>
      </c>
      <c r="Q525" t="str">
        <f t="shared" si="61"/>
        <v/>
      </c>
      <c r="R525">
        <f t="shared" si="62"/>
        <v>1</v>
      </c>
      <c r="S525">
        <f t="shared" si="65"/>
        <v>16.115638658369267</v>
      </c>
    </row>
    <row r="526" spans="1:19" x14ac:dyDescent="0.25">
      <c r="A526" t="s">
        <v>550</v>
      </c>
      <c r="B526">
        <v>1049.7122803</v>
      </c>
      <c r="C526">
        <v>1281.6199951000001</v>
      </c>
      <c r="D526">
        <v>1382.4821777</v>
      </c>
      <c r="E526">
        <v>1339.8605957</v>
      </c>
      <c r="F526">
        <v>1247.3100586</v>
      </c>
      <c r="G526">
        <v>1274.4000243999999</v>
      </c>
      <c r="H526">
        <v>1281.6199951000001</v>
      </c>
      <c r="I526">
        <v>1283.3100586</v>
      </c>
      <c r="J526">
        <v>1298.1464844</v>
      </c>
      <c r="L526" t="str">
        <f t="shared" si="63"/>
        <v>22DEC2023:21:00:00</v>
      </c>
      <c r="M526">
        <v>22</v>
      </c>
      <c r="N526">
        <f t="shared" si="64"/>
        <v>231.90771480000012</v>
      </c>
      <c r="O526" t="str">
        <f t="shared" si="59"/>
        <v/>
      </c>
      <c r="P526">
        <f t="shared" si="60"/>
        <v>231.90771480000012</v>
      </c>
      <c r="Q526" t="str">
        <f t="shared" si="61"/>
        <v/>
      </c>
      <c r="R526">
        <f t="shared" si="62"/>
        <v>1</v>
      </c>
      <c r="S526">
        <f t="shared" si="65"/>
        <v>22.092502788833016</v>
      </c>
    </row>
    <row r="527" spans="1:19" x14ac:dyDescent="0.25">
      <c r="A527" t="s">
        <v>551</v>
      </c>
      <c r="B527">
        <v>1032.8298339999999</v>
      </c>
      <c r="C527">
        <v>1207.3000488</v>
      </c>
      <c r="D527">
        <v>1353.7885742000001</v>
      </c>
      <c r="E527">
        <v>1322.6300048999999</v>
      </c>
      <c r="F527">
        <v>1160.9799805</v>
      </c>
      <c r="G527">
        <v>1206.1600341999999</v>
      </c>
      <c r="H527">
        <v>1207.3000488</v>
      </c>
      <c r="I527">
        <v>1211.8199463000001</v>
      </c>
      <c r="J527">
        <v>1233.2077637</v>
      </c>
      <c r="L527" t="str">
        <f t="shared" si="63"/>
        <v>22DEC2023:22:00:00</v>
      </c>
      <c r="M527">
        <v>23</v>
      </c>
      <c r="N527">
        <f t="shared" si="64"/>
        <v>174.47021480000012</v>
      </c>
      <c r="O527" t="str">
        <f t="shared" si="59"/>
        <v/>
      </c>
      <c r="P527">
        <f t="shared" si="60"/>
        <v>174.47021480000012</v>
      </c>
      <c r="Q527" t="str">
        <f t="shared" si="61"/>
        <v/>
      </c>
      <c r="R527">
        <f t="shared" si="62"/>
        <v>1</v>
      </c>
      <c r="S527">
        <f t="shared" si="65"/>
        <v>16.892445304789689</v>
      </c>
    </row>
    <row r="528" spans="1:19" x14ac:dyDescent="0.25">
      <c r="A528" t="s">
        <v>552</v>
      </c>
      <c r="B528">
        <v>1056.5079346</v>
      </c>
      <c r="C528">
        <v>1134.0200195</v>
      </c>
      <c r="D528">
        <v>1286.7875977000001</v>
      </c>
      <c r="E528">
        <v>1268.0386963000001</v>
      </c>
      <c r="F528">
        <v>1105.0899658000001</v>
      </c>
      <c r="G528">
        <v>1136.4699707</v>
      </c>
      <c r="H528">
        <v>1134.0200195</v>
      </c>
      <c r="I528">
        <v>1159.3900146000001</v>
      </c>
      <c r="J528">
        <v>1169.5366211</v>
      </c>
      <c r="L528" t="str">
        <f t="shared" si="63"/>
        <v>22DEC2023:23:00:00</v>
      </c>
      <c r="M528">
        <v>24</v>
      </c>
      <c r="N528">
        <f t="shared" si="64"/>
        <v>77.512084899999991</v>
      </c>
      <c r="O528" t="str">
        <f t="shared" si="59"/>
        <v/>
      </c>
      <c r="P528">
        <f t="shared" si="60"/>
        <v>77.512084899999991</v>
      </c>
      <c r="Q528" t="str">
        <f t="shared" si="61"/>
        <v/>
      </c>
      <c r="R528">
        <f t="shared" si="62"/>
        <v>1</v>
      </c>
      <c r="S528">
        <f t="shared" si="65"/>
        <v>7.3366306453104411</v>
      </c>
    </row>
    <row r="529" spans="1:19" x14ac:dyDescent="0.25">
      <c r="A529" t="s">
        <v>553</v>
      </c>
      <c r="B529">
        <v>1024.4199219</v>
      </c>
      <c r="C529">
        <v>1064.4300536999999</v>
      </c>
      <c r="D529">
        <v>1236.3762207</v>
      </c>
      <c r="E529">
        <v>1243.8104248</v>
      </c>
      <c r="F529">
        <v>1047.0699463000001</v>
      </c>
      <c r="G529">
        <v>1061.4599608999999</v>
      </c>
      <c r="H529">
        <v>1064.4300536999999</v>
      </c>
      <c r="I529">
        <v>1091.1800536999999</v>
      </c>
      <c r="J529">
        <v>1104.8112793</v>
      </c>
      <c r="L529" t="str">
        <f t="shared" si="63"/>
        <v>23DEC2023:00:00:00</v>
      </c>
      <c r="M529">
        <v>1</v>
      </c>
      <c r="N529">
        <f t="shared" si="64"/>
        <v>40.010131799999954</v>
      </c>
      <c r="O529" t="str">
        <f t="shared" si="59"/>
        <v/>
      </c>
      <c r="P529">
        <f t="shared" si="60"/>
        <v>40.010131799999954</v>
      </c>
      <c r="Q529" t="str">
        <f t="shared" si="61"/>
        <v/>
      </c>
      <c r="R529">
        <f t="shared" si="62"/>
        <v>1</v>
      </c>
      <c r="S529">
        <f t="shared" si="65"/>
        <v>3.9056378097170192</v>
      </c>
    </row>
    <row r="530" spans="1:19" x14ac:dyDescent="0.25">
      <c r="A530" t="s">
        <v>554</v>
      </c>
      <c r="B530">
        <v>1035.2540283000001</v>
      </c>
      <c r="C530">
        <v>1000.2199707</v>
      </c>
      <c r="D530">
        <v>1185.3249512</v>
      </c>
      <c r="E530">
        <v>1202.9731445</v>
      </c>
      <c r="F530">
        <v>986.85498046999999</v>
      </c>
      <c r="G530">
        <v>986.96002196999996</v>
      </c>
      <c r="H530">
        <v>1007.3699951</v>
      </c>
      <c r="I530">
        <v>1000.2199707</v>
      </c>
      <c r="J530">
        <v>1036.7235106999999</v>
      </c>
      <c r="L530" t="str">
        <f t="shared" si="63"/>
        <v>23DEC2023:01:00:00</v>
      </c>
      <c r="M530">
        <v>2</v>
      </c>
      <c r="N530">
        <f t="shared" si="64"/>
        <v>-35.034057600000096</v>
      </c>
      <c r="O530">
        <f t="shared" si="59"/>
        <v>-35.034057600000096</v>
      </c>
      <c r="P530" t="str">
        <f t="shared" si="60"/>
        <v/>
      </c>
      <c r="Q530">
        <f t="shared" si="61"/>
        <v>1</v>
      </c>
      <c r="R530" t="str">
        <f t="shared" si="62"/>
        <v/>
      </c>
      <c r="S530">
        <f t="shared" si="65"/>
        <v>3.3841025141944954</v>
      </c>
    </row>
    <row r="531" spans="1:19" x14ac:dyDescent="0.25">
      <c r="A531" t="s">
        <v>555</v>
      </c>
      <c r="B531">
        <v>1031.0450439000001</v>
      </c>
      <c r="C531">
        <v>948.48101807</v>
      </c>
      <c r="D531">
        <v>1158.0336914</v>
      </c>
      <c r="E531">
        <v>1177.7983397999999</v>
      </c>
      <c r="F531">
        <v>931.46600341999999</v>
      </c>
      <c r="G531">
        <v>936.41302489999998</v>
      </c>
      <c r="H531">
        <v>967.07702637</v>
      </c>
      <c r="I531">
        <v>948.48101807</v>
      </c>
      <c r="J531">
        <v>993.06201171999999</v>
      </c>
      <c r="L531" t="str">
        <f t="shared" si="63"/>
        <v>23DEC2023:02:00:00</v>
      </c>
      <c r="M531">
        <v>3</v>
      </c>
      <c r="N531">
        <f t="shared" si="64"/>
        <v>-82.564025830000105</v>
      </c>
      <c r="O531">
        <f t="shared" si="59"/>
        <v>-82.564025830000105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8.0078000780349914</v>
      </c>
    </row>
    <row r="532" spans="1:19" x14ac:dyDescent="0.25">
      <c r="A532" t="s">
        <v>556</v>
      </c>
      <c r="B532">
        <v>1001.2306519</v>
      </c>
      <c r="C532">
        <v>934.87597656000003</v>
      </c>
      <c r="D532">
        <v>1119.4864502</v>
      </c>
      <c r="E532">
        <v>1115.5095214999999</v>
      </c>
      <c r="F532">
        <v>919.35900878999996</v>
      </c>
      <c r="G532">
        <v>925.19598388999998</v>
      </c>
      <c r="H532">
        <v>952.11901854999996</v>
      </c>
      <c r="I532">
        <v>934.87597656000003</v>
      </c>
      <c r="J532">
        <v>974.45129395000004</v>
      </c>
      <c r="L532" t="str">
        <f t="shared" si="63"/>
        <v>23DEC2023:03:00:00</v>
      </c>
      <c r="M532">
        <v>4</v>
      </c>
      <c r="N532">
        <f t="shared" si="64"/>
        <v>-66.354675339999972</v>
      </c>
      <c r="O532">
        <f t="shared" si="59"/>
        <v>-66.354675339999972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6.6273116203625051</v>
      </c>
    </row>
    <row r="533" spans="1:19" x14ac:dyDescent="0.25">
      <c r="A533" t="s">
        <v>557</v>
      </c>
      <c r="B533">
        <v>985.27319336000005</v>
      </c>
      <c r="C533">
        <v>949.19897461000005</v>
      </c>
      <c r="D533">
        <v>1088.1279297000001</v>
      </c>
      <c r="E533">
        <v>1015.1355591</v>
      </c>
      <c r="F533">
        <v>933.53399658000001</v>
      </c>
      <c r="G533">
        <v>947.63000488</v>
      </c>
      <c r="H533">
        <v>989.32202147999999</v>
      </c>
      <c r="I533">
        <v>949.19897461000005</v>
      </c>
      <c r="J533">
        <v>987.29833984000004</v>
      </c>
      <c r="L533" t="str">
        <f t="shared" si="63"/>
        <v>23DEC2023:04:00:00</v>
      </c>
      <c r="M533">
        <v>5</v>
      </c>
      <c r="N533">
        <f t="shared" si="64"/>
        <v>-36.07421875</v>
      </c>
      <c r="O533">
        <f t="shared" si="59"/>
        <v>-36.07421875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3.6613417469502965</v>
      </c>
    </row>
    <row r="534" spans="1:19" x14ac:dyDescent="0.25">
      <c r="A534" t="s">
        <v>558</v>
      </c>
      <c r="B534">
        <v>1009.3106079</v>
      </c>
      <c r="C534">
        <v>1053.5600586</v>
      </c>
      <c r="D534">
        <v>1120.7047118999999</v>
      </c>
      <c r="E534">
        <v>1059.9180908000001</v>
      </c>
      <c r="F534">
        <v>1037.9499512</v>
      </c>
      <c r="G534">
        <v>1054.0400391000001</v>
      </c>
      <c r="H534">
        <v>1093.5500488</v>
      </c>
      <c r="I534">
        <v>1053.5600586</v>
      </c>
      <c r="J534">
        <v>1077.4730225000001</v>
      </c>
      <c r="L534" t="str">
        <f t="shared" si="63"/>
        <v>23DEC2023:05:00:00</v>
      </c>
      <c r="M534">
        <v>6</v>
      </c>
      <c r="N534">
        <f t="shared" si="64"/>
        <v>44.249450700000011</v>
      </c>
      <c r="O534" t="str">
        <f t="shared" si="59"/>
        <v/>
      </c>
      <c r="P534">
        <f t="shared" si="60"/>
        <v>44.249450700000011</v>
      </c>
      <c r="Q534" t="str">
        <f t="shared" si="61"/>
        <v/>
      </c>
      <c r="R534">
        <f t="shared" si="62"/>
        <v>1</v>
      </c>
      <c r="S534">
        <f t="shared" si="65"/>
        <v>4.3841261900602291</v>
      </c>
    </row>
    <row r="535" spans="1:19" x14ac:dyDescent="0.25">
      <c r="A535" t="s">
        <v>559</v>
      </c>
      <c r="B535">
        <v>1059.5317382999999</v>
      </c>
      <c r="C535">
        <v>1122.3599853999999</v>
      </c>
      <c r="D535">
        <v>1160.6015625</v>
      </c>
      <c r="E535">
        <v>1127.0563964999999</v>
      </c>
      <c r="F535">
        <v>1111.0200195</v>
      </c>
      <c r="G535">
        <v>1133.75</v>
      </c>
      <c r="H535">
        <v>1176.4799805</v>
      </c>
      <c r="I535">
        <v>1122.3599853999999</v>
      </c>
      <c r="J535">
        <v>1146.2492675999999</v>
      </c>
      <c r="L535" t="str">
        <f t="shared" si="63"/>
        <v>23DEC2023:06:00:00</v>
      </c>
      <c r="M535">
        <v>7</v>
      </c>
      <c r="N535">
        <f t="shared" si="64"/>
        <v>62.828247099999999</v>
      </c>
      <c r="O535" t="str">
        <f t="shared" si="59"/>
        <v/>
      </c>
      <c r="P535">
        <f t="shared" si="60"/>
        <v>62.828247099999999</v>
      </c>
      <c r="Q535" t="str">
        <f t="shared" si="61"/>
        <v/>
      </c>
      <c r="R535">
        <f t="shared" si="62"/>
        <v>1</v>
      </c>
      <c r="S535">
        <f t="shared" si="65"/>
        <v>5.9298126548626868</v>
      </c>
    </row>
    <row r="536" spans="1:19" x14ac:dyDescent="0.25">
      <c r="A536" t="s">
        <v>560</v>
      </c>
      <c r="B536">
        <v>1052.6212158000001</v>
      </c>
      <c r="C536">
        <v>1221.6999512</v>
      </c>
      <c r="D536">
        <v>1188.9871826000001</v>
      </c>
      <c r="E536">
        <v>1142.1455077999999</v>
      </c>
      <c r="F536">
        <v>1206.3900146000001</v>
      </c>
      <c r="G536">
        <v>1224.6800536999999</v>
      </c>
      <c r="H536">
        <v>1260.7800293</v>
      </c>
      <c r="I536">
        <v>1221.6999512</v>
      </c>
      <c r="J536">
        <v>1225.6484375</v>
      </c>
      <c r="L536" t="str">
        <f t="shared" si="63"/>
        <v>23DEC2023:07:00:00</v>
      </c>
      <c r="M536">
        <v>8</v>
      </c>
      <c r="N536">
        <f t="shared" si="64"/>
        <v>169.07873539999991</v>
      </c>
      <c r="O536" t="str">
        <f t="shared" si="59"/>
        <v/>
      </c>
      <c r="P536">
        <f t="shared" si="60"/>
        <v>169.07873539999991</v>
      </c>
      <c r="Q536" t="str">
        <f t="shared" si="61"/>
        <v/>
      </c>
      <c r="R536">
        <f t="shared" si="62"/>
        <v>1</v>
      </c>
      <c r="S536">
        <f t="shared" si="65"/>
        <v>16.062637999510471</v>
      </c>
    </row>
    <row r="537" spans="1:19" x14ac:dyDescent="0.25">
      <c r="A537" t="s">
        <v>561</v>
      </c>
      <c r="B537">
        <v>1097.0772704999999</v>
      </c>
      <c r="C537">
        <v>1323.9499512</v>
      </c>
      <c r="D537">
        <v>1200.9201660000001</v>
      </c>
      <c r="E537">
        <v>1119.5511475000001</v>
      </c>
      <c r="F537">
        <v>1309.1800536999999</v>
      </c>
      <c r="G537">
        <v>1322.5899658000001</v>
      </c>
      <c r="H537">
        <v>1343.3100586</v>
      </c>
      <c r="I537">
        <v>1323.9499512</v>
      </c>
      <c r="J537">
        <v>1303.5390625</v>
      </c>
      <c r="L537" t="str">
        <f t="shared" si="63"/>
        <v>23DEC2023:08:00:00</v>
      </c>
      <c r="M537">
        <v>9</v>
      </c>
      <c r="N537">
        <f t="shared" si="64"/>
        <v>226.87268070000005</v>
      </c>
      <c r="O537" t="str">
        <f t="shared" si="59"/>
        <v/>
      </c>
      <c r="P537">
        <f t="shared" si="60"/>
        <v>226.87268070000005</v>
      </c>
      <c r="Q537" t="str">
        <f t="shared" si="61"/>
        <v/>
      </c>
      <c r="R537">
        <f t="shared" si="62"/>
        <v>1</v>
      </c>
      <c r="S537">
        <f t="shared" si="65"/>
        <v>20.679735767071485</v>
      </c>
    </row>
    <row r="538" spans="1:19" x14ac:dyDescent="0.25">
      <c r="A538" t="s">
        <v>562</v>
      </c>
      <c r="B538">
        <v>1173.8901367000001</v>
      </c>
      <c r="C538">
        <v>1416.5600586</v>
      </c>
      <c r="D538">
        <v>1187.8200684000001</v>
      </c>
      <c r="E538">
        <v>1112.0809326000001</v>
      </c>
      <c r="F538">
        <v>1395.9799805</v>
      </c>
      <c r="G538">
        <v>1404.4300536999999</v>
      </c>
      <c r="H538">
        <v>1421.6600341999999</v>
      </c>
      <c r="I538">
        <v>1416.5600586</v>
      </c>
      <c r="J538">
        <v>1369.0710449000001</v>
      </c>
      <c r="L538" t="str">
        <f t="shared" si="63"/>
        <v>23DEC2023:09:00:00</v>
      </c>
      <c r="M538">
        <v>10</v>
      </c>
      <c r="N538">
        <f t="shared" si="64"/>
        <v>242.66992189999996</v>
      </c>
      <c r="O538" t="str">
        <f t="shared" si="59"/>
        <v/>
      </c>
      <c r="P538">
        <f t="shared" si="60"/>
        <v>242.66992189999996</v>
      </c>
      <c r="Q538" t="str">
        <f t="shared" si="61"/>
        <v/>
      </c>
      <c r="R538">
        <f t="shared" si="62"/>
        <v>1</v>
      </c>
      <c r="S538">
        <f t="shared" si="65"/>
        <v>20.672285617986823</v>
      </c>
    </row>
    <row r="539" spans="1:19" x14ac:dyDescent="0.25">
      <c r="A539" t="s">
        <v>563</v>
      </c>
      <c r="B539">
        <v>1174.4069824000001</v>
      </c>
      <c r="C539">
        <v>1488.8499756000001</v>
      </c>
      <c r="D539">
        <v>1187.8796387</v>
      </c>
      <c r="E539">
        <v>1089.1384277</v>
      </c>
      <c r="F539">
        <v>1457.4000243999999</v>
      </c>
      <c r="G539">
        <v>1459.0400391000001</v>
      </c>
      <c r="H539">
        <v>1478.4799805</v>
      </c>
      <c r="I539">
        <v>1488.8499756000001</v>
      </c>
      <c r="J539">
        <v>1419.4189452999999</v>
      </c>
      <c r="L539" t="str">
        <f t="shared" si="63"/>
        <v>23DEC2023:10:00:00</v>
      </c>
      <c r="M539">
        <v>11</v>
      </c>
      <c r="N539">
        <f t="shared" si="64"/>
        <v>314.44299320000005</v>
      </c>
      <c r="O539" t="str">
        <f t="shared" si="59"/>
        <v/>
      </c>
      <c r="P539">
        <f t="shared" si="60"/>
        <v>314.44299320000005</v>
      </c>
      <c r="Q539" t="str">
        <f t="shared" si="61"/>
        <v/>
      </c>
      <c r="R539">
        <f t="shared" si="62"/>
        <v>1</v>
      </c>
      <c r="S539">
        <f t="shared" si="65"/>
        <v>26.774618842729392</v>
      </c>
    </row>
    <row r="540" spans="1:19" x14ac:dyDescent="0.25">
      <c r="A540" t="s">
        <v>564</v>
      </c>
      <c r="B540">
        <v>1231.6428223</v>
      </c>
      <c r="C540">
        <v>1477.8499756000001</v>
      </c>
      <c r="D540">
        <v>1209.2061768000001</v>
      </c>
      <c r="E540">
        <v>1144.8322754000001</v>
      </c>
      <c r="F540">
        <v>1443.8000488</v>
      </c>
      <c r="G540">
        <v>1449.5899658000001</v>
      </c>
      <c r="H540">
        <v>1479.6700439000001</v>
      </c>
      <c r="I540">
        <v>1477.8499756000001</v>
      </c>
      <c r="J540">
        <v>1418.4362793</v>
      </c>
      <c r="L540" t="str">
        <f t="shared" si="63"/>
        <v>23DEC2023:11:00:00</v>
      </c>
      <c r="M540">
        <v>12</v>
      </c>
      <c r="N540">
        <f t="shared" si="64"/>
        <v>246.20715330000007</v>
      </c>
      <c r="O540" t="str">
        <f t="shared" si="59"/>
        <v/>
      </c>
      <c r="P540">
        <f t="shared" si="60"/>
        <v>246.20715330000007</v>
      </c>
      <c r="Q540" t="str">
        <f t="shared" si="61"/>
        <v/>
      </c>
      <c r="R540">
        <f t="shared" si="62"/>
        <v>1</v>
      </c>
      <c r="S540">
        <f t="shared" si="65"/>
        <v>19.990142340149134</v>
      </c>
    </row>
    <row r="541" spans="1:19" x14ac:dyDescent="0.25">
      <c r="A541" t="s">
        <v>565</v>
      </c>
      <c r="B541">
        <v>1204.4752197</v>
      </c>
      <c r="C541">
        <v>1471.2099608999999</v>
      </c>
      <c r="D541">
        <v>1228.2395019999999</v>
      </c>
      <c r="E541">
        <v>1222.3250731999999</v>
      </c>
      <c r="F541">
        <v>1437.25</v>
      </c>
      <c r="G541">
        <v>1440.6199951000001</v>
      </c>
      <c r="H541">
        <v>1472.2600098</v>
      </c>
      <c r="I541">
        <v>1471.2099608999999</v>
      </c>
      <c r="J541">
        <v>1416.4759521000001</v>
      </c>
      <c r="L541" t="str">
        <f t="shared" si="63"/>
        <v>23DEC2023:12:00:00</v>
      </c>
      <c r="M541">
        <v>13</v>
      </c>
      <c r="N541">
        <f t="shared" si="64"/>
        <v>266.73474119999992</v>
      </c>
      <c r="O541" t="str">
        <f t="shared" si="59"/>
        <v/>
      </c>
      <c r="P541">
        <f t="shared" si="60"/>
        <v>266.73474119999992</v>
      </c>
      <c r="Q541" t="str">
        <f t="shared" si="61"/>
        <v/>
      </c>
      <c r="R541">
        <f t="shared" si="62"/>
        <v>1</v>
      </c>
      <c r="S541">
        <f t="shared" si="65"/>
        <v>22.145307503000005</v>
      </c>
    </row>
    <row r="542" spans="1:19" x14ac:dyDescent="0.25">
      <c r="A542" t="s">
        <v>566</v>
      </c>
      <c r="B542">
        <v>1168.3487548999999</v>
      </c>
      <c r="C542">
        <v>1418.5999756000001</v>
      </c>
      <c r="D542">
        <v>1223.6086425999999</v>
      </c>
      <c r="E542">
        <v>1232.4652100000001</v>
      </c>
      <c r="F542">
        <v>1396.5999756000001</v>
      </c>
      <c r="G542">
        <v>1401.1700439000001</v>
      </c>
      <c r="H542">
        <v>1434.7900391000001</v>
      </c>
      <c r="I542">
        <v>1418.5999756000001</v>
      </c>
      <c r="J542">
        <v>1380.5158690999999</v>
      </c>
      <c r="L542" t="str">
        <f t="shared" si="63"/>
        <v>23DEC2023:13:00:00</v>
      </c>
      <c r="M542">
        <v>14</v>
      </c>
      <c r="N542">
        <f t="shared" si="64"/>
        <v>250.2512207000002</v>
      </c>
      <c r="O542" t="str">
        <f t="shared" si="59"/>
        <v/>
      </c>
      <c r="P542">
        <f t="shared" si="60"/>
        <v>250.2512207000002</v>
      </c>
      <c r="Q542" t="str">
        <f t="shared" si="61"/>
        <v/>
      </c>
      <c r="R542">
        <f t="shared" si="62"/>
        <v>1</v>
      </c>
      <c r="S542">
        <f t="shared" si="65"/>
        <v>21.419222612294345</v>
      </c>
    </row>
    <row r="543" spans="1:19" x14ac:dyDescent="0.25">
      <c r="A543" t="s">
        <v>567</v>
      </c>
      <c r="B543">
        <v>1144.9357910000001</v>
      </c>
      <c r="C543">
        <v>1366.4000243999999</v>
      </c>
      <c r="D543">
        <v>1212.3953856999999</v>
      </c>
      <c r="E543">
        <v>1195.4857178</v>
      </c>
      <c r="F543">
        <v>1355.4599608999999</v>
      </c>
      <c r="G543">
        <v>1358.9200439000001</v>
      </c>
      <c r="H543">
        <v>1386.6700439000001</v>
      </c>
      <c r="I543">
        <v>1366.4000243999999</v>
      </c>
      <c r="J543">
        <v>1339.8381348</v>
      </c>
      <c r="L543" t="str">
        <f t="shared" si="63"/>
        <v>23DEC2023:14:00:00</v>
      </c>
      <c r="M543">
        <v>15</v>
      </c>
      <c r="N543">
        <f t="shared" si="64"/>
        <v>221.46423339999978</v>
      </c>
      <c r="O543" t="str">
        <f t="shared" si="59"/>
        <v/>
      </c>
      <c r="P543">
        <f t="shared" si="60"/>
        <v>221.46423339999978</v>
      </c>
      <c r="Q543" t="str">
        <f t="shared" si="61"/>
        <v/>
      </c>
      <c r="R543">
        <f t="shared" si="62"/>
        <v>1</v>
      </c>
      <c r="S543">
        <f t="shared" si="65"/>
        <v>19.342939153519726</v>
      </c>
    </row>
    <row r="544" spans="1:19" x14ac:dyDescent="0.25">
      <c r="A544" t="s">
        <v>568</v>
      </c>
      <c r="B544">
        <v>1221.3404541</v>
      </c>
      <c r="C544">
        <v>1374.0799560999999</v>
      </c>
      <c r="D544">
        <v>1206.5825195</v>
      </c>
      <c r="E544">
        <v>1185.5355225000001</v>
      </c>
      <c r="F544">
        <v>1373.5200195</v>
      </c>
      <c r="G544">
        <v>1369.7600098</v>
      </c>
      <c r="H544">
        <v>1375.2900391000001</v>
      </c>
      <c r="I544">
        <v>1374.0799560999999</v>
      </c>
      <c r="J544">
        <v>1340.4555664</v>
      </c>
      <c r="L544" t="str">
        <f t="shared" si="63"/>
        <v>23DEC2023:15:00:00</v>
      </c>
      <c r="M544">
        <v>16</v>
      </c>
      <c r="N544">
        <f t="shared" si="64"/>
        <v>152.7395019999999</v>
      </c>
      <c r="O544" t="str">
        <f t="shared" si="59"/>
        <v/>
      </c>
      <c r="P544">
        <f t="shared" si="60"/>
        <v>152.7395019999999</v>
      </c>
      <c r="Q544" t="str">
        <f t="shared" si="61"/>
        <v/>
      </c>
      <c r="R544">
        <f t="shared" si="62"/>
        <v>1</v>
      </c>
      <c r="S544">
        <f t="shared" si="65"/>
        <v>12.505890678332843</v>
      </c>
    </row>
    <row r="545" spans="1:19" x14ac:dyDescent="0.25">
      <c r="A545" t="s">
        <v>569</v>
      </c>
      <c r="B545">
        <v>1286.3325195</v>
      </c>
      <c r="C545">
        <v>1413.1099853999999</v>
      </c>
      <c r="D545">
        <v>1212.6625977000001</v>
      </c>
      <c r="E545">
        <v>1189.0584716999999</v>
      </c>
      <c r="F545">
        <v>1420.6400146000001</v>
      </c>
      <c r="G545">
        <v>1412.1199951000001</v>
      </c>
      <c r="H545">
        <v>1399.5500488</v>
      </c>
      <c r="I545">
        <v>1413.1099853999999</v>
      </c>
      <c r="J545">
        <v>1369.6065673999999</v>
      </c>
      <c r="L545" t="str">
        <f t="shared" si="63"/>
        <v>23DEC2023:16:00:00</v>
      </c>
      <c r="M545">
        <v>17</v>
      </c>
      <c r="N545">
        <f t="shared" si="64"/>
        <v>126.77746589999992</v>
      </c>
      <c r="O545" t="str">
        <f t="shared" si="59"/>
        <v/>
      </c>
      <c r="P545">
        <f t="shared" si="60"/>
        <v>126.77746589999992</v>
      </c>
      <c r="Q545" t="str">
        <f t="shared" si="61"/>
        <v/>
      </c>
      <c r="R545">
        <f t="shared" si="62"/>
        <v>1</v>
      </c>
      <c r="S545">
        <f t="shared" si="65"/>
        <v>9.8557304567934398</v>
      </c>
    </row>
    <row r="546" spans="1:19" x14ac:dyDescent="0.25">
      <c r="A546" t="s">
        <v>570</v>
      </c>
      <c r="B546">
        <v>1235.7755127</v>
      </c>
      <c r="C546">
        <v>1397.4200439000001</v>
      </c>
      <c r="D546">
        <v>1224.9204102000001</v>
      </c>
      <c r="E546">
        <v>1224.8413086</v>
      </c>
      <c r="F546">
        <v>1411.4799805</v>
      </c>
      <c r="G546">
        <v>1403.3599853999999</v>
      </c>
      <c r="H546">
        <v>1384.7299805</v>
      </c>
      <c r="I546">
        <v>1397.4200439000001</v>
      </c>
      <c r="J546">
        <v>1361.1131591999999</v>
      </c>
      <c r="L546" t="str">
        <f t="shared" si="63"/>
        <v>23DEC2023:17:00:00</v>
      </c>
      <c r="M546">
        <v>18</v>
      </c>
      <c r="N546">
        <f t="shared" si="64"/>
        <v>161.64453120000007</v>
      </c>
      <c r="O546" t="str">
        <f t="shared" si="59"/>
        <v/>
      </c>
      <c r="P546">
        <f t="shared" si="60"/>
        <v>161.64453120000007</v>
      </c>
      <c r="Q546" t="str">
        <f t="shared" si="61"/>
        <v/>
      </c>
      <c r="R546">
        <f t="shared" si="62"/>
        <v>1</v>
      </c>
      <c r="S546">
        <f t="shared" si="65"/>
        <v>13.080412222024771</v>
      </c>
    </row>
    <row r="547" spans="1:19" x14ac:dyDescent="0.25">
      <c r="A547" t="s">
        <v>571</v>
      </c>
      <c r="B547">
        <v>1235.4451904</v>
      </c>
      <c r="C547">
        <v>1400.7399902</v>
      </c>
      <c r="D547">
        <v>1294.1960449000001</v>
      </c>
      <c r="E547">
        <v>1320.8619385</v>
      </c>
      <c r="F547">
        <v>1420.1700439000001</v>
      </c>
      <c r="G547">
        <v>1411.8900146000001</v>
      </c>
      <c r="H547">
        <v>1381.4799805</v>
      </c>
      <c r="I547">
        <v>1400.7399902</v>
      </c>
      <c r="J547">
        <v>1376.7113036999999</v>
      </c>
      <c r="L547" t="str">
        <f t="shared" si="63"/>
        <v>23DEC2023:18:00:00</v>
      </c>
      <c r="M547">
        <v>19</v>
      </c>
      <c r="N547">
        <f t="shared" si="64"/>
        <v>165.29479979999996</v>
      </c>
      <c r="O547" t="str">
        <f t="shared" si="59"/>
        <v/>
      </c>
      <c r="P547">
        <f t="shared" si="60"/>
        <v>165.29479979999996</v>
      </c>
      <c r="Q547" t="str">
        <f t="shared" si="61"/>
        <v/>
      </c>
      <c r="R547">
        <f t="shared" si="62"/>
        <v>1</v>
      </c>
      <c r="S547">
        <f t="shared" si="65"/>
        <v>13.37937134600706</v>
      </c>
    </row>
    <row r="548" spans="1:19" x14ac:dyDescent="0.25">
      <c r="A548" t="s">
        <v>572</v>
      </c>
      <c r="B548">
        <v>1253.0629882999999</v>
      </c>
      <c r="C548">
        <v>1455.5699463000001</v>
      </c>
      <c r="D548">
        <v>1368.3837891000001</v>
      </c>
      <c r="E548">
        <v>1364.4525146000001</v>
      </c>
      <c r="F548">
        <v>1476.7600098</v>
      </c>
      <c r="G548">
        <v>1467.7700195</v>
      </c>
      <c r="H548">
        <v>1426.2299805</v>
      </c>
      <c r="I548">
        <v>1455.5699463000001</v>
      </c>
      <c r="J548">
        <v>1432.6697998</v>
      </c>
      <c r="L548" t="str">
        <f t="shared" si="63"/>
        <v>23DEC2023:19:00:00</v>
      </c>
      <c r="M548">
        <v>20</v>
      </c>
      <c r="N548">
        <f t="shared" si="64"/>
        <v>202.50695800000017</v>
      </c>
      <c r="O548" t="str">
        <f t="shared" si="59"/>
        <v/>
      </c>
      <c r="P548">
        <f t="shared" si="60"/>
        <v>202.50695800000017</v>
      </c>
      <c r="Q548" t="str">
        <f t="shared" si="61"/>
        <v/>
      </c>
      <c r="R548">
        <f t="shared" si="62"/>
        <v>1</v>
      </c>
      <c r="S548">
        <f t="shared" si="65"/>
        <v>16.1609559847216</v>
      </c>
    </row>
    <row r="549" spans="1:19" x14ac:dyDescent="0.25">
      <c r="A549" t="s">
        <v>573</v>
      </c>
      <c r="B549">
        <v>1246.7537841999999</v>
      </c>
      <c r="C549">
        <v>1501.0600586</v>
      </c>
      <c r="D549">
        <v>1353.0484618999999</v>
      </c>
      <c r="E549">
        <v>1294.4521483999999</v>
      </c>
      <c r="F549">
        <v>1510.1700439000001</v>
      </c>
      <c r="G549">
        <v>1501.7600098</v>
      </c>
      <c r="H549">
        <v>1463.4200439000001</v>
      </c>
      <c r="I549">
        <v>1501.0600586</v>
      </c>
      <c r="J549">
        <v>1461.1467285000001</v>
      </c>
      <c r="L549" t="str">
        <f t="shared" si="63"/>
        <v>23DEC2023:20:00:00</v>
      </c>
      <c r="M549">
        <v>21</v>
      </c>
      <c r="N549">
        <f t="shared" si="64"/>
        <v>254.30627440000012</v>
      </c>
      <c r="O549" t="str">
        <f t="shared" si="59"/>
        <v/>
      </c>
      <c r="P549">
        <f t="shared" si="60"/>
        <v>254.30627440000012</v>
      </c>
      <c r="Q549" t="str">
        <f t="shared" si="61"/>
        <v/>
      </c>
      <c r="R549">
        <f t="shared" si="62"/>
        <v>1</v>
      </c>
      <c r="S549">
        <f t="shared" si="65"/>
        <v>20.397473632949904</v>
      </c>
    </row>
    <row r="550" spans="1:19" x14ac:dyDescent="0.25">
      <c r="A550" t="s">
        <v>574</v>
      </c>
      <c r="B550">
        <v>1312.8579102000001</v>
      </c>
      <c r="C550">
        <v>1463.2700195</v>
      </c>
      <c r="D550">
        <v>1331.8143310999999</v>
      </c>
      <c r="E550">
        <v>1224.8729248</v>
      </c>
      <c r="F550">
        <v>1468.2099608999999</v>
      </c>
      <c r="G550">
        <v>1468.6800536999999</v>
      </c>
      <c r="H550">
        <v>1446.2399902</v>
      </c>
      <c r="I550">
        <v>1463.2700195</v>
      </c>
      <c r="J550">
        <v>1432.9049072</v>
      </c>
      <c r="L550" t="str">
        <f t="shared" si="63"/>
        <v>23DEC2023:21:00:00</v>
      </c>
      <c r="M550">
        <v>22</v>
      </c>
      <c r="N550">
        <f t="shared" si="64"/>
        <v>150.41210929999988</v>
      </c>
      <c r="O550" t="str">
        <f t="shared" si="59"/>
        <v/>
      </c>
      <c r="P550">
        <f t="shared" si="60"/>
        <v>150.41210929999988</v>
      </c>
      <c r="Q550" t="str">
        <f t="shared" si="61"/>
        <v/>
      </c>
      <c r="R550">
        <f t="shared" si="62"/>
        <v>1</v>
      </c>
      <c r="S550">
        <f t="shared" si="65"/>
        <v>11.456846025103065</v>
      </c>
    </row>
    <row r="551" spans="1:19" x14ac:dyDescent="0.25">
      <c r="A551" t="s">
        <v>575</v>
      </c>
      <c r="B551">
        <v>1319.3601074000001</v>
      </c>
      <c r="C551">
        <v>1385.0300293</v>
      </c>
      <c r="D551">
        <v>1310.7209473</v>
      </c>
      <c r="E551">
        <v>1196.1934814000001</v>
      </c>
      <c r="F551">
        <v>1390.75</v>
      </c>
      <c r="G551">
        <v>1395.0400391000001</v>
      </c>
      <c r="H551">
        <v>1380.8900146000001</v>
      </c>
      <c r="I551">
        <v>1385.0300293</v>
      </c>
      <c r="J551">
        <v>1370.4992675999999</v>
      </c>
      <c r="L551" t="str">
        <f t="shared" si="63"/>
        <v>23DEC2023:22:00:00</v>
      </c>
      <c r="M551">
        <v>23</v>
      </c>
      <c r="N551">
        <f t="shared" si="64"/>
        <v>65.669921899999963</v>
      </c>
      <c r="O551" t="str">
        <f t="shared" si="59"/>
        <v/>
      </c>
      <c r="P551">
        <f t="shared" si="60"/>
        <v>65.669921899999963</v>
      </c>
      <c r="Q551" t="str">
        <f t="shared" si="61"/>
        <v/>
      </c>
      <c r="R551">
        <f t="shared" si="62"/>
        <v>1</v>
      </c>
      <c r="S551">
        <f t="shared" si="65"/>
        <v>4.9774069665796201</v>
      </c>
    </row>
    <row r="552" spans="1:19" x14ac:dyDescent="0.25">
      <c r="A552" t="s">
        <v>576</v>
      </c>
      <c r="B552">
        <v>1363.9152832</v>
      </c>
      <c r="C552">
        <v>1294.6800536999999</v>
      </c>
      <c r="D552">
        <v>1264.5733643000001</v>
      </c>
      <c r="E552">
        <v>1191.7163086</v>
      </c>
      <c r="F552">
        <v>1298.8499756000001</v>
      </c>
      <c r="G552">
        <v>1301.9100341999999</v>
      </c>
      <c r="H552">
        <v>1292.7399902</v>
      </c>
      <c r="I552">
        <v>1294.6800536999999</v>
      </c>
      <c r="J552">
        <v>1289.2167969</v>
      </c>
      <c r="L552" t="str">
        <f t="shared" si="63"/>
        <v>23DEC2023:23:00:00</v>
      </c>
      <c r="M552">
        <v>24</v>
      </c>
      <c r="N552">
        <f t="shared" si="64"/>
        <v>-69.235229500000059</v>
      </c>
      <c r="O552">
        <f t="shared" si="59"/>
        <v>-69.235229500000059</v>
      </c>
      <c r="P552" t="str">
        <f t="shared" si="60"/>
        <v/>
      </c>
      <c r="Q552">
        <f t="shared" si="61"/>
        <v>1</v>
      </c>
      <c r="R552" t="str">
        <f t="shared" si="62"/>
        <v/>
      </c>
      <c r="S552">
        <f t="shared" si="65"/>
        <v>5.0762118698135916</v>
      </c>
    </row>
    <row r="553" spans="1:19" x14ac:dyDescent="0.25">
      <c r="A553" t="s">
        <v>577</v>
      </c>
      <c r="B553">
        <v>1353.7550048999999</v>
      </c>
      <c r="C553">
        <v>1173.6300048999999</v>
      </c>
      <c r="D553">
        <v>1222.3325195</v>
      </c>
      <c r="E553">
        <v>1183.7344971</v>
      </c>
      <c r="F553">
        <v>1180.6800536999999</v>
      </c>
      <c r="G553">
        <v>1189.0899658000001</v>
      </c>
      <c r="H553">
        <v>1190.5699463000001</v>
      </c>
      <c r="I553">
        <v>1173.6300048999999</v>
      </c>
      <c r="J553">
        <v>1190.7034911999999</v>
      </c>
      <c r="L553" t="str">
        <f t="shared" si="63"/>
        <v>24DEC2023:00:00:00</v>
      </c>
      <c r="M553">
        <v>1</v>
      </c>
      <c r="N553">
        <f t="shared" si="64"/>
        <v>-180.125</v>
      </c>
      <c r="O553">
        <f t="shared" si="59"/>
        <v>-180.125</v>
      </c>
      <c r="P553" t="str">
        <f t="shared" si="60"/>
        <v/>
      </c>
      <c r="Q553">
        <f t="shared" si="61"/>
        <v>1</v>
      </c>
      <c r="R553" t="str">
        <f t="shared" si="62"/>
        <v/>
      </c>
      <c r="S553">
        <f t="shared" si="65"/>
        <v>13.305583310719179</v>
      </c>
    </row>
    <row r="554" spans="1:19" x14ac:dyDescent="0.25">
      <c r="A554" t="s">
        <v>578</v>
      </c>
      <c r="B554">
        <v>1345.1151123</v>
      </c>
      <c r="C554">
        <v>1021.7399902</v>
      </c>
      <c r="D554">
        <v>1202.1733397999999</v>
      </c>
      <c r="E554">
        <v>1140.9254149999999</v>
      </c>
      <c r="F554">
        <v>1040.1700439000001</v>
      </c>
      <c r="G554">
        <v>1034.0999756000001</v>
      </c>
      <c r="H554">
        <v>1049.1999512</v>
      </c>
      <c r="I554">
        <v>1021.7399902</v>
      </c>
      <c r="J554">
        <v>1069.1436768000001</v>
      </c>
      <c r="L554" t="str">
        <f t="shared" si="63"/>
        <v>24DEC2023:01:00:00</v>
      </c>
      <c r="M554">
        <v>2</v>
      </c>
      <c r="N554">
        <f t="shared" si="64"/>
        <v>-323.3751221</v>
      </c>
      <c r="O554">
        <f t="shared" si="59"/>
        <v>-323.3751221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24.040702475423377</v>
      </c>
    </row>
    <row r="555" spans="1:19" x14ac:dyDescent="0.25">
      <c r="A555" t="s">
        <v>579</v>
      </c>
      <c r="B555">
        <v>1250.5048827999999</v>
      </c>
      <c r="C555">
        <v>927.20098876999998</v>
      </c>
      <c r="D555">
        <v>1175.3487548999999</v>
      </c>
      <c r="E555">
        <v>1130.5966797000001</v>
      </c>
      <c r="F555">
        <v>956.61798095999995</v>
      </c>
      <c r="G555">
        <v>946.39001465000001</v>
      </c>
      <c r="H555">
        <v>961.13500977000001</v>
      </c>
      <c r="I555">
        <v>927.20098876999998</v>
      </c>
      <c r="J555">
        <v>991.87133788999995</v>
      </c>
      <c r="L555" t="str">
        <f t="shared" si="63"/>
        <v>24DEC2023:02:00:00</v>
      </c>
      <c r="M555">
        <v>3</v>
      </c>
      <c r="N555">
        <f t="shared" si="64"/>
        <v>-323.30389402999992</v>
      </c>
      <c r="O555">
        <f t="shared" si="59"/>
        <v>-323.30389402999992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25.853868983389461</v>
      </c>
    </row>
    <row r="556" spans="1:19" x14ac:dyDescent="0.25">
      <c r="A556" t="s">
        <v>580</v>
      </c>
      <c r="B556">
        <v>1195.3117675999999</v>
      </c>
      <c r="C556">
        <v>919.44000243999994</v>
      </c>
      <c r="D556">
        <v>1132.4348144999999</v>
      </c>
      <c r="E556">
        <v>1118.1394043</v>
      </c>
      <c r="F556">
        <v>945.47198486000002</v>
      </c>
      <c r="G556">
        <v>938.97198486000002</v>
      </c>
      <c r="H556">
        <v>940.90002441000001</v>
      </c>
      <c r="I556">
        <v>919.44000243999994</v>
      </c>
      <c r="J556">
        <v>973.03344727000001</v>
      </c>
      <c r="L556" t="str">
        <f t="shared" si="63"/>
        <v>24DEC2023:03:00:00</v>
      </c>
      <c r="M556">
        <v>4</v>
      </c>
      <c r="N556">
        <f t="shared" si="64"/>
        <v>-275.87176516</v>
      </c>
      <c r="O556">
        <f t="shared" si="59"/>
        <v>-275.87176516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23.079482076371388</v>
      </c>
    </row>
    <row r="557" spans="1:19" x14ac:dyDescent="0.25">
      <c r="A557" t="s">
        <v>581</v>
      </c>
      <c r="B557">
        <v>1191.7186279</v>
      </c>
      <c r="C557">
        <v>1000.4699707</v>
      </c>
      <c r="D557">
        <v>1079.5684814000001</v>
      </c>
      <c r="E557">
        <v>1082.9423827999999</v>
      </c>
      <c r="F557">
        <v>1033.5300293</v>
      </c>
      <c r="G557">
        <v>1025.0699463000001</v>
      </c>
      <c r="H557">
        <v>1028.5500488</v>
      </c>
      <c r="I557">
        <v>1000.4699707</v>
      </c>
      <c r="J557">
        <v>1030.4797363</v>
      </c>
      <c r="L557" t="str">
        <f t="shared" si="63"/>
        <v>24DEC2023:04:00:00</v>
      </c>
      <c r="M557">
        <v>5</v>
      </c>
      <c r="N557">
        <f t="shared" si="64"/>
        <v>-191.24865720000003</v>
      </c>
      <c r="O557">
        <f t="shared" si="59"/>
        <v>-191.24865720000003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16.048138606091182</v>
      </c>
    </row>
    <row r="558" spans="1:19" x14ac:dyDescent="0.25">
      <c r="A558" t="s">
        <v>582</v>
      </c>
      <c r="B558">
        <v>1166.0377197</v>
      </c>
      <c r="C558">
        <v>1119.6800536999999</v>
      </c>
      <c r="D558">
        <v>1085.6219481999999</v>
      </c>
      <c r="E558">
        <v>1113.1870117000001</v>
      </c>
      <c r="F558">
        <v>1154.9100341999999</v>
      </c>
      <c r="G558">
        <v>1146.8800048999999</v>
      </c>
      <c r="H558">
        <v>1149.9200439000001</v>
      </c>
      <c r="I558">
        <v>1119.6800536999999</v>
      </c>
      <c r="J558">
        <v>1128.1834716999999</v>
      </c>
      <c r="L558" t="str">
        <f t="shared" si="63"/>
        <v>24DEC2023:05:00:00</v>
      </c>
      <c r="M558">
        <v>6</v>
      </c>
      <c r="N558">
        <f t="shared" si="64"/>
        <v>-46.357666000000108</v>
      </c>
      <c r="O558">
        <f t="shared" si="59"/>
        <v>-46.357666000000108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3.9756574951903856</v>
      </c>
    </row>
    <row r="559" spans="1:19" x14ac:dyDescent="0.25">
      <c r="A559" t="s">
        <v>583</v>
      </c>
      <c r="B559">
        <v>1086.7170410000001</v>
      </c>
      <c r="C559">
        <v>1245.1099853999999</v>
      </c>
      <c r="D559">
        <v>1119.4851074000001</v>
      </c>
      <c r="E559">
        <v>1158.9355469</v>
      </c>
      <c r="F559">
        <v>1287.3000488</v>
      </c>
      <c r="G559">
        <v>1276.7900391000001</v>
      </c>
      <c r="H559">
        <v>1276.7900391000001</v>
      </c>
      <c r="I559">
        <v>1245.1099853999999</v>
      </c>
      <c r="J559">
        <v>1236.8759766000001</v>
      </c>
      <c r="L559" t="str">
        <f t="shared" si="63"/>
        <v>24DEC2023:06:00:00</v>
      </c>
      <c r="M559">
        <v>7</v>
      </c>
      <c r="N559">
        <f t="shared" si="64"/>
        <v>158.39294439999981</v>
      </c>
      <c r="O559" t="str">
        <f t="shared" si="59"/>
        <v/>
      </c>
      <c r="P559">
        <f t="shared" si="60"/>
        <v>158.39294439999981</v>
      </c>
      <c r="Q559" t="str">
        <f t="shared" si="61"/>
        <v/>
      </c>
      <c r="R559">
        <f t="shared" si="62"/>
        <v>1</v>
      </c>
      <c r="S559">
        <f t="shared" si="65"/>
        <v>14.5753621618233</v>
      </c>
    </row>
    <row r="560" spans="1:19" x14ac:dyDescent="0.25">
      <c r="A560" t="s">
        <v>584</v>
      </c>
      <c r="B560">
        <v>1117.4923096</v>
      </c>
      <c r="C560">
        <v>1355.8699951000001</v>
      </c>
      <c r="D560">
        <v>1149.1395264</v>
      </c>
      <c r="E560">
        <v>1183.4384766000001</v>
      </c>
      <c r="F560">
        <v>1384.8800048999999</v>
      </c>
      <c r="G560">
        <v>1380.8900146000001</v>
      </c>
      <c r="H560">
        <v>1376.2700195</v>
      </c>
      <c r="I560">
        <v>1355.8699951000001</v>
      </c>
      <c r="J560">
        <v>1326.046875</v>
      </c>
      <c r="L560" t="str">
        <f t="shared" si="63"/>
        <v>24DEC2023:07:00:00</v>
      </c>
      <c r="M560">
        <v>8</v>
      </c>
      <c r="N560">
        <f t="shared" si="64"/>
        <v>238.3776855000001</v>
      </c>
      <c r="O560" t="str">
        <f t="shared" si="59"/>
        <v/>
      </c>
      <c r="P560">
        <f t="shared" si="60"/>
        <v>238.3776855000001</v>
      </c>
      <c r="Q560" t="str">
        <f t="shared" si="61"/>
        <v/>
      </c>
      <c r="R560">
        <f t="shared" si="62"/>
        <v>1</v>
      </c>
      <c r="S560">
        <f t="shared" si="65"/>
        <v>21.331483308849439</v>
      </c>
    </row>
    <row r="561" spans="1:19" x14ac:dyDescent="0.25">
      <c r="A561" t="s">
        <v>585</v>
      </c>
      <c r="B561">
        <v>1115.4885254000001</v>
      </c>
      <c r="C561">
        <v>1539.8399658000001</v>
      </c>
      <c r="D561">
        <v>1186.0401611</v>
      </c>
      <c r="E561">
        <v>1217.2669678</v>
      </c>
      <c r="F561">
        <v>1549.4799805</v>
      </c>
      <c r="G561">
        <v>1555.8499756000001</v>
      </c>
      <c r="H561">
        <v>1528.1600341999999</v>
      </c>
      <c r="I561">
        <v>1539.8399658000001</v>
      </c>
      <c r="J561">
        <v>1468.1411132999999</v>
      </c>
      <c r="L561" t="str">
        <f t="shared" si="63"/>
        <v>24DEC2023:08:00:00</v>
      </c>
      <c r="M561">
        <v>9</v>
      </c>
      <c r="N561">
        <f t="shared" si="64"/>
        <v>424.3514404</v>
      </c>
      <c r="O561" t="str">
        <f t="shared" si="59"/>
        <v/>
      </c>
      <c r="P561">
        <f t="shared" si="60"/>
        <v>424.3514404</v>
      </c>
      <c r="Q561" t="str">
        <f t="shared" si="61"/>
        <v/>
      </c>
      <c r="R561">
        <f t="shared" si="62"/>
        <v>1</v>
      </c>
      <c r="S561">
        <f t="shared" si="65"/>
        <v>38.041757556209099</v>
      </c>
    </row>
    <row r="562" spans="1:19" x14ac:dyDescent="0.25">
      <c r="A562" t="s">
        <v>586</v>
      </c>
      <c r="B562">
        <v>1215.0717772999999</v>
      </c>
      <c r="C562">
        <v>1541.0899658000001</v>
      </c>
      <c r="D562">
        <v>1215.800293</v>
      </c>
      <c r="E562">
        <v>1267.9814452999999</v>
      </c>
      <c r="F562">
        <v>1554.7800293</v>
      </c>
      <c r="G562">
        <v>1560.9000243999999</v>
      </c>
      <c r="H562">
        <v>1543.9799805</v>
      </c>
      <c r="I562">
        <v>1541.0899658000001</v>
      </c>
      <c r="J562">
        <v>1480.2491454999999</v>
      </c>
      <c r="L562" t="str">
        <f t="shared" si="63"/>
        <v>24DEC2023:09:00:00</v>
      </c>
      <c r="M562">
        <v>10</v>
      </c>
      <c r="N562">
        <f t="shared" si="64"/>
        <v>326.01818850000018</v>
      </c>
      <c r="O562" t="str">
        <f t="shared" si="59"/>
        <v/>
      </c>
      <c r="P562">
        <f t="shared" si="60"/>
        <v>326.01818850000018</v>
      </c>
      <c r="Q562" t="str">
        <f t="shared" si="61"/>
        <v/>
      </c>
      <c r="R562">
        <f t="shared" si="62"/>
        <v>1</v>
      </c>
      <c r="S562">
        <f t="shared" si="65"/>
        <v>26.831187637691844</v>
      </c>
    </row>
    <row r="563" spans="1:19" x14ac:dyDescent="0.25">
      <c r="A563" t="s">
        <v>587</v>
      </c>
      <c r="B563">
        <v>1367.8179932</v>
      </c>
      <c r="C563">
        <v>1574.4100341999999</v>
      </c>
      <c r="D563">
        <v>1209.1899414</v>
      </c>
      <c r="E563">
        <v>1256.2888184000001</v>
      </c>
      <c r="F563">
        <v>1575.6199951000001</v>
      </c>
      <c r="G563">
        <v>1587.7700195</v>
      </c>
      <c r="H563">
        <v>1585.5600586</v>
      </c>
      <c r="I563">
        <v>1574.4100341999999</v>
      </c>
      <c r="J563">
        <v>1506.1679687999999</v>
      </c>
      <c r="L563" t="str">
        <f t="shared" si="63"/>
        <v>24DEC2023:10:00:00</v>
      </c>
      <c r="M563">
        <v>11</v>
      </c>
      <c r="N563">
        <f t="shared" si="64"/>
        <v>206.59204099999988</v>
      </c>
      <c r="O563" t="str">
        <f t="shared" si="59"/>
        <v/>
      </c>
      <c r="P563">
        <f t="shared" si="60"/>
        <v>206.59204099999988</v>
      </c>
      <c r="Q563" t="str">
        <f t="shared" si="61"/>
        <v/>
      </c>
      <c r="R563">
        <f t="shared" si="62"/>
        <v>1</v>
      </c>
      <c r="S563">
        <f t="shared" si="65"/>
        <v>15.103766877395678</v>
      </c>
    </row>
    <row r="564" spans="1:19" x14ac:dyDescent="0.25">
      <c r="A564" t="s">
        <v>588</v>
      </c>
      <c r="B564">
        <v>1318.8742675999999</v>
      </c>
      <c r="C564">
        <v>1632.8599853999999</v>
      </c>
      <c r="D564">
        <v>1217.5246582</v>
      </c>
      <c r="E564">
        <v>1249.1219481999999</v>
      </c>
      <c r="F564">
        <v>1626.2900391000001</v>
      </c>
      <c r="G564">
        <v>1640.7099608999999</v>
      </c>
      <c r="H564">
        <v>1645.3199463000001</v>
      </c>
      <c r="I564">
        <v>1632.8599853999999</v>
      </c>
      <c r="J564">
        <v>1553.6590576000001</v>
      </c>
      <c r="L564" t="str">
        <f t="shared" si="63"/>
        <v>24DEC2023:11:00:00</v>
      </c>
      <c r="M564">
        <v>12</v>
      </c>
      <c r="N564">
        <f t="shared" si="64"/>
        <v>313.98571779999997</v>
      </c>
      <c r="O564" t="str">
        <f t="shared" si="59"/>
        <v/>
      </c>
      <c r="P564">
        <f t="shared" si="60"/>
        <v>313.98571779999997</v>
      </c>
      <c r="Q564" t="str">
        <f t="shared" si="61"/>
        <v/>
      </c>
      <c r="R564">
        <f t="shared" si="62"/>
        <v>1</v>
      </c>
      <c r="S564">
        <f t="shared" si="65"/>
        <v>23.807100154540915</v>
      </c>
    </row>
    <row r="565" spans="1:19" x14ac:dyDescent="0.25">
      <c r="A565" t="s">
        <v>589</v>
      </c>
      <c r="B565">
        <v>1324.9285889</v>
      </c>
      <c r="C565">
        <v>1589.5100098</v>
      </c>
      <c r="D565">
        <v>1233.8691406</v>
      </c>
      <c r="E565">
        <v>1248.0196533000001</v>
      </c>
      <c r="F565">
        <v>1582.0899658000001</v>
      </c>
      <c r="G565">
        <v>1597.4699707</v>
      </c>
      <c r="H565">
        <v>1614.6199951000001</v>
      </c>
      <c r="I565">
        <v>1589.5100098</v>
      </c>
      <c r="J565">
        <v>1525.9688721</v>
      </c>
      <c r="L565" t="str">
        <f t="shared" si="63"/>
        <v>24DEC2023:12:00:00</v>
      </c>
      <c r="M565">
        <v>13</v>
      </c>
      <c r="N565">
        <f t="shared" si="64"/>
        <v>264.58142090000001</v>
      </c>
      <c r="O565" t="str">
        <f t="shared" si="59"/>
        <v/>
      </c>
      <c r="P565">
        <f t="shared" si="60"/>
        <v>264.58142090000001</v>
      </c>
      <c r="Q565" t="str">
        <f t="shared" si="61"/>
        <v/>
      </c>
      <c r="R565">
        <f t="shared" si="62"/>
        <v>1</v>
      </c>
      <c r="S565">
        <f t="shared" si="65"/>
        <v>19.969485383334082</v>
      </c>
    </row>
    <row r="566" spans="1:19" x14ac:dyDescent="0.25">
      <c r="A566" t="s">
        <v>590</v>
      </c>
      <c r="B566">
        <v>1258.9147949000001</v>
      </c>
      <c r="C566">
        <v>1467.8100586</v>
      </c>
      <c r="D566">
        <v>1226.3734131000001</v>
      </c>
      <c r="E566">
        <v>1239.4913329999999</v>
      </c>
      <c r="F566">
        <v>1476.7399902</v>
      </c>
      <c r="G566">
        <v>1487.6700439000001</v>
      </c>
      <c r="H566">
        <v>1520.8000488</v>
      </c>
      <c r="I566">
        <v>1467.8100586</v>
      </c>
      <c r="J566">
        <v>1438.2987060999999</v>
      </c>
      <c r="L566" t="str">
        <f t="shared" si="63"/>
        <v>24DEC2023:13:00:00</v>
      </c>
      <c r="M566">
        <v>14</v>
      </c>
      <c r="N566">
        <f t="shared" si="64"/>
        <v>208.89526369999999</v>
      </c>
      <c r="O566" t="str">
        <f t="shared" si="59"/>
        <v/>
      </c>
      <c r="P566">
        <f t="shared" si="60"/>
        <v>208.89526369999999</v>
      </c>
      <c r="Q566" t="str">
        <f t="shared" si="61"/>
        <v/>
      </c>
      <c r="R566">
        <f t="shared" si="62"/>
        <v>1</v>
      </c>
      <c r="S566">
        <f t="shared" si="65"/>
        <v>16.593280541801342</v>
      </c>
    </row>
    <row r="567" spans="1:19" x14ac:dyDescent="0.25">
      <c r="A567" t="s">
        <v>591</v>
      </c>
      <c r="B567">
        <v>1246.9654541</v>
      </c>
      <c r="C567">
        <v>1314.9399414</v>
      </c>
      <c r="D567">
        <v>1211.8912353999999</v>
      </c>
      <c r="E567">
        <v>1217.9392089999999</v>
      </c>
      <c r="F567">
        <v>1339.5899658000001</v>
      </c>
      <c r="G567">
        <v>1345.6099853999999</v>
      </c>
      <c r="H567">
        <v>1390.3299560999999</v>
      </c>
      <c r="I567">
        <v>1314.9399414</v>
      </c>
      <c r="J567">
        <v>1322.4792480000001</v>
      </c>
      <c r="L567" t="str">
        <f t="shared" si="63"/>
        <v>24DEC2023:14:00:00</v>
      </c>
      <c r="M567">
        <v>15</v>
      </c>
      <c r="N567">
        <f t="shared" si="64"/>
        <v>67.974487299999964</v>
      </c>
      <c r="O567" t="str">
        <f t="shared" si="59"/>
        <v/>
      </c>
      <c r="P567">
        <f t="shared" si="60"/>
        <v>67.974487299999964</v>
      </c>
      <c r="Q567" t="str">
        <f t="shared" si="61"/>
        <v/>
      </c>
      <c r="R567">
        <f t="shared" si="62"/>
        <v>1</v>
      </c>
      <c r="S567">
        <f t="shared" si="65"/>
        <v>5.451192499078549</v>
      </c>
    </row>
    <row r="568" spans="1:19" x14ac:dyDescent="0.25">
      <c r="A568" t="s">
        <v>592</v>
      </c>
      <c r="B568">
        <v>1264.7176514</v>
      </c>
      <c r="C568">
        <v>1163.3299560999999</v>
      </c>
      <c r="D568">
        <v>1205.0471190999999</v>
      </c>
      <c r="E568">
        <v>1195.8392334</v>
      </c>
      <c r="F568">
        <v>1198.7299805</v>
      </c>
      <c r="G568">
        <v>1201.5</v>
      </c>
      <c r="H568">
        <v>1255.1899414</v>
      </c>
      <c r="I568">
        <v>1163.3299560999999</v>
      </c>
      <c r="J568">
        <v>1206.588501</v>
      </c>
      <c r="L568" t="str">
        <f t="shared" si="63"/>
        <v>24DEC2023:15:00:00</v>
      </c>
      <c r="M568">
        <v>16</v>
      </c>
      <c r="N568">
        <f t="shared" si="64"/>
        <v>-101.38769530000013</v>
      </c>
      <c r="O568">
        <f t="shared" si="59"/>
        <v>-101.38769530000013</v>
      </c>
      <c r="P568" t="str">
        <f t="shared" si="60"/>
        <v/>
      </c>
      <c r="Q568">
        <f t="shared" si="61"/>
        <v>1</v>
      </c>
      <c r="R568" t="str">
        <f t="shared" si="62"/>
        <v/>
      </c>
      <c r="S568">
        <f t="shared" si="65"/>
        <v>8.0166268880463054</v>
      </c>
    </row>
    <row r="569" spans="1:19" x14ac:dyDescent="0.25">
      <c r="A569" t="s">
        <v>593</v>
      </c>
      <c r="B569">
        <v>1238.8790283000001</v>
      </c>
      <c r="C569">
        <v>1117.6899414</v>
      </c>
      <c r="D569">
        <v>1209.0197754000001</v>
      </c>
      <c r="E569">
        <v>1192.2700195</v>
      </c>
      <c r="F569">
        <v>1159.2399902</v>
      </c>
      <c r="G569">
        <v>1160.2900391000001</v>
      </c>
      <c r="H569">
        <v>1215.3599853999999</v>
      </c>
      <c r="I569">
        <v>1117.6899414</v>
      </c>
      <c r="J569">
        <v>1173.6719971</v>
      </c>
      <c r="L569" t="str">
        <f t="shared" si="63"/>
        <v>24DEC2023:16:00:00</v>
      </c>
      <c r="M569">
        <v>17</v>
      </c>
      <c r="N569">
        <f t="shared" si="64"/>
        <v>-121.18908690000012</v>
      </c>
      <c r="O569">
        <f t="shared" si="59"/>
        <v>-121.18908690000012</v>
      </c>
      <c r="P569" t="str">
        <f t="shared" si="60"/>
        <v/>
      </c>
      <c r="Q569">
        <f t="shared" si="61"/>
        <v>1</v>
      </c>
      <c r="R569" t="str">
        <f t="shared" si="62"/>
        <v/>
      </c>
      <c r="S569">
        <f t="shared" si="65"/>
        <v>9.7821566215627023</v>
      </c>
    </row>
    <row r="570" spans="1:19" x14ac:dyDescent="0.25">
      <c r="A570" t="s">
        <v>594</v>
      </c>
      <c r="B570">
        <v>1260.9887695</v>
      </c>
      <c r="C570">
        <v>1050.7600098</v>
      </c>
      <c r="D570">
        <v>1222.34375</v>
      </c>
      <c r="E570">
        <v>1196.7346190999999</v>
      </c>
      <c r="F570">
        <v>1101.4200439000001</v>
      </c>
      <c r="G570">
        <v>1098.7900391000001</v>
      </c>
      <c r="H570">
        <v>1161.4899902</v>
      </c>
      <c r="I570">
        <v>1050.7600098</v>
      </c>
      <c r="J570">
        <v>1128.1647949000001</v>
      </c>
      <c r="L570" t="str">
        <f t="shared" si="63"/>
        <v>24DEC2023:17:00:00</v>
      </c>
      <c r="M570">
        <v>18</v>
      </c>
      <c r="N570">
        <f t="shared" si="64"/>
        <v>-210.22875969999996</v>
      </c>
      <c r="O570">
        <f t="shared" si="59"/>
        <v>-210.22875969999996</v>
      </c>
      <c r="P570" t="str">
        <f t="shared" si="60"/>
        <v/>
      </c>
      <c r="Q570">
        <f t="shared" si="61"/>
        <v>1</v>
      </c>
      <c r="R570" t="str">
        <f t="shared" si="62"/>
        <v/>
      </c>
      <c r="S570">
        <f t="shared" si="65"/>
        <v>16.671739256120311</v>
      </c>
    </row>
    <row r="571" spans="1:19" x14ac:dyDescent="0.25">
      <c r="A571" t="s">
        <v>595</v>
      </c>
      <c r="B571">
        <v>1370.4748535000001</v>
      </c>
      <c r="C571">
        <v>986.83001708999996</v>
      </c>
      <c r="D571">
        <v>1289.6025391000001</v>
      </c>
      <c r="E571">
        <v>1259.3486327999999</v>
      </c>
      <c r="F571">
        <v>1049.6800536999999</v>
      </c>
      <c r="G571">
        <v>1038.5300293</v>
      </c>
      <c r="H571">
        <v>1107.9399414</v>
      </c>
      <c r="I571">
        <v>986.83001708999996</v>
      </c>
      <c r="J571">
        <v>1095.1726074000001</v>
      </c>
      <c r="L571" t="str">
        <f t="shared" si="63"/>
        <v>24DEC2023:18:00:00</v>
      </c>
      <c r="M571">
        <v>19</v>
      </c>
      <c r="N571">
        <f t="shared" si="64"/>
        <v>-383.64483641000015</v>
      </c>
      <c r="O571">
        <f t="shared" si="59"/>
        <v>-383.64483641000015</v>
      </c>
      <c r="P571" t="str">
        <f t="shared" si="60"/>
        <v/>
      </c>
      <c r="Q571">
        <f t="shared" si="61"/>
        <v>1</v>
      </c>
      <c r="R571" t="str">
        <f t="shared" si="62"/>
        <v/>
      </c>
      <c r="S571">
        <f t="shared" si="65"/>
        <v>27.993569924338647</v>
      </c>
    </row>
    <row r="572" spans="1:19" x14ac:dyDescent="0.25">
      <c r="A572" t="s">
        <v>596</v>
      </c>
      <c r="B572">
        <v>1390.2524414</v>
      </c>
      <c r="C572">
        <v>1087.2800293</v>
      </c>
      <c r="D572">
        <v>1355.7854004000001</v>
      </c>
      <c r="E572">
        <v>1265.5543213000001</v>
      </c>
      <c r="F572">
        <v>1142.8299560999999</v>
      </c>
      <c r="G572">
        <v>1132.1400146000001</v>
      </c>
      <c r="H572">
        <v>1193.3000488</v>
      </c>
      <c r="I572">
        <v>1087.2800293</v>
      </c>
      <c r="J572">
        <v>1182.828125</v>
      </c>
      <c r="L572" t="str">
        <f t="shared" si="63"/>
        <v>24DEC2023:19:00:00</v>
      </c>
      <c r="M572">
        <v>20</v>
      </c>
      <c r="N572">
        <f t="shared" si="64"/>
        <v>-302.97241209999993</v>
      </c>
      <c r="O572">
        <f t="shared" si="59"/>
        <v>-302.97241209999993</v>
      </c>
      <c r="P572" t="str">
        <f t="shared" si="60"/>
        <v/>
      </c>
      <c r="Q572">
        <f t="shared" si="61"/>
        <v>1</v>
      </c>
      <c r="R572" t="str">
        <f t="shared" si="62"/>
        <v/>
      </c>
      <c r="S572">
        <f t="shared" si="65"/>
        <v>21.792618597734904</v>
      </c>
    </row>
    <row r="573" spans="1:19" x14ac:dyDescent="0.25">
      <c r="A573" t="s">
        <v>597</v>
      </c>
      <c r="B573">
        <v>1310.5965576000001</v>
      </c>
      <c r="C573">
        <v>1245.4100341999999</v>
      </c>
      <c r="D573">
        <v>1354.9068603999999</v>
      </c>
      <c r="E573">
        <v>1236.6854248</v>
      </c>
      <c r="F573">
        <v>1279.8299560999999</v>
      </c>
      <c r="G573">
        <v>1275.0400391000001</v>
      </c>
      <c r="H573">
        <v>1321.8399658000001</v>
      </c>
      <c r="I573">
        <v>1245.4100341999999</v>
      </c>
      <c r="J573">
        <v>1296.6434326000001</v>
      </c>
      <c r="L573" t="str">
        <f t="shared" si="63"/>
        <v>24DEC2023:20:00:00</v>
      </c>
      <c r="M573">
        <v>21</v>
      </c>
      <c r="N573">
        <f t="shared" si="64"/>
        <v>-65.186523400000169</v>
      </c>
      <c r="O573">
        <f t="shared" si="59"/>
        <v>-65.186523400000169</v>
      </c>
      <c r="P573" t="str">
        <f t="shared" si="60"/>
        <v/>
      </c>
      <c r="Q573">
        <f t="shared" si="61"/>
        <v>1</v>
      </c>
      <c r="R573" t="str">
        <f t="shared" si="62"/>
        <v/>
      </c>
      <c r="S573">
        <f t="shared" si="65"/>
        <v>4.9738054798016176</v>
      </c>
    </row>
    <row r="574" spans="1:19" x14ac:dyDescent="0.25">
      <c r="A574" t="s">
        <v>598</v>
      </c>
      <c r="B574">
        <v>1282.6539307</v>
      </c>
      <c r="C574">
        <v>1300.7700195</v>
      </c>
      <c r="D574">
        <v>1320.9210204999999</v>
      </c>
      <c r="E574">
        <v>1173.1511230000001</v>
      </c>
      <c r="F574">
        <v>1337.5799560999999</v>
      </c>
      <c r="G574">
        <v>1327.3100586</v>
      </c>
      <c r="H574">
        <v>1371.3000488</v>
      </c>
      <c r="I574">
        <v>1300.7700195</v>
      </c>
      <c r="J574">
        <v>1332.2941894999999</v>
      </c>
      <c r="L574" t="str">
        <f t="shared" si="63"/>
        <v>24DEC2023:21:00:00</v>
      </c>
      <c r="M574">
        <v>22</v>
      </c>
      <c r="N574">
        <f t="shared" si="64"/>
        <v>18.116088799999943</v>
      </c>
      <c r="O574" t="str">
        <f t="shared" si="59"/>
        <v/>
      </c>
      <c r="P574">
        <f t="shared" si="60"/>
        <v>18.116088799999943</v>
      </c>
      <c r="Q574" t="str">
        <f t="shared" si="61"/>
        <v/>
      </c>
      <c r="R574">
        <f t="shared" si="62"/>
        <v>1</v>
      </c>
      <c r="S574">
        <f t="shared" si="65"/>
        <v>1.4123910094840006</v>
      </c>
    </row>
    <row r="575" spans="1:19" x14ac:dyDescent="0.25">
      <c r="A575" t="s">
        <v>599</v>
      </c>
      <c r="B575">
        <v>1280.2697754000001</v>
      </c>
      <c r="C575">
        <v>1233.4699707</v>
      </c>
      <c r="D575">
        <v>1288.6455077999999</v>
      </c>
      <c r="E575">
        <v>1167.2445068</v>
      </c>
      <c r="F575">
        <v>1281.1800536999999</v>
      </c>
      <c r="G575">
        <v>1262.4000243999999</v>
      </c>
      <c r="H575">
        <v>1307.5600586</v>
      </c>
      <c r="I575">
        <v>1233.4699707</v>
      </c>
      <c r="J575">
        <v>1274.3961182</v>
      </c>
      <c r="L575" t="str">
        <f t="shared" si="63"/>
        <v>24DEC2023:22:00:00</v>
      </c>
      <c r="M575">
        <v>23</v>
      </c>
      <c r="N575">
        <f t="shared" si="64"/>
        <v>-46.799804700000095</v>
      </c>
      <c r="O575">
        <f t="shared" si="59"/>
        <v>-46.799804700000095</v>
      </c>
      <c r="P575" t="str">
        <f t="shared" si="60"/>
        <v/>
      </c>
      <c r="Q575">
        <f t="shared" si="61"/>
        <v>1</v>
      </c>
      <c r="R575" t="str">
        <f t="shared" si="62"/>
        <v/>
      </c>
      <c r="S575">
        <f t="shared" si="65"/>
        <v>3.6554643091045587</v>
      </c>
    </row>
    <row r="576" spans="1:19" x14ac:dyDescent="0.25">
      <c r="A576" t="s">
        <v>600</v>
      </c>
      <c r="B576">
        <v>1340.3563231999999</v>
      </c>
      <c r="C576">
        <v>1161.9599608999999</v>
      </c>
      <c r="D576">
        <v>1261.8535156</v>
      </c>
      <c r="E576">
        <v>1193.8974608999999</v>
      </c>
      <c r="F576">
        <v>1211.3199463000001</v>
      </c>
      <c r="G576">
        <v>1197.1099853999999</v>
      </c>
      <c r="H576">
        <v>1244.4000243999999</v>
      </c>
      <c r="I576">
        <v>1161.9599608999999</v>
      </c>
      <c r="J576">
        <v>1215.1217041</v>
      </c>
      <c r="L576" t="str">
        <f t="shared" si="63"/>
        <v>24DEC2023:23:00:00</v>
      </c>
      <c r="M576">
        <v>24</v>
      </c>
      <c r="N576">
        <f t="shared" si="64"/>
        <v>-178.39636229999996</v>
      </c>
      <c r="O576">
        <f t="shared" si="59"/>
        <v>-178.39636229999996</v>
      </c>
      <c r="P576" t="str">
        <f t="shared" si="60"/>
        <v/>
      </c>
      <c r="Q576">
        <f t="shared" si="61"/>
        <v>1</v>
      </c>
      <c r="R576" t="str">
        <f t="shared" si="62"/>
        <v/>
      </c>
      <c r="S576">
        <f t="shared" si="65"/>
        <v>13.309622166297697</v>
      </c>
    </row>
    <row r="577" spans="1:19" x14ac:dyDescent="0.25">
      <c r="A577" t="s">
        <v>601</v>
      </c>
      <c r="B577">
        <v>1374.0395507999999</v>
      </c>
      <c r="C577">
        <v>1108.6899414</v>
      </c>
      <c r="D577">
        <v>1253.0070800999999</v>
      </c>
      <c r="E577">
        <v>1190.5847168</v>
      </c>
      <c r="F577">
        <v>1162.8699951000001</v>
      </c>
      <c r="G577">
        <v>1152.1800536999999</v>
      </c>
      <c r="H577">
        <v>1201.8299560999999</v>
      </c>
      <c r="I577">
        <v>1108.6899414</v>
      </c>
      <c r="J577">
        <v>1175.2624512</v>
      </c>
      <c r="L577" t="str">
        <f t="shared" si="63"/>
        <v>25DEC2023:00:00:00</v>
      </c>
      <c r="M577">
        <v>1</v>
      </c>
      <c r="N577">
        <f t="shared" si="64"/>
        <v>-265.34960939999996</v>
      </c>
      <c r="O577">
        <f t="shared" si="59"/>
        <v>-265.34960939999996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19.311642757699868</v>
      </c>
    </row>
    <row r="578" spans="1:19" x14ac:dyDescent="0.25">
      <c r="A578" t="s">
        <v>602</v>
      </c>
      <c r="B578">
        <v>1331.0303954999999</v>
      </c>
      <c r="C578">
        <v>1124.9000243999999</v>
      </c>
      <c r="D578">
        <v>1254.4262695</v>
      </c>
      <c r="E578">
        <v>1248.8187256000001</v>
      </c>
      <c r="F578">
        <v>1160.1800536999999</v>
      </c>
      <c r="G578">
        <v>1146.4599608999999</v>
      </c>
      <c r="H578">
        <v>1124.9000243999999</v>
      </c>
      <c r="I578">
        <v>1091.6400146000001</v>
      </c>
      <c r="J578">
        <v>1146.5112305</v>
      </c>
      <c r="L578" t="str">
        <f t="shared" si="63"/>
        <v>25DEC2023:01:00:00</v>
      </c>
      <c r="M578">
        <v>2</v>
      </c>
      <c r="N578">
        <f t="shared" si="64"/>
        <v>-206.13037110000005</v>
      </c>
      <c r="O578">
        <f t="shared" si="59"/>
        <v>-206.13037110000005</v>
      </c>
      <c r="P578" t="str">
        <f t="shared" si="60"/>
        <v/>
      </c>
      <c r="Q578">
        <f t="shared" si="61"/>
        <v>1</v>
      </c>
      <c r="R578" t="str">
        <f t="shared" si="62"/>
        <v/>
      </c>
      <c r="S578">
        <f t="shared" si="65"/>
        <v>15.48652621284185</v>
      </c>
    </row>
    <row r="579" spans="1:19" x14ac:dyDescent="0.25">
      <c r="A579" t="s">
        <v>603</v>
      </c>
      <c r="B579">
        <v>1321.3504639</v>
      </c>
      <c r="C579">
        <v>1150.3100586</v>
      </c>
      <c r="D579">
        <v>1274.6638184000001</v>
      </c>
      <c r="E579">
        <v>1261.8175048999999</v>
      </c>
      <c r="F579">
        <v>1188.4799805</v>
      </c>
      <c r="G579">
        <v>1174.7900391000001</v>
      </c>
      <c r="H579">
        <v>1150.3100586</v>
      </c>
      <c r="I579">
        <v>1105.6400146000001</v>
      </c>
      <c r="J579">
        <v>1168.0447998</v>
      </c>
      <c r="L579" t="str">
        <f t="shared" si="63"/>
        <v>25DEC2023:02:00:00</v>
      </c>
      <c r="M579">
        <v>3</v>
      </c>
      <c r="N579">
        <f t="shared" si="64"/>
        <v>-171.04040529999997</v>
      </c>
      <c r="O579">
        <f t="shared" ref="O579:O642" si="66">IF(N579&lt;0,N579,"")</f>
        <v>-171.04040529999997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12.944363359526118</v>
      </c>
    </row>
    <row r="580" spans="1:19" x14ac:dyDescent="0.25">
      <c r="A580" t="s">
        <v>604</v>
      </c>
      <c r="B580">
        <v>1347.9055175999999</v>
      </c>
      <c r="C580">
        <v>1177.0699463000001</v>
      </c>
      <c r="D580">
        <v>1299.2541504000001</v>
      </c>
      <c r="E580">
        <v>1220.2283935999999</v>
      </c>
      <c r="F580">
        <v>1218.2299805</v>
      </c>
      <c r="G580">
        <v>1204.8100586</v>
      </c>
      <c r="H580">
        <v>1177.0699463000001</v>
      </c>
      <c r="I580">
        <v>1122.4899902</v>
      </c>
      <c r="J580">
        <v>1192.0229492000001</v>
      </c>
      <c r="L580" t="str">
        <f t="shared" ref="L580:L643" si="70">A580</f>
        <v>25DEC2023:03:00:00</v>
      </c>
      <c r="M580">
        <v>4</v>
      </c>
      <c r="N580">
        <f t="shared" ref="N580:N643" si="71">C580-B580</f>
        <v>-170.83557129999986</v>
      </c>
      <c r="O580">
        <f t="shared" si="66"/>
        <v>-170.83557129999986</v>
      </c>
      <c r="P580" t="str">
        <f t="shared" si="67"/>
        <v/>
      </c>
      <c r="Q580">
        <f t="shared" si="68"/>
        <v>1</v>
      </c>
      <c r="R580" t="str">
        <f t="shared" si="69"/>
        <v/>
      </c>
      <c r="S580">
        <f t="shared" ref="S580:S643" si="72">ABS((B580-C580)/B580)*100</f>
        <v>12.674150307224757</v>
      </c>
    </row>
    <row r="581" spans="1:19" x14ac:dyDescent="0.25">
      <c r="A581" t="s">
        <v>605</v>
      </c>
      <c r="B581">
        <v>1296.5123291</v>
      </c>
      <c r="C581">
        <v>1188.5300293</v>
      </c>
      <c r="D581">
        <v>1300.9389647999999</v>
      </c>
      <c r="E581">
        <v>1170.2408447</v>
      </c>
      <c r="F581">
        <v>1227.6099853999999</v>
      </c>
      <c r="G581">
        <v>1214.3100586</v>
      </c>
      <c r="H581">
        <v>1188.5300293</v>
      </c>
      <c r="I581">
        <v>1139.3000488</v>
      </c>
      <c r="J581">
        <v>1202.7288818</v>
      </c>
      <c r="L581" t="str">
        <f t="shared" si="70"/>
        <v>25DEC2023:04:00:00</v>
      </c>
      <c r="M581">
        <v>5</v>
      </c>
      <c r="N581">
        <f t="shared" si="71"/>
        <v>-107.98229979999996</v>
      </c>
      <c r="O581">
        <f t="shared" si="66"/>
        <v>-107.98229979999996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8.3286751214281196</v>
      </c>
    </row>
    <row r="582" spans="1:19" x14ac:dyDescent="0.25">
      <c r="A582" t="s">
        <v>606</v>
      </c>
      <c r="B582">
        <v>1279.8183594</v>
      </c>
      <c r="C582">
        <v>1205.5400391000001</v>
      </c>
      <c r="D582">
        <v>1354.6351318</v>
      </c>
      <c r="E582">
        <v>1202.4732666</v>
      </c>
      <c r="F582">
        <v>1240.1600341999999</v>
      </c>
      <c r="G582">
        <v>1227.6199951000001</v>
      </c>
      <c r="H582">
        <v>1205.5400391000001</v>
      </c>
      <c r="I582">
        <v>1173.7700195</v>
      </c>
      <c r="J582">
        <v>1231.4980469</v>
      </c>
      <c r="L582" t="str">
        <f t="shared" si="70"/>
        <v>25DEC2023:05:00:00</v>
      </c>
      <c r="M582">
        <v>6</v>
      </c>
      <c r="N582">
        <f t="shared" si="71"/>
        <v>-74.278320299999905</v>
      </c>
      <c r="O582">
        <f t="shared" si="66"/>
        <v>-74.278320299999905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5.803817374117278</v>
      </c>
    </row>
    <row r="583" spans="1:19" x14ac:dyDescent="0.25">
      <c r="A583" t="s">
        <v>607</v>
      </c>
      <c r="B583">
        <v>1356.2480469</v>
      </c>
      <c r="C583">
        <v>1239.3399658000001</v>
      </c>
      <c r="D583">
        <v>1443.5909423999999</v>
      </c>
      <c r="E583">
        <v>1277.4273682</v>
      </c>
      <c r="F583">
        <v>1266.9799805</v>
      </c>
      <c r="G583">
        <v>1255.7900391000001</v>
      </c>
      <c r="H583">
        <v>1239.3399658000001</v>
      </c>
      <c r="I583">
        <v>1233.25</v>
      </c>
      <c r="J583">
        <v>1282.7722168</v>
      </c>
      <c r="L583" t="str">
        <f t="shared" si="70"/>
        <v>25DEC2023:06:00:00</v>
      </c>
      <c r="M583">
        <v>7</v>
      </c>
      <c r="N583">
        <f t="shared" si="71"/>
        <v>-116.90808109999989</v>
      </c>
      <c r="O583">
        <f t="shared" si="66"/>
        <v>-116.90808109999989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8.6199630935667511</v>
      </c>
    </row>
    <row r="584" spans="1:19" x14ac:dyDescent="0.25">
      <c r="A584" t="s">
        <v>608</v>
      </c>
      <c r="B584">
        <v>1383.4412841999999</v>
      </c>
      <c r="C584">
        <v>1272.0300293</v>
      </c>
      <c r="D584">
        <v>1523.7755127</v>
      </c>
      <c r="E584">
        <v>1314.4489745999999</v>
      </c>
      <c r="F584">
        <v>1290.7900391000001</v>
      </c>
      <c r="G584">
        <v>1281.7399902</v>
      </c>
      <c r="H584">
        <v>1272.0300293</v>
      </c>
      <c r="I584">
        <v>1296.6800536999999</v>
      </c>
      <c r="J584">
        <v>1332.6210937999999</v>
      </c>
      <c r="L584" t="str">
        <f t="shared" si="70"/>
        <v>25DEC2023:07:00:00</v>
      </c>
      <c r="M584">
        <v>8</v>
      </c>
      <c r="N584">
        <f t="shared" si="71"/>
        <v>-111.4112548999999</v>
      </c>
      <c r="O584">
        <f t="shared" si="66"/>
        <v>-111.4112548999999</v>
      </c>
      <c r="P584" t="str">
        <f t="shared" si="67"/>
        <v/>
      </c>
      <c r="Q584">
        <f t="shared" si="68"/>
        <v>1</v>
      </c>
      <c r="R584" t="str">
        <f t="shared" si="69"/>
        <v/>
      </c>
      <c r="S584">
        <f t="shared" si="72"/>
        <v>8.0531972099145133</v>
      </c>
    </row>
    <row r="585" spans="1:19" x14ac:dyDescent="0.25">
      <c r="A585" t="s">
        <v>609</v>
      </c>
      <c r="B585">
        <v>1415.7600098</v>
      </c>
      <c r="C585">
        <v>1297.7299805</v>
      </c>
      <c r="D585">
        <v>1582.2557373</v>
      </c>
      <c r="E585">
        <v>1405.4553223</v>
      </c>
      <c r="F585">
        <v>1310.5300293</v>
      </c>
      <c r="G585">
        <v>1303.0600586</v>
      </c>
      <c r="H585">
        <v>1297.7299805</v>
      </c>
      <c r="I585">
        <v>1346.1099853999999</v>
      </c>
      <c r="J585">
        <v>1370.9621582</v>
      </c>
      <c r="L585" t="str">
        <f t="shared" si="70"/>
        <v>25DEC2023:08:00:00</v>
      </c>
      <c r="M585">
        <v>9</v>
      </c>
      <c r="N585">
        <f t="shared" si="71"/>
        <v>-118.03002930000002</v>
      </c>
      <c r="O585">
        <f t="shared" si="66"/>
        <v>-118.03002930000002</v>
      </c>
      <c r="P585" t="str">
        <f t="shared" si="67"/>
        <v/>
      </c>
      <c r="Q585">
        <f t="shared" si="68"/>
        <v>1</v>
      </c>
      <c r="R585" t="str">
        <f t="shared" si="69"/>
        <v/>
      </c>
      <c r="S585">
        <f t="shared" si="72"/>
        <v>8.3368670172195181</v>
      </c>
    </row>
    <row r="586" spans="1:19" x14ac:dyDescent="0.25">
      <c r="A586" t="s">
        <v>610</v>
      </c>
      <c r="B586">
        <v>1423.4595947</v>
      </c>
      <c r="C586">
        <v>1285.1700439000001</v>
      </c>
      <c r="D586">
        <v>1546.4423827999999</v>
      </c>
      <c r="E586">
        <v>1527.3841553</v>
      </c>
      <c r="F586">
        <v>1299.3000488</v>
      </c>
      <c r="G586">
        <v>1290.6600341999999</v>
      </c>
      <c r="H586">
        <v>1285.1700439000001</v>
      </c>
      <c r="I586">
        <v>1333.1899414</v>
      </c>
      <c r="J586">
        <v>1353.7926024999999</v>
      </c>
      <c r="L586" t="str">
        <f t="shared" si="70"/>
        <v>25DEC2023:09:00:00</v>
      </c>
      <c r="M586">
        <v>10</v>
      </c>
      <c r="N586">
        <f t="shared" si="71"/>
        <v>-138.28955079999992</v>
      </c>
      <c r="O586">
        <f t="shared" si="66"/>
        <v>-138.28955079999992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9.7150316956587037</v>
      </c>
    </row>
    <row r="587" spans="1:19" x14ac:dyDescent="0.25">
      <c r="A587" t="s">
        <v>611</v>
      </c>
      <c r="B587">
        <v>1482.8649902</v>
      </c>
      <c r="C587">
        <v>1259.4799805</v>
      </c>
      <c r="D587">
        <v>1543.3472899999999</v>
      </c>
      <c r="E587">
        <v>1521.6409911999999</v>
      </c>
      <c r="F587">
        <v>1275.9499512</v>
      </c>
      <c r="G587">
        <v>1265.3599853999999</v>
      </c>
      <c r="H587">
        <v>1259.4799805</v>
      </c>
      <c r="I587">
        <v>1306.4899902</v>
      </c>
      <c r="J587">
        <v>1332.5915527</v>
      </c>
      <c r="L587" t="str">
        <f t="shared" si="70"/>
        <v>25DEC2023:10:00:00</v>
      </c>
      <c r="M587">
        <v>11</v>
      </c>
      <c r="N587">
        <f t="shared" si="71"/>
        <v>-223.38500969999996</v>
      </c>
      <c r="O587">
        <f t="shared" si="66"/>
        <v>-223.38500969999996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15.064419969202397</v>
      </c>
    </row>
    <row r="588" spans="1:19" x14ac:dyDescent="0.25">
      <c r="A588" t="s">
        <v>612</v>
      </c>
      <c r="B588">
        <v>1521.1608887</v>
      </c>
      <c r="C588">
        <v>1241.4399414</v>
      </c>
      <c r="D588">
        <v>1554.8146973</v>
      </c>
      <c r="E588">
        <v>1536.0953368999999</v>
      </c>
      <c r="F588">
        <v>1259.6400146000001</v>
      </c>
      <c r="G588">
        <v>1247.7900391000001</v>
      </c>
      <c r="H588">
        <v>1241.4399414</v>
      </c>
      <c r="I588">
        <v>1282.4200439000001</v>
      </c>
      <c r="J588">
        <v>1318.8640137</v>
      </c>
      <c r="L588" t="str">
        <f t="shared" si="70"/>
        <v>25DEC2023:11:00:00</v>
      </c>
      <c r="M588">
        <v>12</v>
      </c>
      <c r="N588">
        <f t="shared" si="71"/>
        <v>-279.72094730000003</v>
      </c>
      <c r="O588">
        <f t="shared" si="66"/>
        <v>-279.72094730000003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18.38864970680731</v>
      </c>
    </row>
    <row r="589" spans="1:19" x14ac:dyDescent="0.25">
      <c r="A589" t="s">
        <v>613</v>
      </c>
      <c r="B589">
        <v>1469.3692627</v>
      </c>
      <c r="C589">
        <v>1220.3299560999999</v>
      </c>
      <c r="D589">
        <v>1521.1857910000001</v>
      </c>
      <c r="E589">
        <v>1502.3500977000001</v>
      </c>
      <c r="F589">
        <v>1240.5799560999999</v>
      </c>
      <c r="G589">
        <v>1227.1700439000001</v>
      </c>
      <c r="H589">
        <v>1220.3299560999999</v>
      </c>
      <c r="I589">
        <v>1256.3499756000001</v>
      </c>
      <c r="J589">
        <v>1294.0161132999999</v>
      </c>
      <c r="L589" t="str">
        <f t="shared" si="70"/>
        <v>25DEC2023:12:00:00</v>
      </c>
      <c r="M589">
        <v>13</v>
      </c>
      <c r="N589">
        <f t="shared" si="71"/>
        <v>-249.03930660000015</v>
      </c>
      <c r="O589">
        <f t="shared" si="66"/>
        <v>-249.03930660000015</v>
      </c>
      <c r="P589" t="str">
        <f t="shared" si="67"/>
        <v/>
      </c>
      <c r="Q589">
        <f t="shared" si="68"/>
        <v>1</v>
      </c>
      <c r="R589" t="str">
        <f t="shared" si="69"/>
        <v/>
      </c>
      <c r="S589">
        <f t="shared" si="72"/>
        <v>16.948721667308099</v>
      </c>
    </row>
    <row r="590" spans="1:19" x14ac:dyDescent="0.25">
      <c r="A590" t="s">
        <v>614</v>
      </c>
      <c r="B590">
        <v>1413.6076660000001</v>
      </c>
      <c r="C590">
        <v>1180.7099608999999</v>
      </c>
      <c r="D590">
        <v>1456.6477050999999</v>
      </c>
      <c r="E590">
        <v>1438.8363036999999</v>
      </c>
      <c r="F590">
        <v>1208.4300536999999</v>
      </c>
      <c r="G590">
        <v>1193.0699463000001</v>
      </c>
      <c r="H590">
        <v>1180.7099608999999</v>
      </c>
      <c r="I590">
        <v>1188.7199707</v>
      </c>
      <c r="J590">
        <v>1242.3085937999999</v>
      </c>
      <c r="L590" t="str">
        <f t="shared" si="70"/>
        <v>25DEC2023:13:00:00</v>
      </c>
      <c r="M590">
        <v>14</v>
      </c>
      <c r="N590">
        <f t="shared" si="71"/>
        <v>-232.89770510000017</v>
      </c>
      <c r="O590">
        <f t="shared" si="66"/>
        <v>-232.89770510000017</v>
      </c>
      <c r="P590" t="str">
        <f t="shared" si="67"/>
        <v/>
      </c>
      <c r="Q590">
        <f t="shared" si="68"/>
        <v>1</v>
      </c>
      <c r="R590" t="str">
        <f t="shared" si="69"/>
        <v/>
      </c>
      <c r="S590">
        <f t="shared" si="72"/>
        <v>16.475413277788505</v>
      </c>
    </row>
    <row r="591" spans="1:19" x14ac:dyDescent="0.25">
      <c r="A591" t="s">
        <v>615</v>
      </c>
      <c r="B591">
        <v>1361.6234131000001</v>
      </c>
      <c r="C591">
        <v>1145.5200195</v>
      </c>
      <c r="D591">
        <v>1413.7094727000001</v>
      </c>
      <c r="E591">
        <v>1363.9320068</v>
      </c>
      <c r="F591">
        <v>1180.8000488</v>
      </c>
      <c r="G591">
        <v>1163.4799805</v>
      </c>
      <c r="H591">
        <v>1145.5200195</v>
      </c>
      <c r="I591">
        <v>1130.1600341999999</v>
      </c>
      <c r="J591">
        <v>1199.8740233999999</v>
      </c>
      <c r="L591" t="str">
        <f t="shared" si="70"/>
        <v>25DEC2023:14:00:00</v>
      </c>
      <c r="M591">
        <v>15</v>
      </c>
      <c r="N591">
        <f t="shared" si="71"/>
        <v>-216.10339360000012</v>
      </c>
      <c r="O591">
        <f t="shared" si="66"/>
        <v>-216.10339360000012</v>
      </c>
      <c r="P591" t="str">
        <f t="shared" si="67"/>
        <v/>
      </c>
      <c r="Q591">
        <f t="shared" si="68"/>
        <v>1</v>
      </c>
      <c r="R591" t="str">
        <f t="shared" si="69"/>
        <v/>
      </c>
      <c r="S591">
        <f t="shared" si="72"/>
        <v>15.871010407202002</v>
      </c>
    </row>
    <row r="592" spans="1:19" x14ac:dyDescent="0.25">
      <c r="A592" t="s">
        <v>616</v>
      </c>
      <c r="B592">
        <v>1316.6218262</v>
      </c>
      <c r="C592">
        <v>1133.5200195</v>
      </c>
      <c r="D592">
        <v>1388.2374268000001</v>
      </c>
      <c r="E592">
        <v>1422.1004639</v>
      </c>
      <c r="F592">
        <v>1171.8800048999999</v>
      </c>
      <c r="G592">
        <v>1153.4200439000001</v>
      </c>
      <c r="H592">
        <v>1133.5200195</v>
      </c>
      <c r="I592">
        <v>1113.8599853999999</v>
      </c>
      <c r="J592">
        <v>1184.3916016000001</v>
      </c>
      <c r="L592" t="str">
        <f t="shared" si="70"/>
        <v>25DEC2023:15:00:00</v>
      </c>
      <c r="M592">
        <v>16</v>
      </c>
      <c r="N592">
        <f t="shared" si="71"/>
        <v>-183.1018067</v>
      </c>
      <c r="O592">
        <f t="shared" si="66"/>
        <v>-183.1018067</v>
      </c>
      <c r="P592" t="str">
        <f t="shared" si="67"/>
        <v/>
      </c>
      <c r="Q592">
        <f t="shared" si="68"/>
        <v>1</v>
      </c>
      <c r="R592" t="str">
        <f t="shared" si="69"/>
        <v/>
      </c>
      <c r="S592">
        <f t="shared" si="72"/>
        <v>13.906939947096555</v>
      </c>
    </row>
    <row r="593" spans="1:19" x14ac:dyDescent="0.25">
      <c r="A593" t="s">
        <v>617</v>
      </c>
      <c r="B593">
        <v>1295.5554199000001</v>
      </c>
      <c r="C593">
        <v>1130.4599608999999</v>
      </c>
      <c r="D593">
        <v>1379.0266113</v>
      </c>
      <c r="E593">
        <v>1446.4632568</v>
      </c>
      <c r="F593">
        <v>1170.1999512</v>
      </c>
      <c r="G593">
        <v>1150.8100586</v>
      </c>
      <c r="H593">
        <v>1130.4599608999999</v>
      </c>
      <c r="I593">
        <v>1115.8499756000001</v>
      </c>
      <c r="J593">
        <v>1181.7993164</v>
      </c>
      <c r="L593" t="str">
        <f t="shared" si="70"/>
        <v>25DEC2023:16:00:00</v>
      </c>
      <c r="M593">
        <v>17</v>
      </c>
      <c r="N593">
        <f t="shared" si="71"/>
        <v>-165.09545900000012</v>
      </c>
      <c r="O593">
        <f t="shared" si="66"/>
        <v>-165.09545900000012</v>
      </c>
      <c r="P593" t="str">
        <f t="shared" si="67"/>
        <v/>
      </c>
      <c r="Q593">
        <f t="shared" si="68"/>
        <v>1</v>
      </c>
      <c r="R593" t="str">
        <f t="shared" si="69"/>
        <v/>
      </c>
      <c r="S593">
        <f t="shared" si="72"/>
        <v>12.743218581320384</v>
      </c>
    </row>
    <row r="594" spans="1:19" x14ac:dyDescent="0.25">
      <c r="A594" t="s">
        <v>618</v>
      </c>
      <c r="B594">
        <v>1292.7639160000001</v>
      </c>
      <c r="C594">
        <v>1123.3299560999999</v>
      </c>
      <c r="D594">
        <v>1362.6049805</v>
      </c>
      <c r="E594">
        <v>1405.5600586</v>
      </c>
      <c r="F594">
        <v>1164.5799560999999</v>
      </c>
      <c r="G594">
        <v>1144.5</v>
      </c>
      <c r="H594">
        <v>1123.3299560999999</v>
      </c>
      <c r="I594">
        <v>1104.6700439000001</v>
      </c>
      <c r="J594">
        <v>1171.8289795000001</v>
      </c>
      <c r="L594" t="str">
        <f t="shared" si="70"/>
        <v>25DEC2023:17:00:00</v>
      </c>
      <c r="M594">
        <v>18</v>
      </c>
      <c r="N594">
        <f t="shared" si="71"/>
        <v>-169.43395990000022</v>
      </c>
      <c r="O594">
        <f t="shared" si="66"/>
        <v>-169.43395990000022</v>
      </c>
      <c r="P594" t="str">
        <f t="shared" si="67"/>
        <v/>
      </c>
      <c r="Q594">
        <f t="shared" si="68"/>
        <v>1</v>
      </c>
      <c r="R594" t="str">
        <f t="shared" si="69"/>
        <v/>
      </c>
      <c r="S594">
        <f t="shared" si="72"/>
        <v>13.106334250437124</v>
      </c>
    </row>
    <row r="595" spans="1:19" x14ac:dyDescent="0.25">
      <c r="A595" t="s">
        <v>619</v>
      </c>
      <c r="B595">
        <v>1398.9730225000001</v>
      </c>
      <c r="C595">
        <v>1148.0400391000001</v>
      </c>
      <c r="D595">
        <v>1414.2204589999999</v>
      </c>
      <c r="E595">
        <v>1428.8137207</v>
      </c>
      <c r="F595">
        <v>1186.0899658000001</v>
      </c>
      <c r="G595">
        <v>1166.4200439000001</v>
      </c>
      <c r="H595">
        <v>1148.0400391000001</v>
      </c>
      <c r="I595">
        <v>1146.2900391000001</v>
      </c>
      <c r="J595">
        <v>1206.394043</v>
      </c>
      <c r="L595" t="str">
        <f t="shared" si="70"/>
        <v>25DEC2023:18:00:00</v>
      </c>
      <c r="M595">
        <v>19</v>
      </c>
      <c r="N595">
        <f t="shared" si="71"/>
        <v>-250.93298340000001</v>
      </c>
      <c r="O595">
        <f t="shared" si="66"/>
        <v>-250.93298340000001</v>
      </c>
      <c r="P595" t="str">
        <f t="shared" si="67"/>
        <v/>
      </c>
      <c r="Q595">
        <f t="shared" si="68"/>
        <v>1</v>
      </c>
      <c r="R595" t="str">
        <f t="shared" si="69"/>
        <v/>
      </c>
      <c r="S595">
        <f t="shared" si="72"/>
        <v>17.936942268663369</v>
      </c>
    </row>
    <row r="596" spans="1:19" x14ac:dyDescent="0.25">
      <c r="A596" t="s">
        <v>620</v>
      </c>
      <c r="B596">
        <v>1491.6470947</v>
      </c>
      <c r="C596">
        <v>1194.3100586</v>
      </c>
      <c r="D596">
        <v>1493.4544678</v>
      </c>
      <c r="E596">
        <v>1465.3200684000001</v>
      </c>
      <c r="F596">
        <v>1223.4599608999999</v>
      </c>
      <c r="G596">
        <v>1205.9100341999999</v>
      </c>
      <c r="H596">
        <v>1194.3100586</v>
      </c>
      <c r="I596">
        <v>1227.7700195</v>
      </c>
      <c r="J596">
        <v>1268.2519531</v>
      </c>
      <c r="L596" t="str">
        <f t="shared" si="70"/>
        <v>25DEC2023:19:00:00</v>
      </c>
      <c r="M596">
        <v>20</v>
      </c>
      <c r="N596">
        <f t="shared" si="71"/>
        <v>-297.33703609999998</v>
      </c>
      <c r="O596">
        <f t="shared" si="66"/>
        <v>-297.33703609999998</v>
      </c>
      <c r="P596" t="str">
        <f t="shared" si="67"/>
        <v/>
      </c>
      <c r="Q596">
        <f t="shared" si="68"/>
        <v>1</v>
      </c>
      <c r="R596" t="str">
        <f t="shared" si="69"/>
        <v/>
      </c>
      <c r="S596">
        <f t="shared" si="72"/>
        <v>19.933470668529701</v>
      </c>
    </row>
    <row r="597" spans="1:19" x14ac:dyDescent="0.25">
      <c r="A597" t="s">
        <v>621</v>
      </c>
      <c r="B597">
        <v>1494.2381591999999</v>
      </c>
      <c r="C597">
        <v>1224.3599853999999</v>
      </c>
      <c r="D597">
        <v>1515.1590576000001</v>
      </c>
      <c r="E597">
        <v>1471.8717041</v>
      </c>
      <c r="F597">
        <v>1247.5600586</v>
      </c>
      <c r="G597">
        <v>1231.2299805</v>
      </c>
      <c r="H597">
        <v>1224.3599853999999</v>
      </c>
      <c r="I597">
        <v>1277.1600341999999</v>
      </c>
      <c r="J597">
        <v>1301.3669434000001</v>
      </c>
      <c r="L597" t="str">
        <f t="shared" si="70"/>
        <v>25DEC2023:20:00:00</v>
      </c>
      <c r="M597">
        <v>21</v>
      </c>
      <c r="N597">
        <f t="shared" si="71"/>
        <v>-269.87817380000001</v>
      </c>
      <c r="O597">
        <f t="shared" si="66"/>
        <v>-269.87817380000001</v>
      </c>
      <c r="P597" t="str">
        <f t="shared" si="67"/>
        <v/>
      </c>
      <c r="Q597">
        <f t="shared" si="68"/>
        <v>1</v>
      </c>
      <c r="R597" t="str">
        <f t="shared" si="69"/>
        <v/>
      </c>
      <c r="S597">
        <f t="shared" si="72"/>
        <v>18.061255639762948</v>
      </c>
    </row>
    <row r="598" spans="1:19" x14ac:dyDescent="0.25">
      <c r="A598" t="s">
        <v>622</v>
      </c>
      <c r="B598">
        <v>1519.5272216999999</v>
      </c>
      <c r="C598">
        <v>1246.8699951000001</v>
      </c>
      <c r="D598">
        <v>1524.9224853999999</v>
      </c>
      <c r="E598">
        <v>1439.6109618999999</v>
      </c>
      <c r="F598">
        <v>1265.8399658000001</v>
      </c>
      <c r="G598">
        <v>1251.1899414</v>
      </c>
      <c r="H598">
        <v>1246.8699951000001</v>
      </c>
      <c r="I598">
        <v>1307.5200195</v>
      </c>
      <c r="J598">
        <v>1323.0045166</v>
      </c>
      <c r="L598" t="str">
        <f t="shared" si="70"/>
        <v>25DEC2023:21:00:00</v>
      </c>
      <c r="M598">
        <v>22</v>
      </c>
      <c r="N598">
        <f t="shared" si="71"/>
        <v>-272.65722659999983</v>
      </c>
      <c r="O598">
        <f t="shared" si="66"/>
        <v>-272.65722659999983</v>
      </c>
      <c r="P598" t="str">
        <f t="shared" si="67"/>
        <v/>
      </c>
      <c r="Q598">
        <f t="shared" si="68"/>
        <v>1</v>
      </c>
      <c r="R598" t="str">
        <f t="shared" si="69"/>
        <v/>
      </c>
      <c r="S598">
        <f t="shared" si="72"/>
        <v>17.943556568533165</v>
      </c>
    </row>
    <row r="599" spans="1:19" x14ac:dyDescent="0.25">
      <c r="A599" t="s">
        <v>623</v>
      </c>
      <c r="B599">
        <v>1576.4642334</v>
      </c>
      <c r="C599">
        <v>1247</v>
      </c>
      <c r="D599">
        <v>1531.2758789</v>
      </c>
      <c r="E599">
        <v>1409.1091309000001</v>
      </c>
      <c r="F599">
        <v>1268.9599608999999</v>
      </c>
      <c r="G599">
        <v>1253.9799805</v>
      </c>
      <c r="H599">
        <v>1247</v>
      </c>
      <c r="I599">
        <v>1302.1300048999999</v>
      </c>
      <c r="J599">
        <v>1323.2882079999999</v>
      </c>
      <c r="L599" t="str">
        <f t="shared" si="70"/>
        <v>25DEC2023:22:00:00</v>
      </c>
      <c r="M599">
        <v>23</v>
      </c>
      <c r="N599">
        <f t="shared" si="71"/>
        <v>-329.46423340000001</v>
      </c>
      <c r="O599">
        <f t="shared" si="66"/>
        <v>-329.46423340000001</v>
      </c>
      <c r="P599" t="str">
        <f t="shared" si="67"/>
        <v/>
      </c>
      <c r="Q599">
        <f t="shared" si="68"/>
        <v>1</v>
      </c>
      <c r="R599" t="str">
        <f t="shared" si="69"/>
        <v/>
      </c>
      <c r="S599">
        <f t="shared" si="72"/>
        <v>20.898934870817605</v>
      </c>
    </row>
    <row r="600" spans="1:19" x14ac:dyDescent="0.25">
      <c r="A600" t="s">
        <v>624</v>
      </c>
      <c r="B600">
        <v>1602.2922363</v>
      </c>
      <c r="C600">
        <v>1275.7600098</v>
      </c>
      <c r="D600">
        <v>1534.3115233999999</v>
      </c>
      <c r="E600">
        <v>1443.3132324000001</v>
      </c>
      <c r="F600">
        <v>1294.5500488</v>
      </c>
      <c r="G600">
        <v>1281.2900391000001</v>
      </c>
      <c r="H600">
        <v>1275.7600098</v>
      </c>
      <c r="I600">
        <v>1275.75</v>
      </c>
      <c r="J600">
        <v>1329.8994141000001</v>
      </c>
      <c r="L600" t="str">
        <f t="shared" si="70"/>
        <v>25DEC2023:23:00:00</v>
      </c>
      <c r="M600">
        <v>24</v>
      </c>
      <c r="N600">
        <f t="shared" si="71"/>
        <v>-326.53222649999998</v>
      </c>
      <c r="O600">
        <f t="shared" si="66"/>
        <v>-326.53222649999998</v>
      </c>
      <c r="P600" t="str">
        <f t="shared" si="67"/>
        <v/>
      </c>
      <c r="Q600">
        <f t="shared" si="68"/>
        <v>1</v>
      </c>
      <c r="R600" t="str">
        <f t="shared" si="69"/>
        <v/>
      </c>
      <c r="S600">
        <f t="shared" si="72"/>
        <v>20.379068131418119</v>
      </c>
    </row>
    <row r="601" spans="1:19" x14ac:dyDescent="0.25">
      <c r="A601" t="s">
        <v>625</v>
      </c>
      <c r="B601">
        <v>1628.2567139</v>
      </c>
      <c r="C601">
        <v>1312.4399414</v>
      </c>
      <c r="D601">
        <v>1520.9573975000001</v>
      </c>
      <c r="E601">
        <v>1444.1381836</v>
      </c>
      <c r="F601">
        <v>1324.0200195</v>
      </c>
      <c r="G601">
        <v>1314.4899902</v>
      </c>
      <c r="H601">
        <v>1312.4399414</v>
      </c>
      <c r="I601">
        <v>1260.0100098</v>
      </c>
      <c r="J601">
        <v>1339.7774658000001</v>
      </c>
      <c r="L601" t="str">
        <f t="shared" si="70"/>
        <v>26DEC2023:00:00:00</v>
      </c>
      <c r="M601">
        <v>1</v>
      </c>
      <c r="N601">
        <f t="shared" si="71"/>
        <v>-315.81677250000007</v>
      </c>
      <c r="O601">
        <f t="shared" si="66"/>
        <v>-315.81677250000007</v>
      </c>
      <c r="P601" t="str">
        <f t="shared" si="67"/>
        <v/>
      </c>
      <c r="Q601">
        <f t="shared" si="68"/>
        <v>1</v>
      </c>
      <c r="R601" t="str">
        <f t="shared" si="69"/>
        <v/>
      </c>
      <c r="S601">
        <f t="shared" si="72"/>
        <v>19.396006158239988</v>
      </c>
    </row>
    <row r="602" spans="1:19" x14ac:dyDescent="0.25">
      <c r="A602" t="s">
        <v>626</v>
      </c>
      <c r="B602">
        <v>1560.0214844</v>
      </c>
      <c r="C602">
        <v>1374.1899414</v>
      </c>
      <c r="D602">
        <v>1558.0607910000001</v>
      </c>
      <c r="E602">
        <v>1517.2198486</v>
      </c>
      <c r="F602">
        <v>1397.9100341999999</v>
      </c>
      <c r="G602">
        <v>1373.7399902</v>
      </c>
      <c r="H602">
        <v>1374.1899414</v>
      </c>
      <c r="I602">
        <v>1248.8199463000001</v>
      </c>
      <c r="J602">
        <v>1375.6801757999999</v>
      </c>
      <c r="L602" t="str">
        <f t="shared" si="70"/>
        <v>26DEC2023:01:00:00</v>
      </c>
      <c r="M602">
        <v>2</v>
      </c>
      <c r="N602">
        <f t="shared" si="71"/>
        <v>-185.83154300000001</v>
      </c>
      <c r="O602">
        <f t="shared" si="66"/>
        <v>-185.83154300000001</v>
      </c>
      <c r="P602" t="str">
        <f t="shared" si="67"/>
        <v/>
      </c>
      <c r="Q602">
        <f t="shared" si="68"/>
        <v>1</v>
      </c>
      <c r="R602" t="str">
        <f t="shared" si="69"/>
        <v/>
      </c>
      <c r="S602">
        <f t="shared" si="72"/>
        <v>11.912114343186285</v>
      </c>
    </row>
    <row r="603" spans="1:19" x14ac:dyDescent="0.25">
      <c r="A603" t="s">
        <v>627</v>
      </c>
      <c r="B603">
        <v>1489.8066406</v>
      </c>
      <c r="C603">
        <v>1408.1800536999999</v>
      </c>
      <c r="D603">
        <v>1548.2651367000001</v>
      </c>
      <c r="E603">
        <v>1481.5866699000001</v>
      </c>
      <c r="F603">
        <v>1425.3399658000001</v>
      </c>
      <c r="G603">
        <v>1402.2700195</v>
      </c>
      <c r="H603">
        <v>1408.1800536999999</v>
      </c>
      <c r="I603">
        <v>1240.5799560999999</v>
      </c>
      <c r="J603">
        <v>1387.0421143000001</v>
      </c>
      <c r="L603" t="str">
        <f t="shared" si="70"/>
        <v>26DEC2023:02:00:00</v>
      </c>
      <c r="M603">
        <v>3</v>
      </c>
      <c r="N603">
        <f t="shared" si="71"/>
        <v>-81.62658690000012</v>
      </c>
      <c r="O603">
        <f t="shared" si="66"/>
        <v>-81.62658690000012</v>
      </c>
      <c r="P603" t="str">
        <f t="shared" si="67"/>
        <v/>
      </c>
      <c r="Q603">
        <f t="shared" si="68"/>
        <v>1</v>
      </c>
      <c r="R603" t="str">
        <f t="shared" si="69"/>
        <v/>
      </c>
      <c r="S603">
        <f t="shared" si="72"/>
        <v>5.4790054410769766</v>
      </c>
    </row>
    <row r="604" spans="1:19" x14ac:dyDescent="0.25">
      <c r="A604" t="s">
        <v>628</v>
      </c>
      <c r="B604">
        <v>1403.5717772999999</v>
      </c>
      <c r="C604">
        <v>1435.2700195</v>
      </c>
      <c r="D604">
        <v>1536.7794189000001</v>
      </c>
      <c r="E604">
        <v>1460.3034668</v>
      </c>
      <c r="F604">
        <v>1450.5300293</v>
      </c>
      <c r="G604">
        <v>1428.5100098</v>
      </c>
      <c r="H604">
        <v>1435.2700195</v>
      </c>
      <c r="I604">
        <v>1217.2600098</v>
      </c>
      <c r="J604">
        <v>1391.0189209</v>
      </c>
      <c r="L604" t="str">
        <f t="shared" si="70"/>
        <v>26DEC2023:03:00:00</v>
      </c>
      <c r="M604">
        <v>4</v>
      </c>
      <c r="N604">
        <f t="shared" si="71"/>
        <v>31.698242200000095</v>
      </c>
      <c r="O604" t="str">
        <f t="shared" si="66"/>
        <v/>
      </c>
      <c r="P604">
        <f t="shared" si="67"/>
        <v>31.698242200000095</v>
      </c>
      <c r="Q604" t="str">
        <f t="shared" si="68"/>
        <v/>
      </c>
      <c r="R604">
        <f t="shared" si="69"/>
        <v>1</v>
      </c>
      <c r="S604">
        <f t="shared" si="72"/>
        <v>2.2583983742517857</v>
      </c>
    </row>
    <row r="605" spans="1:19" x14ac:dyDescent="0.25">
      <c r="A605" t="s">
        <v>629</v>
      </c>
      <c r="B605">
        <v>1304.3317870999999</v>
      </c>
      <c r="C605">
        <v>1452.9799805</v>
      </c>
      <c r="D605">
        <v>1531.8665771000001</v>
      </c>
      <c r="E605">
        <v>1478.6085204999999</v>
      </c>
      <c r="F605">
        <v>1470.0200195</v>
      </c>
      <c r="G605">
        <v>1447.4000243999999</v>
      </c>
      <c r="H605">
        <v>1452.9799805</v>
      </c>
      <c r="I605">
        <v>1252.5400391000001</v>
      </c>
      <c r="J605">
        <v>1409.7712402</v>
      </c>
      <c r="L605" t="str">
        <f t="shared" si="70"/>
        <v>26DEC2023:04:00:00</v>
      </c>
      <c r="M605">
        <v>5</v>
      </c>
      <c r="N605">
        <f t="shared" si="71"/>
        <v>148.64819340000008</v>
      </c>
      <c r="O605" t="str">
        <f t="shared" si="66"/>
        <v/>
      </c>
      <c r="P605">
        <f t="shared" si="67"/>
        <v>148.64819340000008</v>
      </c>
      <c r="Q605" t="str">
        <f t="shared" si="68"/>
        <v/>
      </c>
      <c r="R605">
        <f t="shared" si="69"/>
        <v>1</v>
      </c>
      <c r="S605">
        <f t="shared" si="72"/>
        <v>11.396501631728123</v>
      </c>
    </row>
    <row r="606" spans="1:19" x14ac:dyDescent="0.25">
      <c r="A606" t="s">
        <v>630</v>
      </c>
      <c r="B606">
        <v>1312.1479492000001</v>
      </c>
      <c r="C606">
        <v>1479.4200439000001</v>
      </c>
      <c r="D606">
        <v>1562.0269774999999</v>
      </c>
      <c r="E606">
        <v>1492.1025391000001</v>
      </c>
      <c r="F606">
        <v>1501.5799560999999</v>
      </c>
      <c r="G606">
        <v>1480.4399414</v>
      </c>
      <c r="H606">
        <v>1479.4200439000001</v>
      </c>
      <c r="I606">
        <v>1319.7399902</v>
      </c>
      <c r="J606">
        <v>1450.3554687999999</v>
      </c>
      <c r="L606" t="str">
        <f t="shared" si="70"/>
        <v>26DEC2023:05:00:00</v>
      </c>
      <c r="M606">
        <v>6</v>
      </c>
      <c r="N606">
        <f t="shared" si="71"/>
        <v>167.27209470000003</v>
      </c>
      <c r="O606" t="str">
        <f t="shared" si="66"/>
        <v/>
      </c>
      <c r="P606">
        <f t="shared" si="67"/>
        <v>167.27209470000003</v>
      </c>
      <c r="Q606" t="str">
        <f t="shared" si="68"/>
        <v/>
      </c>
      <c r="R606">
        <f t="shared" si="69"/>
        <v>1</v>
      </c>
      <c r="S606">
        <f t="shared" si="72"/>
        <v>12.747959923420501</v>
      </c>
    </row>
    <row r="607" spans="1:19" x14ac:dyDescent="0.25">
      <c r="A607" t="s">
        <v>631</v>
      </c>
      <c r="B607">
        <v>1405.7706298999999</v>
      </c>
      <c r="C607">
        <v>1526.1899414</v>
      </c>
      <c r="D607">
        <v>1621.5349120999999</v>
      </c>
      <c r="E607">
        <v>1512.4995117000001</v>
      </c>
      <c r="F607">
        <v>1554.6999512</v>
      </c>
      <c r="G607">
        <v>1535.5500488</v>
      </c>
      <c r="H607">
        <v>1526.1899414</v>
      </c>
      <c r="I607">
        <v>1421.0500488</v>
      </c>
      <c r="J607">
        <v>1517.5040283000001</v>
      </c>
      <c r="L607" t="str">
        <f t="shared" si="70"/>
        <v>26DEC2023:06:00:00</v>
      </c>
      <c r="M607">
        <v>7</v>
      </c>
      <c r="N607">
        <f t="shared" si="71"/>
        <v>120.41931150000005</v>
      </c>
      <c r="O607" t="str">
        <f t="shared" si="66"/>
        <v/>
      </c>
      <c r="P607">
        <f t="shared" si="67"/>
        <v>120.41931150000005</v>
      </c>
      <c r="Q607" t="str">
        <f t="shared" si="68"/>
        <v/>
      </c>
      <c r="R607">
        <f t="shared" si="69"/>
        <v>1</v>
      </c>
      <c r="S607">
        <f t="shared" si="72"/>
        <v>8.5660710886075435</v>
      </c>
    </row>
    <row r="608" spans="1:19" x14ac:dyDescent="0.25">
      <c r="A608" t="s">
        <v>632</v>
      </c>
      <c r="B608">
        <v>1491.3121338000001</v>
      </c>
      <c r="C608">
        <v>1576.5999756000001</v>
      </c>
      <c r="D608">
        <v>1711.8812256000001</v>
      </c>
      <c r="E608">
        <v>1606.4063721</v>
      </c>
      <c r="F608">
        <v>1608.3800048999999</v>
      </c>
      <c r="G608">
        <v>1593.8100586</v>
      </c>
      <c r="H608">
        <v>1576.5999756000001</v>
      </c>
      <c r="I608">
        <v>1538.3699951000001</v>
      </c>
      <c r="J608">
        <v>1597.0861815999999</v>
      </c>
      <c r="L608" t="str">
        <f t="shared" si="70"/>
        <v>26DEC2023:07:00:00</v>
      </c>
      <c r="M608">
        <v>8</v>
      </c>
      <c r="N608">
        <f t="shared" si="71"/>
        <v>85.287841800000024</v>
      </c>
      <c r="O608" t="str">
        <f t="shared" si="66"/>
        <v/>
      </c>
      <c r="P608">
        <f t="shared" si="67"/>
        <v>85.287841800000024</v>
      </c>
      <c r="Q608" t="str">
        <f t="shared" si="68"/>
        <v/>
      </c>
      <c r="R608">
        <f t="shared" si="69"/>
        <v>1</v>
      </c>
      <c r="S608">
        <f t="shared" si="72"/>
        <v>5.7189799416892546</v>
      </c>
    </row>
    <row r="609" spans="1:19" x14ac:dyDescent="0.25">
      <c r="A609" t="s">
        <v>633</v>
      </c>
      <c r="B609">
        <v>1573.1497803</v>
      </c>
      <c r="C609">
        <v>1618.5799560999999</v>
      </c>
      <c r="D609">
        <v>1743.2697754000001</v>
      </c>
      <c r="E609">
        <v>1645.6749268000001</v>
      </c>
      <c r="F609">
        <v>1655.5799560999999</v>
      </c>
      <c r="G609">
        <v>1644.9300536999999</v>
      </c>
      <c r="H609">
        <v>1618.5799560999999</v>
      </c>
      <c r="I609">
        <v>1637.4399414</v>
      </c>
      <c r="J609">
        <v>1655.5109863</v>
      </c>
      <c r="L609" t="str">
        <f t="shared" si="70"/>
        <v>26DEC2023:08:00:00</v>
      </c>
      <c r="M609">
        <v>9</v>
      </c>
      <c r="N609">
        <f t="shared" si="71"/>
        <v>45.430175799999915</v>
      </c>
      <c r="O609" t="str">
        <f t="shared" si="66"/>
        <v/>
      </c>
      <c r="P609">
        <f t="shared" si="67"/>
        <v>45.430175799999915</v>
      </c>
      <c r="Q609" t="str">
        <f t="shared" si="68"/>
        <v/>
      </c>
      <c r="R609">
        <f t="shared" si="69"/>
        <v>1</v>
      </c>
      <c r="S609">
        <f t="shared" si="72"/>
        <v>2.8878480847091605</v>
      </c>
    </row>
    <row r="610" spans="1:19" x14ac:dyDescent="0.25">
      <c r="A610" t="s">
        <v>634</v>
      </c>
      <c r="B610">
        <v>1625.9544678</v>
      </c>
      <c r="C610">
        <v>1594.7299805</v>
      </c>
      <c r="D610">
        <v>1716.9453125</v>
      </c>
      <c r="E610">
        <v>1679.1027832</v>
      </c>
      <c r="F610">
        <v>1630.1099853999999</v>
      </c>
      <c r="G610">
        <v>1618.3800048999999</v>
      </c>
      <c r="H610">
        <v>1594.7299805</v>
      </c>
      <c r="I610">
        <v>1620.3399658000001</v>
      </c>
      <c r="J610">
        <v>1632.7591553</v>
      </c>
      <c r="L610" t="str">
        <f t="shared" si="70"/>
        <v>26DEC2023:09:00:00</v>
      </c>
      <c r="M610">
        <v>10</v>
      </c>
      <c r="N610">
        <f t="shared" si="71"/>
        <v>-31.224487299999964</v>
      </c>
      <c r="O610">
        <f t="shared" si="66"/>
        <v>-31.224487299999964</v>
      </c>
      <c r="P610" t="str">
        <f t="shared" si="67"/>
        <v/>
      </c>
      <c r="Q610">
        <f t="shared" si="68"/>
        <v>1</v>
      </c>
      <c r="R610" t="str">
        <f t="shared" si="69"/>
        <v/>
      </c>
      <c r="S610">
        <f t="shared" si="72"/>
        <v>1.9203789477726458</v>
      </c>
    </row>
    <row r="611" spans="1:19" x14ac:dyDescent="0.25">
      <c r="A611" t="s">
        <v>635</v>
      </c>
      <c r="B611">
        <v>1522.7475586</v>
      </c>
      <c r="C611">
        <v>1535.2299805</v>
      </c>
      <c r="D611">
        <v>1670.7780762</v>
      </c>
      <c r="E611">
        <v>1732.6593018000001</v>
      </c>
      <c r="F611">
        <v>1562.0699463000001</v>
      </c>
      <c r="G611">
        <v>1547.8000488</v>
      </c>
      <c r="H611">
        <v>1535.2299805</v>
      </c>
      <c r="I611">
        <v>1544.3399658000001</v>
      </c>
      <c r="J611">
        <v>1569.0136719</v>
      </c>
      <c r="L611" t="str">
        <f t="shared" si="70"/>
        <v>26DEC2023:10:00:00</v>
      </c>
      <c r="M611">
        <v>11</v>
      </c>
      <c r="N611">
        <f t="shared" si="71"/>
        <v>12.482421899999963</v>
      </c>
      <c r="O611" t="str">
        <f t="shared" si="66"/>
        <v/>
      </c>
      <c r="P611">
        <f t="shared" si="67"/>
        <v>12.482421899999963</v>
      </c>
      <c r="Q611" t="str">
        <f t="shared" si="68"/>
        <v/>
      </c>
      <c r="R611">
        <f t="shared" si="69"/>
        <v>1</v>
      </c>
      <c r="S611">
        <f t="shared" si="72"/>
        <v>0.81973021920167688</v>
      </c>
    </row>
    <row r="612" spans="1:19" x14ac:dyDescent="0.25">
      <c r="A612" t="s">
        <v>636</v>
      </c>
      <c r="B612">
        <v>1499.0725098</v>
      </c>
      <c r="C612">
        <v>1483.4000243999999</v>
      </c>
      <c r="D612">
        <v>1564.0211182</v>
      </c>
      <c r="E612">
        <v>1637.2102050999999</v>
      </c>
      <c r="F612">
        <v>1501.8199463000001</v>
      </c>
      <c r="G612">
        <v>1484.8199463000001</v>
      </c>
      <c r="H612">
        <v>1483.4000243999999</v>
      </c>
      <c r="I612">
        <v>1462.5699463000001</v>
      </c>
      <c r="J612">
        <v>1495.2592772999999</v>
      </c>
      <c r="L612" t="str">
        <f t="shared" si="70"/>
        <v>26DEC2023:11:00:00</v>
      </c>
      <c r="M612">
        <v>12</v>
      </c>
      <c r="N612">
        <f t="shared" si="71"/>
        <v>-15.672485400000141</v>
      </c>
      <c r="O612">
        <f t="shared" si="66"/>
        <v>-15.672485400000141</v>
      </c>
      <c r="P612" t="str">
        <f t="shared" si="67"/>
        <v/>
      </c>
      <c r="Q612">
        <f t="shared" si="68"/>
        <v>1</v>
      </c>
      <c r="R612" t="str">
        <f t="shared" si="69"/>
        <v/>
      </c>
      <c r="S612">
        <f t="shared" si="72"/>
        <v>1.0454788075655592</v>
      </c>
    </row>
    <row r="613" spans="1:19" x14ac:dyDescent="0.25">
      <c r="A613" t="s">
        <v>637</v>
      </c>
      <c r="B613">
        <v>1453.6071777</v>
      </c>
      <c r="C613">
        <v>1430.5799560999999</v>
      </c>
      <c r="D613">
        <v>1485.4432373</v>
      </c>
      <c r="E613">
        <v>1567.8304443</v>
      </c>
      <c r="F613">
        <v>1443.6199951000001</v>
      </c>
      <c r="G613">
        <v>1423.7800293</v>
      </c>
      <c r="H613">
        <v>1430.5799560999999</v>
      </c>
      <c r="I613">
        <v>1390.4300536999999</v>
      </c>
      <c r="J613">
        <v>1430.1317139</v>
      </c>
      <c r="L613" t="str">
        <f t="shared" si="70"/>
        <v>26DEC2023:12:00:00</v>
      </c>
      <c r="M613">
        <v>13</v>
      </c>
      <c r="N613">
        <f t="shared" si="71"/>
        <v>-23.027221600000075</v>
      </c>
      <c r="O613">
        <f t="shared" si="66"/>
        <v>-23.027221600000075</v>
      </c>
      <c r="P613" t="str">
        <f t="shared" si="67"/>
        <v/>
      </c>
      <c r="Q613">
        <f t="shared" si="68"/>
        <v>1</v>
      </c>
      <c r="R613" t="str">
        <f t="shared" si="69"/>
        <v/>
      </c>
      <c r="S613">
        <f t="shared" si="72"/>
        <v>1.5841433609618916</v>
      </c>
    </row>
    <row r="614" spans="1:19" x14ac:dyDescent="0.25">
      <c r="A614" t="s">
        <v>638</v>
      </c>
      <c r="B614">
        <v>1406.5266113</v>
      </c>
      <c r="C614">
        <v>1364.9399414</v>
      </c>
      <c r="D614">
        <v>1389.7967529</v>
      </c>
      <c r="E614">
        <v>1421.0909423999999</v>
      </c>
      <c r="F614">
        <v>1374.4399414</v>
      </c>
      <c r="G614">
        <v>1351.3800048999999</v>
      </c>
      <c r="H614">
        <v>1364.9399414</v>
      </c>
      <c r="I614">
        <v>1279.3900146000001</v>
      </c>
      <c r="J614">
        <v>1343.840332</v>
      </c>
      <c r="L614" t="str">
        <f t="shared" si="70"/>
        <v>26DEC2023:13:00:00</v>
      </c>
      <c r="M614">
        <v>14</v>
      </c>
      <c r="N614">
        <f t="shared" si="71"/>
        <v>-41.586669900000061</v>
      </c>
      <c r="O614">
        <f t="shared" si="66"/>
        <v>-41.586669900000061</v>
      </c>
      <c r="P614" t="str">
        <f t="shared" si="67"/>
        <v/>
      </c>
      <c r="Q614">
        <f t="shared" si="68"/>
        <v>1</v>
      </c>
      <c r="R614" t="str">
        <f t="shared" si="69"/>
        <v/>
      </c>
      <c r="S614">
        <f t="shared" si="72"/>
        <v>2.9566927184948923</v>
      </c>
    </row>
    <row r="615" spans="1:19" x14ac:dyDescent="0.25">
      <c r="A615" t="s">
        <v>639</v>
      </c>
      <c r="B615">
        <v>1304.9057617000001</v>
      </c>
      <c r="C615">
        <v>1317.4100341999999</v>
      </c>
      <c r="D615">
        <v>1338.5742187999999</v>
      </c>
      <c r="E615">
        <v>1422.4746094</v>
      </c>
      <c r="F615">
        <v>1324.4799805</v>
      </c>
      <c r="G615">
        <v>1299.0999756000001</v>
      </c>
      <c r="H615">
        <v>1317.4100341999999</v>
      </c>
      <c r="I615">
        <v>1203.5699463000001</v>
      </c>
      <c r="J615">
        <v>1286.3669434000001</v>
      </c>
      <c r="L615" t="str">
        <f t="shared" si="70"/>
        <v>26DEC2023:14:00:00</v>
      </c>
      <c r="M615">
        <v>15</v>
      </c>
      <c r="N615">
        <f t="shared" si="71"/>
        <v>12.504272499999843</v>
      </c>
      <c r="O615" t="str">
        <f t="shared" si="66"/>
        <v/>
      </c>
      <c r="P615">
        <f t="shared" si="67"/>
        <v>12.504272499999843</v>
      </c>
      <c r="Q615" t="str">
        <f t="shared" si="68"/>
        <v/>
      </c>
      <c r="R615">
        <f t="shared" si="69"/>
        <v>1</v>
      </c>
      <c r="S615">
        <f t="shared" si="72"/>
        <v>0.9582509991916639</v>
      </c>
    </row>
    <row r="616" spans="1:19" x14ac:dyDescent="0.25">
      <c r="A616" t="s">
        <v>640</v>
      </c>
      <c r="B616">
        <v>1230.7143555</v>
      </c>
      <c r="C616">
        <v>1305.5</v>
      </c>
      <c r="D616">
        <v>1311.9501952999999</v>
      </c>
      <c r="E616">
        <v>1389.5693358999999</v>
      </c>
      <c r="F616">
        <v>1313.8100586</v>
      </c>
      <c r="G616">
        <v>1287.3299560999999</v>
      </c>
      <c r="H616">
        <v>1305.5</v>
      </c>
      <c r="I616">
        <v>1198.3000488</v>
      </c>
      <c r="J616">
        <v>1273.644043</v>
      </c>
      <c r="L616" t="str">
        <f t="shared" si="70"/>
        <v>26DEC2023:15:00:00</v>
      </c>
      <c r="M616">
        <v>16</v>
      </c>
      <c r="N616">
        <f t="shared" si="71"/>
        <v>74.785644499999989</v>
      </c>
      <c r="O616" t="str">
        <f t="shared" si="66"/>
        <v/>
      </c>
      <c r="P616">
        <f t="shared" si="67"/>
        <v>74.785644499999989</v>
      </c>
      <c r="Q616" t="str">
        <f t="shared" si="68"/>
        <v/>
      </c>
      <c r="R616">
        <f t="shared" si="69"/>
        <v>1</v>
      </c>
      <c r="S616">
        <f t="shared" si="72"/>
        <v>6.0766045480648483</v>
      </c>
    </row>
    <row r="617" spans="1:19" x14ac:dyDescent="0.25">
      <c r="A617" t="s">
        <v>641</v>
      </c>
      <c r="B617">
        <v>1235.1136475000001</v>
      </c>
      <c r="C617">
        <v>1297.2800293</v>
      </c>
      <c r="D617">
        <v>1299.362793</v>
      </c>
      <c r="E617">
        <v>1352.9400635</v>
      </c>
      <c r="F617">
        <v>1311.2900391000001</v>
      </c>
      <c r="G617">
        <v>1283.9399414</v>
      </c>
      <c r="H617">
        <v>1297.2800293</v>
      </c>
      <c r="I617">
        <v>1210.4899902</v>
      </c>
      <c r="J617">
        <v>1271.7265625</v>
      </c>
      <c r="L617" t="str">
        <f t="shared" si="70"/>
        <v>26DEC2023:16:00:00</v>
      </c>
      <c r="M617">
        <v>17</v>
      </c>
      <c r="N617">
        <f t="shared" si="71"/>
        <v>62.166381799999954</v>
      </c>
      <c r="O617" t="str">
        <f t="shared" si="66"/>
        <v/>
      </c>
      <c r="P617">
        <f t="shared" si="67"/>
        <v>62.166381799999954</v>
      </c>
      <c r="Q617" t="str">
        <f t="shared" si="68"/>
        <v/>
      </c>
      <c r="R617">
        <f t="shared" si="69"/>
        <v>1</v>
      </c>
      <c r="S617">
        <f t="shared" si="72"/>
        <v>5.0332519542498169</v>
      </c>
    </row>
    <row r="618" spans="1:19" x14ac:dyDescent="0.25">
      <c r="A618" t="s">
        <v>642</v>
      </c>
      <c r="B618">
        <v>1143.105957</v>
      </c>
      <c r="C618">
        <v>1280.6899414</v>
      </c>
      <c r="D618">
        <v>1291.3568115</v>
      </c>
      <c r="E618">
        <v>1342.0759277</v>
      </c>
      <c r="F618">
        <v>1295.6800536999999</v>
      </c>
      <c r="G618">
        <v>1267.0999756000001</v>
      </c>
      <c r="H618">
        <v>1280.6899414</v>
      </c>
      <c r="I618">
        <v>1190.5200195</v>
      </c>
      <c r="J618">
        <v>1255.9123535000001</v>
      </c>
      <c r="L618" t="str">
        <f t="shared" si="70"/>
        <v>26DEC2023:17:00:00</v>
      </c>
      <c r="M618">
        <v>18</v>
      </c>
      <c r="N618">
        <f t="shared" si="71"/>
        <v>137.58398439999996</v>
      </c>
      <c r="O618" t="str">
        <f t="shared" si="66"/>
        <v/>
      </c>
      <c r="P618">
        <f t="shared" si="67"/>
        <v>137.58398439999996</v>
      </c>
      <c r="Q618" t="str">
        <f t="shared" si="68"/>
        <v/>
      </c>
      <c r="R618">
        <f t="shared" si="69"/>
        <v>1</v>
      </c>
      <c r="S618">
        <f t="shared" si="72"/>
        <v>12.03597825358896</v>
      </c>
    </row>
    <row r="619" spans="1:19" x14ac:dyDescent="0.25">
      <c r="A619" t="s">
        <v>643</v>
      </c>
      <c r="B619">
        <v>1154.8970947</v>
      </c>
      <c r="C619">
        <v>1303.3900146000001</v>
      </c>
      <c r="D619">
        <v>1355.1527100000001</v>
      </c>
      <c r="E619">
        <v>1412.2312012</v>
      </c>
      <c r="F619">
        <v>1329.9200439000001</v>
      </c>
      <c r="G619">
        <v>1301.1199951000001</v>
      </c>
      <c r="H619">
        <v>1303.3900146000001</v>
      </c>
      <c r="I619">
        <v>1238.3299560999999</v>
      </c>
      <c r="J619">
        <v>1296.6505127</v>
      </c>
      <c r="L619" t="str">
        <f t="shared" si="70"/>
        <v>26DEC2023:18:00:00</v>
      </c>
      <c r="M619">
        <v>19</v>
      </c>
      <c r="N619">
        <f t="shared" si="71"/>
        <v>148.49291990000006</v>
      </c>
      <c r="O619" t="str">
        <f t="shared" si="66"/>
        <v/>
      </c>
      <c r="P619">
        <f t="shared" si="67"/>
        <v>148.49291990000006</v>
      </c>
      <c r="Q619" t="str">
        <f t="shared" si="68"/>
        <v/>
      </c>
      <c r="R619">
        <f t="shared" si="69"/>
        <v>1</v>
      </c>
      <c r="S619">
        <f t="shared" si="72"/>
        <v>12.857675422464638</v>
      </c>
    </row>
    <row r="620" spans="1:19" x14ac:dyDescent="0.25">
      <c r="A620" t="s">
        <v>644</v>
      </c>
      <c r="B620">
        <v>1258.5957031</v>
      </c>
      <c r="C620">
        <v>1361.3100586</v>
      </c>
      <c r="D620">
        <v>1423.5692139</v>
      </c>
      <c r="E620">
        <v>1440.7583007999999</v>
      </c>
      <c r="F620">
        <v>1397.4599608999999</v>
      </c>
      <c r="G620">
        <v>1371.8199463000001</v>
      </c>
      <c r="H620">
        <v>1361.3100586</v>
      </c>
      <c r="I620">
        <v>1348.4799805</v>
      </c>
      <c r="J620">
        <v>1374.5788574000001</v>
      </c>
      <c r="L620" t="str">
        <f t="shared" si="70"/>
        <v>26DEC2023:19:00:00</v>
      </c>
      <c r="M620">
        <v>20</v>
      </c>
      <c r="N620">
        <f t="shared" si="71"/>
        <v>102.71435550000001</v>
      </c>
      <c r="O620" t="str">
        <f t="shared" si="66"/>
        <v/>
      </c>
      <c r="P620">
        <f t="shared" si="67"/>
        <v>102.71435550000001</v>
      </c>
      <c r="Q620" t="str">
        <f t="shared" si="68"/>
        <v/>
      </c>
      <c r="R620">
        <f t="shared" si="69"/>
        <v>1</v>
      </c>
      <c r="S620">
        <f t="shared" si="72"/>
        <v>8.1610286168154005</v>
      </c>
    </row>
    <row r="621" spans="1:19" x14ac:dyDescent="0.25">
      <c r="A621" t="s">
        <v>645</v>
      </c>
      <c r="B621">
        <v>1411.4146728999999</v>
      </c>
      <c r="C621">
        <v>1394.7800293</v>
      </c>
      <c r="D621">
        <v>1434.1534423999999</v>
      </c>
      <c r="E621">
        <v>1421.1185303</v>
      </c>
      <c r="F621">
        <v>1435.4300536999999</v>
      </c>
      <c r="G621">
        <v>1410.4699707</v>
      </c>
      <c r="H621">
        <v>1394.7800293</v>
      </c>
      <c r="I621">
        <v>1405.3900146000001</v>
      </c>
      <c r="J621">
        <v>1411.4718018000001</v>
      </c>
      <c r="L621" t="str">
        <f t="shared" si="70"/>
        <v>26DEC2023:20:00:00</v>
      </c>
      <c r="M621">
        <v>21</v>
      </c>
      <c r="N621">
        <f t="shared" si="71"/>
        <v>-16.63464359999989</v>
      </c>
      <c r="O621">
        <f t="shared" si="66"/>
        <v>-16.63464359999989</v>
      </c>
      <c r="P621" t="str">
        <f t="shared" si="67"/>
        <v/>
      </c>
      <c r="Q621">
        <f t="shared" si="68"/>
        <v>1</v>
      </c>
      <c r="R621" t="str">
        <f t="shared" si="69"/>
        <v/>
      </c>
      <c r="S621">
        <f t="shared" si="72"/>
        <v>1.1785794720286622</v>
      </c>
    </row>
    <row r="622" spans="1:19" x14ac:dyDescent="0.25">
      <c r="A622" t="s">
        <v>646</v>
      </c>
      <c r="B622">
        <v>1500.8602295000001</v>
      </c>
      <c r="C622">
        <v>1421.4000243999999</v>
      </c>
      <c r="D622">
        <v>1440.5124512</v>
      </c>
      <c r="E622">
        <v>1426.9461670000001</v>
      </c>
      <c r="F622">
        <v>1463.7800293</v>
      </c>
      <c r="G622">
        <v>1440.7099608999999</v>
      </c>
      <c r="H622">
        <v>1421.4000243999999</v>
      </c>
      <c r="I622">
        <v>1432.8399658000001</v>
      </c>
      <c r="J622">
        <v>1434.8236084</v>
      </c>
      <c r="L622" t="str">
        <f t="shared" si="70"/>
        <v>26DEC2023:21:00:00</v>
      </c>
      <c r="M622">
        <v>22</v>
      </c>
      <c r="N622">
        <f t="shared" si="71"/>
        <v>-79.460205100000167</v>
      </c>
      <c r="O622">
        <f t="shared" si="66"/>
        <v>-79.460205100000167</v>
      </c>
      <c r="P622" t="str">
        <f t="shared" si="67"/>
        <v/>
      </c>
      <c r="Q622">
        <f t="shared" si="68"/>
        <v>1</v>
      </c>
      <c r="R622" t="str">
        <f t="shared" si="69"/>
        <v/>
      </c>
      <c r="S622">
        <f t="shared" si="72"/>
        <v>5.2943107917831709</v>
      </c>
    </row>
    <row r="623" spans="1:19" x14ac:dyDescent="0.25">
      <c r="A623" t="s">
        <v>647</v>
      </c>
      <c r="B623">
        <v>1598.0831298999999</v>
      </c>
      <c r="C623">
        <v>1428.7700195</v>
      </c>
      <c r="D623">
        <v>1453.2590332</v>
      </c>
      <c r="E623">
        <v>1403.5864257999999</v>
      </c>
      <c r="F623">
        <v>1477.4399414</v>
      </c>
      <c r="G623">
        <v>1454.3399658000001</v>
      </c>
      <c r="H623">
        <v>1428.7700195</v>
      </c>
      <c r="I623">
        <v>1435.6300048999999</v>
      </c>
      <c r="J623">
        <v>1443.1499022999999</v>
      </c>
      <c r="L623" t="str">
        <f t="shared" si="70"/>
        <v>26DEC2023:22:00:00</v>
      </c>
      <c r="M623">
        <v>23</v>
      </c>
      <c r="N623">
        <f t="shared" si="71"/>
        <v>-169.31311039999991</v>
      </c>
      <c r="O623">
        <f t="shared" si="66"/>
        <v>-169.31311039999991</v>
      </c>
      <c r="P623" t="str">
        <f t="shared" si="67"/>
        <v/>
      </c>
      <c r="Q623">
        <f t="shared" si="68"/>
        <v>1</v>
      </c>
      <c r="R623" t="str">
        <f t="shared" si="69"/>
        <v/>
      </c>
      <c r="S623">
        <f t="shared" si="72"/>
        <v>10.594762389525675</v>
      </c>
    </row>
    <row r="624" spans="1:19" x14ac:dyDescent="0.25">
      <c r="A624" t="s">
        <v>648</v>
      </c>
      <c r="B624">
        <v>1637.4571533000001</v>
      </c>
      <c r="C624">
        <v>1423.7299805</v>
      </c>
      <c r="D624">
        <v>1466.2401123</v>
      </c>
      <c r="E624">
        <v>1415.0086670000001</v>
      </c>
      <c r="F624">
        <v>1473.8599853999999</v>
      </c>
      <c r="G624">
        <v>1449.1800536999999</v>
      </c>
      <c r="H624">
        <v>1423.7299805</v>
      </c>
      <c r="I624">
        <v>1387.9599608999999</v>
      </c>
      <c r="J624">
        <v>1429.059082</v>
      </c>
      <c r="L624" t="str">
        <f t="shared" si="70"/>
        <v>26DEC2023:23:00:00</v>
      </c>
      <c r="M624">
        <v>24</v>
      </c>
      <c r="N624">
        <f t="shared" si="71"/>
        <v>-213.72717280000006</v>
      </c>
      <c r="O624">
        <f t="shared" si="66"/>
        <v>-213.72717280000006</v>
      </c>
      <c r="P624" t="str">
        <f t="shared" si="67"/>
        <v/>
      </c>
      <c r="Q624">
        <f t="shared" si="68"/>
        <v>1</v>
      </c>
      <c r="R624" t="str">
        <f t="shared" si="69"/>
        <v/>
      </c>
      <c r="S624">
        <f t="shared" si="72"/>
        <v>13.052382614670035</v>
      </c>
    </row>
    <row r="625" spans="1:19" x14ac:dyDescent="0.25">
      <c r="A625" t="s">
        <v>649</v>
      </c>
      <c r="B625">
        <v>1651.394043</v>
      </c>
      <c r="C625">
        <v>1432.4399414</v>
      </c>
      <c r="D625">
        <v>1462.1456298999999</v>
      </c>
      <c r="E625">
        <v>1434.0477295000001</v>
      </c>
      <c r="F625">
        <v>1472.4499512</v>
      </c>
      <c r="G625">
        <v>1450.4399414</v>
      </c>
      <c r="H625">
        <v>1432.4399414</v>
      </c>
      <c r="I625">
        <v>1348.4699707</v>
      </c>
      <c r="J625">
        <v>1418.9912108999999</v>
      </c>
      <c r="L625" t="str">
        <f t="shared" si="70"/>
        <v>27DEC2023:00:00:00</v>
      </c>
      <c r="M625">
        <v>1</v>
      </c>
      <c r="N625">
        <f t="shared" si="71"/>
        <v>-218.95410160000006</v>
      </c>
      <c r="O625">
        <f t="shared" si="66"/>
        <v>-218.95410160000006</v>
      </c>
      <c r="P625" t="str">
        <f t="shared" si="67"/>
        <v/>
      </c>
      <c r="Q625">
        <f t="shared" si="68"/>
        <v>1</v>
      </c>
      <c r="R625" t="str">
        <f t="shared" si="69"/>
        <v/>
      </c>
      <c r="S625">
        <f t="shared" si="72"/>
        <v>13.25874357656261</v>
      </c>
    </row>
    <row r="626" spans="1:19" x14ac:dyDescent="0.25">
      <c r="A626" t="s">
        <v>650</v>
      </c>
      <c r="B626">
        <v>1664.9953613</v>
      </c>
      <c r="C626">
        <v>1466.9300536999999</v>
      </c>
      <c r="D626">
        <v>1467.6616211</v>
      </c>
      <c r="E626">
        <v>1440.1696777</v>
      </c>
      <c r="F626">
        <v>1479.3499756000001</v>
      </c>
      <c r="G626">
        <v>1480.5100098</v>
      </c>
      <c r="H626">
        <v>1466.9300536999999</v>
      </c>
      <c r="I626">
        <v>1340.9000243999999</v>
      </c>
      <c r="J626">
        <v>1431.8674315999999</v>
      </c>
      <c r="L626" t="str">
        <f t="shared" si="70"/>
        <v>27DEC2023:01:00:00</v>
      </c>
      <c r="M626">
        <v>2</v>
      </c>
      <c r="N626">
        <f t="shared" si="71"/>
        <v>-198.0653076000001</v>
      </c>
      <c r="O626">
        <f t="shared" si="66"/>
        <v>-198.0653076000001</v>
      </c>
      <c r="P626" t="str">
        <f t="shared" si="67"/>
        <v/>
      </c>
      <c r="Q626">
        <f t="shared" si="68"/>
        <v>1</v>
      </c>
      <c r="R626" t="str">
        <f t="shared" si="69"/>
        <v/>
      </c>
      <c r="S626">
        <f t="shared" si="72"/>
        <v>11.895847412172612</v>
      </c>
    </row>
    <row r="627" spans="1:19" x14ac:dyDescent="0.25">
      <c r="A627" t="s">
        <v>651</v>
      </c>
      <c r="B627">
        <v>1680.0007324000001</v>
      </c>
      <c r="C627">
        <v>1449.8100586</v>
      </c>
      <c r="D627">
        <v>1458.3212891000001</v>
      </c>
      <c r="E627">
        <v>1426.5261230000001</v>
      </c>
      <c r="F627">
        <v>1467.3299560999999</v>
      </c>
      <c r="G627">
        <v>1466.3900146000001</v>
      </c>
      <c r="H627">
        <v>1449.8100586</v>
      </c>
      <c r="I627">
        <v>1285.6600341999999</v>
      </c>
      <c r="J627">
        <v>1405.6772461</v>
      </c>
      <c r="L627" t="str">
        <f t="shared" si="70"/>
        <v>27DEC2023:02:00:00</v>
      </c>
      <c r="M627">
        <v>3</v>
      </c>
      <c r="N627">
        <f t="shared" si="71"/>
        <v>-230.19067380000001</v>
      </c>
      <c r="O627">
        <f t="shared" si="66"/>
        <v>-230.19067380000001</v>
      </c>
      <c r="P627" t="str">
        <f t="shared" si="67"/>
        <v/>
      </c>
      <c r="Q627">
        <f t="shared" si="68"/>
        <v>1</v>
      </c>
      <c r="R627" t="str">
        <f t="shared" si="69"/>
        <v/>
      </c>
      <c r="S627">
        <f t="shared" si="72"/>
        <v>13.701819848087585</v>
      </c>
    </row>
    <row r="628" spans="1:19" x14ac:dyDescent="0.25">
      <c r="A628" t="s">
        <v>652</v>
      </c>
      <c r="B628">
        <v>1686.8035889</v>
      </c>
      <c r="C628">
        <v>1448.0300293</v>
      </c>
      <c r="D628">
        <v>1457.8061522999999</v>
      </c>
      <c r="E628">
        <v>1443.6077881000001</v>
      </c>
      <c r="F628">
        <v>1464.5799560999999</v>
      </c>
      <c r="G628">
        <v>1464.2600098</v>
      </c>
      <c r="H628">
        <v>1448.0300293</v>
      </c>
      <c r="I628">
        <v>1247.6400146000001</v>
      </c>
      <c r="J628">
        <v>1393.1462402</v>
      </c>
      <c r="L628" t="str">
        <f t="shared" si="70"/>
        <v>27DEC2023:03:00:00</v>
      </c>
      <c r="M628">
        <v>4</v>
      </c>
      <c r="N628">
        <f t="shared" si="71"/>
        <v>-238.7735596</v>
      </c>
      <c r="O628">
        <f t="shared" si="66"/>
        <v>-238.7735596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14.15538603138195</v>
      </c>
    </row>
    <row r="629" spans="1:19" x14ac:dyDescent="0.25">
      <c r="A629" t="s">
        <v>653</v>
      </c>
      <c r="B629">
        <v>1747.3676757999999</v>
      </c>
      <c r="C629">
        <v>1466.3299560999999</v>
      </c>
      <c r="D629">
        <v>1457.6132812999999</v>
      </c>
      <c r="E629">
        <v>1467.4356689000001</v>
      </c>
      <c r="F629">
        <v>1475.3100586</v>
      </c>
      <c r="G629">
        <v>1476.8199463000001</v>
      </c>
      <c r="H629">
        <v>1466.3299560999999</v>
      </c>
      <c r="I629">
        <v>1271.2299805</v>
      </c>
      <c r="J629">
        <v>1408.0036620999999</v>
      </c>
      <c r="L629" t="str">
        <f t="shared" si="70"/>
        <v>27DEC2023:04:00:00</v>
      </c>
      <c r="M629">
        <v>5</v>
      </c>
      <c r="N629">
        <f t="shared" si="71"/>
        <v>-281.03771970000003</v>
      </c>
      <c r="O629">
        <f t="shared" si="66"/>
        <v>-281.03771970000003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16.083490818343776</v>
      </c>
    </row>
    <row r="630" spans="1:19" x14ac:dyDescent="0.25">
      <c r="A630" t="s">
        <v>654</v>
      </c>
      <c r="B630">
        <v>1780.3215332</v>
      </c>
      <c r="C630">
        <v>1507.2299805</v>
      </c>
      <c r="D630">
        <v>1488.8767089999999</v>
      </c>
      <c r="E630">
        <v>1483.0626221</v>
      </c>
      <c r="F630">
        <v>1494.9399414</v>
      </c>
      <c r="G630">
        <v>1502.1099853999999</v>
      </c>
      <c r="H630">
        <v>1507.2299805</v>
      </c>
      <c r="I630">
        <v>1331.5400391000001</v>
      </c>
      <c r="J630">
        <v>1449.1114502</v>
      </c>
      <c r="L630" t="str">
        <f t="shared" si="70"/>
        <v>27DEC2023:05:00:00</v>
      </c>
      <c r="M630">
        <v>6</v>
      </c>
      <c r="N630">
        <f t="shared" si="71"/>
        <v>-273.09155269999997</v>
      </c>
      <c r="O630">
        <f t="shared" si="66"/>
        <v>-273.09155269999997</v>
      </c>
      <c r="P630" t="str">
        <f t="shared" si="67"/>
        <v/>
      </c>
      <c r="Q630">
        <f t="shared" si="68"/>
        <v>1</v>
      </c>
      <c r="R630" t="str">
        <f t="shared" si="69"/>
        <v/>
      </c>
      <c r="S630">
        <f t="shared" si="72"/>
        <v>15.339451195039894</v>
      </c>
    </row>
    <row r="631" spans="1:19" x14ac:dyDescent="0.25">
      <c r="A631" t="s">
        <v>655</v>
      </c>
      <c r="B631">
        <v>1771.2196045000001</v>
      </c>
      <c r="C631">
        <v>1564.5699463000001</v>
      </c>
      <c r="D631">
        <v>1564.9752197</v>
      </c>
      <c r="E631">
        <v>1560.0435791</v>
      </c>
      <c r="F631">
        <v>1527.8000488</v>
      </c>
      <c r="G631">
        <v>1542.1099853999999</v>
      </c>
      <c r="H631">
        <v>1564.5699463000001</v>
      </c>
      <c r="I631">
        <v>1415.4499512</v>
      </c>
      <c r="J631">
        <v>1513.9920654</v>
      </c>
      <c r="L631" t="str">
        <f t="shared" si="70"/>
        <v>27DEC2023:06:00:00</v>
      </c>
      <c r="M631">
        <v>7</v>
      </c>
      <c r="N631">
        <f t="shared" si="71"/>
        <v>-206.64965819999998</v>
      </c>
      <c r="O631">
        <f t="shared" si="66"/>
        <v>-206.64965819999998</v>
      </c>
      <c r="P631" t="str">
        <f t="shared" si="67"/>
        <v/>
      </c>
      <c r="Q631">
        <f t="shared" si="68"/>
        <v>1</v>
      </c>
      <c r="R631" t="str">
        <f t="shared" si="69"/>
        <v/>
      </c>
      <c r="S631">
        <f t="shared" si="72"/>
        <v>11.667082821067542</v>
      </c>
    </row>
    <row r="632" spans="1:19" x14ac:dyDescent="0.25">
      <c r="A632" t="s">
        <v>656</v>
      </c>
      <c r="B632">
        <v>1728.3666992000001</v>
      </c>
      <c r="C632">
        <v>1628.8900146000001</v>
      </c>
      <c r="D632">
        <v>1665.1750488</v>
      </c>
      <c r="E632">
        <v>1648.7764893000001</v>
      </c>
      <c r="F632">
        <v>1560.8900146000001</v>
      </c>
      <c r="G632">
        <v>1583.9799805</v>
      </c>
      <c r="H632">
        <v>1628.8900146000001</v>
      </c>
      <c r="I632">
        <v>1515.2800293</v>
      </c>
      <c r="J632">
        <v>1590.7730713000001</v>
      </c>
      <c r="L632" t="str">
        <f t="shared" si="70"/>
        <v>27DEC2023:07:00:00</v>
      </c>
      <c r="M632">
        <v>8</v>
      </c>
      <c r="N632">
        <f t="shared" si="71"/>
        <v>-99.476684599999999</v>
      </c>
      <c r="O632">
        <f t="shared" si="66"/>
        <v>-99.476684599999999</v>
      </c>
      <c r="P632" t="str">
        <f t="shared" si="67"/>
        <v/>
      </c>
      <c r="Q632">
        <f t="shared" si="68"/>
        <v>1</v>
      </c>
      <c r="R632" t="str">
        <f t="shared" si="69"/>
        <v/>
      </c>
      <c r="S632">
        <f t="shared" si="72"/>
        <v>5.7555311986770077</v>
      </c>
    </row>
    <row r="633" spans="1:19" x14ac:dyDescent="0.25">
      <c r="A633" t="s">
        <v>657</v>
      </c>
      <c r="B633">
        <v>1737.3487548999999</v>
      </c>
      <c r="C633">
        <v>1675.7299805</v>
      </c>
      <c r="D633">
        <v>1710.286499</v>
      </c>
      <c r="E633">
        <v>1679.7271728999999</v>
      </c>
      <c r="F633">
        <v>1585.4499512</v>
      </c>
      <c r="G633">
        <v>1615.4499512</v>
      </c>
      <c r="H633">
        <v>1675.7299805</v>
      </c>
      <c r="I633">
        <v>1586.6500243999999</v>
      </c>
      <c r="J633">
        <v>1640.8613281</v>
      </c>
      <c r="L633" t="str">
        <f t="shared" si="70"/>
        <v>27DEC2023:08:00:00</v>
      </c>
      <c r="M633">
        <v>9</v>
      </c>
      <c r="N633">
        <f t="shared" si="71"/>
        <v>-61.618774399999893</v>
      </c>
      <c r="O633">
        <f t="shared" si="66"/>
        <v>-61.618774399999893</v>
      </c>
      <c r="P633" t="str">
        <f t="shared" si="67"/>
        <v/>
      </c>
      <c r="Q633">
        <f t="shared" si="68"/>
        <v>1</v>
      </c>
      <c r="R633" t="str">
        <f t="shared" si="69"/>
        <v/>
      </c>
      <c r="S633">
        <f t="shared" si="72"/>
        <v>3.5467130146558632</v>
      </c>
    </row>
    <row r="634" spans="1:19" x14ac:dyDescent="0.25">
      <c r="A634" t="s">
        <v>658</v>
      </c>
      <c r="B634">
        <v>1667.6968993999999</v>
      </c>
      <c r="C634">
        <v>1648.9300536999999</v>
      </c>
      <c r="D634">
        <v>1699.199707</v>
      </c>
      <c r="E634">
        <v>1644.2022704999999</v>
      </c>
      <c r="F634">
        <v>1562.8299560999999</v>
      </c>
      <c r="G634">
        <v>1589.5300293</v>
      </c>
      <c r="H634">
        <v>1648.9300536999999</v>
      </c>
      <c r="I634">
        <v>1568.0799560999999</v>
      </c>
      <c r="J634">
        <v>1620.1789550999999</v>
      </c>
      <c r="L634" t="str">
        <f t="shared" si="70"/>
        <v>27DEC2023:09:00:00</v>
      </c>
      <c r="M634">
        <v>10</v>
      </c>
      <c r="N634">
        <f t="shared" si="71"/>
        <v>-18.766845699999976</v>
      </c>
      <c r="O634">
        <f t="shared" si="66"/>
        <v>-18.766845699999976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1.1253151401044079</v>
      </c>
    </row>
    <row r="635" spans="1:19" x14ac:dyDescent="0.25">
      <c r="A635" t="s">
        <v>659</v>
      </c>
      <c r="B635">
        <v>1623.9576416</v>
      </c>
      <c r="C635">
        <v>1586.6300048999999</v>
      </c>
      <c r="D635">
        <v>1666.4814452999999</v>
      </c>
      <c r="E635">
        <v>1669.5657959</v>
      </c>
      <c r="F635">
        <v>1514.75</v>
      </c>
      <c r="G635">
        <v>1533.2600098</v>
      </c>
      <c r="H635">
        <v>1586.6300048999999</v>
      </c>
      <c r="I635">
        <v>1512.8900146000001</v>
      </c>
      <c r="J635">
        <v>1567.9533690999999</v>
      </c>
      <c r="L635" t="str">
        <f t="shared" si="70"/>
        <v>27DEC2023:10:00:00</v>
      </c>
      <c r="M635">
        <v>11</v>
      </c>
      <c r="N635">
        <f t="shared" si="71"/>
        <v>-37.327636700000085</v>
      </c>
      <c r="O635">
        <f t="shared" si="66"/>
        <v>-37.327636700000085</v>
      </c>
      <c r="P635" t="str">
        <f t="shared" si="67"/>
        <v/>
      </c>
      <c r="Q635">
        <f t="shared" si="68"/>
        <v>1</v>
      </c>
      <c r="R635" t="str">
        <f t="shared" si="69"/>
        <v/>
      </c>
      <c r="S635">
        <f t="shared" si="72"/>
        <v>2.2985597495771581</v>
      </c>
    </row>
    <row r="636" spans="1:19" x14ac:dyDescent="0.25">
      <c r="A636" t="s">
        <v>660</v>
      </c>
      <c r="B636">
        <v>1545.2766113</v>
      </c>
      <c r="C636">
        <v>1529.9300536999999</v>
      </c>
      <c r="D636">
        <v>1568.1374512</v>
      </c>
      <c r="E636">
        <v>1607.9022216999999</v>
      </c>
      <c r="F636">
        <v>1475.9699707</v>
      </c>
      <c r="G636">
        <v>1486.7900391000001</v>
      </c>
      <c r="H636">
        <v>1529.9300536999999</v>
      </c>
      <c r="I636">
        <v>1453.6600341999999</v>
      </c>
      <c r="J636">
        <v>1504.9805908000001</v>
      </c>
      <c r="L636" t="str">
        <f t="shared" si="70"/>
        <v>27DEC2023:11:00:00</v>
      </c>
      <c r="M636">
        <v>12</v>
      </c>
      <c r="N636">
        <f t="shared" si="71"/>
        <v>-15.346557600000096</v>
      </c>
      <c r="O636">
        <f t="shared" si="66"/>
        <v>-15.346557600000096</v>
      </c>
      <c r="P636" t="str">
        <f t="shared" si="67"/>
        <v/>
      </c>
      <c r="Q636">
        <f t="shared" si="68"/>
        <v>1</v>
      </c>
      <c r="R636" t="str">
        <f t="shared" si="69"/>
        <v/>
      </c>
      <c r="S636">
        <f t="shared" si="72"/>
        <v>0.99312689312559044</v>
      </c>
    </row>
    <row r="637" spans="1:19" x14ac:dyDescent="0.25">
      <c r="A637" t="s">
        <v>661</v>
      </c>
      <c r="B637">
        <v>1467.8708495999999</v>
      </c>
      <c r="C637">
        <v>1476.4100341999999</v>
      </c>
      <c r="D637">
        <v>1482.0843506000001</v>
      </c>
      <c r="E637">
        <v>1499.2562256000001</v>
      </c>
      <c r="F637">
        <v>1437.1199951000001</v>
      </c>
      <c r="G637">
        <v>1440.9899902</v>
      </c>
      <c r="H637">
        <v>1476.4100341999999</v>
      </c>
      <c r="I637">
        <v>1403.0899658000001</v>
      </c>
      <c r="J637">
        <v>1448.0778809000001</v>
      </c>
      <c r="L637" t="str">
        <f t="shared" si="70"/>
        <v>27DEC2023:12:00:00</v>
      </c>
      <c r="M637">
        <v>13</v>
      </c>
      <c r="N637">
        <f t="shared" si="71"/>
        <v>8.5391845999999987</v>
      </c>
      <c r="O637" t="str">
        <f t="shared" si="66"/>
        <v/>
      </c>
      <c r="P637">
        <f t="shared" si="67"/>
        <v>8.5391845999999987</v>
      </c>
      <c r="Q637" t="str">
        <f t="shared" si="68"/>
        <v/>
      </c>
      <c r="R637">
        <f t="shared" si="69"/>
        <v>1</v>
      </c>
      <c r="S637">
        <f t="shared" si="72"/>
        <v>0.58173950401201557</v>
      </c>
    </row>
    <row r="638" spans="1:19" x14ac:dyDescent="0.25">
      <c r="A638" t="s">
        <v>662</v>
      </c>
      <c r="B638">
        <v>1425.2365723</v>
      </c>
      <c r="C638">
        <v>1406.1400146000001</v>
      </c>
      <c r="D638">
        <v>1393.5471190999999</v>
      </c>
      <c r="E638">
        <v>1366.0367432</v>
      </c>
      <c r="F638">
        <v>1391.9100341999999</v>
      </c>
      <c r="G638">
        <v>1387.9200439000001</v>
      </c>
      <c r="H638">
        <v>1406.1400146000001</v>
      </c>
      <c r="I638">
        <v>1312.7600098</v>
      </c>
      <c r="J638">
        <v>1372.3624268000001</v>
      </c>
      <c r="L638" t="str">
        <f t="shared" si="70"/>
        <v>27DEC2023:13:00:00</v>
      </c>
      <c r="M638">
        <v>14</v>
      </c>
      <c r="N638">
        <f t="shared" si="71"/>
        <v>-19.096557699999948</v>
      </c>
      <c r="O638">
        <f t="shared" si="66"/>
        <v>-19.096557699999948</v>
      </c>
      <c r="P638" t="str">
        <f t="shared" si="67"/>
        <v/>
      </c>
      <c r="Q638">
        <f t="shared" si="68"/>
        <v>1</v>
      </c>
      <c r="R638" t="str">
        <f t="shared" si="69"/>
        <v/>
      </c>
      <c r="S638">
        <f t="shared" si="72"/>
        <v>1.3398868700922086</v>
      </c>
    </row>
    <row r="639" spans="1:19" x14ac:dyDescent="0.25">
      <c r="A639" t="s">
        <v>663</v>
      </c>
      <c r="B639">
        <v>1415.5539550999999</v>
      </c>
      <c r="C639">
        <v>1348.6300048999999</v>
      </c>
      <c r="D639">
        <v>1347.4753418</v>
      </c>
      <c r="E639">
        <v>1370.1002197</v>
      </c>
      <c r="F639">
        <v>1355.4699707</v>
      </c>
      <c r="G639">
        <v>1345.0500488</v>
      </c>
      <c r="H639">
        <v>1348.6300048999999</v>
      </c>
      <c r="I639">
        <v>1241.4899902</v>
      </c>
      <c r="J639">
        <v>1316.5831298999999</v>
      </c>
      <c r="L639" t="str">
        <f t="shared" si="70"/>
        <v>27DEC2023:14:00:00</v>
      </c>
      <c r="M639">
        <v>15</v>
      </c>
      <c r="N639">
        <f t="shared" si="71"/>
        <v>-66.923950200000036</v>
      </c>
      <c r="O639">
        <f t="shared" si="66"/>
        <v>-66.923950200000036</v>
      </c>
      <c r="P639" t="str">
        <f t="shared" si="67"/>
        <v/>
      </c>
      <c r="Q639">
        <f t="shared" si="68"/>
        <v>1</v>
      </c>
      <c r="R639" t="str">
        <f t="shared" si="69"/>
        <v/>
      </c>
      <c r="S639">
        <f t="shared" si="72"/>
        <v>4.7277569292844293</v>
      </c>
    </row>
    <row r="640" spans="1:19" x14ac:dyDescent="0.25">
      <c r="A640" t="s">
        <v>664</v>
      </c>
      <c r="B640">
        <v>1365.3028564000001</v>
      </c>
      <c r="C640">
        <v>1338.6999512</v>
      </c>
      <c r="D640">
        <v>1318.8138428</v>
      </c>
      <c r="E640">
        <v>1314.6748047000001</v>
      </c>
      <c r="F640">
        <v>1347.5200195</v>
      </c>
      <c r="G640">
        <v>1336.1700439000001</v>
      </c>
      <c r="H640">
        <v>1338.6999512</v>
      </c>
      <c r="I640">
        <v>1238.9399414</v>
      </c>
      <c r="J640">
        <v>1305.4238281</v>
      </c>
      <c r="L640" t="str">
        <f t="shared" si="70"/>
        <v>27DEC2023:15:00:00</v>
      </c>
      <c r="M640">
        <v>16</v>
      </c>
      <c r="N640">
        <f t="shared" si="71"/>
        <v>-26.602905200000123</v>
      </c>
      <c r="O640">
        <f t="shared" si="66"/>
        <v>-26.602905200000123</v>
      </c>
      <c r="P640" t="str">
        <f t="shared" si="67"/>
        <v/>
      </c>
      <c r="Q640">
        <f t="shared" si="68"/>
        <v>1</v>
      </c>
      <c r="R640" t="str">
        <f t="shared" si="69"/>
        <v/>
      </c>
      <c r="S640">
        <f t="shared" si="72"/>
        <v>1.9484984650325912</v>
      </c>
    </row>
    <row r="641" spans="1:19" x14ac:dyDescent="0.25">
      <c r="A641" t="s">
        <v>665</v>
      </c>
      <c r="B641">
        <v>1329.9121094</v>
      </c>
      <c r="C641">
        <v>1329.6199951000001</v>
      </c>
      <c r="D641">
        <v>1311.5759277</v>
      </c>
      <c r="E641">
        <v>1266.2756348</v>
      </c>
      <c r="F641">
        <v>1340.4699707</v>
      </c>
      <c r="G641">
        <v>1328.4899902</v>
      </c>
      <c r="H641">
        <v>1329.6199951000001</v>
      </c>
      <c r="I641">
        <v>1242.7700195</v>
      </c>
      <c r="J641">
        <v>1300.9282227000001</v>
      </c>
      <c r="L641" t="str">
        <f t="shared" si="70"/>
        <v>27DEC2023:16:00:00</v>
      </c>
      <c r="M641">
        <v>17</v>
      </c>
      <c r="N641">
        <f t="shared" si="71"/>
        <v>-0.29211429999986649</v>
      </c>
      <c r="O641">
        <f t="shared" si="66"/>
        <v>-0.29211429999986649</v>
      </c>
      <c r="P641" t="str">
        <f t="shared" si="67"/>
        <v/>
      </c>
      <c r="Q641">
        <f t="shared" si="68"/>
        <v>1</v>
      </c>
      <c r="R641" t="str">
        <f t="shared" si="69"/>
        <v/>
      </c>
      <c r="S641">
        <f t="shared" si="72"/>
        <v>2.1964932715114242E-2</v>
      </c>
    </row>
    <row r="642" spans="1:19" x14ac:dyDescent="0.25">
      <c r="A642" t="s">
        <v>666</v>
      </c>
      <c r="B642">
        <v>1291.6389160000001</v>
      </c>
      <c r="C642">
        <v>1308.0200195</v>
      </c>
      <c r="D642">
        <v>1304.7663574000001</v>
      </c>
      <c r="E642">
        <v>1258.4517822</v>
      </c>
      <c r="F642">
        <v>1327.0500488</v>
      </c>
      <c r="G642">
        <v>1312.4699707</v>
      </c>
      <c r="H642">
        <v>1308.0200195</v>
      </c>
      <c r="I642">
        <v>1220.2800293</v>
      </c>
      <c r="J642">
        <v>1283.3952637</v>
      </c>
      <c r="L642" t="str">
        <f t="shared" si="70"/>
        <v>27DEC2023:17:00:00</v>
      </c>
      <c r="M642">
        <v>18</v>
      </c>
      <c r="N642">
        <f t="shared" si="71"/>
        <v>16.381103499999881</v>
      </c>
      <c r="O642" t="str">
        <f t="shared" si="66"/>
        <v/>
      </c>
      <c r="P642">
        <f t="shared" si="67"/>
        <v>16.381103499999881</v>
      </c>
      <c r="Q642" t="str">
        <f t="shared" si="68"/>
        <v/>
      </c>
      <c r="R642">
        <f t="shared" si="69"/>
        <v>1</v>
      </c>
      <c r="S642">
        <f t="shared" si="72"/>
        <v>1.2682417119119906</v>
      </c>
    </row>
    <row r="643" spans="1:19" x14ac:dyDescent="0.25">
      <c r="A643" t="s">
        <v>667</v>
      </c>
      <c r="B643">
        <v>1346.0854492000001</v>
      </c>
      <c r="C643">
        <v>1350.0600586</v>
      </c>
      <c r="D643">
        <v>1371.6616211</v>
      </c>
      <c r="E643">
        <v>1343.4619141000001</v>
      </c>
      <c r="F643">
        <v>1354.4499512</v>
      </c>
      <c r="G643">
        <v>1344.9899902</v>
      </c>
      <c r="H643">
        <v>1350.0600586</v>
      </c>
      <c r="I643">
        <v>1278.8199463000001</v>
      </c>
      <c r="J643">
        <v>1332.9404297000001</v>
      </c>
      <c r="L643" t="str">
        <f t="shared" si="70"/>
        <v>27DEC2023:18:00:00</v>
      </c>
      <c r="M643">
        <v>19</v>
      </c>
      <c r="N643">
        <f t="shared" si="71"/>
        <v>3.974609399999963</v>
      </c>
      <c r="O643" t="str">
        <f t="shared" ref="O643:O706" si="73">IF(N643&lt;0,N643,"")</f>
        <v/>
      </c>
      <c r="P643">
        <f t="shared" ref="P643:P706" si="74">IF(N643&gt;0,N643,"")</f>
        <v>3.974609399999963</v>
      </c>
      <c r="Q643" t="str">
        <f t="shared" ref="Q643:Q706" si="75">IF(O643&lt;0,1,"")</f>
        <v/>
      </c>
      <c r="R643">
        <f t="shared" ref="R643:R706" si="76">IF(AND(P643&gt;0,P643&lt;&gt;""),1,"")</f>
        <v>1</v>
      </c>
      <c r="S643">
        <f t="shared" si="72"/>
        <v>0.29527170079448795</v>
      </c>
    </row>
    <row r="644" spans="1:19" x14ac:dyDescent="0.25">
      <c r="A644" t="s">
        <v>668</v>
      </c>
      <c r="B644">
        <v>1493.7541504000001</v>
      </c>
      <c r="C644">
        <v>1430.9000243999999</v>
      </c>
      <c r="D644">
        <v>1441.6885986</v>
      </c>
      <c r="E644">
        <v>1410.8684082</v>
      </c>
      <c r="F644">
        <v>1402.8699951000001</v>
      </c>
      <c r="G644">
        <v>1403.5100098</v>
      </c>
      <c r="H644">
        <v>1430.9000243999999</v>
      </c>
      <c r="I644">
        <v>1387.0500488</v>
      </c>
      <c r="J644">
        <v>1414.3608397999999</v>
      </c>
      <c r="L644" t="str">
        <f t="shared" ref="L644:L707" si="77">A644</f>
        <v>27DEC2023:19:00:00</v>
      </c>
      <c r="M644">
        <v>20</v>
      </c>
      <c r="N644">
        <f t="shared" ref="N644:N674" si="78">C644-B644</f>
        <v>-62.854126000000178</v>
      </c>
      <c r="O644">
        <f t="shared" si="73"/>
        <v>-62.854126000000178</v>
      </c>
      <c r="P644" t="str">
        <f t="shared" si="74"/>
        <v/>
      </c>
      <c r="Q644">
        <f t="shared" si="75"/>
        <v>1</v>
      </c>
      <c r="R644" t="str">
        <f t="shared" si="76"/>
        <v/>
      </c>
      <c r="S644">
        <f t="shared" ref="S644:S674" si="79">ABS((B644-C644)/B644)*100</f>
        <v>4.2077959069214295</v>
      </c>
    </row>
    <row r="645" spans="1:19" x14ac:dyDescent="0.25">
      <c r="A645" t="s">
        <v>669</v>
      </c>
      <c r="B645">
        <v>1570.7590332</v>
      </c>
      <c r="C645">
        <v>1466.7700195</v>
      </c>
      <c r="D645">
        <v>1444.869751</v>
      </c>
      <c r="E645">
        <v>1432.3723144999999</v>
      </c>
      <c r="F645">
        <v>1427.75</v>
      </c>
      <c r="G645">
        <v>1431.9399414</v>
      </c>
      <c r="H645">
        <v>1466.7700195</v>
      </c>
      <c r="I645">
        <v>1433.9899902</v>
      </c>
      <c r="J645">
        <v>1445.1710204999999</v>
      </c>
      <c r="L645" t="str">
        <f t="shared" si="77"/>
        <v>27DEC2023:20:00:00</v>
      </c>
      <c r="M645">
        <v>21</v>
      </c>
      <c r="N645">
        <f t="shared" si="78"/>
        <v>-103.98901369999999</v>
      </c>
      <c r="O645">
        <f t="shared" si="73"/>
        <v>-103.98901369999999</v>
      </c>
      <c r="P645" t="str">
        <f t="shared" si="74"/>
        <v/>
      </c>
      <c r="Q645">
        <f t="shared" si="75"/>
        <v>1</v>
      </c>
      <c r="R645" t="str">
        <f t="shared" si="76"/>
        <v/>
      </c>
      <c r="S645">
        <f t="shared" si="79"/>
        <v>6.6203034012257298</v>
      </c>
    </row>
    <row r="646" spans="1:19" x14ac:dyDescent="0.25">
      <c r="A646" t="s">
        <v>670</v>
      </c>
      <c r="B646">
        <v>1596.4342041</v>
      </c>
      <c r="C646">
        <v>1494.6800536999999</v>
      </c>
      <c r="D646">
        <v>1458.7713623</v>
      </c>
      <c r="E646">
        <v>1471.6075439000001</v>
      </c>
      <c r="F646">
        <v>1449.6300048999999</v>
      </c>
      <c r="G646">
        <v>1456.9899902</v>
      </c>
      <c r="H646">
        <v>1494.6800536999999</v>
      </c>
      <c r="I646">
        <v>1458.9399414</v>
      </c>
      <c r="J646">
        <v>1468.5023193</v>
      </c>
      <c r="L646" t="str">
        <f t="shared" si="77"/>
        <v>27DEC2023:21:00:00</v>
      </c>
      <c r="M646">
        <v>22</v>
      </c>
      <c r="N646">
        <f t="shared" si="78"/>
        <v>-101.75415040000007</v>
      </c>
      <c r="O646">
        <f t="shared" si="73"/>
        <v>-101.75415040000007</v>
      </c>
      <c r="P646" t="str">
        <f t="shared" si="74"/>
        <v/>
      </c>
      <c r="Q646">
        <f t="shared" si="75"/>
        <v>1</v>
      </c>
      <c r="R646" t="str">
        <f t="shared" si="76"/>
        <v/>
      </c>
      <c r="S646">
        <f t="shared" si="79"/>
        <v>6.3738392812351847</v>
      </c>
    </row>
    <row r="647" spans="1:19" x14ac:dyDescent="0.25">
      <c r="A647" t="s">
        <v>671</v>
      </c>
      <c r="B647">
        <v>1640.6052245999999</v>
      </c>
      <c r="C647">
        <v>1509.6099853999999</v>
      </c>
      <c r="D647">
        <v>1471.9833983999999</v>
      </c>
      <c r="E647">
        <v>1467.6141356999999</v>
      </c>
      <c r="F647">
        <v>1462.4200439000001</v>
      </c>
      <c r="G647">
        <v>1471.9899902</v>
      </c>
      <c r="H647">
        <v>1509.6099853999999</v>
      </c>
      <c r="I647">
        <v>1469.4599608999999</v>
      </c>
      <c r="J647">
        <v>1481.5587158000001</v>
      </c>
      <c r="L647" t="str">
        <f t="shared" si="77"/>
        <v>27DEC2023:22:00:00</v>
      </c>
      <c r="M647">
        <v>23</v>
      </c>
      <c r="N647">
        <f t="shared" si="78"/>
        <v>-130.99523920000001</v>
      </c>
      <c r="O647">
        <f t="shared" si="73"/>
        <v>-130.99523920000001</v>
      </c>
      <c r="P647" t="str">
        <f t="shared" si="74"/>
        <v/>
      </c>
      <c r="Q647">
        <f t="shared" si="75"/>
        <v>1</v>
      </c>
      <c r="R647" t="str">
        <f t="shared" si="76"/>
        <v/>
      </c>
      <c r="S647">
        <f t="shared" si="79"/>
        <v>7.9845679652725901</v>
      </c>
    </row>
    <row r="648" spans="1:19" x14ac:dyDescent="0.25">
      <c r="A648" t="s">
        <v>672</v>
      </c>
      <c r="B648">
        <v>1556.7508545000001</v>
      </c>
      <c r="C648">
        <v>1502.0899658000001</v>
      </c>
      <c r="D648">
        <v>1489.4216309000001</v>
      </c>
      <c r="E648">
        <v>1492.7532959</v>
      </c>
      <c r="F648">
        <v>1465.8100586</v>
      </c>
      <c r="G648">
        <v>1474.3900146000001</v>
      </c>
      <c r="H648">
        <v>1502.0899658000001</v>
      </c>
      <c r="I648">
        <v>1444.3100586</v>
      </c>
      <c r="J648">
        <v>1475.8244629000001</v>
      </c>
      <c r="L648" t="str">
        <f t="shared" si="77"/>
        <v>27DEC2023:23:00:00</v>
      </c>
      <c r="M648">
        <v>24</v>
      </c>
      <c r="N648">
        <f t="shared" si="78"/>
        <v>-54.660888699999987</v>
      </c>
      <c r="O648">
        <f t="shared" si="73"/>
        <v>-54.660888699999987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3.511216232321007</v>
      </c>
    </row>
    <row r="649" spans="1:19" x14ac:dyDescent="0.25">
      <c r="A649" t="s">
        <v>673</v>
      </c>
      <c r="B649">
        <v>1562.0743408000001</v>
      </c>
      <c r="C649">
        <v>1497.8399658000001</v>
      </c>
      <c r="D649">
        <v>1476.0266113</v>
      </c>
      <c r="E649">
        <v>1499.2124022999999</v>
      </c>
      <c r="F649">
        <v>1471.3100586</v>
      </c>
      <c r="G649">
        <v>1479.2900391000001</v>
      </c>
      <c r="H649">
        <v>1497.8399658000001</v>
      </c>
      <c r="I649">
        <v>1420.8800048999999</v>
      </c>
      <c r="J649">
        <v>1465.8813477000001</v>
      </c>
      <c r="L649" t="str">
        <f t="shared" si="77"/>
        <v>28DEC2023:00:00:00</v>
      </c>
      <c r="M649">
        <v>1</v>
      </c>
      <c r="N649">
        <f t="shared" si="78"/>
        <v>-64.234375</v>
      </c>
      <c r="O649">
        <f t="shared" si="73"/>
        <v>-64.234375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4.1121202315571637</v>
      </c>
    </row>
    <row r="650" spans="1:19" x14ac:dyDescent="0.25">
      <c r="A650" t="s">
        <v>674</v>
      </c>
      <c r="B650">
        <v>1503.6588135</v>
      </c>
      <c r="C650">
        <v>1416.7399902</v>
      </c>
      <c r="D650">
        <v>1425.4527588000001</v>
      </c>
      <c r="E650">
        <v>1455.3856201000001</v>
      </c>
      <c r="F650">
        <v>1483.4899902</v>
      </c>
      <c r="G650">
        <v>1416.7399902</v>
      </c>
      <c r="H650">
        <v>1408.9799805</v>
      </c>
      <c r="I650">
        <v>1393.4899902</v>
      </c>
      <c r="J650">
        <v>1417.0257568</v>
      </c>
      <c r="L650" t="str">
        <f t="shared" si="77"/>
        <v>28DEC2023:01:00:00</v>
      </c>
      <c r="M650">
        <v>2</v>
      </c>
      <c r="N650">
        <f t="shared" si="78"/>
        <v>-86.918823299999985</v>
      </c>
      <c r="O650">
        <f t="shared" si="73"/>
        <v>-86.918823299999985</v>
      </c>
      <c r="P650" t="str">
        <f t="shared" si="74"/>
        <v/>
      </c>
      <c r="Q650">
        <f t="shared" si="75"/>
        <v>1</v>
      </c>
      <c r="R650" t="str">
        <f t="shared" si="76"/>
        <v/>
      </c>
      <c r="S650">
        <f t="shared" si="79"/>
        <v>5.7804884006686921</v>
      </c>
    </row>
    <row r="651" spans="1:19" x14ac:dyDescent="0.25">
      <c r="A651" t="s">
        <v>675</v>
      </c>
      <c r="B651">
        <v>1532.6401367000001</v>
      </c>
      <c r="C651">
        <v>1394.3499756000001</v>
      </c>
      <c r="D651">
        <v>1406.6319579999999</v>
      </c>
      <c r="E651">
        <v>1410.2410889</v>
      </c>
      <c r="F651">
        <v>1482.7199707</v>
      </c>
      <c r="G651">
        <v>1394.3499756000001</v>
      </c>
      <c r="H651">
        <v>1382.9899902</v>
      </c>
      <c r="I651">
        <v>1354.6899414</v>
      </c>
      <c r="J651">
        <v>1394.6265868999999</v>
      </c>
      <c r="L651" t="str">
        <f t="shared" si="77"/>
        <v>28DEC2023:02:00:00</v>
      </c>
      <c r="M651">
        <v>3</v>
      </c>
      <c r="N651">
        <f t="shared" si="78"/>
        <v>-138.29016109999998</v>
      </c>
      <c r="O651">
        <f t="shared" si="73"/>
        <v>-138.29016109999998</v>
      </c>
      <c r="P651" t="str">
        <f t="shared" si="74"/>
        <v/>
      </c>
      <c r="Q651">
        <f t="shared" si="75"/>
        <v>1</v>
      </c>
      <c r="R651" t="str">
        <f t="shared" si="76"/>
        <v/>
      </c>
      <c r="S651">
        <f t="shared" si="79"/>
        <v>9.0230027120233878</v>
      </c>
    </row>
    <row r="652" spans="1:19" x14ac:dyDescent="0.25">
      <c r="A652" t="s">
        <v>676</v>
      </c>
      <c r="B652">
        <v>1640.2276611</v>
      </c>
      <c r="C652">
        <v>1390.3399658000001</v>
      </c>
      <c r="D652">
        <v>1382.4907227000001</v>
      </c>
      <c r="E652">
        <v>1368.0354004000001</v>
      </c>
      <c r="F652">
        <v>1487.4599608999999</v>
      </c>
      <c r="G652">
        <v>1390.3399658000001</v>
      </c>
      <c r="H652">
        <v>1375.6800536999999</v>
      </c>
      <c r="I652">
        <v>1330.2399902</v>
      </c>
      <c r="J652">
        <v>1383.5871582</v>
      </c>
      <c r="L652" t="str">
        <f t="shared" si="77"/>
        <v>28DEC2023:03:00:00</v>
      </c>
      <c r="M652">
        <v>4</v>
      </c>
      <c r="N652">
        <f t="shared" si="78"/>
        <v>-249.8876952999999</v>
      </c>
      <c r="O652">
        <f t="shared" si="73"/>
        <v>-249.8876952999999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15.23493971150417</v>
      </c>
    </row>
    <row r="653" spans="1:19" x14ac:dyDescent="0.25">
      <c r="A653" t="s">
        <v>677</v>
      </c>
      <c r="B653">
        <v>1686.1185303</v>
      </c>
      <c r="C653">
        <v>1392.4899902</v>
      </c>
      <c r="D653">
        <v>1362.5748291</v>
      </c>
      <c r="E653">
        <v>1322.6950684000001</v>
      </c>
      <c r="F653">
        <v>1496.4899902</v>
      </c>
      <c r="G653">
        <v>1392.4899902</v>
      </c>
      <c r="H653">
        <v>1373.1999512</v>
      </c>
      <c r="I653">
        <v>1336.3699951000001</v>
      </c>
      <c r="J653">
        <v>1377.7285156</v>
      </c>
      <c r="L653" t="str">
        <f t="shared" si="77"/>
        <v>28DEC2023:04:00:00</v>
      </c>
      <c r="M653">
        <v>5</v>
      </c>
      <c r="N653">
        <f t="shared" si="78"/>
        <v>-293.62854010000001</v>
      </c>
      <c r="O653">
        <f t="shared" si="73"/>
        <v>-293.62854010000001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17.414466113942574</v>
      </c>
    </row>
    <row r="654" spans="1:19" x14ac:dyDescent="0.25">
      <c r="A654" t="s">
        <v>678</v>
      </c>
      <c r="B654">
        <v>1710.7828368999999</v>
      </c>
      <c r="C654">
        <v>1427.8499756000001</v>
      </c>
      <c r="D654">
        <v>1384.7246094</v>
      </c>
      <c r="E654">
        <v>1328.1070557</v>
      </c>
      <c r="F654">
        <v>1511.6500243999999</v>
      </c>
      <c r="G654">
        <v>1427.8499756000001</v>
      </c>
      <c r="H654">
        <v>1413.2800293</v>
      </c>
      <c r="I654">
        <v>1376.6500243999999</v>
      </c>
      <c r="J654">
        <v>1410.5413818</v>
      </c>
      <c r="L654" t="str">
        <f t="shared" si="77"/>
        <v>28DEC2023:05:00:00</v>
      </c>
      <c r="M654">
        <v>6</v>
      </c>
      <c r="N654">
        <f t="shared" si="78"/>
        <v>-282.93286129999979</v>
      </c>
      <c r="O654">
        <f t="shared" si="73"/>
        <v>-282.93286129999979</v>
      </c>
      <c r="P654" t="str">
        <f t="shared" si="74"/>
        <v/>
      </c>
      <c r="Q654">
        <f t="shared" si="75"/>
        <v>1</v>
      </c>
      <c r="R654" t="str">
        <f t="shared" si="76"/>
        <v/>
      </c>
      <c r="S654">
        <f t="shared" si="79"/>
        <v>16.53821018059103</v>
      </c>
    </row>
    <row r="655" spans="1:19" x14ac:dyDescent="0.25">
      <c r="A655" t="s">
        <v>679</v>
      </c>
      <c r="B655">
        <v>1754.4223632999999</v>
      </c>
      <c r="C655">
        <v>1494.4899902</v>
      </c>
      <c r="D655">
        <v>1466.4456786999999</v>
      </c>
      <c r="E655">
        <v>1419.3116454999999</v>
      </c>
      <c r="F655">
        <v>1541.5500488</v>
      </c>
      <c r="G655">
        <v>1494.4899902</v>
      </c>
      <c r="H655">
        <v>1480.1700439000001</v>
      </c>
      <c r="I655">
        <v>1435.7800293</v>
      </c>
      <c r="J655">
        <v>1481.7807617000001</v>
      </c>
      <c r="L655" t="str">
        <f t="shared" si="77"/>
        <v>28DEC2023:06:00:00</v>
      </c>
      <c r="M655">
        <v>7</v>
      </c>
      <c r="N655">
        <f t="shared" si="78"/>
        <v>-259.93237309999995</v>
      </c>
      <c r="O655">
        <f t="shared" si="73"/>
        <v>-259.93237309999995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14.815837881311392</v>
      </c>
    </row>
    <row r="656" spans="1:19" x14ac:dyDescent="0.25">
      <c r="A656" t="s">
        <v>680</v>
      </c>
      <c r="B656">
        <v>1811.8786620999999</v>
      </c>
      <c r="C656">
        <v>1571.3699951000001</v>
      </c>
      <c r="D656">
        <v>1557.0809326000001</v>
      </c>
      <c r="E656">
        <v>1502.5042725000001</v>
      </c>
      <c r="F656">
        <v>1571.7099608999999</v>
      </c>
      <c r="G656">
        <v>1571.3699951000001</v>
      </c>
      <c r="H656">
        <v>1564.6700439000001</v>
      </c>
      <c r="I656">
        <v>1514.2600098</v>
      </c>
      <c r="J656">
        <v>1565.0733643000001</v>
      </c>
      <c r="L656" t="str">
        <f t="shared" si="77"/>
        <v>28DEC2023:07:00:00</v>
      </c>
      <c r="M656">
        <v>8</v>
      </c>
      <c r="N656">
        <f t="shared" si="78"/>
        <v>-240.50866699999983</v>
      </c>
      <c r="O656">
        <f t="shared" si="73"/>
        <v>-240.50866699999983</v>
      </c>
      <c r="P656" t="str">
        <f t="shared" si="74"/>
        <v/>
      </c>
      <c r="Q656">
        <f t="shared" si="75"/>
        <v>1</v>
      </c>
      <c r="R656" t="str">
        <f t="shared" si="76"/>
        <v/>
      </c>
      <c r="S656">
        <f t="shared" si="79"/>
        <v>13.273994116208973</v>
      </c>
    </row>
    <row r="657" spans="1:19" x14ac:dyDescent="0.25">
      <c r="A657" t="s">
        <v>681</v>
      </c>
      <c r="B657">
        <v>1807.5494385</v>
      </c>
      <c r="C657">
        <v>1636.2099608999999</v>
      </c>
      <c r="D657">
        <v>1609.9526367000001</v>
      </c>
      <c r="E657">
        <v>1572.7821045000001</v>
      </c>
      <c r="F657">
        <v>1595.7099608999999</v>
      </c>
      <c r="G657">
        <v>1636.2099608999999</v>
      </c>
      <c r="H657">
        <v>1630.0400391000001</v>
      </c>
      <c r="I657">
        <v>1571.6899414</v>
      </c>
      <c r="J657">
        <v>1626.4819336</v>
      </c>
      <c r="L657" t="str">
        <f t="shared" si="77"/>
        <v>28DEC2023:08:00:00</v>
      </c>
      <c r="M657">
        <v>9</v>
      </c>
      <c r="N657">
        <f t="shared" si="78"/>
        <v>-171.33947760000001</v>
      </c>
      <c r="O657">
        <f t="shared" si="73"/>
        <v>-171.33947760000001</v>
      </c>
      <c r="P657" t="str">
        <f t="shared" si="74"/>
        <v/>
      </c>
      <c r="Q657">
        <f t="shared" si="75"/>
        <v>1</v>
      </c>
      <c r="R657" t="str">
        <f t="shared" si="76"/>
        <v/>
      </c>
      <c r="S657">
        <f t="shared" si="79"/>
        <v>9.4791032516480751</v>
      </c>
    </row>
    <row r="658" spans="1:19" x14ac:dyDescent="0.25">
      <c r="A658" t="s">
        <v>682</v>
      </c>
      <c r="B658">
        <v>1735.5382079999999</v>
      </c>
      <c r="C658">
        <v>1618.2600098</v>
      </c>
      <c r="D658">
        <v>1612.2294922000001</v>
      </c>
      <c r="E658">
        <v>1594.6429443</v>
      </c>
      <c r="F658">
        <v>1577.9499512</v>
      </c>
      <c r="G658">
        <v>1618.2600098</v>
      </c>
      <c r="H658">
        <v>1617.4699707</v>
      </c>
      <c r="I658">
        <v>1565.0100098</v>
      </c>
      <c r="J658">
        <v>1616.2138672000001</v>
      </c>
      <c r="L658" t="str">
        <f t="shared" si="77"/>
        <v>28DEC2023:09:00:00</v>
      </c>
      <c r="M658">
        <v>10</v>
      </c>
      <c r="N658">
        <f t="shared" si="78"/>
        <v>-117.27819819999991</v>
      </c>
      <c r="O658">
        <f t="shared" si="73"/>
        <v>-117.27819819999991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6.7574541234185217</v>
      </c>
    </row>
    <row r="659" spans="1:19" x14ac:dyDescent="0.25">
      <c r="A659" t="s">
        <v>683</v>
      </c>
      <c r="B659">
        <v>1653.3601074000001</v>
      </c>
      <c r="C659">
        <v>1539.2099608999999</v>
      </c>
      <c r="D659">
        <v>1586.3392334</v>
      </c>
      <c r="E659">
        <v>1540.5688477000001</v>
      </c>
      <c r="F659">
        <v>1531.0999756000001</v>
      </c>
      <c r="G659">
        <v>1539.2099608999999</v>
      </c>
      <c r="H659">
        <v>1548.9100341999999</v>
      </c>
      <c r="I659">
        <v>1521.4399414</v>
      </c>
      <c r="J659">
        <v>1556.2587891000001</v>
      </c>
      <c r="L659" t="str">
        <f t="shared" si="77"/>
        <v>28DEC2023:10:00:00</v>
      </c>
      <c r="M659">
        <v>11</v>
      </c>
      <c r="N659">
        <f t="shared" si="78"/>
        <v>-114.15014650000012</v>
      </c>
      <c r="O659">
        <f t="shared" si="73"/>
        <v>-114.15014650000012</v>
      </c>
      <c r="P659" t="str">
        <f t="shared" si="74"/>
        <v/>
      </c>
      <c r="Q659">
        <f t="shared" si="75"/>
        <v>1</v>
      </c>
      <c r="R659" t="str">
        <f t="shared" si="76"/>
        <v/>
      </c>
      <c r="S659">
        <f t="shared" si="79"/>
        <v>6.904130926414302</v>
      </c>
    </row>
    <row r="660" spans="1:19" x14ac:dyDescent="0.25">
      <c r="A660" t="s">
        <v>684</v>
      </c>
      <c r="B660">
        <v>1580.4995117000001</v>
      </c>
      <c r="C660">
        <v>1460.2199707</v>
      </c>
      <c r="D660">
        <v>1532.8880615</v>
      </c>
      <c r="E660">
        <v>1513.1014404</v>
      </c>
      <c r="F660">
        <v>1488.9899902</v>
      </c>
      <c r="G660">
        <v>1460.2199707</v>
      </c>
      <c r="H660">
        <v>1473.5400391000001</v>
      </c>
      <c r="I660">
        <v>1456.6500243999999</v>
      </c>
      <c r="J660">
        <v>1486.0164795000001</v>
      </c>
      <c r="L660" t="str">
        <f t="shared" si="77"/>
        <v>28DEC2023:11:00:00</v>
      </c>
      <c r="M660">
        <v>12</v>
      </c>
      <c r="N660">
        <f t="shared" si="78"/>
        <v>-120.27954100000011</v>
      </c>
      <c r="O660">
        <f t="shared" si="73"/>
        <v>-120.27954100000011</v>
      </c>
      <c r="P660" t="str">
        <f t="shared" si="74"/>
        <v/>
      </c>
      <c r="Q660">
        <f t="shared" si="75"/>
        <v>1</v>
      </c>
      <c r="R660" t="str">
        <f t="shared" si="76"/>
        <v/>
      </c>
      <c r="S660">
        <f t="shared" si="79"/>
        <v>7.6102232306687849</v>
      </c>
    </row>
    <row r="661" spans="1:19" x14ac:dyDescent="0.25">
      <c r="A661" t="s">
        <v>685</v>
      </c>
      <c r="B661">
        <v>1530.9106445</v>
      </c>
      <c r="C661">
        <v>1381.2900391000001</v>
      </c>
      <c r="D661">
        <v>1472.4910889</v>
      </c>
      <c r="E661">
        <v>1459.1867675999999</v>
      </c>
      <c r="F661">
        <v>1445.4000243999999</v>
      </c>
      <c r="G661">
        <v>1381.2900391000001</v>
      </c>
      <c r="H661">
        <v>1400.1400146000001</v>
      </c>
      <c r="I661">
        <v>1398.3299560999999</v>
      </c>
      <c r="J661">
        <v>1414.3054199000001</v>
      </c>
      <c r="L661" t="str">
        <f t="shared" si="77"/>
        <v>28DEC2023:12:00:00</v>
      </c>
      <c r="M661">
        <v>13</v>
      </c>
      <c r="N661">
        <f t="shared" si="78"/>
        <v>-149.62060539999993</v>
      </c>
      <c r="O661">
        <f t="shared" si="73"/>
        <v>-149.62060539999993</v>
      </c>
      <c r="P661" t="str">
        <f t="shared" si="74"/>
        <v/>
      </c>
      <c r="Q661">
        <f t="shared" si="75"/>
        <v>1</v>
      </c>
      <c r="R661" t="str">
        <f t="shared" si="76"/>
        <v/>
      </c>
      <c r="S661">
        <f t="shared" si="79"/>
        <v>9.7733075367613296</v>
      </c>
    </row>
    <row r="662" spans="1:19" x14ac:dyDescent="0.25">
      <c r="A662" t="s">
        <v>686</v>
      </c>
      <c r="B662">
        <v>1477.8572998</v>
      </c>
      <c r="C662">
        <v>1311.5100098</v>
      </c>
      <c r="D662">
        <v>1395.3645019999999</v>
      </c>
      <c r="E662">
        <v>1385.7242432</v>
      </c>
      <c r="F662">
        <v>1401.9000243999999</v>
      </c>
      <c r="G662">
        <v>1311.5100098</v>
      </c>
      <c r="H662">
        <v>1327.0799560999999</v>
      </c>
      <c r="I662">
        <v>1317.9899902</v>
      </c>
      <c r="J662">
        <v>1341.3374022999999</v>
      </c>
      <c r="L662" t="str">
        <f t="shared" si="77"/>
        <v>28DEC2023:13:00:00</v>
      </c>
      <c r="M662">
        <v>14</v>
      </c>
      <c r="N662">
        <f t="shared" si="78"/>
        <v>-166.34728999999993</v>
      </c>
      <c r="O662">
        <f t="shared" si="73"/>
        <v>-166.34728999999993</v>
      </c>
      <c r="P662" t="str">
        <f t="shared" si="74"/>
        <v/>
      </c>
      <c r="Q662">
        <f t="shared" si="75"/>
        <v>1</v>
      </c>
      <c r="R662" t="str">
        <f t="shared" si="76"/>
        <v/>
      </c>
      <c r="S662">
        <f t="shared" si="79"/>
        <v>11.255977828340523</v>
      </c>
    </row>
    <row r="663" spans="1:19" x14ac:dyDescent="0.25">
      <c r="A663" t="s">
        <v>687</v>
      </c>
      <c r="B663">
        <v>1476.9576416</v>
      </c>
      <c r="C663">
        <v>1246.6300048999999</v>
      </c>
      <c r="D663">
        <v>1338.0047606999999</v>
      </c>
      <c r="E663">
        <v>1317.3330077999999</v>
      </c>
      <c r="F663">
        <v>1367.75</v>
      </c>
      <c r="G663">
        <v>1246.6300048999999</v>
      </c>
      <c r="H663">
        <v>1255.1500243999999</v>
      </c>
      <c r="I663">
        <v>1254.4799805</v>
      </c>
      <c r="J663">
        <v>1276.5985106999999</v>
      </c>
      <c r="L663" t="str">
        <f t="shared" si="77"/>
        <v>28DEC2023:14:00:00</v>
      </c>
      <c r="M663">
        <v>15</v>
      </c>
      <c r="N663">
        <f t="shared" si="78"/>
        <v>-230.32763670000008</v>
      </c>
      <c r="O663">
        <f t="shared" si="73"/>
        <v>-230.32763670000008</v>
      </c>
      <c r="P663" t="str">
        <f t="shared" si="74"/>
        <v/>
      </c>
      <c r="Q663">
        <f t="shared" si="75"/>
        <v>1</v>
      </c>
      <c r="R663" t="str">
        <f t="shared" si="76"/>
        <v/>
      </c>
      <c r="S663">
        <f t="shared" si="79"/>
        <v>15.594735435369989</v>
      </c>
    </row>
    <row r="664" spans="1:19" x14ac:dyDescent="0.25">
      <c r="A664" t="s">
        <v>688</v>
      </c>
      <c r="B664">
        <v>1510.5090332</v>
      </c>
      <c r="C664">
        <v>1224.2199707</v>
      </c>
      <c r="D664">
        <v>1303.1046143000001</v>
      </c>
      <c r="E664">
        <v>1256.3243408000001</v>
      </c>
      <c r="F664">
        <v>1356.0999756000001</v>
      </c>
      <c r="G664">
        <v>1224.2199707</v>
      </c>
      <c r="H664">
        <v>1228.25</v>
      </c>
      <c r="I664">
        <v>1235.6999512</v>
      </c>
      <c r="J664">
        <v>1249.0943603999999</v>
      </c>
      <c r="L664" t="str">
        <f t="shared" si="77"/>
        <v>28DEC2023:15:00:00</v>
      </c>
      <c r="M664">
        <v>16</v>
      </c>
      <c r="N664">
        <f t="shared" si="78"/>
        <v>-286.2890625</v>
      </c>
      <c r="O664">
        <f t="shared" si="73"/>
        <v>-286.2890625</v>
      </c>
      <c r="P664" t="str">
        <f t="shared" si="74"/>
        <v/>
      </c>
      <c r="Q664">
        <f t="shared" si="75"/>
        <v>1</v>
      </c>
      <c r="R664" t="str">
        <f t="shared" si="76"/>
        <v/>
      </c>
      <c r="S664">
        <f t="shared" si="79"/>
        <v>18.953151302478421</v>
      </c>
    </row>
    <row r="665" spans="1:19" x14ac:dyDescent="0.25">
      <c r="A665" t="s">
        <v>689</v>
      </c>
      <c r="B665">
        <v>1543.8260498</v>
      </c>
      <c r="C665">
        <v>1232.3699951000001</v>
      </c>
      <c r="D665">
        <v>1296.1853027</v>
      </c>
      <c r="E665">
        <v>1244.0793457</v>
      </c>
      <c r="F665">
        <v>1355.3699951000001</v>
      </c>
      <c r="G665">
        <v>1232.3699951000001</v>
      </c>
      <c r="H665">
        <v>1232.2299805</v>
      </c>
      <c r="I665">
        <v>1251.1099853999999</v>
      </c>
      <c r="J665">
        <v>1251.4726562999999</v>
      </c>
      <c r="L665" t="str">
        <f t="shared" si="77"/>
        <v>28DEC2023:16:00:00</v>
      </c>
      <c r="M665">
        <v>17</v>
      </c>
      <c r="N665">
        <f t="shared" si="78"/>
        <v>-311.45605469999987</v>
      </c>
      <c r="O665">
        <f t="shared" si="73"/>
        <v>-311.45605469999987</v>
      </c>
      <c r="P665" t="str">
        <f t="shared" si="74"/>
        <v/>
      </c>
      <c r="Q665">
        <f t="shared" si="75"/>
        <v>1</v>
      </c>
      <c r="R665" t="str">
        <f t="shared" si="76"/>
        <v/>
      </c>
      <c r="S665">
        <f t="shared" si="79"/>
        <v>20.17429714574051</v>
      </c>
    </row>
    <row r="666" spans="1:19" x14ac:dyDescent="0.25">
      <c r="A666" t="s">
        <v>690</v>
      </c>
      <c r="B666">
        <v>1567.7443848</v>
      </c>
      <c r="C666">
        <v>1212.6899414</v>
      </c>
      <c r="D666">
        <v>1273.4686279</v>
      </c>
      <c r="E666">
        <v>1189.5206298999999</v>
      </c>
      <c r="F666">
        <v>1345.4799805</v>
      </c>
      <c r="G666">
        <v>1212.6899414</v>
      </c>
      <c r="H666">
        <v>1209.3000488</v>
      </c>
      <c r="I666">
        <v>1236.6099853999999</v>
      </c>
      <c r="J666">
        <v>1229.9066161999999</v>
      </c>
      <c r="L666" t="str">
        <f t="shared" si="77"/>
        <v>28DEC2023:17:00:00</v>
      </c>
      <c r="M666">
        <v>18</v>
      </c>
      <c r="N666">
        <f t="shared" si="78"/>
        <v>-355.05444340000008</v>
      </c>
      <c r="O666">
        <f t="shared" si="73"/>
        <v>-355.05444340000008</v>
      </c>
      <c r="P666" t="str">
        <f t="shared" si="74"/>
        <v/>
      </c>
      <c r="Q666">
        <f t="shared" si="75"/>
        <v>1</v>
      </c>
      <c r="R666" t="str">
        <f t="shared" si="76"/>
        <v/>
      </c>
      <c r="S666">
        <f t="shared" si="79"/>
        <v>22.647470266353086</v>
      </c>
    </row>
    <row r="667" spans="1:19" x14ac:dyDescent="0.25">
      <c r="A667" t="s">
        <v>691</v>
      </c>
      <c r="B667">
        <v>1576.0738524999999</v>
      </c>
      <c r="C667">
        <v>1280.4699707</v>
      </c>
      <c r="D667">
        <v>1330.4613036999999</v>
      </c>
      <c r="E667">
        <v>1230.3605957</v>
      </c>
      <c r="F667">
        <v>1376.4899902</v>
      </c>
      <c r="G667">
        <v>1280.4699707</v>
      </c>
      <c r="H667">
        <v>1276.8900146000001</v>
      </c>
      <c r="I667">
        <v>1303.3299560999999</v>
      </c>
      <c r="J667">
        <v>1294.3934326000001</v>
      </c>
      <c r="L667" t="str">
        <f t="shared" si="77"/>
        <v>28DEC2023:18:00:00</v>
      </c>
      <c r="M667">
        <v>19</v>
      </c>
      <c r="N667">
        <f t="shared" si="78"/>
        <v>-295.60388179999995</v>
      </c>
      <c r="O667">
        <f t="shared" si="73"/>
        <v>-295.60388179999995</v>
      </c>
      <c r="P667" t="str">
        <f t="shared" si="74"/>
        <v/>
      </c>
      <c r="Q667">
        <f t="shared" si="75"/>
        <v>1</v>
      </c>
      <c r="R667" t="str">
        <f t="shared" si="76"/>
        <v/>
      </c>
      <c r="S667">
        <f t="shared" si="79"/>
        <v>18.755712578513194</v>
      </c>
    </row>
    <row r="668" spans="1:19" x14ac:dyDescent="0.25">
      <c r="A668" t="s">
        <v>692</v>
      </c>
      <c r="B668">
        <v>1693.6055908000001</v>
      </c>
      <c r="C668">
        <v>1382.2399902</v>
      </c>
      <c r="D668">
        <v>1403.2285156</v>
      </c>
      <c r="E668">
        <v>1317.1394043</v>
      </c>
      <c r="F668">
        <v>1424.5799560999999</v>
      </c>
      <c r="G668">
        <v>1382.2399902</v>
      </c>
      <c r="H668">
        <v>1383.4300536999999</v>
      </c>
      <c r="I668">
        <v>1405.9499512</v>
      </c>
      <c r="J668">
        <v>1388.8935547000001</v>
      </c>
      <c r="L668" t="str">
        <f t="shared" si="77"/>
        <v>28DEC2023:19:00:00</v>
      </c>
      <c r="M668">
        <v>20</v>
      </c>
      <c r="N668">
        <f t="shared" si="78"/>
        <v>-311.36560060000011</v>
      </c>
      <c r="O668">
        <f t="shared" si="73"/>
        <v>-311.36560060000011</v>
      </c>
      <c r="P668" t="str">
        <f t="shared" si="74"/>
        <v/>
      </c>
      <c r="Q668">
        <f t="shared" si="75"/>
        <v>1</v>
      </c>
      <c r="R668" t="str">
        <f t="shared" si="76"/>
        <v/>
      </c>
      <c r="S668">
        <f t="shared" si="79"/>
        <v>18.384776378361025</v>
      </c>
    </row>
    <row r="669" spans="1:19" x14ac:dyDescent="0.25">
      <c r="A669" t="s">
        <v>693</v>
      </c>
      <c r="B669">
        <v>1674.2048339999999</v>
      </c>
      <c r="C669">
        <v>1432.4200439000001</v>
      </c>
      <c r="D669">
        <v>1436.1105957</v>
      </c>
      <c r="E669">
        <v>1420.3883057</v>
      </c>
      <c r="F669">
        <v>1449.3699951000001</v>
      </c>
      <c r="G669">
        <v>1432.4200439000001</v>
      </c>
      <c r="H669">
        <v>1436.75</v>
      </c>
      <c r="I669">
        <v>1450.5899658000001</v>
      </c>
      <c r="J669">
        <v>1434.8261719</v>
      </c>
      <c r="L669" t="str">
        <f t="shared" si="77"/>
        <v>28DEC2023:20:00:00</v>
      </c>
      <c r="M669">
        <v>21</v>
      </c>
      <c r="N669">
        <f t="shared" si="78"/>
        <v>-241.78479009999978</v>
      </c>
      <c r="O669">
        <f t="shared" si="73"/>
        <v>-241.78479009999978</v>
      </c>
      <c r="P669" t="str">
        <f t="shared" si="74"/>
        <v/>
      </c>
      <c r="Q669">
        <f t="shared" si="75"/>
        <v>1</v>
      </c>
      <c r="R669" t="str">
        <f t="shared" si="76"/>
        <v/>
      </c>
      <c r="S669">
        <f t="shared" si="79"/>
        <v>14.441768724459422</v>
      </c>
    </row>
    <row r="670" spans="1:19" x14ac:dyDescent="0.25">
      <c r="A670" t="s">
        <v>694</v>
      </c>
      <c r="B670">
        <v>1499.2612305</v>
      </c>
      <c r="C670">
        <v>1464.7900391000001</v>
      </c>
      <c r="D670">
        <v>1458.3436279</v>
      </c>
      <c r="E670">
        <v>1490.1881103999999</v>
      </c>
      <c r="F670">
        <v>1470.3000488</v>
      </c>
      <c r="G670">
        <v>1464.7900391000001</v>
      </c>
      <c r="H670">
        <v>1468.9100341999999</v>
      </c>
      <c r="I670">
        <v>1476.7099608999999</v>
      </c>
      <c r="J670">
        <v>1464.0921631000001</v>
      </c>
      <c r="L670" t="str">
        <f t="shared" si="77"/>
        <v>28DEC2023:21:00:00</v>
      </c>
      <c r="M670">
        <v>22</v>
      </c>
      <c r="N670">
        <f t="shared" si="78"/>
        <v>-34.471191399999952</v>
      </c>
      <c r="O670">
        <f t="shared" si="73"/>
        <v>-34.471191399999952</v>
      </c>
      <c r="P670" t="str">
        <f t="shared" si="74"/>
        <v/>
      </c>
      <c r="Q670">
        <f t="shared" si="75"/>
        <v>1</v>
      </c>
      <c r="R670" t="str">
        <f t="shared" si="76"/>
        <v/>
      </c>
      <c r="S670">
        <f t="shared" si="79"/>
        <v>2.2992118183769681</v>
      </c>
    </row>
    <row r="671" spans="1:19" x14ac:dyDescent="0.25">
      <c r="A671" t="s">
        <v>695</v>
      </c>
      <c r="B671">
        <v>1357.3232422000001</v>
      </c>
      <c r="C671">
        <v>1501.25</v>
      </c>
      <c r="D671">
        <v>1484.0415039</v>
      </c>
      <c r="E671">
        <v>1551.9113769999999</v>
      </c>
      <c r="F671">
        <v>1486.5699463000001</v>
      </c>
      <c r="G671">
        <v>1501.25</v>
      </c>
      <c r="H671">
        <v>1499.1999512</v>
      </c>
      <c r="I671">
        <v>1498.8199463000001</v>
      </c>
      <c r="J671">
        <v>1495.4724120999999</v>
      </c>
      <c r="L671" t="str">
        <f t="shared" si="77"/>
        <v>28DEC2023:22:00:00</v>
      </c>
      <c r="M671">
        <v>23</v>
      </c>
      <c r="N671">
        <f t="shared" si="78"/>
        <v>143.9267577999999</v>
      </c>
      <c r="O671" t="str">
        <f t="shared" si="73"/>
        <v/>
      </c>
      <c r="P671">
        <f t="shared" si="74"/>
        <v>143.9267577999999</v>
      </c>
      <c r="Q671" t="str">
        <f t="shared" si="75"/>
        <v/>
      </c>
      <c r="R671">
        <f t="shared" si="76"/>
        <v>1</v>
      </c>
      <c r="S671">
        <f t="shared" si="79"/>
        <v>10.603720125407861</v>
      </c>
    </row>
    <row r="672" spans="1:19" x14ac:dyDescent="0.25">
      <c r="A672" t="s">
        <v>696</v>
      </c>
      <c r="B672">
        <v>1238.9548339999999</v>
      </c>
      <c r="C672">
        <v>1497.2600098</v>
      </c>
      <c r="D672">
        <v>1505.9716797000001</v>
      </c>
      <c r="E672">
        <v>1581.0621338000001</v>
      </c>
      <c r="F672">
        <v>1497.3399658000001</v>
      </c>
      <c r="G672">
        <v>1497.2600098</v>
      </c>
      <c r="H672">
        <v>1489.3800048999999</v>
      </c>
      <c r="I672">
        <v>1486.4499512</v>
      </c>
      <c r="J672">
        <v>1497.5095214999999</v>
      </c>
      <c r="L672" t="str">
        <f t="shared" si="77"/>
        <v>28DEC2023:23:00:00</v>
      </c>
      <c r="M672">
        <v>24</v>
      </c>
      <c r="N672">
        <f t="shared" si="78"/>
        <v>258.30517580000014</v>
      </c>
      <c r="O672" t="str">
        <f t="shared" si="73"/>
        <v/>
      </c>
      <c r="P672">
        <f t="shared" si="74"/>
        <v>258.30517580000014</v>
      </c>
      <c r="Q672" t="str">
        <f t="shared" si="75"/>
        <v/>
      </c>
      <c r="R672">
        <f t="shared" si="76"/>
        <v>1</v>
      </c>
      <c r="S672">
        <f t="shared" si="79"/>
        <v>20.848635374871151</v>
      </c>
    </row>
    <row r="673" spans="1:19" x14ac:dyDescent="0.25">
      <c r="A673" t="s">
        <v>697</v>
      </c>
      <c r="B673">
        <v>1122.0628661999999</v>
      </c>
      <c r="C673">
        <v>1470.75</v>
      </c>
      <c r="D673">
        <v>1502.7935791</v>
      </c>
      <c r="E673">
        <v>1598.7363281</v>
      </c>
      <c r="F673">
        <v>1501.2099608999999</v>
      </c>
      <c r="G673">
        <v>1470.75</v>
      </c>
      <c r="H673">
        <v>1462.8599853999999</v>
      </c>
      <c r="I673">
        <v>1454.0400391000001</v>
      </c>
      <c r="J673">
        <v>1477.9960937999999</v>
      </c>
      <c r="L673" t="str">
        <f t="shared" si="77"/>
        <v>29DEC2023:00:00:00</v>
      </c>
      <c r="M673">
        <v>1</v>
      </c>
      <c r="N673">
        <f t="shared" si="78"/>
        <v>348.68713380000008</v>
      </c>
      <c r="O673" t="str">
        <f t="shared" si="73"/>
        <v/>
      </c>
      <c r="P673">
        <f t="shared" si="74"/>
        <v>348.68713380000008</v>
      </c>
      <c r="Q673" t="str">
        <f t="shared" si="75"/>
        <v/>
      </c>
      <c r="R673">
        <f t="shared" si="76"/>
        <v>1</v>
      </c>
      <c r="S673">
        <f t="shared" si="79"/>
        <v>31.075543474749395</v>
      </c>
    </row>
    <row r="674" spans="1:19" x14ac:dyDescent="0.25">
      <c r="A674" t="s">
        <v>698</v>
      </c>
      <c r="B674">
        <v>1265.7224120999999</v>
      </c>
      <c r="C674">
        <v>1482.2762451000001</v>
      </c>
      <c r="D674">
        <v>1528.5806885</v>
      </c>
      <c r="E674">
        <v>1607.1523437999999</v>
      </c>
      <c r="F674">
        <v>1523.0400391000001</v>
      </c>
      <c r="G674">
        <v>1468.7099608999999</v>
      </c>
      <c r="H674">
        <v>1454.0600586</v>
      </c>
      <c r="I674">
        <v>1479.9399414</v>
      </c>
      <c r="J674">
        <v>1482.2762451000001</v>
      </c>
      <c r="L674" t="str">
        <f t="shared" si="77"/>
        <v>29DEC2023:01:00:00</v>
      </c>
      <c r="M674">
        <v>2</v>
      </c>
      <c r="N674">
        <f t="shared" si="78"/>
        <v>216.55383300000017</v>
      </c>
      <c r="O674" t="str">
        <f t="shared" si="73"/>
        <v/>
      </c>
      <c r="P674">
        <f t="shared" si="74"/>
        <v>216.55383300000017</v>
      </c>
      <c r="Q674" t="str">
        <f t="shared" si="75"/>
        <v/>
      </c>
      <c r="R674">
        <f t="shared" si="76"/>
        <v>1</v>
      </c>
      <c r="S674">
        <f t="shared" si="79"/>
        <v>17.10910946427099</v>
      </c>
    </row>
    <row r="675" spans="1:19" x14ac:dyDescent="0.25">
      <c r="A675" t="s">
        <v>699</v>
      </c>
      <c r="B675">
        <v>1441.0908202999999</v>
      </c>
      <c r="C675">
        <v>1463.6367187999999</v>
      </c>
      <c r="D675">
        <v>1521.4957274999999</v>
      </c>
      <c r="E675">
        <v>1594.0532227000001</v>
      </c>
      <c r="F675">
        <v>1529.5400391000001</v>
      </c>
      <c r="G675">
        <v>1445.8900146000001</v>
      </c>
      <c r="H675">
        <v>1429.4399414</v>
      </c>
      <c r="I675">
        <v>1457.7800293</v>
      </c>
      <c r="J675">
        <v>1463.6367187999999</v>
      </c>
      <c r="L675" t="str">
        <f t="shared" si="77"/>
        <v>29DEC2023:02:00:00</v>
      </c>
      <c r="M675">
        <v>3</v>
      </c>
      <c r="N675">
        <f t="shared" ref="N675:N721" si="80">C675-B675</f>
        <v>22.545898500000021</v>
      </c>
      <c r="O675" t="str">
        <f t="shared" si="73"/>
        <v/>
      </c>
      <c r="P675">
        <f t="shared" si="74"/>
        <v>22.545898500000021</v>
      </c>
      <c r="Q675" t="str">
        <f t="shared" si="75"/>
        <v/>
      </c>
      <c r="R675">
        <f t="shared" si="76"/>
        <v>1</v>
      </c>
      <c r="S675">
        <f t="shared" ref="S675:S721" si="81">ABS((B675-C675)/B675)*100</f>
        <v>1.5645022633137389</v>
      </c>
    </row>
    <row r="676" spans="1:19" x14ac:dyDescent="0.25">
      <c r="A676" t="s">
        <v>700</v>
      </c>
      <c r="B676">
        <v>1577.3343506000001</v>
      </c>
      <c r="C676">
        <v>1465.9742432</v>
      </c>
      <c r="D676">
        <v>1520.3673096</v>
      </c>
      <c r="E676">
        <v>1594.3569336</v>
      </c>
      <c r="F676">
        <v>1550.6500243999999</v>
      </c>
      <c r="G676">
        <v>1452.6099853999999</v>
      </c>
      <c r="H676">
        <v>1429.4000243999999</v>
      </c>
      <c r="I676">
        <v>1460.6999512</v>
      </c>
      <c r="J676">
        <v>1465.9742432</v>
      </c>
      <c r="L676" t="str">
        <f t="shared" si="77"/>
        <v>29DEC2023:03:00:00</v>
      </c>
      <c r="M676">
        <v>4</v>
      </c>
      <c r="N676">
        <f t="shared" si="80"/>
        <v>-111.36010740000006</v>
      </c>
      <c r="O676">
        <f t="shared" si="73"/>
        <v>-111.36010740000006</v>
      </c>
      <c r="P676" t="str">
        <f t="shared" si="74"/>
        <v/>
      </c>
      <c r="Q676">
        <f t="shared" si="75"/>
        <v>1</v>
      </c>
      <c r="R676" t="str">
        <f t="shared" si="76"/>
        <v/>
      </c>
      <c r="S676">
        <f t="shared" si="81"/>
        <v>7.0600191619259371</v>
      </c>
    </row>
    <row r="677" spans="1:19" x14ac:dyDescent="0.25">
      <c r="A677" t="s">
        <v>701</v>
      </c>
      <c r="B677">
        <v>1645.2048339999999</v>
      </c>
      <c r="C677">
        <v>1478.2944336</v>
      </c>
      <c r="D677">
        <v>1525.8679199000001</v>
      </c>
      <c r="E677">
        <v>1612.3040771000001</v>
      </c>
      <c r="F677">
        <v>1571.7199707</v>
      </c>
      <c r="G677">
        <v>1467.75</v>
      </c>
      <c r="H677">
        <v>1444.7800293</v>
      </c>
      <c r="I677">
        <v>1476.5100098</v>
      </c>
      <c r="J677">
        <v>1478.2944336</v>
      </c>
      <c r="L677" t="str">
        <f t="shared" si="77"/>
        <v>29DEC2023:04:00:00</v>
      </c>
      <c r="M677">
        <v>5</v>
      </c>
      <c r="N677">
        <f t="shared" si="80"/>
        <v>-166.91040039999984</v>
      </c>
      <c r="O677">
        <f t="shared" si="73"/>
        <v>-166.91040039999984</v>
      </c>
      <c r="P677" t="str">
        <f t="shared" si="74"/>
        <v/>
      </c>
      <c r="Q677">
        <f t="shared" si="75"/>
        <v>1</v>
      </c>
      <c r="R677" t="str">
        <f t="shared" si="76"/>
        <v/>
      </c>
      <c r="S677">
        <f t="shared" si="81"/>
        <v>10.145265619855325</v>
      </c>
    </row>
    <row r="678" spans="1:19" x14ac:dyDescent="0.25">
      <c r="A678" t="s">
        <v>702</v>
      </c>
      <c r="B678">
        <v>1761.5025635</v>
      </c>
      <c r="C678">
        <v>1527.0454102000001</v>
      </c>
      <c r="D678">
        <v>1562.1748047000001</v>
      </c>
      <c r="E678">
        <v>1647.3886719</v>
      </c>
      <c r="F678">
        <v>1601</v>
      </c>
      <c r="G678">
        <v>1519.5500488</v>
      </c>
      <c r="H678">
        <v>1501.9100341999999</v>
      </c>
      <c r="I678">
        <v>1517.6300048999999</v>
      </c>
      <c r="J678">
        <v>1527.0454102000001</v>
      </c>
      <c r="L678" t="str">
        <f t="shared" si="77"/>
        <v>29DEC2023:05:00:00</v>
      </c>
      <c r="M678">
        <v>6</v>
      </c>
      <c r="N678">
        <f t="shared" si="80"/>
        <v>-234.45715329999985</v>
      </c>
      <c r="O678">
        <f t="shared" si="73"/>
        <v>-234.45715329999985</v>
      </c>
      <c r="P678" t="str">
        <f t="shared" si="74"/>
        <v/>
      </c>
      <c r="Q678">
        <f t="shared" si="75"/>
        <v>1</v>
      </c>
      <c r="R678" t="str">
        <f t="shared" si="76"/>
        <v/>
      </c>
      <c r="S678">
        <f t="shared" si="81"/>
        <v>13.310065971981757</v>
      </c>
    </row>
    <row r="679" spans="1:19" x14ac:dyDescent="0.25">
      <c r="A679" t="s">
        <v>703</v>
      </c>
      <c r="B679">
        <v>1891.6427002</v>
      </c>
      <c r="C679">
        <v>1611.9243164</v>
      </c>
      <c r="D679">
        <v>1640.4310303</v>
      </c>
      <c r="E679">
        <v>1695.7783202999999</v>
      </c>
      <c r="F679">
        <v>1647.3900146000001</v>
      </c>
      <c r="G679">
        <v>1606.2299805</v>
      </c>
      <c r="H679">
        <v>1591.0100098</v>
      </c>
      <c r="I679">
        <v>1568.5500488</v>
      </c>
      <c r="J679">
        <v>1611.9243164</v>
      </c>
      <c r="L679" t="str">
        <f t="shared" si="77"/>
        <v>29DEC2023:06:00:00</v>
      </c>
      <c r="M679">
        <v>7</v>
      </c>
      <c r="N679">
        <f t="shared" si="80"/>
        <v>-279.71838380000008</v>
      </c>
      <c r="O679">
        <f t="shared" si="73"/>
        <v>-279.71838380000008</v>
      </c>
      <c r="P679" t="str">
        <f t="shared" si="74"/>
        <v/>
      </c>
      <c r="Q679">
        <f t="shared" si="75"/>
        <v>1</v>
      </c>
      <c r="R679" t="str">
        <f t="shared" si="76"/>
        <v/>
      </c>
      <c r="S679">
        <f t="shared" si="81"/>
        <v>14.78706225919017</v>
      </c>
    </row>
    <row r="680" spans="1:19" x14ac:dyDescent="0.25">
      <c r="A680" t="s">
        <v>704</v>
      </c>
      <c r="B680">
        <v>1968.4050293</v>
      </c>
      <c r="C680">
        <v>1704.0876464999999</v>
      </c>
      <c r="D680">
        <v>1711.6153564000001</v>
      </c>
      <c r="E680">
        <v>1695.6854248</v>
      </c>
      <c r="F680">
        <v>1694.7399902</v>
      </c>
      <c r="G680">
        <v>1702.9100341999999</v>
      </c>
      <c r="H680">
        <v>1698.1300048999999</v>
      </c>
      <c r="I680">
        <v>1635.0400391000001</v>
      </c>
      <c r="J680">
        <v>1704.0876464999999</v>
      </c>
      <c r="L680" t="str">
        <f t="shared" si="77"/>
        <v>29DEC2023:07:00:00</v>
      </c>
      <c r="M680">
        <v>8</v>
      </c>
      <c r="N680">
        <f t="shared" si="80"/>
        <v>-264.31738280000013</v>
      </c>
      <c r="O680">
        <f t="shared" si="73"/>
        <v>-264.31738280000013</v>
      </c>
      <c r="P680" t="str">
        <f t="shared" si="74"/>
        <v/>
      </c>
      <c r="Q680">
        <f t="shared" si="75"/>
        <v>1</v>
      </c>
      <c r="R680" t="str">
        <f t="shared" si="76"/>
        <v/>
      </c>
      <c r="S680">
        <f t="shared" si="81"/>
        <v>13.427997737538606</v>
      </c>
    </row>
    <row r="681" spans="1:19" x14ac:dyDescent="0.25">
      <c r="A681" t="s">
        <v>705</v>
      </c>
      <c r="B681">
        <v>2043.1999512</v>
      </c>
      <c r="C681">
        <v>1785.315918</v>
      </c>
      <c r="D681">
        <v>1756.6995850000001</v>
      </c>
      <c r="E681">
        <v>1734.4078368999999</v>
      </c>
      <c r="F681">
        <v>1741.2900391000001</v>
      </c>
      <c r="G681">
        <v>1798.1199951000001</v>
      </c>
      <c r="H681">
        <v>1796.8599853999999</v>
      </c>
      <c r="I681">
        <v>1696.0400391000001</v>
      </c>
      <c r="J681">
        <v>1785.315918</v>
      </c>
      <c r="L681" t="str">
        <f t="shared" si="77"/>
        <v>29DEC2023:08:00:00</v>
      </c>
      <c r="M681">
        <v>9</v>
      </c>
      <c r="N681">
        <f t="shared" si="80"/>
        <v>-257.88403319999998</v>
      </c>
      <c r="O681">
        <f t="shared" si="73"/>
        <v>-257.88403319999998</v>
      </c>
      <c r="P681" t="str">
        <f t="shared" si="74"/>
        <v/>
      </c>
      <c r="Q681">
        <f t="shared" si="75"/>
        <v>1</v>
      </c>
      <c r="R681" t="str">
        <f t="shared" si="76"/>
        <v/>
      </c>
      <c r="S681">
        <f t="shared" si="81"/>
        <v>12.62157592792331</v>
      </c>
    </row>
    <row r="682" spans="1:19" x14ac:dyDescent="0.25">
      <c r="A682" t="s">
        <v>706</v>
      </c>
      <c r="B682">
        <v>2005.4143065999999</v>
      </c>
      <c r="C682">
        <v>1765.8994141000001</v>
      </c>
      <c r="D682">
        <v>1743.3144531</v>
      </c>
      <c r="E682">
        <v>1691.3116454999999</v>
      </c>
      <c r="F682">
        <v>1714.8199463000001</v>
      </c>
      <c r="G682">
        <v>1775.0600586</v>
      </c>
      <c r="H682">
        <v>1776.2700195</v>
      </c>
      <c r="I682">
        <v>1675.8299560999999</v>
      </c>
      <c r="J682">
        <v>1765.8994141000001</v>
      </c>
      <c r="L682" t="str">
        <f t="shared" si="77"/>
        <v>29DEC2023:09:00:00</v>
      </c>
      <c r="M682">
        <v>10</v>
      </c>
      <c r="N682">
        <f t="shared" si="80"/>
        <v>-239.51489249999986</v>
      </c>
      <c r="O682">
        <f t="shared" si="73"/>
        <v>-239.51489249999986</v>
      </c>
      <c r="P682" t="str">
        <f t="shared" si="74"/>
        <v/>
      </c>
      <c r="Q682">
        <f t="shared" si="75"/>
        <v>1</v>
      </c>
      <c r="R682" t="str">
        <f t="shared" si="76"/>
        <v/>
      </c>
      <c r="S682">
        <f t="shared" si="81"/>
        <v>11.943411977850895</v>
      </c>
    </row>
    <row r="683" spans="1:19" x14ac:dyDescent="0.25">
      <c r="A683" t="s">
        <v>707</v>
      </c>
      <c r="B683">
        <v>1823.9676514</v>
      </c>
      <c r="C683">
        <v>1684.3623047000001</v>
      </c>
      <c r="D683">
        <v>1700.2840576000001</v>
      </c>
      <c r="E683">
        <v>1650.9603271000001</v>
      </c>
      <c r="F683">
        <v>1646.2299805</v>
      </c>
      <c r="G683">
        <v>1675.2800293</v>
      </c>
      <c r="H683">
        <v>1680.5500488</v>
      </c>
      <c r="I683">
        <v>1618.5</v>
      </c>
      <c r="J683">
        <v>1684.3623047000001</v>
      </c>
      <c r="L683" t="str">
        <f t="shared" si="77"/>
        <v>29DEC2023:10:00:00</v>
      </c>
      <c r="M683">
        <v>11</v>
      </c>
      <c r="N683">
        <f t="shared" si="80"/>
        <v>-139.60534669999993</v>
      </c>
      <c r="O683">
        <f t="shared" si="73"/>
        <v>-139.60534669999993</v>
      </c>
      <c r="P683" t="str">
        <f t="shared" si="74"/>
        <v/>
      </c>
      <c r="Q683">
        <f t="shared" si="75"/>
        <v>1</v>
      </c>
      <c r="R683" t="str">
        <f t="shared" si="76"/>
        <v/>
      </c>
      <c r="S683">
        <f t="shared" si="81"/>
        <v>7.6539376448285585</v>
      </c>
    </row>
    <row r="684" spans="1:19" x14ac:dyDescent="0.25">
      <c r="A684" t="s">
        <v>708</v>
      </c>
      <c r="B684">
        <v>1603.6837158000001</v>
      </c>
      <c r="C684">
        <v>1592.020874</v>
      </c>
      <c r="D684">
        <v>1621.9857178</v>
      </c>
      <c r="E684">
        <v>1610.0356445</v>
      </c>
      <c r="F684">
        <v>1579.4799805</v>
      </c>
      <c r="G684">
        <v>1576.2900391000001</v>
      </c>
      <c r="H684">
        <v>1583.0300293</v>
      </c>
      <c r="I684">
        <v>1543.2700195</v>
      </c>
      <c r="J684">
        <v>1592.020874</v>
      </c>
      <c r="L684" t="str">
        <f t="shared" si="77"/>
        <v>29DEC2023:11:00:00</v>
      </c>
      <c r="M684">
        <v>12</v>
      </c>
      <c r="N684">
        <f t="shared" si="80"/>
        <v>-11.662841800000024</v>
      </c>
      <c r="O684">
        <f t="shared" si="73"/>
        <v>-11.662841800000024</v>
      </c>
      <c r="P684" t="str">
        <f t="shared" si="74"/>
        <v/>
      </c>
      <c r="Q684">
        <f t="shared" si="75"/>
        <v>1</v>
      </c>
      <c r="R684" t="str">
        <f t="shared" si="76"/>
        <v/>
      </c>
      <c r="S684">
        <f t="shared" si="81"/>
        <v>0.72725324109074696</v>
      </c>
    </row>
    <row r="685" spans="1:19" x14ac:dyDescent="0.25">
      <c r="A685" t="s">
        <v>709</v>
      </c>
      <c r="B685">
        <v>1461.2895507999999</v>
      </c>
      <c r="C685">
        <v>1489.8732910000001</v>
      </c>
      <c r="D685">
        <v>1526.6109618999999</v>
      </c>
      <c r="E685">
        <v>1549.3186035000001</v>
      </c>
      <c r="F685">
        <v>1509.1300048999999</v>
      </c>
      <c r="G685">
        <v>1470.8800048999999</v>
      </c>
      <c r="H685">
        <v>1478.4599608999999</v>
      </c>
      <c r="I685">
        <v>1469.5100098</v>
      </c>
      <c r="J685">
        <v>1489.8732910000001</v>
      </c>
      <c r="L685" t="str">
        <f t="shared" si="77"/>
        <v>29DEC2023:12:00:00</v>
      </c>
      <c r="M685">
        <v>13</v>
      </c>
      <c r="N685">
        <f t="shared" si="80"/>
        <v>28.583740200000193</v>
      </c>
      <c r="O685" t="str">
        <f t="shared" si="73"/>
        <v/>
      </c>
      <c r="P685">
        <f t="shared" si="74"/>
        <v>28.583740200000193</v>
      </c>
      <c r="Q685" t="str">
        <f t="shared" si="75"/>
        <v/>
      </c>
      <c r="R685">
        <f t="shared" si="76"/>
        <v>1</v>
      </c>
      <c r="S685">
        <f t="shared" si="81"/>
        <v>1.9560627244854856</v>
      </c>
    </row>
    <row r="686" spans="1:19" x14ac:dyDescent="0.25">
      <c r="A686" t="s">
        <v>710</v>
      </c>
      <c r="B686">
        <v>1495.4154053</v>
      </c>
      <c r="C686">
        <v>1399.0219727000001</v>
      </c>
      <c r="D686">
        <v>1431.9066161999999</v>
      </c>
      <c r="E686">
        <v>1504.9124756000001</v>
      </c>
      <c r="F686">
        <v>1442.9699707</v>
      </c>
      <c r="G686">
        <v>1383.5100098</v>
      </c>
      <c r="H686">
        <v>1386.8199463000001</v>
      </c>
      <c r="I686">
        <v>1389.3800048999999</v>
      </c>
      <c r="J686">
        <v>1399.0219727000001</v>
      </c>
      <c r="L686" t="str">
        <f t="shared" si="77"/>
        <v>29DEC2023:13:00:00</v>
      </c>
      <c r="M686">
        <v>14</v>
      </c>
      <c r="N686">
        <f t="shared" si="80"/>
        <v>-96.393432599999869</v>
      </c>
      <c r="O686">
        <f t="shared" si="73"/>
        <v>-96.393432599999869</v>
      </c>
      <c r="P686" t="str">
        <f t="shared" si="74"/>
        <v/>
      </c>
      <c r="Q686">
        <f t="shared" si="75"/>
        <v>1</v>
      </c>
      <c r="R686" t="str">
        <f t="shared" si="76"/>
        <v/>
      </c>
      <c r="S686">
        <f t="shared" si="81"/>
        <v>6.4459301581597712</v>
      </c>
    </row>
    <row r="687" spans="1:19" x14ac:dyDescent="0.25">
      <c r="A687" t="s">
        <v>711</v>
      </c>
      <c r="B687">
        <v>1433.1025391000001</v>
      </c>
      <c r="C687">
        <v>1313.8842772999999</v>
      </c>
      <c r="D687">
        <v>1359.9941406</v>
      </c>
      <c r="E687">
        <v>1423.3382568</v>
      </c>
      <c r="F687">
        <v>1386.4100341999999</v>
      </c>
      <c r="G687">
        <v>1294.6500243999999</v>
      </c>
      <c r="H687">
        <v>1293.4200439000001</v>
      </c>
      <c r="I687">
        <v>1318.0600586</v>
      </c>
      <c r="J687">
        <v>1313.8842772999999</v>
      </c>
      <c r="L687" t="str">
        <f t="shared" si="77"/>
        <v>29DEC2023:14:00:00</v>
      </c>
      <c r="M687">
        <v>15</v>
      </c>
      <c r="N687">
        <f t="shared" si="80"/>
        <v>-119.21826180000016</v>
      </c>
      <c r="O687">
        <f t="shared" si="73"/>
        <v>-119.21826180000016</v>
      </c>
      <c r="P687" t="str">
        <f t="shared" si="74"/>
        <v/>
      </c>
      <c r="Q687">
        <f t="shared" si="75"/>
        <v>1</v>
      </c>
      <c r="R687" t="str">
        <f t="shared" si="76"/>
        <v/>
      </c>
      <c r="S687">
        <f t="shared" si="81"/>
        <v>8.3188926505475447</v>
      </c>
    </row>
    <row r="688" spans="1:19" x14ac:dyDescent="0.25">
      <c r="A688" t="s">
        <v>712</v>
      </c>
      <c r="B688">
        <v>1387.8776855000001</v>
      </c>
      <c r="C688">
        <v>1283.9665527</v>
      </c>
      <c r="D688">
        <v>1308.2650146000001</v>
      </c>
      <c r="E688">
        <v>1391.0075684000001</v>
      </c>
      <c r="F688">
        <v>1372.9200439000001</v>
      </c>
      <c r="G688">
        <v>1274.1999512</v>
      </c>
      <c r="H688">
        <v>1272.6899414</v>
      </c>
      <c r="I688">
        <v>1301.4399414</v>
      </c>
      <c r="J688">
        <v>1283.9665527</v>
      </c>
      <c r="L688" t="str">
        <f t="shared" si="77"/>
        <v>29DEC2023:15:00:00</v>
      </c>
      <c r="M688">
        <v>16</v>
      </c>
      <c r="N688">
        <f t="shared" si="80"/>
        <v>-103.91113280000013</v>
      </c>
      <c r="O688">
        <f t="shared" si="73"/>
        <v>-103.91113280000013</v>
      </c>
      <c r="P688" t="str">
        <f t="shared" si="74"/>
        <v/>
      </c>
      <c r="Q688">
        <f t="shared" si="75"/>
        <v>1</v>
      </c>
      <c r="R688" t="str">
        <f t="shared" si="76"/>
        <v/>
      </c>
      <c r="S688">
        <f t="shared" si="81"/>
        <v>7.4870526333568694</v>
      </c>
    </row>
    <row r="689" spans="1:19" x14ac:dyDescent="0.25">
      <c r="A689" t="s">
        <v>713</v>
      </c>
      <c r="B689">
        <v>1294.1875</v>
      </c>
      <c r="C689">
        <v>1275.3503418</v>
      </c>
      <c r="D689">
        <v>1284.4776611</v>
      </c>
      <c r="E689">
        <v>1345.9536132999999</v>
      </c>
      <c r="F689">
        <v>1366.7900391000001</v>
      </c>
      <c r="G689">
        <v>1274.1899414</v>
      </c>
      <c r="H689">
        <v>1267.7700195</v>
      </c>
      <c r="I689">
        <v>1298.4100341999999</v>
      </c>
      <c r="J689">
        <v>1275.3503418</v>
      </c>
      <c r="L689" t="str">
        <f t="shared" si="77"/>
        <v>29DEC2023:16:00:00</v>
      </c>
      <c r="M689">
        <v>17</v>
      </c>
      <c r="N689">
        <f t="shared" si="80"/>
        <v>-18.837158199999976</v>
      </c>
      <c r="O689">
        <f t="shared" si="73"/>
        <v>-18.837158199999976</v>
      </c>
      <c r="P689" t="str">
        <f t="shared" si="74"/>
        <v/>
      </c>
      <c r="Q689">
        <f t="shared" si="75"/>
        <v>1</v>
      </c>
      <c r="R689" t="str">
        <f t="shared" si="76"/>
        <v/>
      </c>
      <c r="S689">
        <f t="shared" si="81"/>
        <v>1.4555200231805652</v>
      </c>
    </row>
    <row r="690" spans="1:19" x14ac:dyDescent="0.25">
      <c r="A690" t="s">
        <v>714</v>
      </c>
      <c r="B690">
        <v>1214.1605225000001</v>
      </c>
      <c r="C690">
        <v>1236.543457</v>
      </c>
      <c r="D690">
        <v>1254.2746582</v>
      </c>
      <c r="E690">
        <v>1273.9486084</v>
      </c>
      <c r="F690">
        <v>1343.5300293</v>
      </c>
      <c r="G690">
        <v>1233.8599853999999</v>
      </c>
      <c r="H690">
        <v>1222.3900146000001</v>
      </c>
      <c r="I690">
        <v>1267.8800048999999</v>
      </c>
      <c r="J690">
        <v>1236.543457</v>
      </c>
      <c r="L690" t="str">
        <f t="shared" si="77"/>
        <v>29DEC2023:17:00:00</v>
      </c>
      <c r="M690">
        <v>18</v>
      </c>
      <c r="N690">
        <f t="shared" si="80"/>
        <v>22.382934499999919</v>
      </c>
      <c r="O690" t="str">
        <f t="shared" si="73"/>
        <v/>
      </c>
      <c r="P690">
        <f t="shared" si="74"/>
        <v>22.382934499999919</v>
      </c>
      <c r="Q690" t="str">
        <f t="shared" si="75"/>
        <v/>
      </c>
      <c r="R690">
        <f t="shared" si="76"/>
        <v>1</v>
      </c>
      <c r="S690">
        <f t="shared" si="81"/>
        <v>1.843490550484433</v>
      </c>
    </row>
    <row r="691" spans="1:19" x14ac:dyDescent="0.25">
      <c r="A691" t="s">
        <v>715</v>
      </c>
      <c r="B691">
        <v>1258.3649902</v>
      </c>
      <c r="C691">
        <v>1282.817749</v>
      </c>
      <c r="D691">
        <v>1310.7293701000001</v>
      </c>
      <c r="E691">
        <v>1296.7868652</v>
      </c>
      <c r="F691">
        <v>1372.3800048999999</v>
      </c>
      <c r="G691">
        <v>1281.4799805</v>
      </c>
      <c r="H691">
        <v>1256.6899414</v>
      </c>
      <c r="I691">
        <v>1299.3299560999999</v>
      </c>
      <c r="J691">
        <v>1282.817749</v>
      </c>
      <c r="L691" t="str">
        <f t="shared" si="77"/>
        <v>29DEC2023:18:00:00</v>
      </c>
      <c r="M691">
        <v>19</v>
      </c>
      <c r="N691">
        <f t="shared" si="80"/>
        <v>24.452758800000083</v>
      </c>
      <c r="O691" t="str">
        <f t="shared" si="73"/>
        <v/>
      </c>
      <c r="P691">
        <f t="shared" si="74"/>
        <v>24.452758800000083</v>
      </c>
      <c r="Q691" t="str">
        <f t="shared" si="75"/>
        <v/>
      </c>
      <c r="R691">
        <f t="shared" si="76"/>
        <v>1</v>
      </c>
      <c r="S691">
        <f t="shared" si="81"/>
        <v>1.9432167129914868</v>
      </c>
    </row>
    <row r="692" spans="1:19" x14ac:dyDescent="0.25">
      <c r="A692" t="s">
        <v>716</v>
      </c>
      <c r="B692">
        <v>1377.2338867000001</v>
      </c>
      <c r="C692">
        <v>1379.3063964999999</v>
      </c>
      <c r="D692">
        <v>1400.2945557</v>
      </c>
      <c r="E692">
        <v>1404.5489502</v>
      </c>
      <c r="F692">
        <v>1433.75</v>
      </c>
      <c r="G692">
        <v>1383.2199707</v>
      </c>
      <c r="H692">
        <v>1353.0999756000001</v>
      </c>
      <c r="I692">
        <v>1374.6800536999999</v>
      </c>
      <c r="J692">
        <v>1379.3063964999999</v>
      </c>
      <c r="L692" t="str">
        <f t="shared" si="77"/>
        <v>29DEC2023:19:00:00</v>
      </c>
      <c r="M692">
        <v>20</v>
      </c>
      <c r="N692">
        <f t="shared" si="80"/>
        <v>2.072509799999807</v>
      </c>
      <c r="O692" t="str">
        <f t="shared" si="73"/>
        <v/>
      </c>
      <c r="P692">
        <f t="shared" si="74"/>
        <v>2.072509799999807</v>
      </c>
      <c r="Q692" t="str">
        <f t="shared" si="75"/>
        <v/>
      </c>
      <c r="R692">
        <f t="shared" si="76"/>
        <v>1</v>
      </c>
      <c r="S692">
        <f t="shared" si="81"/>
        <v>0.15048350320262324</v>
      </c>
    </row>
    <row r="693" spans="1:19" x14ac:dyDescent="0.25">
      <c r="A693" t="s">
        <v>717</v>
      </c>
      <c r="B693">
        <v>1323.8070068</v>
      </c>
      <c r="C693">
        <v>1418.3338623</v>
      </c>
      <c r="D693">
        <v>1443.8930664</v>
      </c>
      <c r="E693">
        <v>1471.4439697</v>
      </c>
      <c r="F693">
        <v>1460.4300536999999</v>
      </c>
      <c r="G693">
        <v>1421.9599608999999</v>
      </c>
      <c r="H693">
        <v>1387.9399414</v>
      </c>
      <c r="I693">
        <v>1402.7900391000001</v>
      </c>
      <c r="J693">
        <v>1418.3338623</v>
      </c>
      <c r="L693" t="str">
        <f t="shared" si="77"/>
        <v>29DEC2023:20:00:00</v>
      </c>
      <c r="M693">
        <v>21</v>
      </c>
      <c r="N693">
        <f t="shared" si="80"/>
        <v>94.526855500000011</v>
      </c>
      <c r="O693" t="str">
        <f t="shared" si="73"/>
        <v/>
      </c>
      <c r="P693">
        <f t="shared" si="74"/>
        <v>94.526855500000011</v>
      </c>
      <c r="Q693" t="str">
        <f t="shared" si="75"/>
        <v/>
      </c>
      <c r="R693">
        <f t="shared" si="76"/>
        <v>1</v>
      </c>
      <c r="S693">
        <f t="shared" si="81"/>
        <v>7.1405314380754801</v>
      </c>
    </row>
    <row r="694" spans="1:19" x14ac:dyDescent="0.25">
      <c r="A694" t="s">
        <v>718</v>
      </c>
      <c r="B694">
        <v>1297.9001464999999</v>
      </c>
      <c r="C694">
        <v>1445.8547363</v>
      </c>
      <c r="D694">
        <v>1464.6187743999999</v>
      </c>
      <c r="E694">
        <v>1503.5725098</v>
      </c>
      <c r="F694">
        <v>1484.3699951000001</v>
      </c>
      <c r="G694">
        <v>1454.2399902</v>
      </c>
      <c r="H694">
        <v>1415.9100341999999</v>
      </c>
      <c r="I694">
        <v>1423.7099608999999</v>
      </c>
      <c r="J694">
        <v>1445.8547363</v>
      </c>
      <c r="L694" t="str">
        <f t="shared" si="77"/>
        <v>29DEC2023:21:00:00</v>
      </c>
      <c r="M694">
        <v>22</v>
      </c>
      <c r="N694">
        <f t="shared" si="80"/>
        <v>147.95458980000012</v>
      </c>
      <c r="O694" t="str">
        <f t="shared" si="73"/>
        <v/>
      </c>
      <c r="P694">
        <f t="shared" si="74"/>
        <v>147.95458980000012</v>
      </c>
      <c r="Q694" t="str">
        <f t="shared" si="75"/>
        <v/>
      </c>
      <c r="R694">
        <f t="shared" si="76"/>
        <v>1</v>
      </c>
      <c r="S694">
        <f t="shared" si="81"/>
        <v>11.399535642166608</v>
      </c>
    </row>
    <row r="695" spans="1:19" x14ac:dyDescent="0.25">
      <c r="A695" t="s">
        <v>719</v>
      </c>
      <c r="B695">
        <v>1278.0825195</v>
      </c>
      <c r="C695">
        <v>1489.6413574000001</v>
      </c>
      <c r="D695">
        <v>1497.0577393000001</v>
      </c>
      <c r="E695">
        <v>1560.784668</v>
      </c>
      <c r="F695">
        <v>1513.2399902</v>
      </c>
      <c r="G695">
        <v>1507.3000488</v>
      </c>
      <c r="H695">
        <v>1458.6800536999999</v>
      </c>
      <c r="I695">
        <v>1453.4399414</v>
      </c>
      <c r="J695">
        <v>1489.6413574000001</v>
      </c>
      <c r="L695" t="str">
        <f t="shared" si="77"/>
        <v>29DEC2023:22:00:00</v>
      </c>
      <c r="M695">
        <v>23</v>
      </c>
      <c r="N695">
        <f t="shared" si="80"/>
        <v>211.55883790000007</v>
      </c>
      <c r="O695" t="str">
        <f t="shared" si="73"/>
        <v/>
      </c>
      <c r="P695">
        <f t="shared" si="74"/>
        <v>211.55883790000007</v>
      </c>
      <c r="Q695" t="str">
        <f t="shared" si="75"/>
        <v/>
      </c>
      <c r="R695">
        <f t="shared" si="76"/>
        <v>1</v>
      </c>
      <c r="S695">
        <f t="shared" si="81"/>
        <v>16.552830875330667</v>
      </c>
    </row>
    <row r="696" spans="1:19" x14ac:dyDescent="0.25">
      <c r="A696" t="s">
        <v>720</v>
      </c>
      <c r="B696">
        <v>1270.2352295000001</v>
      </c>
      <c r="C696">
        <v>1508.3209228999999</v>
      </c>
      <c r="D696">
        <v>1500.3763428</v>
      </c>
      <c r="E696">
        <v>1557.1593018000001</v>
      </c>
      <c r="F696">
        <v>1519.1899414</v>
      </c>
      <c r="G696">
        <v>1535.6099853999999</v>
      </c>
      <c r="H696">
        <v>1479.8800048999999</v>
      </c>
      <c r="I696">
        <v>1473.7199707</v>
      </c>
      <c r="J696">
        <v>1508.3209228999999</v>
      </c>
      <c r="L696" t="str">
        <f t="shared" si="77"/>
        <v>29DEC2023:23:00:00</v>
      </c>
      <c r="M696">
        <v>24</v>
      </c>
      <c r="N696">
        <f t="shared" si="80"/>
        <v>238.08569339999985</v>
      </c>
      <c r="O696" t="str">
        <f t="shared" si="73"/>
        <v/>
      </c>
      <c r="P696">
        <f t="shared" si="74"/>
        <v>238.08569339999985</v>
      </c>
      <c r="Q696" t="str">
        <f t="shared" si="75"/>
        <v/>
      </c>
      <c r="R696">
        <f t="shared" si="76"/>
        <v>1</v>
      </c>
      <c r="S696">
        <f t="shared" si="81"/>
        <v>18.743433331928372</v>
      </c>
    </row>
    <row r="697" spans="1:19" x14ac:dyDescent="0.25">
      <c r="A697" t="s">
        <v>721</v>
      </c>
      <c r="B697">
        <v>1254.7634277</v>
      </c>
      <c r="C697">
        <v>1504.6552733999999</v>
      </c>
      <c r="D697">
        <v>1499.690918</v>
      </c>
      <c r="E697">
        <v>1576.6595459</v>
      </c>
      <c r="F697">
        <v>1505.8800048999999</v>
      </c>
      <c r="G697">
        <v>1529.8399658000001</v>
      </c>
      <c r="H697">
        <v>1476.0400391000001</v>
      </c>
      <c r="I697">
        <v>1466.25</v>
      </c>
      <c r="J697">
        <v>1504.6552733999999</v>
      </c>
      <c r="L697" t="str">
        <f t="shared" si="77"/>
        <v>30DEC2023:00:00:00</v>
      </c>
      <c r="M697">
        <v>1</v>
      </c>
      <c r="N697">
        <f t="shared" si="80"/>
        <v>249.89184569999998</v>
      </c>
      <c r="O697" t="str">
        <f t="shared" si="73"/>
        <v/>
      </c>
      <c r="P697">
        <f t="shared" si="74"/>
        <v>249.89184569999998</v>
      </c>
      <c r="Q697" t="str">
        <f t="shared" si="75"/>
        <v/>
      </c>
      <c r="R697">
        <f t="shared" si="76"/>
        <v>1</v>
      </c>
      <c r="S697">
        <f t="shared" si="81"/>
        <v>19.915454992026302</v>
      </c>
    </row>
    <row r="698" spans="1:19" x14ac:dyDescent="0.25">
      <c r="A698" t="s">
        <v>722</v>
      </c>
      <c r="B698">
        <v>1249.987793</v>
      </c>
      <c r="C698">
        <v>1496.8857422000001</v>
      </c>
      <c r="D698">
        <v>1485.6892089999999</v>
      </c>
      <c r="E698">
        <v>1548.2691649999999</v>
      </c>
      <c r="F698">
        <v>1469.8399658000001</v>
      </c>
      <c r="G698">
        <v>1526.9399414</v>
      </c>
      <c r="H698">
        <v>1468.0100098</v>
      </c>
      <c r="I698">
        <v>1490.0400391000001</v>
      </c>
      <c r="J698">
        <v>1496.8857422000001</v>
      </c>
      <c r="L698" t="str">
        <f t="shared" si="77"/>
        <v>30DEC2023:01:00:00</v>
      </c>
      <c r="M698">
        <v>2</v>
      </c>
      <c r="N698">
        <f t="shared" si="80"/>
        <v>246.89794920000008</v>
      </c>
      <c r="O698" t="str">
        <f t="shared" si="73"/>
        <v/>
      </c>
      <c r="P698">
        <f t="shared" si="74"/>
        <v>246.89794920000008</v>
      </c>
      <c r="Q698" t="str">
        <f t="shared" si="75"/>
        <v/>
      </c>
      <c r="R698">
        <f t="shared" si="76"/>
        <v>1</v>
      </c>
      <c r="S698">
        <f t="shared" si="81"/>
        <v>19.752028826412712</v>
      </c>
    </row>
    <row r="699" spans="1:19" x14ac:dyDescent="0.25">
      <c r="A699" t="s">
        <v>723</v>
      </c>
      <c r="B699">
        <v>1328.1319579999999</v>
      </c>
      <c r="C699">
        <v>1483.8062743999999</v>
      </c>
      <c r="D699">
        <v>1463.1708983999999</v>
      </c>
      <c r="E699">
        <v>1554.9510498</v>
      </c>
      <c r="F699">
        <v>1464.1300048999999</v>
      </c>
      <c r="G699">
        <v>1519.4699707</v>
      </c>
      <c r="H699">
        <v>1456.8900146000001</v>
      </c>
      <c r="I699">
        <v>1478.9599608999999</v>
      </c>
      <c r="J699">
        <v>1483.8062743999999</v>
      </c>
      <c r="L699" t="str">
        <f t="shared" si="77"/>
        <v>30DEC2023:02:00:00</v>
      </c>
      <c r="M699">
        <v>3</v>
      </c>
      <c r="N699">
        <f t="shared" si="80"/>
        <v>155.67431639999995</v>
      </c>
      <c r="O699" t="str">
        <f t="shared" si="73"/>
        <v/>
      </c>
      <c r="P699">
        <f t="shared" si="74"/>
        <v>155.67431639999995</v>
      </c>
      <c r="Q699" t="str">
        <f t="shared" si="75"/>
        <v/>
      </c>
      <c r="R699">
        <f t="shared" si="76"/>
        <v>1</v>
      </c>
      <c r="S699">
        <f t="shared" si="81"/>
        <v>11.721298886175884</v>
      </c>
    </row>
    <row r="700" spans="1:19" x14ac:dyDescent="0.25">
      <c r="A700" t="s">
        <v>724</v>
      </c>
      <c r="B700">
        <v>1469.2390137</v>
      </c>
      <c r="C700">
        <v>1492.6018065999999</v>
      </c>
      <c r="D700">
        <v>1463.9655762</v>
      </c>
      <c r="E700">
        <v>1605.6263428</v>
      </c>
      <c r="F700">
        <v>1460.75</v>
      </c>
      <c r="G700">
        <v>1531.8399658000001</v>
      </c>
      <c r="H700">
        <v>1468.9200439000001</v>
      </c>
      <c r="I700">
        <v>1447.4399414</v>
      </c>
      <c r="J700">
        <v>1492.6018065999999</v>
      </c>
      <c r="L700" t="str">
        <f t="shared" si="77"/>
        <v>30DEC2023:03:00:00</v>
      </c>
      <c r="M700">
        <v>4</v>
      </c>
      <c r="N700">
        <f t="shared" si="80"/>
        <v>23.362792899999931</v>
      </c>
      <c r="O700" t="str">
        <f t="shared" si="73"/>
        <v/>
      </c>
      <c r="P700">
        <f t="shared" si="74"/>
        <v>23.362792899999931</v>
      </c>
      <c r="Q700" t="str">
        <f t="shared" si="75"/>
        <v/>
      </c>
      <c r="R700">
        <f t="shared" si="76"/>
        <v>1</v>
      </c>
      <c r="S700">
        <f t="shared" si="81"/>
        <v>1.5901288137704133</v>
      </c>
    </row>
    <row r="701" spans="1:19" x14ac:dyDescent="0.25">
      <c r="A701" t="s">
        <v>725</v>
      </c>
      <c r="B701">
        <v>1549.8537598</v>
      </c>
      <c r="C701">
        <v>1488.1540527</v>
      </c>
      <c r="D701">
        <v>1473.0734863</v>
      </c>
      <c r="E701">
        <v>1637.6208495999999</v>
      </c>
      <c r="F701">
        <v>1462.2399902</v>
      </c>
      <c r="G701">
        <v>1514.1300048999999</v>
      </c>
      <c r="H701">
        <v>1468.5999756000001</v>
      </c>
      <c r="I701">
        <v>1392.2299805</v>
      </c>
      <c r="J701">
        <v>1488.1540527</v>
      </c>
      <c r="L701" t="str">
        <f t="shared" si="77"/>
        <v>30DEC2023:04:00:00</v>
      </c>
      <c r="M701">
        <v>5</v>
      </c>
      <c r="N701">
        <f t="shared" si="80"/>
        <v>-61.699707100000069</v>
      </c>
      <c r="O701">
        <f t="shared" si="73"/>
        <v>-61.699707100000069</v>
      </c>
      <c r="P701" t="str">
        <f t="shared" si="74"/>
        <v/>
      </c>
      <c r="Q701">
        <f t="shared" si="75"/>
        <v>1</v>
      </c>
      <c r="R701" t="str">
        <f t="shared" si="76"/>
        <v/>
      </c>
      <c r="S701">
        <f t="shared" si="81"/>
        <v>3.9810018661349105</v>
      </c>
    </row>
    <row r="702" spans="1:19" x14ac:dyDescent="0.25">
      <c r="A702" t="s">
        <v>726</v>
      </c>
      <c r="B702">
        <v>1661.7441406</v>
      </c>
      <c r="C702">
        <v>1524.4837646000001</v>
      </c>
      <c r="D702">
        <v>1508.6287841999999</v>
      </c>
      <c r="E702">
        <v>1668.4094238</v>
      </c>
      <c r="F702">
        <v>1492.9899902</v>
      </c>
      <c r="G702">
        <v>1544.7700195</v>
      </c>
      <c r="H702">
        <v>1513.2900391000001</v>
      </c>
      <c r="I702">
        <v>1398.7199707</v>
      </c>
      <c r="J702">
        <v>1524.4837646000001</v>
      </c>
      <c r="L702" t="str">
        <f t="shared" si="77"/>
        <v>30DEC2023:05:00:00</v>
      </c>
      <c r="M702">
        <v>6</v>
      </c>
      <c r="N702">
        <f t="shared" si="80"/>
        <v>-137.26037599999995</v>
      </c>
      <c r="O702">
        <f t="shared" si="73"/>
        <v>-137.26037599999995</v>
      </c>
      <c r="P702" t="str">
        <f t="shared" si="74"/>
        <v/>
      </c>
      <c r="Q702">
        <f t="shared" si="75"/>
        <v>1</v>
      </c>
      <c r="R702" t="str">
        <f t="shared" si="76"/>
        <v/>
      </c>
      <c r="S702">
        <f t="shared" si="81"/>
        <v>8.2600186542821117</v>
      </c>
    </row>
    <row r="703" spans="1:19" x14ac:dyDescent="0.25">
      <c r="A703" t="s">
        <v>727</v>
      </c>
      <c r="B703">
        <v>1700.5935059000001</v>
      </c>
      <c r="C703">
        <v>1568.1743164</v>
      </c>
      <c r="D703">
        <v>1539.8077393000001</v>
      </c>
      <c r="E703">
        <v>1676.5438231999999</v>
      </c>
      <c r="F703">
        <v>1529.9899902</v>
      </c>
      <c r="G703">
        <v>1588.1700439000001</v>
      </c>
      <c r="H703">
        <v>1569.8800048999999</v>
      </c>
      <c r="I703">
        <v>1397.3499756000001</v>
      </c>
      <c r="J703">
        <v>1568.1743164</v>
      </c>
      <c r="L703" t="str">
        <f t="shared" si="77"/>
        <v>30DEC2023:06:00:00</v>
      </c>
      <c r="M703">
        <v>7</v>
      </c>
      <c r="N703">
        <f t="shared" si="80"/>
        <v>-132.41918950000013</v>
      </c>
      <c r="O703">
        <f t="shared" si="73"/>
        <v>-132.41918950000013</v>
      </c>
      <c r="P703" t="str">
        <f t="shared" si="74"/>
        <v/>
      </c>
      <c r="Q703">
        <f t="shared" si="75"/>
        <v>1</v>
      </c>
      <c r="R703" t="str">
        <f t="shared" si="76"/>
        <v/>
      </c>
      <c r="S703">
        <f t="shared" si="81"/>
        <v>7.7866456058186762</v>
      </c>
    </row>
    <row r="704" spans="1:19" x14ac:dyDescent="0.25">
      <c r="A704" t="s">
        <v>728</v>
      </c>
      <c r="B704">
        <v>1773.1514893000001</v>
      </c>
      <c r="C704">
        <v>1596.2536620999999</v>
      </c>
      <c r="D704">
        <v>1558.1121826000001</v>
      </c>
      <c r="E704">
        <v>1664.6062012</v>
      </c>
      <c r="F704">
        <v>1552.8100586</v>
      </c>
      <c r="G704">
        <v>1616.0799560999999</v>
      </c>
      <c r="H704">
        <v>1607.9599608999999</v>
      </c>
      <c r="I704">
        <v>1408.6400146000001</v>
      </c>
      <c r="J704">
        <v>1596.2536620999999</v>
      </c>
      <c r="L704" t="str">
        <f t="shared" si="77"/>
        <v>30DEC2023:07:00:00</v>
      </c>
      <c r="M704">
        <v>8</v>
      </c>
      <c r="N704">
        <f t="shared" si="80"/>
        <v>-176.89782720000017</v>
      </c>
      <c r="O704">
        <f t="shared" si="73"/>
        <v>-176.89782720000017</v>
      </c>
      <c r="P704" t="str">
        <f t="shared" si="74"/>
        <v/>
      </c>
      <c r="Q704">
        <f t="shared" si="75"/>
        <v>1</v>
      </c>
      <c r="R704" t="str">
        <f t="shared" si="76"/>
        <v/>
      </c>
      <c r="S704">
        <f t="shared" si="81"/>
        <v>9.9764644063116918</v>
      </c>
    </row>
    <row r="705" spans="1:19" x14ac:dyDescent="0.25">
      <c r="A705" t="s">
        <v>729</v>
      </c>
      <c r="B705">
        <v>1836.9824219</v>
      </c>
      <c r="C705">
        <v>1655.5953368999999</v>
      </c>
      <c r="D705">
        <v>1580.5042725000001</v>
      </c>
      <c r="E705">
        <v>1650.1673584</v>
      </c>
      <c r="F705">
        <v>1606.6700439000001</v>
      </c>
      <c r="G705">
        <v>1686.2600098</v>
      </c>
      <c r="H705">
        <v>1689.8000488</v>
      </c>
      <c r="I705">
        <v>1454.1999512</v>
      </c>
      <c r="J705">
        <v>1655.5953368999999</v>
      </c>
      <c r="L705" t="str">
        <f t="shared" si="77"/>
        <v>30DEC2023:08:00:00</v>
      </c>
      <c r="M705">
        <v>9</v>
      </c>
      <c r="N705">
        <f t="shared" si="80"/>
        <v>-181.38708500000007</v>
      </c>
      <c r="O705">
        <f t="shared" si="73"/>
        <v>-181.38708500000007</v>
      </c>
      <c r="P705" t="str">
        <f t="shared" si="74"/>
        <v/>
      </c>
      <c r="Q705">
        <f t="shared" si="75"/>
        <v>1</v>
      </c>
      <c r="R705" t="str">
        <f t="shared" si="76"/>
        <v/>
      </c>
      <c r="S705">
        <f t="shared" si="81"/>
        <v>9.8741872996471294</v>
      </c>
    </row>
    <row r="706" spans="1:19" x14ac:dyDescent="0.25">
      <c r="A706" t="s">
        <v>730</v>
      </c>
      <c r="B706">
        <v>1866.3239745999999</v>
      </c>
      <c r="C706">
        <v>1662.7651367000001</v>
      </c>
      <c r="D706">
        <v>1601.8068848</v>
      </c>
      <c r="E706">
        <v>1654.1867675999999</v>
      </c>
      <c r="F706">
        <v>1601.0100098</v>
      </c>
      <c r="G706">
        <v>1684.2700195</v>
      </c>
      <c r="H706">
        <v>1695.0500488</v>
      </c>
      <c r="I706">
        <v>1475.5400391000001</v>
      </c>
      <c r="J706">
        <v>1662.7651367000001</v>
      </c>
      <c r="L706" t="str">
        <f t="shared" si="77"/>
        <v>30DEC2023:09:00:00</v>
      </c>
      <c r="M706">
        <v>10</v>
      </c>
      <c r="N706">
        <f t="shared" si="80"/>
        <v>-203.55883789999984</v>
      </c>
      <c r="O706">
        <f t="shared" si="73"/>
        <v>-203.55883789999984</v>
      </c>
      <c r="P706" t="str">
        <f t="shared" si="74"/>
        <v/>
      </c>
      <c r="Q706">
        <f t="shared" si="75"/>
        <v>1</v>
      </c>
      <c r="R706" t="str">
        <f t="shared" si="76"/>
        <v/>
      </c>
      <c r="S706">
        <f t="shared" si="81"/>
        <v>10.906940095629839</v>
      </c>
    </row>
    <row r="707" spans="1:19" x14ac:dyDescent="0.25">
      <c r="A707" t="s">
        <v>731</v>
      </c>
      <c r="B707">
        <v>1682.2366943</v>
      </c>
      <c r="C707">
        <v>1566.6906738</v>
      </c>
      <c r="D707">
        <v>1578.0020752</v>
      </c>
      <c r="E707">
        <v>1615.7521973</v>
      </c>
      <c r="F707">
        <v>1499.9699707</v>
      </c>
      <c r="G707">
        <v>1561.3800048999999</v>
      </c>
      <c r="H707">
        <v>1562.4599608999999</v>
      </c>
      <c r="I707">
        <v>1409.3100586</v>
      </c>
      <c r="J707">
        <v>1566.6906738</v>
      </c>
      <c r="L707" t="str">
        <f t="shared" si="77"/>
        <v>30DEC2023:10:00:00</v>
      </c>
      <c r="M707">
        <v>11</v>
      </c>
      <c r="N707">
        <f t="shared" si="80"/>
        <v>-115.54602049999994</v>
      </c>
      <c r="O707">
        <f t="shared" ref="O707:O721" si="82">IF(N707&lt;0,N707,"")</f>
        <v>-115.54602049999994</v>
      </c>
      <c r="P707" t="str">
        <f t="shared" ref="P707:P721" si="83">IF(N707&gt;0,N707,"")</f>
        <v/>
      </c>
      <c r="Q707">
        <f t="shared" ref="Q707:Q721" si="84">IF(O707&lt;0,1,"")</f>
        <v>1</v>
      </c>
      <c r="R707" t="str">
        <f t="shared" ref="R707:R721" si="85">IF(AND(P707&gt;0,P707&lt;&gt;""),1,"")</f>
        <v/>
      </c>
      <c r="S707">
        <f t="shared" si="81"/>
        <v>6.868594704390282</v>
      </c>
    </row>
    <row r="708" spans="1:19" x14ac:dyDescent="0.25">
      <c r="A708" t="s">
        <v>732</v>
      </c>
      <c r="B708">
        <v>1517.6464844</v>
      </c>
      <c r="C708">
        <v>1468.5812988</v>
      </c>
      <c r="D708">
        <v>1512.7677002</v>
      </c>
      <c r="E708">
        <v>1557.6229248</v>
      </c>
      <c r="F708">
        <v>1410.6099853999999</v>
      </c>
      <c r="G708">
        <v>1454.1400146000001</v>
      </c>
      <c r="H708">
        <v>1443.6500243999999</v>
      </c>
      <c r="I708">
        <v>1319.6300048999999</v>
      </c>
      <c r="J708">
        <v>1468.5812988</v>
      </c>
      <c r="L708" t="str">
        <f t="shared" ref="L708:L721" si="86">A708</f>
        <v>30DEC2023:11:00:00</v>
      </c>
      <c r="M708">
        <v>12</v>
      </c>
      <c r="N708">
        <f t="shared" si="80"/>
        <v>-49.06518559999995</v>
      </c>
      <c r="O708">
        <f t="shared" si="82"/>
        <v>-49.06518559999995</v>
      </c>
      <c r="P708" t="str">
        <f t="shared" si="83"/>
        <v/>
      </c>
      <c r="Q708">
        <f t="shared" si="84"/>
        <v>1</v>
      </c>
      <c r="R708" t="str">
        <f t="shared" si="85"/>
        <v/>
      </c>
      <c r="S708">
        <f t="shared" si="81"/>
        <v>3.2329785694062885</v>
      </c>
    </row>
    <row r="709" spans="1:19" x14ac:dyDescent="0.25">
      <c r="A709" t="s">
        <v>733</v>
      </c>
      <c r="B709">
        <v>1382.0148925999999</v>
      </c>
      <c r="C709">
        <v>1360.0390625</v>
      </c>
      <c r="D709">
        <v>1413.5036620999999</v>
      </c>
      <c r="E709">
        <v>1461.4550781</v>
      </c>
      <c r="F709">
        <v>1324.8499756000001</v>
      </c>
      <c r="G709">
        <v>1345.4100341999999</v>
      </c>
      <c r="H709">
        <v>1326.0799560999999</v>
      </c>
      <c r="I709">
        <v>1249.4399414</v>
      </c>
      <c r="J709">
        <v>1360.0390625</v>
      </c>
      <c r="L709" t="str">
        <f t="shared" si="86"/>
        <v>30DEC2023:12:00:00</v>
      </c>
      <c r="M709">
        <v>13</v>
      </c>
      <c r="N709">
        <f t="shared" si="80"/>
        <v>-21.975830099999939</v>
      </c>
      <c r="O709">
        <f t="shared" si="82"/>
        <v>-21.975830099999939</v>
      </c>
      <c r="P709" t="str">
        <f t="shared" si="83"/>
        <v/>
      </c>
      <c r="Q709">
        <f t="shared" si="84"/>
        <v>1</v>
      </c>
      <c r="R709" t="str">
        <f t="shared" si="85"/>
        <v/>
      </c>
      <c r="S709">
        <f t="shared" si="81"/>
        <v>1.5901297603715809</v>
      </c>
    </row>
    <row r="710" spans="1:19" x14ac:dyDescent="0.25">
      <c r="A710" t="s">
        <v>734</v>
      </c>
      <c r="B710">
        <v>1298.3732910000001</v>
      </c>
      <c r="C710">
        <v>1282.0351562999999</v>
      </c>
      <c r="D710">
        <v>1319.5273437999999</v>
      </c>
      <c r="E710">
        <v>1432.645874</v>
      </c>
      <c r="F710">
        <v>1260.9799805</v>
      </c>
      <c r="G710">
        <v>1273.3900146000001</v>
      </c>
      <c r="H710">
        <v>1256.0699463000001</v>
      </c>
      <c r="I710">
        <v>1186.3000488</v>
      </c>
      <c r="J710">
        <v>1282.0351562999999</v>
      </c>
      <c r="L710" t="str">
        <f t="shared" si="86"/>
        <v>30DEC2023:13:00:00</v>
      </c>
      <c r="M710">
        <v>14</v>
      </c>
      <c r="N710">
        <f t="shared" si="80"/>
        <v>-16.338134700000182</v>
      </c>
      <c r="O710">
        <f t="shared" si="82"/>
        <v>-16.338134700000182</v>
      </c>
      <c r="P710" t="str">
        <f t="shared" si="83"/>
        <v/>
      </c>
      <c r="Q710">
        <f t="shared" si="84"/>
        <v>1</v>
      </c>
      <c r="R710" t="str">
        <f t="shared" si="85"/>
        <v/>
      </c>
      <c r="S710">
        <f t="shared" si="81"/>
        <v>1.258354189296103</v>
      </c>
    </row>
    <row r="711" spans="1:19" x14ac:dyDescent="0.25">
      <c r="A711" t="s">
        <v>735</v>
      </c>
      <c r="B711">
        <v>1320.9365233999999</v>
      </c>
      <c r="C711">
        <v>1219.9628906</v>
      </c>
      <c r="D711">
        <v>1258.5025635</v>
      </c>
      <c r="E711">
        <v>1347.1119385</v>
      </c>
      <c r="F711">
        <v>1206.9799805</v>
      </c>
      <c r="G711">
        <v>1210.1099853999999</v>
      </c>
      <c r="H711">
        <v>1194.5600586</v>
      </c>
      <c r="I711">
        <v>1131.3699951000001</v>
      </c>
      <c r="J711">
        <v>1219.9628906</v>
      </c>
      <c r="L711" t="str">
        <f t="shared" si="86"/>
        <v>30DEC2023:14:00:00</v>
      </c>
      <c r="M711">
        <v>15</v>
      </c>
      <c r="N711">
        <f t="shared" si="80"/>
        <v>-100.9736327999999</v>
      </c>
      <c r="O711">
        <f t="shared" si="82"/>
        <v>-100.9736327999999</v>
      </c>
      <c r="P711" t="str">
        <f t="shared" si="83"/>
        <v/>
      </c>
      <c r="Q711">
        <f t="shared" si="84"/>
        <v>1</v>
      </c>
      <c r="R711" t="str">
        <f t="shared" si="85"/>
        <v/>
      </c>
      <c r="S711">
        <f t="shared" si="81"/>
        <v>7.6440942476252163</v>
      </c>
    </row>
    <row r="712" spans="1:19" x14ac:dyDescent="0.25">
      <c r="A712" t="s">
        <v>736</v>
      </c>
      <c r="B712">
        <v>1333.8811035000001</v>
      </c>
      <c r="C712">
        <v>1223.5324707</v>
      </c>
      <c r="D712">
        <v>1247.2181396000001</v>
      </c>
      <c r="E712">
        <v>1360.4145507999999</v>
      </c>
      <c r="F712">
        <v>1211</v>
      </c>
      <c r="G712">
        <v>1217.6800536999999</v>
      </c>
      <c r="H712">
        <v>1207.6500243999999</v>
      </c>
      <c r="I712">
        <v>1163.3800048999999</v>
      </c>
      <c r="J712">
        <v>1223.5324707</v>
      </c>
      <c r="L712" t="str">
        <f t="shared" si="86"/>
        <v>30DEC2023:15:00:00</v>
      </c>
      <c r="M712">
        <v>16</v>
      </c>
      <c r="N712">
        <f t="shared" si="80"/>
        <v>-110.34863280000013</v>
      </c>
      <c r="O712">
        <f t="shared" si="82"/>
        <v>-110.34863280000013</v>
      </c>
      <c r="P712" t="str">
        <f t="shared" si="83"/>
        <v/>
      </c>
      <c r="Q712">
        <f t="shared" si="84"/>
        <v>1</v>
      </c>
      <c r="R712" t="str">
        <f t="shared" si="85"/>
        <v/>
      </c>
      <c r="S712">
        <f t="shared" si="81"/>
        <v>8.2727487862639268</v>
      </c>
    </row>
    <row r="713" spans="1:19" x14ac:dyDescent="0.25">
      <c r="A713" t="s">
        <v>737</v>
      </c>
      <c r="B713">
        <v>1369.2211914</v>
      </c>
      <c r="C713">
        <v>1237.840332</v>
      </c>
      <c r="D713">
        <v>1252.5373535000001</v>
      </c>
      <c r="E713">
        <v>1383.793457</v>
      </c>
      <c r="F713">
        <v>1218.5600586</v>
      </c>
      <c r="G713">
        <v>1234.0400391000001</v>
      </c>
      <c r="H713">
        <v>1228.2099608999999</v>
      </c>
      <c r="I713">
        <v>1185.6800536999999</v>
      </c>
      <c r="J713">
        <v>1237.840332</v>
      </c>
      <c r="L713" t="str">
        <f t="shared" si="86"/>
        <v>30DEC2023:16:00:00</v>
      </c>
      <c r="M713">
        <v>17</v>
      </c>
      <c r="N713">
        <f t="shared" si="80"/>
        <v>-131.38085939999996</v>
      </c>
      <c r="O713">
        <f t="shared" si="82"/>
        <v>-131.38085939999996</v>
      </c>
      <c r="P713" t="str">
        <f t="shared" si="83"/>
        <v/>
      </c>
      <c r="Q713">
        <f t="shared" si="84"/>
        <v>1</v>
      </c>
      <c r="R713" t="str">
        <f t="shared" si="85"/>
        <v/>
      </c>
      <c r="S713">
        <f t="shared" si="81"/>
        <v>9.5952984240381056</v>
      </c>
    </row>
    <row r="714" spans="1:19" x14ac:dyDescent="0.25">
      <c r="A714" t="s">
        <v>738</v>
      </c>
      <c r="B714">
        <v>1334.9785156</v>
      </c>
      <c r="C714">
        <v>1211.7165527</v>
      </c>
      <c r="D714">
        <v>1242.5253906</v>
      </c>
      <c r="E714">
        <v>1390.2885742000001</v>
      </c>
      <c r="F714">
        <v>1199.8599853999999</v>
      </c>
      <c r="G714">
        <v>1202.25</v>
      </c>
      <c r="H714">
        <v>1193.5300293</v>
      </c>
      <c r="I714">
        <v>1163.8399658000001</v>
      </c>
      <c r="J714">
        <v>1211.7165527</v>
      </c>
      <c r="L714" t="str">
        <f t="shared" si="86"/>
        <v>30DEC2023:17:00:00</v>
      </c>
      <c r="M714">
        <v>18</v>
      </c>
      <c r="N714">
        <f t="shared" si="80"/>
        <v>-123.26196290000007</v>
      </c>
      <c r="O714">
        <f t="shared" si="82"/>
        <v>-123.26196290000007</v>
      </c>
      <c r="P714" t="str">
        <f t="shared" si="83"/>
        <v/>
      </c>
      <c r="Q714">
        <f t="shared" si="84"/>
        <v>1</v>
      </c>
      <c r="R714" t="str">
        <f t="shared" si="85"/>
        <v/>
      </c>
      <c r="S714">
        <f t="shared" si="81"/>
        <v>9.2332544276639954</v>
      </c>
    </row>
    <row r="715" spans="1:19" x14ac:dyDescent="0.25">
      <c r="A715" t="s">
        <v>739</v>
      </c>
      <c r="B715">
        <v>1279.034668</v>
      </c>
      <c r="C715">
        <v>1252.6394043</v>
      </c>
      <c r="D715">
        <v>1302.5710449000001</v>
      </c>
      <c r="E715">
        <v>1428.1505127</v>
      </c>
      <c r="F715">
        <v>1233.0699463000001</v>
      </c>
      <c r="G715">
        <v>1241.8000488</v>
      </c>
      <c r="H715">
        <v>1217.1600341999999</v>
      </c>
      <c r="I715">
        <v>1200.0500488</v>
      </c>
      <c r="J715">
        <v>1252.6394043</v>
      </c>
      <c r="L715" t="str">
        <f t="shared" si="86"/>
        <v>30DEC2023:18:00:00</v>
      </c>
      <c r="M715">
        <v>19</v>
      </c>
      <c r="N715">
        <f t="shared" si="80"/>
        <v>-26.395263699999987</v>
      </c>
      <c r="O715">
        <f t="shared" si="82"/>
        <v>-26.395263699999987</v>
      </c>
      <c r="P715" t="str">
        <f t="shared" si="83"/>
        <v/>
      </c>
      <c r="Q715">
        <f t="shared" si="84"/>
        <v>1</v>
      </c>
      <c r="R715" t="str">
        <f t="shared" si="85"/>
        <v/>
      </c>
      <c r="S715">
        <f t="shared" si="81"/>
        <v>2.0636863378592949</v>
      </c>
    </row>
    <row r="716" spans="1:19" x14ac:dyDescent="0.25">
      <c r="A716" t="s">
        <v>740</v>
      </c>
      <c r="B716">
        <v>1287.4768065999999</v>
      </c>
      <c r="C716">
        <v>1326.0579834</v>
      </c>
      <c r="D716">
        <v>1386.4399414</v>
      </c>
      <c r="E716">
        <v>1537.3365478999999</v>
      </c>
      <c r="F716">
        <v>1285.4300536999999</v>
      </c>
      <c r="G716">
        <v>1314.7600098</v>
      </c>
      <c r="H716">
        <v>1280.7399902</v>
      </c>
      <c r="I716">
        <v>1252.1700439000001</v>
      </c>
      <c r="J716">
        <v>1326.0579834</v>
      </c>
      <c r="L716" t="str">
        <f t="shared" si="86"/>
        <v>30DEC2023:19:00:00</v>
      </c>
      <c r="M716">
        <v>20</v>
      </c>
      <c r="N716">
        <f t="shared" si="80"/>
        <v>38.581176800000094</v>
      </c>
      <c r="O716" t="str">
        <f t="shared" si="82"/>
        <v/>
      </c>
      <c r="P716">
        <f t="shared" si="83"/>
        <v>38.581176800000094</v>
      </c>
      <c r="Q716" t="str">
        <f t="shared" si="84"/>
        <v/>
      </c>
      <c r="R716">
        <f t="shared" si="85"/>
        <v>1</v>
      </c>
      <c r="S716">
        <f t="shared" si="81"/>
        <v>2.9966502388409002</v>
      </c>
    </row>
    <row r="717" spans="1:19" x14ac:dyDescent="0.25">
      <c r="A717" t="s">
        <v>741</v>
      </c>
      <c r="B717">
        <v>1264.0557861</v>
      </c>
      <c r="C717">
        <v>1351.6517334</v>
      </c>
      <c r="D717">
        <v>1391.5223389</v>
      </c>
      <c r="E717">
        <v>1526.6469727000001</v>
      </c>
      <c r="F717">
        <v>1315.8800048999999</v>
      </c>
      <c r="G717">
        <v>1354.2099608999999</v>
      </c>
      <c r="H717">
        <v>1308.3699951000001</v>
      </c>
      <c r="I717">
        <v>1283.4300536999999</v>
      </c>
      <c r="J717">
        <v>1351.6517334</v>
      </c>
      <c r="L717" t="str">
        <f t="shared" si="86"/>
        <v>30DEC2023:20:00:00</v>
      </c>
      <c r="M717">
        <v>21</v>
      </c>
      <c r="N717">
        <f t="shared" si="80"/>
        <v>87.595947300000034</v>
      </c>
      <c r="O717" t="str">
        <f t="shared" si="82"/>
        <v/>
      </c>
      <c r="P717">
        <f t="shared" si="83"/>
        <v>87.595947300000034</v>
      </c>
      <c r="Q717" t="str">
        <f t="shared" si="84"/>
        <v/>
      </c>
      <c r="R717">
        <f t="shared" si="85"/>
        <v>1</v>
      </c>
      <c r="S717">
        <f t="shared" si="81"/>
        <v>6.9297532801349231</v>
      </c>
    </row>
    <row r="718" spans="1:19" x14ac:dyDescent="0.25">
      <c r="A718" t="s">
        <v>742</v>
      </c>
      <c r="B718">
        <v>1215.8531493999999</v>
      </c>
      <c r="C718">
        <v>1366.5084228999999</v>
      </c>
      <c r="D718">
        <v>1381.9680175999999</v>
      </c>
      <c r="E718">
        <v>1437.4130858999999</v>
      </c>
      <c r="F718">
        <v>1338.6400146000001</v>
      </c>
      <c r="G718">
        <v>1384.7399902</v>
      </c>
      <c r="H718">
        <v>1326.7399902</v>
      </c>
      <c r="I718">
        <v>1280.25</v>
      </c>
      <c r="J718">
        <v>1366.5084228999999</v>
      </c>
      <c r="L718" t="str">
        <f t="shared" si="86"/>
        <v>30DEC2023:21:00:00</v>
      </c>
      <c r="M718">
        <v>22</v>
      </c>
      <c r="N718">
        <f t="shared" si="80"/>
        <v>150.65527350000002</v>
      </c>
      <c r="O718" t="str">
        <f t="shared" si="82"/>
        <v/>
      </c>
      <c r="P718">
        <f t="shared" si="83"/>
        <v>150.65527350000002</v>
      </c>
      <c r="Q718" t="str">
        <f t="shared" si="84"/>
        <v/>
      </c>
      <c r="R718">
        <f t="shared" si="85"/>
        <v>1</v>
      </c>
      <c r="S718">
        <f t="shared" si="81"/>
        <v>12.390910331099237</v>
      </c>
    </row>
    <row r="719" spans="1:19" x14ac:dyDescent="0.25">
      <c r="A719" t="s">
        <v>743</v>
      </c>
      <c r="B719">
        <v>1187.6201172000001</v>
      </c>
      <c r="C719">
        <v>1390.0023193</v>
      </c>
      <c r="D719">
        <v>1386.9208983999999</v>
      </c>
      <c r="E719">
        <v>1391.6782227000001</v>
      </c>
      <c r="F719">
        <v>1358.6899414</v>
      </c>
      <c r="G719">
        <v>1425.1800536999999</v>
      </c>
      <c r="H719">
        <v>1346.1800536999999</v>
      </c>
      <c r="I719">
        <v>1305.7199707</v>
      </c>
      <c r="J719">
        <v>1390.0023193</v>
      </c>
      <c r="L719" t="str">
        <f t="shared" si="86"/>
        <v>30DEC2023:22:00:00</v>
      </c>
      <c r="M719">
        <v>23</v>
      </c>
      <c r="N719">
        <f t="shared" si="80"/>
        <v>202.38220209999986</v>
      </c>
      <c r="O719" t="str">
        <f t="shared" si="82"/>
        <v/>
      </c>
      <c r="P719">
        <f t="shared" si="83"/>
        <v>202.38220209999986</v>
      </c>
      <c r="Q719" t="str">
        <f t="shared" si="84"/>
        <v/>
      </c>
      <c r="R719">
        <f t="shared" si="85"/>
        <v>1</v>
      </c>
      <c r="S719">
        <f t="shared" si="81"/>
        <v>17.040988037247761</v>
      </c>
    </row>
    <row r="720" spans="1:19" x14ac:dyDescent="0.25">
      <c r="A720" t="s">
        <v>744</v>
      </c>
      <c r="B720">
        <v>1194.6894531</v>
      </c>
      <c r="C720">
        <v>1407.0153809000001</v>
      </c>
      <c r="D720">
        <v>1381.0545654</v>
      </c>
      <c r="E720">
        <v>1359.1350098</v>
      </c>
      <c r="F720">
        <v>1378.4499512</v>
      </c>
      <c r="G720">
        <v>1448.3900146000001</v>
      </c>
      <c r="H720">
        <v>1377.8100586</v>
      </c>
      <c r="I720">
        <v>1334.3299560999999</v>
      </c>
      <c r="J720">
        <v>1407.0153809000001</v>
      </c>
      <c r="L720" t="str">
        <f t="shared" si="86"/>
        <v>30DEC2023:23:00:00</v>
      </c>
      <c r="M720">
        <v>24</v>
      </c>
      <c r="N720">
        <f t="shared" si="80"/>
        <v>212.32592780000004</v>
      </c>
      <c r="O720" t="str">
        <f t="shared" si="82"/>
        <v/>
      </c>
      <c r="P720">
        <f t="shared" si="83"/>
        <v>212.32592780000004</v>
      </c>
      <c r="Q720" t="str">
        <f t="shared" si="84"/>
        <v/>
      </c>
      <c r="R720">
        <f t="shared" si="85"/>
        <v>1</v>
      </c>
      <c r="S720">
        <f t="shared" si="81"/>
        <v>17.772478634431167</v>
      </c>
    </row>
    <row r="721" spans="1:19" x14ac:dyDescent="0.25">
      <c r="A721" t="s">
        <v>745</v>
      </c>
      <c r="B721">
        <v>1156.3251952999999</v>
      </c>
      <c r="C721">
        <v>1407.6083983999999</v>
      </c>
      <c r="D721">
        <v>1357.7176514</v>
      </c>
      <c r="E721">
        <v>1290.5424805</v>
      </c>
      <c r="F721">
        <v>1390.7199707</v>
      </c>
      <c r="G721">
        <v>1454.0699463000001</v>
      </c>
      <c r="H721">
        <v>1395.5500488</v>
      </c>
      <c r="I721">
        <v>1359.9200439000001</v>
      </c>
      <c r="J721">
        <v>1407.6083983999999</v>
      </c>
      <c r="L721" t="str">
        <f t="shared" si="86"/>
        <v>31DEC2023:00:00:00</v>
      </c>
      <c r="M721">
        <v>1</v>
      </c>
      <c r="N721">
        <f t="shared" si="80"/>
        <v>251.28320310000004</v>
      </c>
      <c r="O721" t="str">
        <f t="shared" si="82"/>
        <v/>
      </c>
      <c r="P721">
        <f t="shared" si="83"/>
        <v>251.28320310000004</v>
      </c>
      <c r="Q721" t="str">
        <f t="shared" si="84"/>
        <v/>
      </c>
      <c r="R721">
        <f t="shared" si="85"/>
        <v>1</v>
      </c>
      <c r="S721">
        <f t="shared" si="81"/>
        <v>21.731188088036642</v>
      </c>
    </row>
    <row r="722" spans="1:19" x14ac:dyDescent="0.25">
      <c r="A722" t="s">
        <v>746</v>
      </c>
      <c r="B722">
        <v>1112.8763428</v>
      </c>
      <c r="C722">
        <v>1429.3662108999999</v>
      </c>
      <c r="D722">
        <v>1349.0072021000001</v>
      </c>
      <c r="E722">
        <v>1307.9077147999999</v>
      </c>
      <c r="F722">
        <v>1416.4599608999999</v>
      </c>
      <c r="G722">
        <v>1466.5999756000001</v>
      </c>
      <c r="H722">
        <v>1460.0799560999999</v>
      </c>
      <c r="I722">
        <v>1332.8299560999999</v>
      </c>
      <c r="J722">
        <v>1429.3662108999999</v>
      </c>
      <c r="L722" t="str">
        <f>A722</f>
        <v>31DEC2023:01:00:00</v>
      </c>
      <c r="M722">
        <v>2</v>
      </c>
      <c r="N722">
        <f>C722-B722</f>
        <v>316.48986809999997</v>
      </c>
      <c r="O722" t="str">
        <f>IF(N722&lt;0,N722,"")</f>
        <v/>
      </c>
      <c r="P722">
        <f>IF(N722&gt;0,N722,"")</f>
        <v>316.48986809999997</v>
      </c>
      <c r="Q722" t="str">
        <f>IF(O722&lt;0,1,"")</f>
        <v/>
      </c>
      <c r="R722">
        <f>IF(AND(P722&gt;0,P722&lt;&gt;""),1,"")</f>
        <v>1</v>
      </c>
      <c r="S722">
        <f>ABS((B722-C722)/B722)*100</f>
        <v>28.438906995157303</v>
      </c>
    </row>
    <row r="723" spans="1:19" x14ac:dyDescent="0.25">
      <c r="A723" t="s">
        <v>747</v>
      </c>
      <c r="B723">
        <v>1097.3848877</v>
      </c>
      <c r="C723">
        <v>1424.4426269999999</v>
      </c>
      <c r="D723">
        <v>1352.9451904</v>
      </c>
      <c r="E723">
        <v>1400.6384277</v>
      </c>
      <c r="F723">
        <v>1411.0699463000001</v>
      </c>
      <c r="G723">
        <v>1454.8699951000001</v>
      </c>
      <c r="H723">
        <v>1455.3699951000001</v>
      </c>
      <c r="I723">
        <v>1282.5799560999999</v>
      </c>
      <c r="J723">
        <v>1424.4426269999999</v>
      </c>
      <c r="L723" t="str">
        <f t="shared" ref="L723:L745" si="87">A723</f>
        <v>31DEC2023:02:00:00</v>
      </c>
      <c r="M723">
        <v>-4.2</v>
      </c>
      <c r="N723">
        <f t="shared" ref="N723:N745" si="88">C723-B723</f>
        <v>327.05773929999987</v>
      </c>
      <c r="O723" t="str">
        <f t="shared" ref="O723:O745" si="89">IF(N723&lt;0,N723,"")</f>
        <v/>
      </c>
      <c r="P723">
        <f t="shared" ref="P723:P745" si="90">IF(N723&gt;0,N723,"")</f>
        <v>327.05773929999987</v>
      </c>
      <c r="Q723" t="str">
        <f t="shared" ref="Q723:Q745" si="91">IF(O723&lt;0,1,"")</f>
        <v/>
      </c>
      <c r="R723">
        <f t="shared" ref="R723:R745" si="92">IF(AND(P723&gt;0,P723&lt;&gt;""),1,"")</f>
        <v>1</v>
      </c>
      <c r="S723">
        <f t="shared" ref="S723:S745" si="93">ABS((B723-C723)/B723)*100</f>
        <v>29.803375549072626</v>
      </c>
    </row>
    <row r="724" spans="1:19" x14ac:dyDescent="0.25">
      <c r="A724" t="s">
        <v>748</v>
      </c>
      <c r="B724">
        <v>1063.0058594</v>
      </c>
      <c r="C724">
        <v>1431.1796875</v>
      </c>
      <c r="D724">
        <v>1359.2720947</v>
      </c>
      <c r="E724">
        <v>1517.4511719</v>
      </c>
      <c r="F724">
        <v>1419.7099608999999</v>
      </c>
      <c r="G724">
        <v>1459.8800048999999</v>
      </c>
      <c r="H724">
        <v>1464.8199463000001</v>
      </c>
      <c r="I724">
        <v>1274.6999512</v>
      </c>
      <c r="J724">
        <v>1431.1796875</v>
      </c>
      <c r="L724" t="str">
        <f t="shared" si="87"/>
        <v>31DEC2023:03:00:00</v>
      </c>
      <c r="M724">
        <v>-10.4</v>
      </c>
      <c r="N724">
        <f t="shared" si="88"/>
        <v>368.17382810000004</v>
      </c>
      <c r="O724" t="str">
        <f t="shared" si="89"/>
        <v/>
      </c>
      <c r="P724">
        <f t="shared" si="90"/>
        <v>368.17382810000004</v>
      </c>
      <c r="Q724" t="str">
        <f t="shared" si="91"/>
        <v/>
      </c>
      <c r="R724">
        <f t="shared" si="92"/>
        <v>1</v>
      </c>
      <c r="S724">
        <f t="shared" si="93"/>
        <v>34.635164504907905</v>
      </c>
    </row>
    <row r="725" spans="1:19" x14ac:dyDescent="0.25">
      <c r="A725" t="s">
        <v>749</v>
      </c>
      <c r="B725">
        <v>1064.0920410000001</v>
      </c>
      <c r="C725">
        <v>1407.1904297000001</v>
      </c>
      <c r="D725">
        <v>1322.7513428</v>
      </c>
      <c r="E725">
        <v>1528.081543</v>
      </c>
      <c r="F725">
        <v>1412.0200195</v>
      </c>
      <c r="G725">
        <v>1445.1099853999999</v>
      </c>
      <c r="H725">
        <v>1441.0699463000001</v>
      </c>
      <c r="I725">
        <v>1261.8499756000001</v>
      </c>
      <c r="J725">
        <v>1407.1904297000001</v>
      </c>
      <c r="L725" t="str">
        <f t="shared" si="87"/>
        <v>31DEC2023:04:00:00</v>
      </c>
      <c r="M725">
        <v>-16.600000000000001</v>
      </c>
      <c r="N725">
        <f t="shared" si="88"/>
        <v>343.09838869999999</v>
      </c>
      <c r="O725" t="str">
        <f t="shared" si="89"/>
        <v/>
      </c>
      <c r="P725">
        <f t="shared" si="90"/>
        <v>343.09838869999999</v>
      </c>
      <c r="Q725" t="str">
        <f t="shared" si="91"/>
        <v/>
      </c>
      <c r="R725">
        <f t="shared" si="92"/>
        <v>1</v>
      </c>
      <c r="S725">
        <f t="shared" si="93"/>
        <v>32.243299966567456</v>
      </c>
    </row>
    <row r="726" spans="1:19" x14ac:dyDescent="0.25">
      <c r="A726" t="s">
        <v>750</v>
      </c>
      <c r="B726">
        <v>1121.0568848</v>
      </c>
      <c r="C726">
        <v>1410.9060059000001</v>
      </c>
      <c r="D726">
        <v>1330.8033447</v>
      </c>
      <c r="E726">
        <v>1569.4765625</v>
      </c>
      <c r="F726">
        <v>1417.0500488</v>
      </c>
      <c r="G726">
        <v>1448.9899902</v>
      </c>
      <c r="H726">
        <v>1440.2299805</v>
      </c>
      <c r="I726">
        <v>1284.6199951000001</v>
      </c>
      <c r="J726">
        <v>1410.9060059000001</v>
      </c>
      <c r="L726" t="str">
        <f t="shared" si="87"/>
        <v>31DEC2023:05:00:00</v>
      </c>
      <c r="M726">
        <v>-22.8</v>
      </c>
      <c r="N726">
        <f t="shared" si="88"/>
        <v>289.84912110000005</v>
      </c>
      <c r="O726" t="str">
        <f t="shared" si="89"/>
        <v/>
      </c>
      <c r="P726">
        <f t="shared" si="90"/>
        <v>289.84912110000005</v>
      </c>
      <c r="Q726" t="str">
        <f t="shared" si="91"/>
        <v/>
      </c>
      <c r="R726">
        <f t="shared" si="92"/>
        <v>1</v>
      </c>
      <c r="S726">
        <f t="shared" si="93"/>
        <v>25.854987827108346</v>
      </c>
    </row>
    <row r="727" spans="1:19" x14ac:dyDescent="0.25">
      <c r="A727" t="s">
        <v>751</v>
      </c>
      <c r="B727">
        <v>1135.0991211</v>
      </c>
      <c r="C727">
        <v>1433.6911620999999</v>
      </c>
      <c r="D727">
        <v>1365.0404053</v>
      </c>
      <c r="E727">
        <v>1619.0134277</v>
      </c>
      <c r="F727">
        <v>1439.9899902</v>
      </c>
      <c r="G727">
        <v>1469.8199463000001</v>
      </c>
      <c r="H727">
        <v>1454.1700439000001</v>
      </c>
      <c r="I727">
        <v>1332.0100098</v>
      </c>
      <c r="J727">
        <v>1433.6911620999999</v>
      </c>
      <c r="L727" t="str">
        <f t="shared" si="87"/>
        <v>31DEC2023:06:00:00</v>
      </c>
      <c r="M727">
        <v>-29</v>
      </c>
      <c r="N727">
        <f t="shared" si="88"/>
        <v>298.59204099999988</v>
      </c>
      <c r="O727" t="str">
        <f t="shared" si="89"/>
        <v/>
      </c>
      <c r="P727">
        <f t="shared" si="90"/>
        <v>298.59204099999988</v>
      </c>
      <c r="Q727" t="str">
        <f t="shared" si="91"/>
        <v/>
      </c>
      <c r="R727">
        <f t="shared" si="92"/>
        <v>1</v>
      </c>
      <c r="S727">
        <f t="shared" si="93"/>
        <v>26.305371526553628</v>
      </c>
    </row>
    <row r="728" spans="1:19" x14ac:dyDescent="0.25">
      <c r="A728" t="s">
        <v>752</v>
      </c>
      <c r="B728">
        <v>1192.4155272999999</v>
      </c>
      <c r="C728">
        <v>1454.8391113</v>
      </c>
      <c r="D728">
        <v>1366.5168457</v>
      </c>
      <c r="E728">
        <v>1616.2678223</v>
      </c>
      <c r="F728">
        <v>1463.1999512</v>
      </c>
      <c r="G728">
        <v>1500.5899658000001</v>
      </c>
      <c r="H728">
        <v>1482.1600341999999</v>
      </c>
      <c r="I728">
        <v>1397.2700195</v>
      </c>
      <c r="J728">
        <v>1454.8391113</v>
      </c>
      <c r="L728" t="str">
        <f t="shared" si="87"/>
        <v>31DEC2023:07:00:00</v>
      </c>
      <c r="M728">
        <v>-35.200000000000003</v>
      </c>
      <c r="N728">
        <f t="shared" si="88"/>
        <v>262.42358400000012</v>
      </c>
      <c r="O728" t="str">
        <f t="shared" si="89"/>
        <v/>
      </c>
      <c r="P728">
        <f t="shared" si="90"/>
        <v>262.42358400000012</v>
      </c>
      <c r="Q728" t="str">
        <f t="shared" si="91"/>
        <v/>
      </c>
      <c r="R728">
        <f t="shared" si="92"/>
        <v>1</v>
      </c>
      <c r="S728">
        <f t="shared" si="93"/>
        <v>22.007729519776454</v>
      </c>
    </row>
    <row r="729" spans="1:19" x14ac:dyDescent="0.25">
      <c r="A729" t="s">
        <v>753</v>
      </c>
      <c r="B729">
        <v>1318.4483643000001</v>
      </c>
      <c r="C729">
        <v>1496.2109375</v>
      </c>
      <c r="D729">
        <v>1393.6561279</v>
      </c>
      <c r="E729">
        <v>1641.9216309000001</v>
      </c>
      <c r="F729">
        <v>1504.7600098</v>
      </c>
      <c r="G729">
        <v>1549.7800293</v>
      </c>
      <c r="H729">
        <v>1527.3399658000001</v>
      </c>
      <c r="I729">
        <v>1494.0999756000001</v>
      </c>
      <c r="J729">
        <v>1496.2109375</v>
      </c>
      <c r="L729" t="str">
        <f t="shared" si="87"/>
        <v>31DEC2023:08:00:00</v>
      </c>
      <c r="M729">
        <v>-41.4</v>
      </c>
      <c r="N729">
        <f t="shared" si="88"/>
        <v>177.76257319999991</v>
      </c>
      <c r="O729" t="str">
        <f t="shared" si="89"/>
        <v/>
      </c>
      <c r="P729">
        <f t="shared" si="90"/>
        <v>177.76257319999991</v>
      </c>
      <c r="Q729" t="str">
        <f t="shared" si="91"/>
        <v/>
      </c>
      <c r="R729">
        <f t="shared" si="92"/>
        <v>1</v>
      </c>
      <c r="S729">
        <f t="shared" si="93"/>
        <v>13.482710283794761</v>
      </c>
    </row>
    <row r="730" spans="1:19" x14ac:dyDescent="0.25">
      <c r="A730" t="s">
        <v>754</v>
      </c>
      <c r="B730">
        <v>1361.6257324000001</v>
      </c>
      <c r="C730">
        <v>1509.0395507999999</v>
      </c>
      <c r="D730">
        <v>1409.7648925999999</v>
      </c>
      <c r="E730">
        <v>1641.6604004000001</v>
      </c>
      <c r="F730">
        <v>1508.9599608999999</v>
      </c>
      <c r="G730">
        <v>1560.3499756000001</v>
      </c>
      <c r="H730">
        <v>1539.9000243999999</v>
      </c>
      <c r="I730">
        <v>1529.2800293</v>
      </c>
      <c r="J730">
        <v>1509.0395507999999</v>
      </c>
      <c r="L730" t="str">
        <f t="shared" si="87"/>
        <v>31DEC2023:09:00:00</v>
      </c>
      <c r="M730">
        <v>-47.6</v>
      </c>
      <c r="N730">
        <f t="shared" si="88"/>
        <v>147.41381839999985</v>
      </c>
      <c r="O730" t="str">
        <f t="shared" si="89"/>
        <v/>
      </c>
      <c r="P730">
        <f t="shared" si="90"/>
        <v>147.41381839999985</v>
      </c>
      <c r="Q730" t="str">
        <f t="shared" si="91"/>
        <v/>
      </c>
      <c r="R730">
        <f t="shared" si="92"/>
        <v>1</v>
      </c>
      <c r="S730">
        <f t="shared" si="93"/>
        <v>10.826309674698084</v>
      </c>
    </row>
    <row r="731" spans="1:19" x14ac:dyDescent="0.25">
      <c r="A731" t="s">
        <v>755</v>
      </c>
      <c r="B731">
        <v>1340.597168</v>
      </c>
      <c r="C731">
        <v>1476.7502440999999</v>
      </c>
      <c r="D731">
        <v>1365.0605469</v>
      </c>
      <c r="E731">
        <v>1497.0402832</v>
      </c>
      <c r="F731">
        <v>1475.9699707</v>
      </c>
      <c r="G731">
        <v>1531.0200195</v>
      </c>
      <c r="H731">
        <v>1516.0799560999999</v>
      </c>
      <c r="I731">
        <v>1535.7700195</v>
      </c>
      <c r="J731">
        <v>1476.7502440999999</v>
      </c>
      <c r="L731" t="str">
        <f t="shared" si="87"/>
        <v>31DEC2023:10:00:00</v>
      </c>
      <c r="M731">
        <v>-53.8</v>
      </c>
      <c r="N731">
        <f t="shared" si="88"/>
        <v>136.15307609999991</v>
      </c>
      <c r="O731" t="str">
        <f t="shared" si="89"/>
        <v/>
      </c>
      <c r="P731">
        <f t="shared" si="90"/>
        <v>136.15307609999991</v>
      </c>
      <c r="Q731" t="str">
        <f t="shared" si="91"/>
        <v/>
      </c>
      <c r="R731">
        <f t="shared" si="92"/>
        <v>1</v>
      </c>
      <c r="S731">
        <f t="shared" si="93"/>
        <v>10.156151254826455</v>
      </c>
    </row>
    <row r="732" spans="1:19" x14ac:dyDescent="0.25">
      <c r="A732" t="s">
        <v>756</v>
      </c>
      <c r="B732">
        <v>1369.8900146000001</v>
      </c>
      <c r="C732">
        <v>1419.0305175999999</v>
      </c>
      <c r="D732">
        <v>1319.284668</v>
      </c>
      <c r="E732">
        <v>1334.2185059000001</v>
      </c>
      <c r="F732">
        <v>1430.1300048999999</v>
      </c>
      <c r="G732">
        <v>1467.6500243999999</v>
      </c>
      <c r="H732">
        <v>1453.9499512</v>
      </c>
      <c r="I732">
        <v>1480.2299805</v>
      </c>
      <c r="J732">
        <v>1419.0305175999999</v>
      </c>
      <c r="L732" t="str">
        <f t="shared" si="87"/>
        <v>31DEC2023:11:00:00</v>
      </c>
      <c r="M732">
        <v>-60</v>
      </c>
      <c r="N732">
        <f t="shared" si="88"/>
        <v>49.140502999999853</v>
      </c>
      <c r="O732" t="str">
        <f t="shared" si="89"/>
        <v/>
      </c>
      <c r="P732">
        <f t="shared" si="90"/>
        <v>49.140502999999853</v>
      </c>
      <c r="Q732" t="str">
        <f t="shared" si="91"/>
        <v/>
      </c>
      <c r="R732">
        <f t="shared" si="92"/>
        <v>1</v>
      </c>
      <c r="S732">
        <f t="shared" si="93"/>
        <v>3.5871860132033002</v>
      </c>
    </row>
    <row r="733" spans="1:19" x14ac:dyDescent="0.25">
      <c r="A733" t="s">
        <v>757</v>
      </c>
      <c r="B733">
        <v>1318.7231445</v>
      </c>
      <c r="C733">
        <v>1366.9875488</v>
      </c>
      <c r="D733">
        <v>1282.1149902</v>
      </c>
      <c r="E733">
        <v>1292.1334228999999</v>
      </c>
      <c r="F733">
        <v>1380.5200195</v>
      </c>
      <c r="G733">
        <v>1407.4200439000001</v>
      </c>
      <c r="H733">
        <v>1397.9499512</v>
      </c>
      <c r="I733">
        <v>1412.0799560999999</v>
      </c>
      <c r="J733">
        <v>1366.9875488</v>
      </c>
      <c r="L733" t="str">
        <f t="shared" si="87"/>
        <v>31DEC2023:12:00:00</v>
      </c>
      <c r="M733">
        <v>-66.2</v>
      </c>
      <c r="N733">
        <f t="shared" si="88"/>
        <v>48.264404300000024</v>
      </c>
      <c r="O733" t="str">
        <f t="shared" si="89"/>
        <v/>
      </c>
      <c r="P733">
        <f t="shared" si="90"/>
        <v>48.264404300000024</v>
      </c>
      <c r="Q733" t="str">
        <f t="shared" si="91"/>
        <v/>
      </c>
      <c r="R733">
        <f t="shared" si="92"/>
        <v>1</v>
      </c>
      <c r="S733">
        <f t="shared" si="93"/>
        <v>3.6599345739320972</v>
      </c>
    </row>
    <row r="734" spans="1:19" x14ac:dyDescent="0.25">
      <c r="A734" t="s">
        <v>758</v>
      </c>
      <c r="B734">
        <v>1254.0261230000001</v>
      </c>
      <c r="C734">
        <v>1341.9417725000001</v>
      </c>
      <c r="D734">
        <v>1260.4724120999999</v>
      </c>
      <c r="E734">
        <v>1317.7103271000001</v>
      </c>
      <c r="F734">
        <v>1357.6199951000001</v>
      </c>
      <c r="G734">
        <v>1379.9599608999999</v>
      </c>
      <c r="H734">
        <v>1372.7199707</v>
      </c>
      <c r="I734">
        <v>1389.0400391000001</v>
      </c>
      <c r="J734">
        <v>1341.9417725000001</v>
      </c>
      <c r="L734" t="str">
        <f t="shared" si="87"/>
        <v>31DEC2023:13:00:00</v>
      </c>
      <c r="M734">
        <v>-72.400000000000006</v>
      </c>
      <c r="N734">
        <f t="shared" si="88"/>
        <v>87.915649499999972</v>
      </c>
      <c r="O734" t="str">
        <f t="shared" si="89"/>
        <v/>
      </c>
      <c r="P734">
        <f t="shared" si="90"/>
        <v>87.915649499999972</v>
      </c>
      <c r="Q734" t="str">
        <f t="shared" si="91"/>
        <v/>
      </c>
      <c r="R734">
        <f t="shared" si="92"/>
        <v>1</v>
      </c>
      <c r="S734">
        <f t="shared" si="93"/>
        <v>7.0106713000268144</v>
      </c>
    </row>
    <row r="735" spans="1:19" x14ac:dyDescent="0.25">
      <c r="A735" t="s">
        <v>759</v>
      </c>
      <c r="B735">
        <v>1198.7497559000001</v>
      </c>
      <c r="C735">
        <v>1309.9479980000001</v>
      </c>
      <c r="D735">
        <v>1231.9466553</v>
      </c>
      <c r="E735">
        <v>1284.1232910000001</v>
      </c>
      <c r="F735">
        <v>1329.4399414</v>
      </c>
      <c r="G735">
        <v>1345.5200195</v>
      </c>
      <c r="H735">
        <v>1340.5200195</v>
      </c>
      <c r="I735">
        <v>1352.5999756000001</v>
      </c>
      <c r="J735">
        <v>1309.9479980000001</v>
      </c>
      <c r="L735" t="str">
        <f t="shared" si="87"/>
        <v>31DEC2023:14:00:00</v>
      </c>
      <c r="M735">
        <v>-78.599999999999994</v>
      </c>
      <c r="N735">
        <f t="shared" si="88"/>
        <v>111.19824210000002</v>
      </c>
      <c r="O735" t="str">
        <f t="shared" si="89"/>
        <v/>
      </c>
      <c r="P735">
        <f t="shared" si="90"/>
        <v>111.19824210000002</v>
      </c>
      <c r="Q735" t="str">
        <f t="shared" si="91"/>
        <v/>
      </c>
      <c r="R735">
        <f t="shared" si="92"/>
        <v>1</v>
      </c>
      <c r="S735">
        <f t="shared" si="93"/>
        <v>9.2761847543830651</v>
      </c>
    </row>
    <row r="736" spans="1:19" x14ac:dyDescent="0.25">
      <c r="A736" t="s">
        <v>760</v>
      </c>
      <c r="B736">
        <v>1221.5118408000001</v>
      </c>
      <c r="C736">
        <v>1279.3536377</v>
      </c>
      <c r="D736">
        <v>1230.2384033000001</v>
      </c>
      <c r="E736">
        <v>1255.7019043</v>
      </c>
      <c r="F736">
        <v>1291.9599608999999</v>
      </c>
      <c r="G736">
        <v>1301.2900391000001</v>
      </c>
      <c r="H736">
        <v>1299.2199707</v>
      </c>
      <c r="I736">
        <v>1280.9899902</v>
      </c>
      <c r="J736">
        <v>1279.3536377</v>
      </c>
      <c r="L736" t="str">
        <f t="shared" si="87"/>
        <v>31DEC2023:15:00:00</v>
      </c>
      <c r="M736">
        <v>-84.8</v>
      </c>
      <c r="N736">
        <f t="shared" si="88"/>
        <v>57.841796899999963</v>
      </c>
      <c r="O736" t="str">
        <f t="shared" si="89"/>
        <v/>
      </c>
      <c r="P736">
        <f t="shared" si="90"/>
        <v>57.841796899999963</v>
      </c>
      <c r="Q736" t="str">
        <f t="shared" si="91"/>
        <v/>
      </c>
      <c r="R736">
        <f t="shared" si="92"/>
        <v>1</v>
      </c>
      <c r="S736">
        <f t="shared" si="93"/>
        <v>4.7352628904618603</v>
      </c>
    </row>
    <row r="737" spans="1:19" x14ac:dyDescent="0.25">
      <c r="A737" t="s">
        <v>761</v>
      </c>
      <c r="B737">
        <v>1285.2254639</v>
      </c>
      <c r="C737">
        <v>1260.4885254000001</v>
      </c>
      <c r="D737">
        <v>1229.0019531</v>
      </c>
      <c r="E737">
        <v>1236.1585693</v>
      </c>
      <c r="F737">
        <v>1272.9399414</v>
      </c>
      <c r="G737">
        <v>1274.6600341999999</v>
      </c>
      <c r="H737">
        <v>1273.0799560999999</v>
      </c>
      <c r="I737">
        <v>1248.7800293</v>
      </c>
      <c r="J737">
        <v>1260.4885254000001</v>
      </c>
      <c r="L737" t="str">
        <f t="shared" si="87"/>
        <v>31DEC2023:16:00:00</v>
      </c>
      <c r="M737">
        <v>-91</v>
      </c>
      <c r="N737">
        <f t="shared" si="88"/>
        <v>-24.736938499999951</v>
      </c>
      <c r="O737">
        <f t="shared" si="89"/>
        <v>-24.736938499999951</v>
      </c>
      <c r="P737" t="str">
        <f t="shared" si="90"/>
        <v/>
      </c>
      <c r="Q737">
        <f t="shared" si="91"/>
        <v>1</v>
      </c>
      <c r="R737" t="str">
        <f t="shared" si="92"/>
        <v/>
      </c>
      <c r="S737">
        <f t="shared" si="93"/>
        <v>1.9247158724147926</v>
      </c>
    </row>
    <row r="738" spans="1:19" x14ac:dyDescent="0.25">
      <c r="A738" t="s">
        <v>762</v>
      </c>
      <c r="B738">
        <v>1301.840332</v>
      </c>
      <c r="C738">
        <v>1227.3614502</v>
      </c>
      <c r="D738">
        <v>1224.1082764</v>
      </c>
      <c r="E738">
        <v>1230.9123535000001</v>
      </c>
      <c r="F738">
        <v>1234.7800293</v>
      </c>
      <c r="G738">
        <v>1229.9300536999999</v>
      </c>
      <c r="H738">
        <v>1227.1899414</v>
      </c>
      <c r="I738">
        <v>1169.1400146000001</v>
      </c>
      <c r="J738">
        <v>1227.3614502</v>
      </c>
      <c r="L738" t="str">
        <f t="shared" si="87"/>
        <v>31DEC2023:17:00:00</v>
      </c>
      <c r="M738">
        <v>-97.2</v>
      </c>
      <c r="N738">
        <f t="shared" si="88"/>
        <v>-74.478881799999954</v>
      </c>
      <c r="O738">
        <f t="shared" si="89"/>
        <v>-74.478881799999954</v>
      </c>
      <c r="P738" t="str">
        <f t="shared" si="90"/>
        <v/>
      </c>
      <c r="Q738">
        <f t="shared" si="91"/>
        <v>1</v>
      </c>
      <c r="R738" t="str">
        <f t="shared" si="92"/>
        <v/>
      </c>
      <c r="S738">
        <f t="shared" si="93"/>
        <v>5.7210458125520693</v>
      </c>
    </row>
    <row r="739" spans="1:19" x14ac:dyDescent="0.25">
      <c r="A739" t="s">
        <v>763</v>
      </c>
      <c r="B739">
        <v>1354.3442382999999</v>
      </c>
      <c r="C739">
        <v>1242.7363281</v>
      </c>
      <c r="D739">
        <v>1284.0642089999999</v>
      </c>
      <c r="E739">
        <v>1299.9379882999999</v>
      </c>
      <c r="F739">
        <v>1227.9300536999999</v>
      </c>
      <c r="G739">
        <v>1227.3599853999999</v>
      </c>
      <c r="H739">
        <v>1221.9100341999999</v>
      </c>
      <c r="I739">
        <v>1127.7099608999999</v>
      </c>
      <c r="J739">
        <v>1242.7363281</v>
      </c>
      <c r="L739" t="str">
        <f t="shared" si="87"/>
        <v>31DEC2023:18:00:00</v>
      </c>
      <c r="M739">
        <v>-103.4</v>
      </c>
      <c r="N739">
        <f t="shared" si="88"/>
        <v>-111.60791019999988</v>
      </c>
      <c r="O739">
        <f t="shared" si="89"/>
        <v>-111.60791019999988</v>
      </c>
      <c r="P739" t="str">
        <f t="shared" si="90"/>
        <v/>
      </c>
      <c r="Q739">
        <f t="shared" si="91"/>
        <v>1</v>
      </c>
      <c r="R739" t="str">
        <f t="shared" si="92"/>
        <v/>
      </c>
      <c r="S739">
        <f t="shared" si="93"/>
        <v>8.2407343010586711</v>
      </c>
    </row>
    <row r="740" spans="1:19" x14ac:dyDescent="0.25">
      <c r="A740" t="s">
        <v>764</v>
      </c>
      <c r="B740">
        <v>1429.6732178</v>
      </c>
      <c r="C740">
        <v>1330.3260498</v>
      </c>
      <c r="D740">
        <v>1369.3433838000001</v>
      </c>
      <c r="E740">
        <v>1415.3756103999999</v>
      </c>
      <c r="F740">
        <v>1300.6400146000001</v>
      </c>
      <c r="G740">
        <v>1317.3499756000001</v>
      </c>
      <c r="H740">
        <v>1308.6099853999999</v>
      </c>
      <c r="I740">
        <v>1283.5400391000001</v>
      </c>
      <c r="J740">
        <v>1330.3260498</v>
      </c>
      <c r="L740" t="str">
        <f t="shared" si="87"/>
        <v>31DEC2023:19:00:00</v>
      </c>
      <c r="M740">
        <v>-109.6</v>
      </c>
      <c r="N740">
        <f t="shared" si="88"/>
        <v>-99.347168000000011</v>
      </c>
      <c r="O740">
        <f t="shared" si="89"/>
        <v>-99.347168000000011</v>
      </c>
      <c r="P740" t="str">
        <f t="shared" si="90"/>
        <v/>
      </c>
      <c r="Q740">
        <f t="shared" si="91"/>
        <v>1</v>
      </c>
      <c r="R740" t="str">
        <f t="shared" si="92"/>
        <v/>
      </c>
      <c r="S740">
        <f t="shared" si="93"/>
        <v>6.9489423711018903</v>
      </c>
    </row>
    <row r="741" spans="1:19" x14ac:dyDescent="0.25">
      <c r="A741" t="s">
        <v>765</v>
      </c>
      <c r="B741">
        <v>1377.6972656</v>
      </c>
      <c r="C741">
        <v>1357.8830565999999</v>
      </c>
      <c r="D741">
        <v>1360.9631348</v>
      </c>
      <c r="E741">
        <v>1376.6430664</v>
      </c>
      <c r="F741">
        <v>1341.9899902</v>
      </c>
      <c r="G741">
        <v>1360.9300536999999</v>
      </c>
      <c r="H741">
        <v>1350.7399902</v>
      </c>
      <c r="I741">
        <v>1356.2399902</v>
      </c>
      <c r="J741">
        <v>1357.8830565999999</v>
      </c>
      <c r="L741" t="str">
        <f t="shared" si="87"/>
        <v>31DEC2023:20:00:00</v>
      </c>
      <c r="M741">
        <v>-115.8</v>
      </c>
      <c r="N741">
        <f t="shared" si="88"/>
        <v>-19.814209000000119</v>
      </c>
      <c r="O741">
        <f t="shared" si="89"/>
        <v>-19.814209000000119</v>
      </c>
      <c r="P741" t="str">
        <f t="shared" si="90"/>
        <v/>
      </c>
      <c r="Q741">
        <f t="shared" si="91"/>
        <v>1</v>
      </c>
      <c r="R741" t="str">
        <f t="shared" si="92"/>
        <v/>
      </c>
      <c r="S741">
        <f t="shared" si="93"/>
        <v>1.4382121163150343</v>
      </c>
    </row>
    <row r="742" spans="1:19" x14ac:dyDescent="0.25">
      <c r="A742" t="s">
        <v>766</v>
      </c>
      <c r="B742">
        <v>1316.6523437999999</v>
      </c>
      <c r="C742">
        <v>1387.286499</v>
      </c>
      <c r="D742">
        <v>1327.5012207</v>
      </c>
      <c r="E742">
        <v>1308.4357910000001</v>
      </c>
      <c r="F742">
        <v>1392.8100586</v>
      </c>
      <c r="G742">
        <v>1418.2700195</v>
      </c>
      <c r="H742">
        <v>1405.7600098</v>
      </c>
      <c r="I742">
        <v>1441.2399902</v>
      </c>
      <c r="J742">
        <v>1387.286499</v>
      </c>
      <c r="L742" t="str">
        <f t="shared" si="87"/>
        <v>31DEC2023:21:00:00</v>
      </c>
      <c r="M742">
        <v>-122</v>
      </c>
      <c r="N742">
        <f t="shared" si="88"/>
        <v>70.634155200000123</v>
      </c>
      <c r="O742" t="str">
        <f t="shared" si="89"/>
        <v/>
      </c>
      <c r="P742">
        <f t="shared" si="90"/>
        <v>70.634155200000123</v>
      </c>
      <c r="Q742" t="str">
        <f t="shared" si="91"/>
        <v/>
      </c>
      <c r="R742">
        <f t="shared" si="92"/>
        <v>1</v>
      </c>
      <c r="S742">
        <f t="shared" si="93"/>
        <v>5.3646777399220182</v>
      </c>
    </row>
    <row r="743" spans="1:19" x14ac:dyDescent="0.25">
      <c r="A743" t="s">
        <v>767</v>
      </c>
      <c r="B743">
        <v>1260.2086182</v>
      </c>
      <c r="C743">
        <v>1392.2530518000001</v>
      </c>
      <c r="D743">
        <v>1302.1834716999999</v>
      </c>
      <c r="E743">
        <v>1250.6519774999999</v>
      </c>
      <c r="F743">
        <v>1405.4100341999999</v>
      </c>
      <c r="G743">
        <v>1435.6500243999999</v>
      </c>
      <c r="H743">
        <v>1424.4599608999999</v>
      </c>
      <c r="I743">
        <v>1436.1700439000001</v>
      </c>
      <c r="J743">
        <v>1392.2530518000001</v>
      </c>
      <c r="L743" t="str">
        <f t="shared" si="87"/>
        <v>31DEC2023:22:00:00</v>
      </c>
      <c r="M743">
        <v>-128.19999999999999</v>
      </c>
      <c r="N743">
        <f t="shared" si="88"/>
        <v>132.04443360000005</v>
      </c>
      <c r="O743" t="str">
        <f t="shared" si="89"/>
        <v/>
      </c>
      <c r="P743">
        <f t="shared" si="90"/>
        <v>132.04443360000005</v>
      </c>
      <c r="Q743" t="str">
        <f t="shared" si="91"/>
        <v/>
      </c>
      <c r="R743">
        <f t="shared" si="92"/>
        <v>1</v>
      </c>
      <c r="S743">
        <f t="shared" si="93"/>
        <v>10.477982112882525</v>
      </c>
    </row>
    <row r="744" spans="1:19" x14ac:dyDescent="0.25">
      <c r="A744" t="s">
        <v>768</v>
      </c>
      <c r="B744">
        <v>1123.0080565999999</v>
      </c>
      <c r="C744">
        <v>1395.7977295000001</v>
      </c>
      <c r="D744">
        <v>1283.6889647999999</v>
      </c>
      <c r="E744">
        <v>1209.7612305</v>
      </c>
      <c r="F744">
        <v>1384.6099853999999</v>
      </c>
      <c r="G744">
        <v>1450.6500243999999</v>
      </c>
      <c r="H744">
        <v>1434.7700195</v>
      </c>
      <c r="I744">
        <v>1379.3000488</v>
      </c>
      <c r="J744">
        <v>1395.7977295000001</v>
      </c>
      <c r="L744" t="str">
        <f t="shared" si="87"/>
        <v>31DEC2023:23:00:00</v>
      </c>
      <c r="M744">
        <v>-134.4</v>
      </c>
      <c r="N744">
        <f t="shared" si="88"/>
        <v>272.78967290000014</v>
      </c>
      <c r="O744" t="str">
        <f t="shared" si="89"/>
        <v/>
      </c>
      <c r="P744">
        <f t="shared" si="90"/>
        <v>272.78967290000014</v>
      </c>
      <c r="Q744" t="str">
        <f t="shared" si="91"/>
        <v/>
      </c>
      <c r="R744">
        <f t="shared" si="92"/>
        <v>1</v>
      </c>
      <c r="S744">
        <f t="shared" si="93"/>
        <v>24.290980932576169</v>
      </c>
    </row>
    <row r="745" spans="1:19" x14ac:dyDescent="0.25">
      <c r="A745" t="s">
        <v>769</v>
      </c>
      <c r="B745">
        <v>1125.7818603999999</v>
      </c>
      <c r="C745">
        <v>1394.4660644999999</v>
      </c>
      <c r="D745">
        <v>1282.706543</v>
      </c>
      <c r="E745">
        <v>1171.3845214999999</v>
      </c>
      <c r="F745">
        <v>1357.7099608999999</v>
      </c>
      <c r="G745">
        <v>1451.2600098</v>
      </c>
      <c r="H745">
        <v>1430.5</v>
      </c>
      <c r="I745">
        <v>1308.2700195</v>
      </c>
      <c r="J745">
        <v>1394.4660644999999</v>
      </c>
      <c r="L745" t="str">
        <f t="shared" si="87"/>
        <v>01JAN2024:00:00:00</v>
      </c>
      <c r="M745">
        <v>-140.6</v>
      </c>
      <c r="N745">
        <f t="shared" si="88"/>
        <v>268.68420409999999</v>
      </c>
      <c r="O745" t="str">
        <f t="shared" si="89"/>
        <v/>
      </c>
      <c r="P745">
        <f t="shared" si="90"/>
        <v>268.68420409999999</v>
      </c>
      <c r="Q745" t="str">
        <f t="shared" si="91"/>
        <v/>
      </c>
      <c r="R745">
        <f t="shared" si="92"/>
        <v>1</v>
      </c>
      <c r="S745">
        <f t="shared" si="93"/>
        <v>23.866453489003117</v>
      </c>
    </row>
  </sheetData>
  <phoneticPr fontId="1" type="noConversion"/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0C1EA-616C-44C6-B06E-6A46BAEE1BC1}">
  <dimension ref="A1:AH745"/>
  <sheetViews>
    <sheetView tabSelected="1" topLeftCell="AF1" workbookViewId="0">
      <selection activeCell="AD15" sqref="AD15"/>
    </sheetView>
  </sheetViews>
  <sheetFormatPr defaultRowHeight="15" x14ac:dyDescent="0.25"/>
  <cols>
    <col min="1" max="1" width="17.7109375" customWidth="1"/>
    <col min="12" max="12" width="15.85546875" customWidth="1"/>
    <col min="21" max="21" width="13.140625" customWidth="1"/>
    <col min="22" max="22" width="8.28515625" customWidth="1"/>
    <col min="23" max="23" width="10.7109375" customWidth="1"/>
    <col min="28" max="28" width="13.140625" bestFit="1" customWidth="1"/>
    <col min="29" max="29" width="16.7109375" bestFit="1" customWidth="1"/>
    <col min="30" max="30" width="15.42578125" bestFit="1" customWidth="1"/>
    <col min="31" max="31" width="15.42578125" customWidth="1"/>
    <col min="33" max="33" width="16.85546875" customWidth="1"/>
    <col min="34" max="34" width="14.7109375" customWidth="1"/>
  </cols>
  <sheetData>
    <row r="1" spans="1:3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  <c r="V1" t="s">
        <v>11</v>
      </c>
      <c r="W1" t="s">
        <v>14</v>
      </c>
      <c r="X1" t="s">
        <v>15</v>
      </c>
      <c r="Y1" t="s">
        <v>16</v>
      </c>
      <c r="Z1" t="s">
        <v>17</v>
      </c>
    </row>
    <row r="2" spans="1:34" x14ac:dyDescent="0.25">
      <c r="A2" t="s">
        <v>26</v>
      </c>
      <c r="B2">
        <v>39056.46875</v>
      </c>
      <c r="C2">
        <v>39906</v>
      </c>
      <c r="D2">
        <v>40134</v>
      </c>
      <c r="E2">
        <v>40304</v>
      </c>
      <c r="F2">
        <v>39318</v>
      </c>
      <c r="G2">
        <v>39445</v>
      </c>
      <c r="H2">
        <v>40047</v>
      </c>
      <c r="I2">
        <v>39906</v>
      </c>
      <c r="J2">
        <v>39915</v>
      </c>
      <c r="L2" s="1" t="str">
        <f>A2</f>
        <v>01DEC2023:01:00:00</v>
      </c>
      <c r="M2">
        <v>1</v>
      </c>
      <c r="N2">
        <f>C2-B2</f>
        <v>849.53125</v>
      </c>
      <c r="O2" t="str">
        <f>IF(N2&lt;0,N2,"")</f>
        <v/>
      </c>
      <c r="P2">
        <f>IF(N2&gt;0,N2,"")</f>
        <v>849.53125</v>
      </c>
      <c r="Q2" t="str">
        <f>IF(O2&lt;0,1,"")</f>
        <v/>
      </c>
      <c r="R2">
        <f>IF(AND(P2&gt;0,P2&lt;&gt;""),1,"")</f>
        <v>1</v>
      </c>
      <c r="S2">
        <f>ABS((B2-C2)/B2)*100</f>
        <v>2.1751358409738462</v>
      </c>
      <c r="T2">
        <f>AVERAGE(S2:S721)</f>
        <v>3.2983032081566375</v>
      </c>
      <c r="V2">
        <f>M2</f>
        <v>1</v>
      </c>
      <c r="W2" t="str">
        <f>O2</f>
        <v/>
      </c>
      <c r="X2">
        <f>P2</f>
        <v>849.53125</v>
      </c>
      <c r="Y2" t="str">
        <f>Q2</f>
        <v/>
      </c>
      <c r="Z2">
        <f>R2</f>
        <v>1</v>
      </c>
    </row>
    <row r="3" spans="1:34" x14ac:dyDescent="0.25">
      <c r="A3" t="s">
        <v>27</v>
      </c>
      <c r="B3">
        <v>37903.234375</v>
      </c>
      <c r="C3">
        <v>38655</v>
      </c>
      <c r="D3">
        <v>39418</v>
      </c>
      <c r="E3">
        <v>39465</v>
      </c>
      <c r="F3">
        <v>38130</v>
      </c>
      <c r="G3">
        <v>38249</v>
      </c>
      <c r="H3">
        <v>38889</v>
      </c>
      <c r="I3">
        <v>38655</v>
      </c>
      <c r="J3">
        <v>38804</v>
      </c>
      <c r="L3" s="1" t="str">
        <f t="shared" ref="L3:L66" si="0">A3</f>
        <v>01DEC2023:02:00:00</v>
      </c>
      <c r="M3">
        <v>2</v>
      </c>
      <c r="N3">
        <f t="shared" ref="N3:N66" si="1">C3-B3</f>
        <v>751.765625</v>
      </c>
      <c r="O3" t="str">
        <f t="shared" ref="O3:O66" si="2">IF(N3&lt;0,N3,"")</f>
        <v/>
      </c>
      <c r="P3">
        <f t="shared" ref="P3:P66" si="3">IF(N3&gt;0,N3,"")</f>
        <v>751.765625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1.9833812005654201</v>
      </c>
      <c r="V3">
        <f t="shared" ref="V3:V66" si="7">M3</f>
        <v>2</v>
      </c>
      <c r="W3" t="str">
        <f t="shared" ref="W3:W66" si="8">O3</f>
        <v/>
      </c>
      <c r="X3">
        <f t="shared" ref="X3:X66" si="9">P3</f>
        <v>751.765625</v>
      </c>
      <c r="Y3" t="str">
        <f t="shared" ref="Y3:Y66" si="10">Q3</f>
        <v/>
      </c>
      <c r="Z3">
        <f t="shared" ref="Z3:Z66" si="11">R3</f>
        <v>1</v>
      </c>
      <c r="AB3" s="2" t="s">
        <v>12</v>
      </c>
      <c r="AC3" t="s">
        <v>18</v>
      </c>
      <c r="AD3" t="s">
        <v>19</v>
      </c>
      <c r="AF3" t="s">
        <v>11</v>
      </c>
      <c r="AG3" t="s">
        <v>24</v>
      </c>
      <c r="AH3" t="s">
        <v>25</v>
      </c>
    </row>
    <row r="4" spans="1:34" x14ac:dyDescent="0.25">
      <c r="A4" t="s">
        <v>28</v>
      </c>
      <c r="B4">
        <v>37199.425780999998</v>
      </c>
      <c r="C4">
        <v>37873</v>
      </c>
      <c r="D4">
        <v>38938</v>
      </c>
      <c r="E4">
        <v>38847</v>
      </c>
      <c r="F4">
        <v>37528</v>
      </c>
      <c r="G4">
        <v>37632</v>
      </c>
      <c r="H4">
        <v>38245</v>
      </c>
      <c r="I4">
        <v>37873</v>
      </c>
      <c r="J4">
        <v>38154</v>
      </c>
      <c r="L4" s="1" t="str">
        <f t="shared" si="0"/>
        <v>01DEC2023:03:00:00</v>
      </c>
      <c r="M4">
        <v>3</v>
      </c>
      <c r="N4">
        <f t="shared" si="1"/>
        <v>673.5742190000019</v>
      </c>
      <c r="O4" t="str">
        <f t="shared" si="2"/>
        <v/>
      </c>
      <c r="P4">
        <f t="shared" si="3"/>
        <v>673.5742190000019</v>
      </c>
      <c r="Q4" t="str">
        <f t="shared" si="4"/>
        <v/>
      </c>
      <c r="R4">
        <f t="shared" si="5"/>
        <v>1</v>
      </c>
      <c r="S4">
        <f t="shared" si="6"/>
        <v>1.8107113345390322</v>
      </c>
      <c r="V4">
        <f t="shared" si="7"/>
        <v>3</v>
      </c>
      <c r="W4" t="str">
        <f t="shared" si="8"/>
        <v/>
      </c>
      <c r="X4">
        <f t="shared" si="9"/>
        <v>673.5742190000019</v>
      </c>
      <c r="Y4" t="str">
        <f t="shared" si="10"/>
        <v/>
      </c>
      <c r="Z4">
        <f t="shared" si="11"/>
        <v>1</v>
      </c>
      <c r="AB4" s="3">
        <v>1</v>
      </c>
      <c r="AC4" s="4">
        <v>-1599.8977482941173</v>
      </c>
      <c r="AD4" s="4">
        <v>890.29743292857165</v>
      </c>
      <c r="AE4" s="4"/>
      <c r="AF4">
        <v>1</v>
      </c>
      <c r="AG4">
        <f>AC4</f>
        <v>-1599.8977482941173</v>
      </c>
      <c r="AH4">
        <f>AD4</f>
        <v>890.29743292857165</v>
      </c>
    </row>
    <row r="5" spans="1:34" x14ac:dyDescent="0.25">
      <c r="A5" t="s">
        <v>29</v>
      </c>
      <c r="B5">
        <v>37215.65625</v>
      </c>
      <c r="C5">
        <v>37778</v>
      </c>
      <c r="D5">
        <v>39021</v>
      </c>
      <c r="E5">
        <v>38966</v>
      </c>
      <c r="F5">
        <v>37404</v>
      </c>
      <c r="G5">
        <v>37513</v>
      </c>
      <c r="H5">
        <v>38191</v>
      </c>
      <c r="I5">
        <v>37778</v>
      </c>
      <c r="J5">
        <v>38097</v>
      </c>
      <c r="L5" s="1" t="str">
        <f t="shared" si="0"/>
        <v>01DEC2023:04:00:00</v>
      </c>
      <c r="M5">
        <v>4</v>
      </c>
      <c r="N5">
        <f t="shared" si="1"/>
        <v>562.34375</v>
      </c>
      <c r="O5" t="str">
        <f t="shared" si="2"/>
        <v/>
      </c>
      <c r="P5">
        <f t="shared" si="3"/>
        <v>562.34375</v>
      </c>
      <c r="Q5" t="str">
        <f t="shared" si="4"/>
        <v/>
      </c>
      <c r="R5">
        <f t="shared" si="5"/>
        <v>1</v>
      </c>
      <c r="S5">
        <f t="shared" si="6"/>
        <v>1.5110408002008564</v>
      </c>
      <c r="V5">
        <f t="shared" si="7"/>
        <v>4</v>
      </c>
      <c r="W5" t="str">
        <f t="shared" si="8"/>
        <v/>
      </c>
      <c r="X5">
        <f t="shared" si="9"/>
        <v>562.34375</v>
      </c>
      <c r="Y5" t="str">
        <f t="shared" si="10"/>
        <v/>
      </c>
      <c r="Z5">
        <f t="shared" si="11"/>
        <v>1</v>
      </c>
      <c r="AB5" s="3">
        <v>2</v>
      </c>
      <c r="AC5" s="4">
        <v>-1112.2180607058815</v>
      </c>
      <c r="AD5" s="4">
        <v>615.51262015384646</v>
      </c>
      <c r="AE5" s="4"/>
      <c r="AF5">
        <v>2</v>
      </c>
      <c r="AG5">
        <f t="shared" ref="AG5:AG27" si="12">AC5</f>
        <v>-1112.2180607058815</v>
      </c>
      <c r="AH5">
        <f t="shared" ref="AH5:AH27" si="13">AD5</f>
        <v>615.51262015384646</v>
      </c>
    </row>
    <row r="6" spans="1:34" x14ac:dyDescent="0.25">
      <c r="A6" t="s">
        <v>30</v>
      </c>
      <c r="B6">
        <v>38049.046875</v>
      </c>
      <c r="C6">
        <v>38593</v>
      </c>
      <c r="D6">
        <v>39783</v>
      </c>
      <c r="E6">
        <v>39777</v>
      </c>
      <c r="F6">
        <v>38143</v>
      </c>
      <c r="G6">
        <v>38250</v>
      </c>
      <c r="H6">
        <v>39000</v>
      </c>
      <c r="I6">
        <v>38593</v>
      </c>
      <c r="J6">
        <v>38892</v>
      </c>
      <c r="L6" s="1" t="str">
        <f t="shared" si="0"/>
        <v>01DEC2023:05:00:00</v>
      </c>
      <c r="M6">
        <v>5</v>
      </c>
      <c r="N6">
        <f t="shared" si="1"/>
        <v>543.953125</v>
      </c>
      <c r="O6" t="str">
        <f t="shared" si="2"/>
        <v/>
      </c>
      <c r="P6">
        <f t="shared" si="3"/>
        <v>543.953125</v>
      </c>
      <c r="Q6" t="str">
        <f t="shared" si="4"/>
        <v/>
      </c>
      <c r="R6">
        <f t="shared" si="5"/>
        <v>1</v>
      </c>
      <c r="S6">
        <f t="shared" si="6"/>
        <v>1.429610383637238</v>
      </c>
      <c r="V6">
        <f t="shared" si="7"/>
        <v>5</v>
      </c>
      <c r="W6" t="str">
        <f t="shared" si="8"/>
        <v/>
      </c>
      <c r="X6">
        <f t="shared" si="9"/>
        <v>543.953125</v>
      </c>
      <c r="Y6" t="str">
        <f t="shared" si="10"/>
        <v/>
      </c>
      <c r="Z6">
        <f t="shared" si="11"/>
        <v>1</v>
      </c>
      <c r="AB6" s="3">
        <v>3</v>
      </c>
      <c r="AC6" s="4">
        <v>-1157.4442473181805</v>
      </c>
      <c r="AD6" s="4">
        <v>876.73270085714262</v>
      </c>
      <c r="AE6" s="4"/>
      <c r="AF6">
        <v>3</v>
      </c>
      <c r="AG6">
        <f t="shared" si="12"/>
        <v>-1157.4442473181805</v>
      </c>
      <c r="AH6">
        <f t="shared" si="13"/>
        <v>876.73270085714262</v>
      </c>
    </row>
    <row r="7" spans="1:34" x14ac:dyDescent="0.25">
      <c r="A7" t="s">
        <v>31</v>
      </c>
      <c r="B7">
        <v>39860.089844000002</v>
      </c>
      <c r="C7">
        <v>41042</v>
      </c>
      <c r="D7">
        <v>41862</v>
      </c>
      <c r="E7">
        <v>42090</v>
      </c>
      <c r="F7">
        <v>40291</v>
      </c>
      <c r="G7">
        <v>40371</v>
      </c>
      <c r="H7">
        <v>41199</v>
      </c>
      <c r="I7">
        <v>41042</v>
      </c>
      <c r="J7">
        <v>41146</v>
      </c>
      <c r="L7" s="1" t="str">
        <f t="shared" si="0"/>
        <v>01DEC2023:06:00:00</v>
      </c>
      <c r="M7">
        <v>6</v>
      </c>
      <c r="N7">
        <f t="shared" si="1"/>
        <v>1181.9101559999981</v>
      </c>
      <c r="O7" t="str">
        <f t="shared" si="2"/>
        <v/>
      </c>
      <c r="P7">
        <f t="shared" si="3"/>
        <v>1181.9101559999981</v>
      </c>
      <c r="Q7" t="str">
        <f t="shared" si="4"/>
        <v/>
      </c>
      <c r="R7">
        <f t="shared" si="5"/>
        <v>1</v>
      </c>
      <c r="S7">
        <f t="shared" si="6"/>
        <v>2.9651467435864469</v>
      </c>
      <c r="V7">
        <f t="shared" si="7"/>
        <v>6</v>
      </c>
      <c r="W7" t="str">
        <f t="shared" si="8"/>
        <v/>
      </c>
      <c r="X7">
        <f t="shared" si="9"/>
        <v>1181.9101559999981</v>
      </c>
      <c r="Y7" t="str">
        <f t="shared" si="10"/>
        <v/>
      </c>
      <c r="Z7">
        <f t="shared" si="11"/>
        <v>1</v>
      </c>
      <c r="AB7" s="3">
        <v>4</v>
      </c>
      <c r="AC7" s="4">
        <v>-1397.7979404545442</v>
      </c>
      <c r="AD7" s="4">
        <v>744.82421850000082</v>
      </c>
      <c r="AE7" s="4"/>
      <c r="AF7">
        <v>4</v>
      </c>
      <c r="AG7">
        <f t="shared" si="12"/>
        <v>-1397.7979404545442</v>
      </c>
      <c r="AH7">
        <f t="shared" si="13"/>
        <v>744.82421850000082</v>
      </c>
    </row>
    <row r="8" spans="1:34" x14ac:dyDescent="0.25">
      <c r="A8" t="s">
        <v>32</v>
      </c>
      <c r="B8">
        <v>43137.519530999998</v>
      </c>
      <c r="C8">
        <v>45226</v>
      </c>
      <c r="D8">
        <v>44839</v>
      </c>
      <c r="E8">
        <v>45329</v>
      </c>
      <c r="F8">
        <v>43981</v>
      </c>
      <c r="G8">
        <v>44040</v>
      </c>
      <c r="H8">
        <v>44927</v>
      </c>
      <c r="I8">
        <v>45226</v>
      </c>
      <c r="J8">
        <v>44890</v>
      </c>
      <c r="L8" s="1" t="str">
        <f t="shared" si="0"/>
        <v>01DEC2023:07:00:00</v>
      </c>
      <c r="M8">
        <v>7</v>
      </c>
      <c r="N8">
        <f t="shared" si="1"/>
        <v>2088.4804690000019</v>
      </c>
      <c r="O8" t="str">
        <f t="shared" si="2"/>
        <v/>
      </c>
      <c r="P8">
        <f t="shared" si="3"/>
        <v>2088.4804690000019</v>
      </c>
      <c r="Q8" t="str">
        <f t="shared" si="4"/>
        <v/>
      </c>
      <c r="R8">
        <f t="shared" si="5"/>
        <v>1</v>
      </c>
      <c r="S8">
        <f t="shared" si="6"/>
        <v>4.8414477506040958</v>
      </c>
      <c r="V8">
        <f t="shared" si="7"/>
        <v>7</v>
      </c>
      <c r="W8" t="str">
        <f t="shared" si="8"/>
        <v/>
      </c>
      <c r="X8">
        <f t="shared" si="9"/>
        <v>2088.4804690000019</v>
      </c>
      <c r="Y8" t="str">
        <f t="shared" si="10"/>
        <v/>
      </c>
      <c r="Z8">
        <f t="shared" si="11"/>
        <v>1</v>
      </c>
      <c r="AB8" s="3">
        <v>5</v>
      </c>
      <c r="AC8" s="4">
        <v>-1621.5113637272718</v>
      </c>
      <c r="AD8" s="4">
        <v>612.89453112499996</v>
      </c>
      <c r="AE8" s="4"/>
      <c r="AF8">
        <v>5</v>
      </c>
      <c r="AG8">
        <f t="shared" si="12"/>
        <v>-1621.5113637272718</v>
      </c>
      <c r="AH8">
        <f t="shared" si="13"/>
        <v>612.89453112499996</v>
      </c>
    </row>
    <row r="9" spans="1:34" x14ac:dyDescent="0.25">
      <c r="A9" t="s">
        <v>33</v>
      </c>
      <c r="B9">
        <v>44959.59375</v>
      </c>
      <c r="C9">
        <v>47092</v>
      </c>
      <c r="D9">
        <v>45825</v>
      </c>
      <c r="E9">
        <v>46117</v>
      </c>
      <c r="F9">
        <v>45912</v>
      </c>
      <c r="G9">
        <v>45963</v>
      </c>
      <c r="H9">
        <v>46755</v>
      </c>
      <c r="I9">
        <v>47092</v>
      </c>
      <c r="J9">
        <v>46560</v>
      </c>
      <c r="L9" s="1" t="str">
        <f t="shared" si="0"/>
        <v>01DEC2023:08:00:00</v>
      </c>
      <c r="M9">
        <v>8</v>
      </c>
      <c r="N9">
        <f t="shared" si="1"/>
        <v>2132.40625</v>
      </c>
      <c r="O9" t="str">
        <f t="shared" si="2"/>
        <v/>
      </c>
      <c r="P9">
        <f t="shared" si="3"/>
        <v>2132.40625</v>
      </c>
      <c r="Q9" t="str">
        <f t="shared" si="4"/>
        <v/>
      </c>
      <c r="R9">
        <f t="shared" si="5"/>
        <v>1</v>
      </c>
      <c r="S9">
        <f t="shared" si="6"/>
        <v>4.7429393198198104</v>
      </c>
      <c r="V9">
        <f t="shared" si="7"/>
        <v>8</v>
      </c>
      <c r="W9" t="str">
        <f t="shared" si="8"/>
        <v/>
      </c>
      <c r="X9">
        <f t="shared" si="9"/>
        <v>2132.40625</v>
      </c>
      <c r="Y9" t="str">
        <f t="shared" si="10"/>
        <v/>
      </c>
      <c r="Z9">
        <f t="shared" si="11"/>
        <v>1</v>
      </c>
      <c r="AB9" s="3">
        <v>6</v>
      </c>
      <c r="AC9" s="4">
        <v>-1843.1370740454536</v>
      </c>
      <c r="AD9" s="4">
        <v>603.57275350000236</v>
      </c>
      <c r="AE9" s="4"/>
      <c r="AF9">
        <v>6</v>
      </c>
      <c r="AG9">
        <f t="shared" si="12"/>
        <v>-1843.1370740454536</v>
      </c>
      <c r="AH9">
        <f t="shared" si="13"/>
        <v>603.57275350000236</v>
      </c>
    </row>
    <row r="10" spans="1:34" x14ac:dyDescent="0.25">
      <c r="A10" t="s">
        <v>34</v>
      </c>
      <c r="B10">
        <v>45861.335937999997</v>
      </c>
      <c r="C10">
        <v>47047</v>
      </c>
      <c r="D10">
        <v>46075</v>
      </c>
      <c r="E10">
        <v>45956</v>
      </c>
      <c r="F10">
        <v>46073</v>
      </c>
      <c r="G10">
        <v>46217</v>
      </c>
      <c r="H10">
        <v>46727</v>
      </c>
      <c r="I10">
        <v>47047</v>
      </c>
      <c r="J10">
        <v>46580</v>
      </c>
      <c r="L10" s="1" t="str">
        <f t="shared" si="0"/>
        <v>01DEC2023:09:00:00</v>
      </c>
      <c r="M10">
        <v>9</v>
      </c>
      <c r="N10">
        <f t="shared" si="1"/>
        <v>1185.6640620000035</v>
      </c>
      <c r="O10" t="str">
        <f t="shared" si="2"/>
        <v/>
      </c>
      <c r="P10">
        <f t="shared" si="3"/>
        <v>1185.6640620000035</v>
      </c>
      <c r="Q10" t="str">
        <f t="shared" si="4"/>
        <v/>
      </c>
      <c r="R10">
        <f t="shared" si="5"/>
        <v>1</v>
      </c>
      <c r="S10">
        <f t="shared" si="6"/>
        <v>2.5853238632274129</v>
      </c>
      <c r="V10">
        <f t="shared" si="7"/>
        <v>9</v>
      </c>
      <c r="W10" t="str">
        <f t="shared" si="8"/>
        <v/>
      </c>
      <c r="X10">
        <f t="shared" si="9"/>
        <v>1185.6640620000035</v>
      </c>
      <c r="Y10" t="str">
        <f t="shared" si="10"/>
        <v/>
      </c>
      <c r="Z10">
        <f t="shared" si="11"/>
        <v>1</v>
      </c>
      <c r="AB10" s="3">
        <v>7</v>
      </c>
      <c r="AC10" s="4">
        <v>-2026.8227307619043</v>
      </c>
      <c r="AD10" s="4">
        <v>687.42491300000097</v>
      </c>
      <c r="AE10" s="4"/>
      <c r="AF10">
        <v>7</v>
      </c>
      <c r="AG10">
        <f t="shared" si="12"/>
        <v>-2026.8227307619043</v>
      </c>
      <c r="AH10">
        <f t="shared" si="13"/>
        <v>687.42491300000097</v>
      </c>
    </row>
    <row r="11" spans="1:34" x14ac:dyDescent="0.25">
      <c r="A11" t="s">
        <v>35</v>
      </c>
      <c r="B11">
        <v>46048.058594000002</v>
      </c>
      <c r="C11">
        <v>46854</v>
      </c>
      <c r="D11">
        <v>46234</v>
      </c>
      <c r="E11">
        <v>46295</v>
      </c>
      <c r="F11">
        <v>46086</v>
      </c>
      <c r="G11">
        <v>46345</v>
      </c>
      <c r="H11">
        <v>46752</v>
      </c>
      <c r="I11">
        <v>46854</v>
      </c>
      <c r="J11">
        <v>46560</v>
      </c>
      <c r="L11" s="1" t="str">
        <f t="shared" si="0"/>
        <v>01DEC2023:10:00:00</v>
      </c>
      <c r="M11">
        <v>10</v>
      </c>
      <c r="N11">
        <f t="shared" si="1"/>
        <v>805.9414059999981</v>
      </c>
      <c r="O11" t="str">
        <f t="shared" si="2"/>
        <v/>
      </c>
      <c r="P11">
        <f t="shared" si="3"/>
        <v>805.9414059999981</v>
      </c>
      <c r="Q11" t="str">
        <f t="shared" si="4"/>
        <v/>
      </c>
      <c r="R11">
        <f t="shared" si="5"/>
        <v>1</v>
      </c>
      <c r="S11">
        <f t="shared" si="6"/>
        <v>1.7502179909600166</v>
      </c>
      <c r="V11">
        <f t="shared" si="7"/>
        <v>10</v>
      </c>
      <c r="W11" t="str">
        <f t="shared" si="8"/>
        <v/>
      </c>
      <c r="X11">
        <f t="shared" si="9"/>
        <v>805.9414059999981</v>
      </c>
      <c r="Y11" t="str">
        <f t="shared" si="10"/>
        <v/>
      </c>
      <c r="Z11">
        <f t="shared" si="11"/>
        <v>1</v>
      </c>
      <c r="AB11" s="3">
        <v>8</v>
      </c>
      <c r="AC11" s="4">
        <v>-2060.5368304761892</v>
      </c>
      <c r="AD11" s="4">
        <v>845.43880200000103</v>
      </c>
      <c r="AE11" s="4"/>
      <c r="AF11">
        <v>8</v>
      </c>
      <c r="AG11">
        <f t="shared" si="12"/>
        <v>-2060.5368304761892</v>
      </c>
      <c r="AH11">
        <f t="shared" si="13"/>
        <v>845.43880200000103</v>
      </c>
    </row>
    <row r="12" spans="1:34" x14ac:dyDescent="0.25">
      <c r="A12" t="s">
        <v>36</v>
      </c>
      <c r="B12">
        <v>45861.753905999998</v>
      </c>
      <c r="C12">
        <v>46497</v>
      </c>
      <c r="D12">
        <v>46011</v>
      </c>
      <c r="E12">
        <v>46466</v>
      </c>
      <c r="F12">
        <v>45770</v>
      </c>
      <c r="G12">
        <v>46098</v>
      </c>
      <c r="H12">
        <v>46520</v>
      </c>
      <c r="I12">
        <v>46497</v>
      </c>
      <c r="J12">
        <v>46277</v>
      </c>
      <c r="L12" s="1" t="str">
        <f t="shared" si="0"/>
        <v>01DEC2023:11:00:00</v>
      </c>
      <c r="M12">
        <v>11</v>
      </c>
      <c r="N12">
        <f t="shared" si="1"/>
        <v>635.2460940000019</v>
      </c>
      <c r="O12" t="str">
        <f t="shared" si="2"/>
        <v/>
      </c>
      <c r="P12">
        <f t="shared" si="3"/>
        <v>635.2460940000019</v>
      </c>
      <c r="Q12" t="str">
        <f t="shared" si="4"/>
        <v/>
      </c>
      <c r="R12">
        <f t="shared" si="5"/>
        <v>1</v>
      </c>
      <c r="S12">
        <f t="shared" si="6"/>
        <v>1.3851325775765719</v>
      </c>
      <c r="V12">
        <f t="shared" si="7"/>
        <v>11</v>
      </c>
      <c r="W12" t="str">
        <f t="shared" si="8"/>
        <v/>
      </c>
      <c r="X12">
        <f t="shared" si="9"/>
        <v>635.2460940000019</v>
      </c>
      <c r="Y12" t="str">
        <f t="shared" si="10"/>
        <v/>
      </c>
      <c r="Z12">
        <f t="shared" si="11"/>
        <v>1</v>
      </c>
      <c r="AB12" s="3">
        <v>9</v>
      </c>
      <c r="AC12" s="4">
        <v>-2019.9267114285713</v>
      </c>
      <c r="AD12" s="4">
        <v>727.56597200000158</v>
      </c>
      <c r="AE12" s="4"/>
      <c r="AF12">
        <v>9</v>
      </c>
      <c r="AG12">
        <f t="shared" si="12"/>
        <v>-2019.9267114285713</v>
      </c>
      <c r="AH12">
        <f t="shared" si="13"/>
        <v>727.56597200000158</v>
      </c>
    </row>
    <row r="13" spans="1:34" x14ac:dyDescent="0.25">
      <c r="A13" t="s">
        <v>37</v>
      </c>
      <c r="B13">
        <v>45241.960937999997</v>
      </c>
      <c r="C13">
        <v>45877</v>
      </c>
      <c r="D13">
        <v>45708</v>
      </c>
      <c r="E13">
        <v>45704</v>
      </c>
      <c r="F13">
        <v>45261</v>
      </c>
      <c r="G13">
        <v>45601</v>
      </c>
      <c r="H13">
        <v>46198</v>
      </c>
      <c r="I13">
        <v>45877</v>
      </c>
      <c r="J13">
        <v>45849</v>
      </c>
      <c r="L13" s="1" t="str">
        <f t="shared" si="0"/>
        <v>01DEC2023:12:00:00</v>
      </c>
      <c r="M13">
        <v>12</v>
      </c>
      <c r="N13">
        <f t="shared" si="1"/>
        <v>635.03906200000347</v>
      </c>
      <c r="O13" t="str">
        <f t="shared" si="2"/>
        <v/>
      </c>
      <c r="P13">
        <f t="shared" si="3"/>
        <v>635.03906200000347</v>
      </c>
      <c r="Q13" t="str">
        <f t="shared" si="4"/>
        <v/>
      </c>
      <c r="R13">
        <f t="shared" si="5"/>
        <v>1</v>
      </c>
      <c r="S13">
        <f t="shared" si="6"/>
        <v>1.4036506129127932</v>
      </c>
      <c r="V13">
        <f t="shared" si="7"/>
        <v>12</v>
      </c>
      <c r="W13" t="str">
        <f t="shared" si="8"/>
        <v/>
      </c>
      <c r="X13">
        <f t="shared" si="9"/>
        <v>635.03906200000347</v>
      </c>
      <c r="Y13" t="str">
        <f t="shared" si="10"/>
        <v/>
      </c>
      <c r="Z13">
        <f t="shared" si="11"/>
        <v>1</v>
      </c>
      <c r="AB13" s="3">
        <v>10</v>
      </c>
      <c r="AC13" s="4">
        <v>-1932.4481909473673</v>
      </c>
      <c r="AD13" s="4">
        <v>560.16974409090938</v>
      </c>
      <c r="AE13" s="4"/>
      <c r="AF13">
        <v>10</v>
      </c>
      <c r="AG13">
        <f t="shared" si="12"/>
        <v>-1932.4481909473673</v>
      </c>
      <c r="AH13">
        <f t="shared" si="13"/>
        <v>560.16974409090938</v>
      </c>
    </row>
    <row r="14" spans="1:34" x14ac:dyDescent="0.25">
      <c r="A14" t="s">
        <v>38</v>
      </c>
      <c r="B14">
        <v>44807.714844000002</v>
      </c>
      <c r="C14">
        <v>45578</v>
      </c>
      <c r="D14">
        <v>45105</v>
      </c>
      <c r="E14">
        <v>45378</v>
      </c>
      <c r="F14">
        <v>44775</v>
      </c>
      <c r="G14">
        <v>45110</v>
      </c>
      <c r="H14">
        <v>45901</v>
      </c>
      <c r="I14">
        <v>45578</v>
      </c>
      <c r="J14">
        <v>45453</v>
      </c>
      <c r="L14" s="1" t="str">
        <f t="shared" si="0"/>
        <v>01DEC2023:13:00:00</v>
      </c>
      <c r="M14">
        <v>13</v>
      </c>
      <c r="N14">
        <f t="shared" si="1"/>
        <v>770.2851559999981</v>
      </c>
      <c r="O14" t="str">
        <f t="shared" si="2"/>
        <v/>
      </c>
      <c r="P14">
        <f t="shared" si="3"/>
        <v>770.2851559999981</v>
      </c>
      <c r="Q14" t="str">
        <f t="shared" si="4"/>
        <v/>
      </c>
      <c r="R14">
        <f t="shared" si="5"/>
        <v>1</v>
      </c>
      <c r="S14">
        <f t="shared" si="6"/>
        <v>1.7190904706517154</v>
      </c>
      <c r="V14">
        <f t="shared" si="7"/>
        <v>13</v>
      </c>
      <c r="W14" t="str">
        <f t="shared" si="8"/>
        <v/>
      </c>
      <c r="X14">
        <f t="shared" si="9"/>
        <v>770.2851559999981</v>
      </c>
      <c r="Y14" t="str">
        <f t="shared" si="10"/>
        <v/>
      </c>
      <c r="Z14">
        <f t="shared" si="11"/>
        <v>1</v>
      </c>
      <c r="AB14" s="3">
        <v>11</v>
      </c>
      <c r="AC14" s="4">
        <v>-1611.0288628888884</v>
      </c>
      <c r="AD14" s="4">
        <v>672.46777341666768</v>
      </c>
      <c r="AE14" s="4"/>
      <c r="AF14">
        <v>11</v>
      </c>
      <c r="AG14">
        <f t="shared" si="12"/>
        <v>-1611.0288628888884</v>
      </c>
      <c r="AH14">
        <f t="shared" si="13"/>
        <v>672.46777341666768</v>
      </c>
    </row>
    <row r="15" spans="1:34" x14ac:dyDescent="0.25">
      <c r="A15" t="s">
        <v>39</v>
      </c>
      <c r="B15">
        <v>44854.917969000002</v>
      </c>
      <c r="C15">
        <v>45930</v>
      </c>
      <c r="D15">
        <v>45168</v>
      </c>
      <c r="E15">
        <v>45356</v>
      </c>
      <c r="F15">
        <v>44612</v>
      </c>
      <c r="G15">
        <v>44949</v>
      </c>
      <c r="H15">
        <v>45798</v>
      </c>
      <c r="I15">
        <v>45930</v>
      </c>
      <c r="J15">
        <v>45525</v>
      </c>
      <c r="L15" s="1" t="str">
        <f t="shared" si="0"/>
        <v>01DEC2023:14:00:00</v>
      </c>
      <c r="M15">
        <v>14</v>
      </c>
      <c r="N15">
        <f t="shared" si="1"/>
        <v>1075.0820309999981</v>
      </c>
      <c r="O15" t="str">
        <f t="shared" si="2"/>
        <v/>
      </c>
      <c r="P15">
        <f t="shared" si="3"/>
        <v>1075.0820309999981</v>
      </c>
      <c r="Q15" t="str">
        <f t="shared" si="4"/>
        <v/>
      </c>
      <c r="R15">
        <f t="shared" si="5"/>
        <v>1</v>
      </c>
      <c r="S15">
        <f t="shared" si="6"/>
        <v>2.3967985667547218</v>
      </c>
      <c r="V15">
        <f t="shared" si="7"/>
        <v>14</v>
      </c>
      <c r="W15" t="str">
        <f t="shared" si="8"/>
        <v/>
      </c>
      <c r="X15">
        <f t="shared" si="9"/>
        <v>1075.0820309999981</v>
      </c>
      <c r="Y15" t="str">
        <f t="shared" si="10"/>
        <v/>
      </c>
      <c r="Z15">
        <f t="shared" si="11"/>
        <v>1</v>
      </c>
      <c r="AB15" s="3">
        <v>12</v>
      </c>
      <c r="AC15" s="4">
        <v>-1568.8113512352934</v>
      </c>
      <c r="AD15" s="4">
        <v>718.66165853846178</v>
      </c>
      <c r="AE15" s="4"/>
      <c r="AF15">
        <v>12</v>
      </c>
      <c r="AG15">
        <f t="shared" si="12"/>
        <v>-1568.8113512352934</v>
      </c>
      <c r="AH15">
        <f t="shared" si="13"/>
        <v>718.66165853846178</v>
      </c>
    </row>
    <row r="16" spans="1:34" x14ac:dyDescent="0.25">
      <c r="A16" t="s">
        <v>40</v>
      </c>
      <c r="B16">
        <v>44632.5</v>
      </c>
      <c r="C16">
        <v>46347</v>
      </c>
      <c r="D16">
        <v>45150</v>
      </c>
      <c r="E16">
        <v>45586</v>
      </c>
      <c r="F16">
        <v>44224</v>
      </c>
      <c r="G16">
        <v>44608</v>
      </c>
      <c r="H16">
        <v>45614</v>
      </c>
      <c r="I16">
        <v>46347</v>
      </c>
      <c r="J16">
        <v>45481</v>
      </c>
      <c r="L16" s="1" t="str">
        <f t="shared" si="0"/>
        <v>01DEC2023:15:00:00</v>
      </c>
      <c r="M16">
        <v>15</v>
      </c>
      <c r="N16">
        <f t="shared" si="1"/>
        <v>1714.5</v>
      </c>
      <c r="O16" t="str">
        <f t="shared" si="2"/>
        <v/>
      </c>
      <c r="P16">
        <f t="shared" si="3"/>
        <v>1714.5</v>
      </c>
      <c r="Q16" t="str">
        <f t="shared" si="4"/>
        <v/>
      </c>
      <c r="R16">
        <f t="shared" si="5"/>
        <v>1</v>
      </c>
      <c r="S16">
        <f t="shared" si="6"/>
        <v>3.8413711981179635</v>
      </c>
      <c r="V16">
        <f t="shared" si="7"/>
        <v>15</v>
      </c>
      <c r="W16" t="str">
        <f t="shared" si="8"/>
        <v/>
      </c>
      <c r="X16">
        <f t="shared" si="9"/>
        <v>1714.5</v>
      </c>
      <c r="Y16" t="str">
        <f t="shared" si="10"/>
        <v/>
      </c>
      <c r="Z16">
        <f t="shared" si="11"/>
        <v>1</v>
      </c>
      <c r="AB16" s="3">
        <v>13</v>
      </c>
      <c r="AC16" s="4">
        <v>-1637.6605903888881</v>
      </c>
      <c r="AD16" s="4">
        <v>915.99348941666779</v>
      </c>
      <c r="AE16" s="4"/>
      <c r="AF16">
        <v>13</v>
      </c>
      <c r="AG16">
        <f t="shared" si="12"/>
        <v>-1637.6605903888881</v>
      </c>
      <c r="AH16">
        <f t="shared" si="13"/>
        <v>915.99348941666779</v>
      </c>
    </row>
    <row r="17" spans="1:34" x14ac:dyDescent="0.25">
      <c r="A17" t="s">
        <v>41</v>
      </c>
      <c r="B17">
        <v>44580.378905999998</v>
      </c>
      <c r="C17">
        <v>46664</v>
      </c>
      <c r="D17">
        <v>45158</v>
      </c>
      <c r="E17">
        <v>45582</v>
      </c>
      <c r="F17">
        <v>43922</v>
      </c>
      <c r="G17">
        <v>44340</v>
      </c>
      <c r="H17">
        <v>45482</v>
      </c>
      <c r="I17">
        <v>46664</v>
      </c>
      <c r="J17">
        <v>45445</v>
      </c>
      <c r="L17" s="1" t="str">
        <f t="shared" si="0"/>
        <v>01DEC2023:16:00:00</v>
      </c>
      <c r="M17">
        <v>16</v>
      </c>
      <c r="N17">
        <f t="shared" si="1"/>
        <v>2083.6210940000019</v>
      </c>
      <c r="O17" t="str">
        <f t="shared" si="2"/>
        <v/>
      </c>
      <c r="P17">
        <f t="shared" si="3"/>
        <v>2083.6210940000019</v>
      </c>
      <c r="Q17" t="str">
        <f t="shared" si="4"/>
        <v/>
      </c>
      <c r="R17">
        <f t="shared" si="5"/>
        <v>1</v>
      </c>
      <c r="S17">
        <f t="shared" si="6"/>
        <v>4.6738523653947022</v>
      </c>
      <c r="V17">
        <f t="shared" si="7"/>
        <v>16</v>
      </c>
      <c r="W17" t="str">
        <f t="shared" si="8"/>
        <v/>
      </c>
      <c r="X17">
        <f t="shared" si="9"/>
        <v>2083.6210940000019</v>
      </c>
      <c r="Y17" t="str">
        <f t="shared" si="10"/>
        <v/>
      </c>
      <c r="Z17">
        <f t="shared" si="11"/>
        <v>1</v>
      </c>
      <c r="AB17" s="3">
        <v>14</v>
      </c>
      <c r="AC17" s="4">
        <v>-1707.1647137222212</v>
      </c>
      <c r="AD17" s="4">
        <v>1074.1542967500002</v>
      </c>
      <c r="AE17" s="4"/>
      <c r="AF17">
        <v>14</v>
      </c>
      <c r="AG17">
        <f t="shared" si="12"/>
        <v>-1707.1647137222212</v>
      </c>
      <c r="AH17">
        <f t="shared" si="13"/>
        <v>1074.1542967500002</v>
      </c>
    </row>
    <row r="18" spans="1:34" x14ac:dyDescent="0.25">
      <c r="A18" t="s">
        <v>42</v>
      </c>
      <c r="B18">
        <v>44919.035155999998</v>
      </c>
      <c r="C18">
        <v>47612</v>
      </c>
      <c r="D18">
        <v>45659</v>
      </c>
      <c r="E18">
        <v>46220</v>
      </c>
      <c r="F18">
        <v>43884</v>
      </c>
      <c r="G18">
        <v>44440</v>
      </c>
      <c r="H18">
        <v>45778</v>
      </c>
      <c r="I18">
        <v>47612</v>
      </c>
      <c r="J18">
        <v>45921</v>
      </c>
      <c r="L18" s="1" t="str">
        <f t="shared" si="0"/>
        <v>01DEC2023:17:00:00</v>
      </c>
      <c r="M18">
        <v>17</v>
      </c>
      <c r="N18">
        <f t="shared" si="1"/>
        <v>2692.9648440000019</v>
      </c>
      <c r="O18" t="str">
        <f t="shared" si="2"/>
        <v/>
      </c>
      <c r="P18">
        <f t="shared" si="3"/>
        <v>2692.9648440000019</v>
      </c>
      <c r="Q18" t="str">
        <f t="shared" si="4"/>
        <v/>
      </c>
      <c r="R18">
        <f t="shared" si="5"/>
        <v>1</v>
      </c>
      <c r="S18">
        <f t="shared" si="6"/>
        <v>5.9951529115609077</v>
      </c>
      <c r="V18">
        <f t="shared" si="7"/>
        <v>17</v>
      </c>
      <c r="W18" t="str">
        <f t="shared" si="8"/>
        <v/>
      </c>
      <c r="X18">
        <f t="shared" si="9"/>
        <v>2692.9648440000019</v>
      </c>
      <c r="Y18" t="str">
        <f t="shared" si="10"/>
        <v/>
      </c>
      <c r="Z18">
        <f t="shared" si="11"/>
        <v>1</v>
      </c>
      <c r="AB18" s="3">
        <v>15</v>
      </c>
      <c r="AC18" s="4">
        <v>-1766.4185855263142</v>
      </c>
      <c r="AD18" s="4">
        <v>1419.5887781818185</v>
      </c>
      <c r="AE18" s="4"/>
      <c r="AF18">
        <v>15</v>
      </c>
      <c r="AG18">
        <f t="shared" si="12"/>
        <v>-1766.4185855263142</v>
      </c>
      <c r="AH18">
        <f t="shared" si="13"/>
        <v>1419.5887781818185</v>
      </c>
    </row>
    <row r="19" spans="1:34" x14ac:dyDescent="0.25">
      <c r="A19" t="s">
        <v>43</v>
      </c>
      <c r="B19">
        <v>45543.867187999997</v>
      </c>
      <c r="C19">
        <v>49805</v>
      </c>
      <c r="D19">
        <v>46895</v>
      </c>
      <c r="E19">
        <v>47442</v>
      </c>
      <c r="F19">
        <v>45128</v>
      </c>
      <c r="G19">
        <v>45659</v>
      </c>
      <c r="H19">
        <v>47114</v>
      </c>
      <c r="I19">
        <v>49805</v>
      </c>
      <c r="J19">
        <v>47488</v>
      </c>
      <c r="L19" s="1" t="str">
        <f t="shared" si="0"/>
        <v>01DEC2023:18:00:00</v>
      </c>
      <c r="M19">
        <v>18</v>
      </c>
      <c r="N19">
        <f t="shared" si="1"/>
        <v>4261.1328120000035</v>
      </c>
      <c r="O19" t="str">
        <f t="shared" si="2"/>
        <v/>
      </c>
      <c r="P19">
        <f t="shared" si="3"/>
        <v>4261.1328120000035</v>
      </c>
      <c r="Q19" t="str">
        <f t="shared" si="4"/>
        <v/>
      </c>
      <c r="R19">
        <f t="shared" si="5"/>
        <v>1</v>
      </c>
      <c r="S19">
        <f t="shared" si="6"/>
        <v>9.3561067056746037</v>
      </c>
      <c r="V19">
        <f t="shared" si="7"/>
        <v>18</v>
      </c>
      <c r="W19" t="str">
        <f t="shared" si="8"/>
        <v/>
      </c>
      <c r="X19">
        <f t="shared" si="9"/>
        <v>4261.1328120000035</v>
      </c>
      <c r="Y19" t="str">
        <f t="shared" si="10"/>
        <v/>
      </c>
      <c r="Z19">
        <f t="shared" si="11"/>
        <v>1</v>
      </c>
      <c r="AB19" s="3">
        <v>16</v>
      </c>
      <c r="AC19" s="4">
        <v>-1925.8721218421051</v>
      </c>
      <c r="AD19" s="4">
        <v>1578.2936788181833</v>
      </c>
      <c r="AE19" s="4"/>
      <c r="AF19">
        <v>16</v>
      </c>
      <c r="AG19">
        <f t="shared" si="12"/>
        <v>-1925.8721218421051</v>
      </c>
      <c r="AH19">
        <f t="shared" si="13"/>
        <v>1578.2936788181833</v>
      </c>
    </row>
    <row r="20" spans="1:34" x14ac:dyDescent="0.25">
      <c r="A20" t="s">
        <v>44</v>
      </c>
      <c r="B20">
        <v>46031.679687999997</v>
      </c>
      <c r="C20">
        <v>51095</v>
      </c>
      <c r="D20">
        <v>47153</v>
      </c>
      <c r="E20">
        <v>47919</v>
      </c>
      <c r="F20">
        <v>46490</v>
      </c>
      <c r="G20">
        <v>47015</v>
      </c>
      <c r="H20">
        <v>48556</v>
      </c>
      <c r="I20">
        <v>51095</v>
      </c>
      <c r="J20">
        <v>48660</v>
      </c>
      <c r="L20" s="1" t="str">
        <f t="shared" si="0"/>
        <v>01DEC2023:19:00:00</v>
      </c>
      <c r="M20">
        <v>19</v>
      </c>
      <c r="N20">
        <f t="shared" si="1"/>
        <v>5063.3203120000035</v>
      </c>
      <c r="O20" t="str">
        <f t="shared" si="2"/>
        <v/>
      </c>
      <c r="P20">
        <f t="shared" si="3"/>
        <v>5063.3203120000035</v>
      </c>
      <c r="Q20" t="str">
        <f t="shared" si="4"/>
        <v/>
      </c>
      <c r="R20">
        <f t="shared" si="5"/>
        <v>1</v>
      </c>
      <c r="S20">
        <f t="shared" si="6"/>
        <v>10.999642738042342</v>
      </c>
      <c r="V20">
        <f t="shared" si="7"/>
        <v>19</v>
      </c>
      <c r="W20" t="str">
        <f t="shared" si="8"/>
        <v/>
      </c>
      <c r="X20">
        <f t="shared" si="9"/>
        <v>5063.3203120000035</v>
      </c>
      <c r="Y20" t="str">
        <f t="shared" si="10"/>
        <v/>
      </c>
      <c r="Z20">
        <f t="shared" si="11"/>
        <v>1</v>
      </c>
      <c r="AB20" s="3">
        <v>17</v>
      </c>
      <c r="AC20" s="4">
        <v>-1891.8404606842082</v>
      </c>
      <c r="AD20" s="4">
        <v>1713.5887782727282</v>
      </c>
      <c r="AE20" s="4"/>
      <c r="AF20">
        <v>17</v>
      </c>
      <c r="AG20">
        <f t="shared" si="12"/>
        <v>-1891.8404606842082</v>
      </c>
      <c r="AH20">
        <f t="shared" si="13"/>
        <v>1713.5887782727282</v>
      </c>
    </row>
    <row r="21" spans="1:34" x14ac:dyDescent="0.25">
      <c r="A21" t="s">
        <v>45</v>
      </c>
      <c r="B21">
        <v>45477.824219000002</v>
      </c>
      <c r="C21">
        <v>50329</v>
      </c>
      <c r="D21">
        <v>46522</v>
      </c>
      <c r="E21">
        <v>47245</v>
      </c>
      <c r="F21">
        <v>46246</v>
      </c>
      <c r="G21">
        <v>46720</v>
      </c>
      <c r="H21">
        <v>48118</v>
      </c>
      <c r="I21">
        <v>50329</v>
      </c>
      <c r="J21">
        <v>48143</v>
      </c>
      <c r="L21" s="1" t="str">
        <f t="shared" si="0"/>
        <v>01DEC2023:20:00:00</v>
      </c>
      <c r="M21">
        <v>20</v>
      </c>
      <c r="N21">
        <f t="shared" si="1"/>
        <v>4851.1757809999981</v>
      </c>
      <c r="O21" t="str">
        <f t="shared" si="2"/>
        <v/>
      </c>
      <c r="P21">
        <f t="shared" si="3"/>
        <v>4851.1757809999981</v>
      </c>
      <c r="Q21" t="str">
        <f t="shared" si="4"/>
        <v/>
      </c>
      <c r="R21">
        <f t="shared" si="5"/>
        <v>1</v>
      </c>
      <c r="S21">
        <f t="shared" si="6"/>
        <v>10.667123734062116</v>
      </c>
      <c r="V21">
        <f t="shared" si="7"/>
        <v>20</v>
      </c>
      <c r="W21" t="str">
        <f t="shared" si="8"/>
        <v/>
      </c>
      <c r="X21">
        <f t="shared" si="9"/>
        <v>4851.1757809999981</v>
      </c>
      <c r="Y21" t="str">
        <f t="shared" si="10"/>
        <v/>
      </c>
      <c r="Z21">
        <f t="shared" si="11"/>
        <v>1</v>
      </c>
      <c r="AB21" s="3">
        <v>18</v>
      </c>
      <c r="AC21" s="4">
        <v>-1844.3723959444433</v>
      </c>
      <c r="AD21" s="4">
        <v>1798.2402342500009</v>
      </c>
      <c r="AE21" s="4"/>
      <c r="AF21">
        <v>18</v>
      </c>
      <c r="AG21">
        <f t="shared" si="12"/>
        <v>-1844.3723959444433</v>
      </c>
      <c r="AH21">
        <f t="shared" si="13"/>
        <v>1798.2402342500009</v>
      </c>
    </row>
    <row r="22" spans="1:34" x14ac:dyDescent="0.25">
      <c r="A22" t="s">
        <v>46</v>
      </c>
      <c r="B22">
        <v>45128.929687999997</v>
      </c>
      <c r="C22">
        <v>49347</v>
      </c>
      <c r="D22">
        <v>46048</v>
      </c>
      <c r="E22">
        <v>46739</v>
      </c>
      <c r="F22">
        <v>45800</v>
      </c>
      <c r="G22">
        <v>46166</v>
      </c>
      <c r="H22">
        <v>47324</v>
      </c>
      <c r="I22">
        <v>49347</v>
      </c>
      <c r="J22">
        <v>47441</v>
      </c>
      <c r="L22" s="1" t="str">
        <f t="shared" si="0"/>
        <v>01DEC2023:21:00:00</v>
      </c>
      <c r="M22">
        <v>21</v>
      </c>
      <c r="N22">
        <f t="shared" si="1"/>
        <v>4218.0703120000035</v>
      </c>
      <c r="O22" t="str">
        <f t="shared" si="2"/>
        <v/>
      </c>
      <c r="P22">
        <f t="shared" si="3"/>
        <v>4218.0703120000035</v>
      </c>
      <c r="Q22" t="str">
        <f t="shared" si="4"/>
        <v/>
      </c>
      <c r="R22">
        <f t="shared" si="5"/>
        <v>1</v>
      </c>
      <c r="S22">
        <f t="shared" si="6"/>
        <v>9.3467102835403804</v>
      </c>
      <c r="V22">
        <f t="shared" si="7"/>
        <v>21</v>
      </c>
      <c r="W22" t="str">
        <f t="shared" si="8"/>
        <v/>
      </c>
      <c r="X22">
        <f t="shared" si="9"/>
        <v>4218.0703120000035</v>
      </c>
      <c r="Y22" t="str">
        <f t="shared" si="10"/>
        <v/>
      </c>
      <c r="Z22">
        <f t="shared" si="11"/>
        <v>1</v>
      </c>
      <c r="AB22" s="3">
        <v>19</v>
      </c>
      <c r="AC22" s="4">
        <v>-2082.5507812666665</v>
      </c>
      <c r="AD22" s="4">
        <v>1462.7695312000005</v>
      </c>
      <c r="AE22" s="4"/>
      <c r="AF22">
        <v>19</v>
      </c>
      <c r="AG22">
        <f t="shared" si="12"/>
        <v>-2082.5507812666665</v>
      </c>
      <c r="AH22">
        <f t="shared" si="13"/>
        <v>1462.7695312000005</v>
      </c>
    </row>
    <row r="23" spans="1:34" x14ac:dyDescent="0.25">
      <c r="A23" t="s">
        <v>47</v>
      </c>
      <c r="B23">
        <v>44562.855469000002</v>
      </c>
      <c r="C23">
        <v>48330</v>
      </c>
      <c r="D23">
        <v>45348</v>
      </c>
      <c r="E23">
        <v>45855</v>
      </c>
      <c r="F23">
        <v>45189</v>
      </c>
      <c r="G23">
        <v>45506</v>
      </c>
      <c r="H23">
        <v>46276</v>
      </c>
      <c r="I23">
        <v>48330</v>
      </c>
      <c r="J23">
        <v>46578</v>
      </c>
      <c r="L23" s="1" t="str">
        <f t="shared" si="0"/>
        <v>01DEC2023:22:00:00</v>
      </c>
      <c r="M23">
        <v>22</v>
      </c>
      <c r="N23">
        <f t="shared" si="1"/>
        <v>3767.1445309999981</v>
      </c>
      <c r="O23" t="str">
        <f t="shared" si="2"/>
        <v/>
      </c>
      <c r="P23">
        <f t="shared" si="3"/>
        <v>3767.1445309999981</v>
      </c>
      <c r="Q23" t="str">
        <f t="shared" si="4"/>
        <v/>
      </c>
      <c r="R23">
        <f t="shared" si="5"/>
        <v>1</v>
      </c>
      <c r="S23">
        <f t="shared" si="6"/>
        <v>8.4535528330777634</v>
      </c>
      <c r="V23">
        <f t="shared" si="7"/>
        <v>22</v>
      </c>
      <c r="W23" t="str">
        <f t="shared" si="8"/>
        <v/>
      </c>
      <c r="X23">
        <f t="shared" si="9"/>
        <v>3767.1445309999981</v>
      </c>
      <c r="Y23" t="str">
        <f t="shared" si="10"/>
        <v/>
      </c>
      <c r="Z23">
        <f t="shared" si="11"/>
        <v>1</v>
      </c>
      <c r="AB23" s="3">
        <v>20</v>
      </c>
      <c r="AC23" s="4">
        <v>-1979.5546875999999</v>
      </c>
      <c r="AD23" s="4">
        <v>1454.4541665333338</v>
      </c>
      <c r="AE23" s="4"/>
      <c r="AF23">
        <v>20</v>
      </c>
      <c r="AG23">
        <f t="shared" si="12"/>
        <v>-1979.5546875999999</v>
      </c>
      <c r="AH23">
        <f t="shared" si="13"/>
        <v>1454.4541665333338</v>
      </c>
    </row>
    <row r="24" spans="1:34" x14ac:dyDescent="0.25">
      <c r="A24" t="s">
        <v>48</v>
      </c>
      <c r="B24">
        <v>43488.257812999997</v>
      </c>
      <c r="C24">
        <v>46356</v>
      </c>
      <c r="D24">
        <v>43907</v>
      </c>
      <c r="E24">
        <v>44306</v>
      </c>
      <c r="F24">
        <v>43891</v>
      </c>
      <c r="G24">
        <v>44144</v>
      </c>
      <c r="H24">
        <v>44711</v>
      </c>
      <c r="I24">
        <v>46356</v>
      </c>
      <c r="J24">
        <v>44957</v>
      </c>
      <c r="L24" s="1" t="str">
        <f t="shared" si="0"/>
        <v>01DEC2023:23:00:00</v>
      </c>
      <c r="M24">
        <v>23</v>
      </c>
      <c r="N24">
        <f t="shared" si="1"/>
        <v>2867.7421870000035</v>
      </c>
      <c r="O24" t="str">
        <f t="shared" si="2"/>
        <v/>
      </c>
      <c r="P24">
        <f t="shared" si="3"/>
        <v>2867.7421870000035</v>
      </c>
      <c r="Q24" t="str">
        <f t="shared" si="4"/>
        <v/>
      </c>
      <c r="R24">
        <f t="shared" si="5"/>
        <v>1</v>
      </c>
      <c r="S24">
        <f t="shared" si="6"/>
        <v>6.5942908067996822</v>
      </c>
      <c r="V24">
        <f t="shared" si="7"/>
        <v>23</v>
      </c>
      <c r="W24" t="str">
        <f t="shared" si="8"/>
        <v/>
      </c>
      <c r="X24">
        <f t="shared" si="9"/>
        <v>2867.7421870000035</v>
      </c>
      <c r="Y24" t="str">
        <f t="shared" si="10"/>
        <v/>
      </c>
      <c r="Z24">
        <f t="shared" si="11"/>
        <v>1</v>
      </c>
      <c r="AB24" s="3">
        <v>21</v>
      </c>
      <c r="AC24" s="4">
        <v>-1974.7748327857137</v>
      </c>
      <c r="AD24" s="4">
        <v>1329.226318250001</v>
      </c>
      <c r="AE24" s="4"/>
      <c r="AF24">
        <v>21</v>
      </c>
      <c r="AG24">
        <f t="shared" si="12"/>
        <v>-1974.7748327857137</v>
      </c>
      <c r="AH24">
        <f t="shared" si="13"/>
        <v>1329.226318250001</v>
      </c>
    </row>
    <row r="25" spans="1:34" x14ac:dyDescent="0.25">
      <c r="A25" t="s">
        <v>49</v>
      </c>
      <c r="B25">
        <v>42009.761719000002</v>
      </c>
      <c r="C25">
        <v>43995</v>
      </c>
      <c r="D25">
        <v>42406</v>
      </c>
      <c r="E25">
        <v>42562</v>
      </c>
      <c r="F25">
        <v>42269</v>
      </c>
      <c r="G25">
        <v>42466</v>
      </c>
      <c r="H25">
        <v>42851</v>
      </c>
      <c r="I25">
        <v>43995</v>
      </c>
      <c r="J25">
        <v>43054</v>
      </c>
      <c r="L25" s="1" t="str">
        <f t="shared" si="0"/>
        <v>02DEC2023:00:00:00</v>
      </c>
      <c r="M25">
        <v>24</v>
      </c>
      <c r="N25">
        <f t="shared" si="1"/>
        <v>1985.2382809999981</v>
      </c>
      <c r="O25" t="str">
        <f t="shared" si="2"/>
        <v/>
      </c>
      <c r="P25">
        <f t="shared" si="3"/>
        <v>1985.2382809999981</v>
      </c>
      <c r="Q25" t="str">
        <f t="shared" si="4"/>
        <v/>
      </c>
      <c r="R25">
        <f t="shared" si="5"/>
        <v>1</v>
      </c>
      <c r="S25">
        <f t="shared" si="6"/>
        <v>4.7256594652431057</v>
      </c>
      <c r="V25">
        <f t="shared" si="7"/>
        <v>24</v>
      </c>
      <c r="W25" t="str">
        <f t="shared" si="8"/>
        <v/>
      </c>
      <c r="X25">
        <f t="shared" si="9"/>
        <v>1985.2382809999981</v>
      </c>
      <c r="Y25" t="str">
        <f t="shared" si="10"/>
        <v/>
      </c>
      <c r="Z25">
        <f t="shared" si="11"/>
        <v>1</v>
      </c>
      <c r="AB25" s="3">
        <v>22</v>
      </c>
      <c r="AC25" s="4">
        <v>-2066.5588943846142</v>
      </c>
      <c r="AD25" s="4">
        <v>1204.7265624705888</v>
      </c>
      <c r="AE25" s="4"/>
      <c r="AF25">
        <v>22</v>
      </c>
      <c r="AG25">
        <f t="shared" si="12"/>
        <v>-2066.5588943846142</v>
      </c>
      <c r="AH25">
        <f t="shared" si="13"/>
        <v>1204.7265624705888</v>
      </c>
    </row>
    <row r="26" spans="1:34" x14ac:dyDescent="0.25">
      <c r="A26" t="s">
        <v>50</v>
      </c>
      <c r="B26">
        <v>40505.953125</v>
      </c>
      <c r="C26">
        <v>41766</v>
      </c>
      <c r="D26">
        <v>41431</v>
      </c>
      <c r="E26">
        <v>41247</v>
      </c>
      <c r="F26">
        <v>40768</v>
      </c>
      <c r="G26">
        <v>41161</v>
      </c>
      <c r="H26">
        <v>41700</v>
      </c>
      <c r="I26">
        <v>41766</v>
      </c>
      <c r="J26">
        <v>41440</v>
      </c>
      <c r="L26" s="1" t="str">
        <f t="shared" si="0"/>
        <v>02DEC2023:01:00:00</v>
      </c>
      <c r="M26">
        <v>1</v>
      </c>
      <c r="N26">
        <f t="shared" si="1"/>
        <v>1260.046875</v>
      </c>
      <c r="O26" t="str">
        <f t="shared" si="2"/>
        <v/>
      </c>
      <c r="P26">
        <f t="shared" si="3"/>
        <v>1260.046875</v>
      </c>
      <c r="Q26" t="str">
        <f t="shared" si="4"/>
        <v/>
      </c>
      <c r="R26">
        <f t="shared" si="5"/>
        <v>1</v>
      </c>
      <c r="S26">
        <f t="shared" si="6"/>
        <v>3.1107695975244378</v>
      </c>
      <c r="V26">
        <f t="shared" si="7"/>
        <v>1</v>
      </c>
      <c r="W26" t="str">
        <f t="shared" si="8"/>
        <v/>
      </c>
      <c r="X26">
        <f t="shared" si="9"/>
        <v>1260.046875</v>
      </c>
      <c r="Y26" t="str">
        <f t="shared" si="10"/>
        <v/>
      </c>
      <c r="Z26">
        <f t="shared" si="11"/>
        <v>1</v>
      </c>
      <c r="AB26" s="3">
        <v>23</v>
      </c>
      <c r="AC26" s="4">
        <v>-1827.2145649285708</v>
      </c>
      <c r="AD26" s="4">
        <v>1185.587646312501</v>
      </c>
      <c r="AE26" s="4"/>
      <c r="AF26">
        <v>23</v>
      </c>
      <c r="AG26">
        <f t="shared" si="12"/>
        <v>-1827.2145649285708</v>
      </c>
      <c r="AH26">
        <f t="shared" si="13"/>
        <v>1185.587646312501</v>
      </c>
    </row>
    <row r="27" spans="1:34" x14ac:dyDescent="0.25">
      <c r="A27" t="s">
        <v>51</v>
      </c>
      <c r="B27">
        <v>39657.386719000002</v>
      </c>
      <c r="C27">
        <v>40304</v>
      </c>
      <c r="D27">
        <v>40579</v>
      </c>
      <c r="E27">
        <v>40436</v>
      </c>
      <c r="F27">
        <v>39320</v>
      </c>
      <c r="G27">
        <v>39838</v>
      </c>
      <c r="H27">
        <v>40501</v>
      </c>
      <c r="I27">
        <v>40304</v>
      </c>
      <c r="J27">
        <v>40153</v>
      </c>
      <c r="L27" s="1" t="str">
        <f t="shared" si="0"/>
        <v>02DEC2023:02:00:00</v>
      </c>
      <c r="M27">
        <v>2</v>
      </c>
      <c r="N27">
        <f t="shared" si="1"/>
        <v>646.6132809999981</v>
      </c>
      <c r="O27" t="str">
        <f t="shared" si="2"/>
        <v/>
      </c>
      <c r="P27">
        <f t="shared" si="3"/>
        <v>646.6132809999981</v>
      </c>
      <c r="Q27" t="str">
        <f t="shared" si="4"/>
        <v/>
      </c>
      <c r="R27">
        <f t="shared" si="5"/>
        <v>1</v>
      </c>
      <c r="S27">
        <f t="shared" si="6"/>
        <v>1.6304989675232515</v>
      </c>
      <c r="V27">
        <f t="shared" si="7"/>
        <v>2</v>
      </c>
      <c r="W27" t="str">
        <f t="shared" si="8"/>
        <v/>
      </c>
      <c r="X27">
        <f t="shared" si="9"/>
        <v>646.6132809999981</v>
      </c>
      <c r="Y27" t="str">
        <f t="shared" si="10"/>
        <v/>
      </c>
      <c r="Z27">
        <f t="shared" si="11"/>
        <v>1</v>
      </c>
      <c r="AB27" s="3">
        <v>24</v>
      </c>
      <c r="AC27" s="4">
        <v>-1653.5630207999989</v>
      </c>
      <c r="AD27" s="4">
        <v>989.1833332000009</v>
      </c>
      <c r="AE27" s="4"/>
      <c r="AF27">
        <v>24</v>
      </c>
      <c r="AG27">
        <f t="shared" si="12"/>
        <v>-1653.5630207999989</v>
      </c>
      <c r="AH27">
        <f t="shared" si="13"/>
        <v>989.1833332000009</v>
      </c>
    </row>
    <row r="28" spans="1:34" x14ac:dyDescent="0.25">
      <c r="A28" t="s">
        <v>52</v>
      </c>
      <c r="B28">
        <v>39141.320312999997</v>
      </c>
      <c r="C28">
        <v>39117</v>
      </c>
      <c r="D28">
        <v>39990</v>
      </c>
      <c r="E28">
        <v>39787</v>
      </c>
      <c r="F28">
        <v>38443</v>
      </c>
      <c r="G28">
        <v>38984</v>
      </c>
      <c r="H28">
        <v>39801</v>
      </c>
      <c r="I28">
        <v>39117</v>
      </c>
      <c r="J28">
        <v>39272</v>
      </c>
      <c r="L28" s="1" t="str">
        <f t="shared" si="0"/>
        <v>02DEC2023:03:00:00</v>
      </c>
      <c r="M28">
        <v>3</v>
      </c>
      <c r="N28">
        <f t="shared" si="1"/>
        <v>-24.320312999996531</v>
      </c>
      <c r="O28">
        <f t="shared" si="2"/>
        <v>-24.320312999996531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6.2134626030790875E-2</v>
      </c>
      <c r="V28">
        <f t="shared" si="7"/>
        <v>3</v>
      </c>
      <c r="W28">
        <f t="shared" si="8"/>
        <v>-24.320312999996531</v>
      </c>
      <c r="X28" t="str">
        <f t="shared" si="9"/>
        <v/>
      </c>
      <c r="Y28">
        <f t="shared" si="10"/>
        <v>1</v>
      </c>
      <c r="Z28" t="str">
        <f t="shared" si="11"/>
        <v/>
      </c>
      <c r="AB28" s="3" t="s">
        <v>13</v>
      </c>
      <c r="AC28" s="4">
        <v>-1753.4715543715595</v>
      </c>
      <c r="AD28" s="4">
        <v>1066.2378822394362</v>
      </c>
      <c r="AE28" s="4"/>
    </row>
    <row r="29" spans="1:34" x14ac:dyDescent="0.25">
      <c r="A29" t="s">
        <v>53</v>
      </c>
      <c r="B29">
        <v>38846.476562999997</v>
      </c>
      <c r="C29">
        <v>38770</v>
      </c>
      <c r="D29">
        <v>39908</v>
      </c>
      <c r="E29">
        <v>39686</v>
      </c>
      <c r="F29">
        <v>38133</v>
      </c>
      <c r="G29">
        <v>38667</v>
      </c>
      <c r="H29">
        <v>39595</v>
      </c>
      <c r="I29">
        <v>38770</v>
      </c>
      <c r="J29">
        <v>39014</v>
      </c>
      <c r="L29" s="1" t="str">
        <f t="shared" si="0"/>
        <v>02DEC2023:04:00:00</v>
      </c>
      <c r="M29">
        <v>4</v>
      </c>
      <c r="N29">
        <f t="shared" si="1"/>
        <v>-76.476562999996531</v>
      </c>
      <c r="O29">
        <f t="shared" si="2"/>
        <v>-76.476562999996531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0.19686872469880054</v>
      </c>
      <c r="V29">
        <f t="shared" si="7"/>
        <v>4</v>
      </c>
      <c r="W29">
        <f t="shared" si="8"/>
        <v>-76.476562999996531</v>
      </c>
      <c r="X29" t="str">
        <f t="shared" si="9"/>
        <v/>
      </c>
      <c r="Y29">
        <f t="shared" si="10"/>
        <v>1</v>
      </c>
      <c r="Z29" t="str">
        <f t="shared" si="11"/>
        <v/>
      </c>
    </row>
    <row r="30" spans="1:34" x14ac:dyDescent="0.25">
      <c r="A30" t="s">
        <v>54</v>
      </c>
      <c r="B30">
        <v>39083.050780999998</v>
      </c>
      <c r="C30">
        <v>38919</v>
      </c>
      <c r="D30">
        <v>40099</v>
      </c>
      <c r="E30">
        <v>39834</v>
      </c>
      <c r="F30">
        <v>38484</v>
      </c>
      <c r="G30">
        <v>38874</v>
      </c>
      <c r="H30">
        <v>39914</v>
      </c>
      <c r="I30">
        <v>38919</v>
      </c>
      <c r="J30">
        <v>39246</v>
      </c>
      <c r="L30" s="1" t="str">
        <f t="shared" si="0"/>
        <v>02DEC2023:05:00:00</v>
      </c>
      <c r="M30">
        <v>5</v>
      </c>
      <c r="N30">
        <f t="shared" si="1"/>
        <v>-164.0507809999981</v>
      </c>
      <c r="O30">
        <f t="shared" si="2"/>
        <v>-164.0507809999981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0.4197491693246998</v>
      </c>
      <c r="V30">
        <f t="shared" si="7"/>
        <v>5</v>
      </c>
      <c r="W30">
        <f t="shared" si="8"/>
        <v>-164.0507809999981</v>
      </c>
      <c r="X30" t="str">
        <f t="shared" si="9"/>
        <v/>
      </c>
      <c r="Y30">
        <f t="shared" si="10"/>
        <v>1</v>
      </c>
      <c r="Z30" t="str">
        <f t="shared" si="11"/>
        <v/>
      </c>
    </row>
    <row r="31" spans="1:34" x14ac:dyDescent="0.25">
      <c r="A31" t="s">
        <v>55</v>
      </c>
      <c r="B31">
        <v>40040.375</v>
      </c>
      <c r="C31">
        <v>39970</v>
      </c>
      <c r="D31">
        <v>41020</v>
      </c>
      <c r="E31">
        <v>40895</v>
      </c>
      <c r="F31">
        <v>39709</v>
      </c>
      <c r="G31">
        <v>39851</v>
      </c>
      <c r="H31">
        <v>40933</v>
      </c>
      <c r="I31">
        <v>39970</v>
      </c>
      <c r="J31">
        <v>40235</v>
      </c>
      <c r="L31" s="1" t="str">
        <f t="shared" si="0"/>
        <v>02DEC2023:06:00:00</v>
      </c>
      <c r="M31">
        <v>6</v>
      </c>
      <c r="N31">
        <f t="shared" si="1"/>
        <v>-70.375</v>
      </c>
      <c r="O31">
        <f t="shared" si="2"/>
        <v>-70.375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0.17576009215697905</v>
      </c>
      <c r="V31">
        <f t="shared" si="7"/>
        <v>6</v>
      </c>
      <c r="W31">
        <f t="shared" si="8"/>
        <v>-70.375</v>
      </c>
      <c r="X31" t="str">
        <f t="shared" si="9"/>
        <v/>
      </c>
      <c r="Y31">
        <f t="shared" si="10"/>
        <v>1</v>
      </c>
      <c r="Z31" t="str">
        <f t="shared" si="11"/>
        <v/>
      </c>
    </row>
    <row r="32" spans="1:34" x14ac:dyDescent="0.25">
      <c r="A32" t="s">
        <v>56</v>
      </c>
      <c r="B32">
        <v>41540.429687999997</v>
      </c>
      <c r="C32">
        <v>41750</v>
      </c>
      <c r="D32">
        <v>42497</v>
      </c>
      <c r="E32">
        <v>42676</v>
      </c>
      <c r="F32">
        <v>41752</v>
      </c>
      <c r="G32">
        <v>41537</v>
      </c>
      <c r="H32">
        <v>42748</v>
      </c>
      <c r="I32">
        <v>41750</v>
      </c>
      <c r="J32">
        <v>41966</v>
      </c>
      <c r="L32" s="1" t="str">
        <f t="shared" si="0"/>
        <v>02DEC2023:07:00:00</v>
      </c>
      <c r="M32">
        <v>7</v>
      </c>
      <c r="N32">
        <f t="shared" si="1"/>
        <v>209.57031200000347</v>
      </c>
      <c r="O32" t="str">
        <f t="shared" si="2"/>
        <v/>
      </c>
      <c r="P32">
        <f t="shared" si="3"/>
        <v>209.57031200000347</v>
      </c>
      <c r="Q32" t="str">
        <f t="shared" si="4"/>
        <v/>
      </c>
      <c r="R32">
        <f t="shared" si="5"/>
        <v>1</v>
      </c>
      <c r="S32">
        <f t="shared" si="6"/>
        <v>0.50449721770822975</v>
      </c>
      <c r="V32">
        <f t="shared" si="7"/>
        <v>7</v>
      </c>
      <c r="W32" t="str">
        <f t="shared" si="8"/>
        <v/>
      </c>
      <c r="X32">
        <f t="shared" si="9"/>
        <v>209.57031200000347</v>
      </c>
      <c r="Y32" t="str">
        <f t="shared" si="10"/>
        <v/>
      </c>
      <c r="Z32">
        <f t="shared" si="11"/>
        <v>1</v>
      </c>
      <c r="AB32" s="2" t="s">
        <v>12</v>
      </c>
      <c r="AC32" t="s">
        <v>20</v>
      </c>
      <c r="AD32" t="s">
        <v>21</v>
      </c>
      <c r="AF32" t="s">
        <v>0</v>
      </c>
      <c r="AG32" t="s">
        <v>24</v>
      </c>
      <c r="AH32" t="s">
        <v>25</v>
      </c>
    </row>
    <row r="33" spans="1:34" x14ac:dyDescent="0.25">
      <c r="A33" t="s">
        <v>57</v>
      </c>
      <c r="B33">
        <v>42746.117187999997</v>
      </c>
      <c r="C33">
        <v>43555</v>
      </c>
      <c r="D33">
        <v>43182</v>
      </c>
      <c r="E33">
        <v>43267</v>
      </c>
      <c r="F33">
        <v>43587</v>
      </c>
      <c r="G33">
        <v>43138</v>
      </c>
      <c r="H33">
        <v>44411</v>
      </c>
      <c r="I33">
        <v>43555</v>
      </c>
      <c r="J33">
        <v>43488</v>
      </c>
      <c r="L33" s="1" t="str">
        <f t="shared" si="0"/>
        <v>02DEC2023:08:00:00</v>
      </c>
      <c r="M33">
        <v>8</v>
      </c>
      <c r="N33">
        <f t="shared" si="1"/>
        <v>808.88281200000347</v>
      </c>
      <c r="O33" t="str">
        <f t="shared" si="2"/>
        <v/>
      </c>
      <c r="P33">
        <f t="shared" si="3"/>
        <v>808.88281200000347</v>
      </c>
      <c r="Q33" t="str">
        <f t="shared" si="4"/>
        <v/>
      </c>
      <c r="R33">
        <f t="shared" si="5"/>
        <v>1</v>
      </c>
      <c r="S33">
        <f t="shared" si="6"/>
        <v>1.8922954064868351</v>
      </c>
      <c r="V33">
        <f t="shared" si="7"/>
        <v>8</v>
      </c>
      <c r="W33" t="str">
        <f t="shared" si="8"/>
        <v/>
      </c>
      <c r="X33">
        <f t="shared" si="9"/>
        <v>808.88281200000347</v>
      </c>
      <c r="Y33" t="str">
        <f t="shared" si="10"/>
        <v/>
      </c>
      <c r="Z33">
        <f t="shared" si="11"/>
        <v>1</v>
      </c>
      <c r="AB33" s="3">
        <v>1</v>
      </c>
      <c r="AC33" s="4">
        <v>17</v>
      </c>
      <c r="AD33" s="4">
        <v>14</v>
      </c>
      <c r="AF33">
        <v>1</v>
      </c>
      <c r="AG33">
        <f>AC33</f>
        <v>17</v>
      </c>
      <c r="AH33">
        <f>AD33</f>
        <v>14</v>
      </c>
    </row>
    <row r="34" spans="1:34" x14ac:dyDescent="0.25">
      <c r="A34" t="s">
        <v>58</v>
      </c>
      <c r="B34">
        <v>45090.824219000002</v>
      </c>
      <c r="C34">
        <v>45247</v>
      </c>
      <c r="D34">
        <v>43938</v>
      </c>
      <c r="E34">
        <v>43722</v>
      </c>
      <c r="F34">
        <v>44665</v>
      </c>
      <c r="G34">
        <v>44439</v>
      </c>
      <c r="H34">
        <v>45462</v>
      </c>
      <c r="I34">
        <v>45247</v>
      </c>
      <c r="J34">
        <v>44694</v>
      </c>
      <c r="L34" s="1" t="str">
        <f t="shared" si="0"/>
        <v>02DEC2023:09:00:00</v>
      </c>
      <c r="M34">
        <v>9</v>
      </c>
      <c r="N34">
        <f t="shared" si="1"/>
        <v>156.1757809999981</v>
      </c>
      <c r="O34" t="str">
        <f t="shared" si="2"/>
        <v/>
      </c>
      <c r="P34">
        <f t="shared" si="3"/>
        <v>156.1757809999981</v>
      </c>
      <c r="Q34" t="str">
        <f t="shared" si="4"/>
        <v/>
      </c>
      <c r="R34">
        <f t="shared" si="5"/>
        <v>1</v>
      </c>
      <c r="S34">
        <f t="shared" si="6"/>
        <v>0.34635823075992928</v>
      </c>
      <c r="V34">
        <f t="shared" si="7"/>
        <v>9</v>
      </c>
      <c r="W34" t="str">
        <f t="shared" si="8"/>
        <v/>
      </c>
      <c r="X34">
        <f t="shared" si="9"/>
        <v>156.1757809999981</v>
      </c>
      <c r="Y34" t="str">
        <f t="shared" si="10"/>
        <v/>
      </c>
      <c r="Z34">
        <f t="shared" si="11"/>
        <v>1</v>
      </c>
      <c r="AB34" s="3">
        <v>2</v>
      </c>
      <c r="AC34" s="4">
        <v>17</v>
      </c>
      <c r="AD34" s="4">
        <v>13</v>
      </c>
      <c r="AF34">
        <v>2</v>
      </c>
      <c r="AG34">
        <f t="shared" ref="AG34:AG56" si="14">AC34</f>
        <v>17</v>
      </c>
      <c r="AH34">
        <f t="shared" ref="AH34:AH56" si="15">AD34</f>
        <v>13</v>
      </c>
    </row>
    <row r="35" spans="1:34" x14ac:dyDescent="0.25">
      <c r="A35" t="s">
        <v>59</v>
      </c>
      <c r="B35">
        <v>45701.152344000002</v>
      </c>
      <c r="C35">
        <v>45783</v>
      </c>
      <c r="D35">
        <v>44505</v>
      </c>
      <c r="E35">
        <v>44593</v>
      </c>
      <c r="F35">
        <v>44756</v>
      </c>
      <c r="G35">
        <v>44911</v>
      </c>
      <c r="H35">
        <v>45634</v>
      </c>
      <c r="I35">
        <v>45783</v>
      </c>
      <c r="J35">
        <v>45098</v>
      </c>
      <c r="L35" s="1" t="str">
        <f t="shared" si="0"/>
        <v>02DEC2023:10:00:00</v>
      </c>
      <c r="M35">
        <v>10</v>
      </c>
      <c r="N35">
        <f t="shared" si="1"/>
        <v>81.847655999998096</v>
      </c>
      <c r="O35" t="str">
        <f t="shared" si="2"/>
        <v/>
      </c>
      <c r="P35">
        <f t="shared" si="3"/>
        <v>81.847655999998096</v>
      </c>
      <c r="Q35" t="str">
        <f t="shared" si="4"/>
        <v/>
      </c>
      <c r="R35">
        <f t="shared" si="5"/>
        <v>1</v>
      </c>
      <c r="S35">
        <f t="shared" si="6"/>
        <v>0.17909319962857279</v>
      </c>
      <c r="V35">
        <f t="shared" si="7"/>
        <v>10</v>
      </c>
      <c r="W35" t="str">
        <f t="shared" si="8"/>
        <v/>
      </c>
      <c r="X35">
        <f t="shared" si="9"/>
        <v>81.847655999998096</v>
      </c>
      <c r="Y35" t="str">
        <f t="shared" si="10"/>
        <v/>
      </c>
      <c r="Z35">
        <f t="shared" si="11"/>
        <v>1</v>
      </c>
      <c r="AB35" s="3">
        <v>3</v>
      </c>
      <c r="AC35" s="4">
        <v>22</v>
      </c>
      <c r="AD35" s="4">
        <v>7</v>
      </c>
      <c r="AF35">
        <v>3</v>
      </c>
      <c r="AG35">
        <f t="shared" si="14"/>
        <v>22</v>
      </c>
      <c r="AH35">
        <f t="shared" si="15"/>
        <v>7</v>
      </c>
    </row>
    <row r="36" spans="1:34" x14ac:dyDescent="0.25">
      <c r="A36" t="s">
        <v>60</v>
      </c>
      <c r="B36">
        <v>45713.222655999998</v>
      </c>
      <c r="C36">
        <v>45722</v>
      </c>
      <c r="D36">
        <v>44393</v>
      </c>
      <c r="E36">
        <v>44774</v>
      </c>
      <c r="F36">
        <v>44055</v>
      </c>
      <c r="G36">
        <v>44570</v>
      </c>
      <c r="H36">
        <v>44994</v>
      </c>
      <c r="I36">
        <v>45722</v>
      </c>
      <c r="J36">
        <v>44798</v>
      </c>
      <c r="L36" s="1" t="str">
        <f t="shared" si="0"/>
        <v>02DEC2023:11:00:00</v>
      </c>
      <c r="M36">
        <v>11</v>
      </c>
      <c r="N36">
        <f t="shared" si="1"/>
        <v>8.7773440000019036</v>
      </c>
      <c r="O36" t="str">
        <f t="shared" si="2"/>
        <v/>
      </c>
      <c r="P36">
        <f t="shared" si="3"/>
        <v>8.7773440000019036</v>
      </c>
      <c r="Q36" t="str">
        <f t="shared" si="4"/>
        <v/>
      </c>
      <c r="R36">
        <f t="shared" si="5"/>
        <v>1</v>
      </c>
      <c r="S36">
        <f t="shared" si="6"/>
        <v>1.920088650509931E-2</v>
      </c>
      <c r="V36">
        <f t="shared" si="7"/>
        <v>11</v>
      </c>
      <c r="W36" t="str">
        <f t="shared" si="8"/>
        <v/>
      </c>
      <c r="X36">
        <f t="shared" si="9"/>
        <v>8.7773440000019036</v>
      </c>
      <c r="Y36" t="str">
        <f t="shared" si="10"/>
        <v/>
      </c>
      <c r="Z36">
        <f t="shared" si="11"/>
        <v>1</v>
      </c>
      <c r="AB36" s="3">
        <v>4</v>
      </c>
      <c r="AC36" s="4">
        <v>22</v>
      </c>
      <c r="AD36" s="4">
        <v>8</v>
      </c>
      <c r="AF36">
        <v>4</v>
      </c>
      <c r="AG36">
        <f t="shared" si="14"/>
        <v>22</v>
      </c>
      <c r="AH36">
        <f t="shared" si="15"/>
        <v>8</v>
      </c>
    </row>
    <row r="37" spans="1:34" x14ac:dyDescent="0.25">
      <c r="A37" t="s">
        <v>61</v>
      </c>
      <c r="B37">
        <v>44865.058594000002</v>
      </c>
      <c r="C37">
        <v>45427</v>
      </c>
      <c r="D37">
        <v>44144</v>
      </c>
      <c r="E37">
        <v>44484</v>
      </c>
      <c r="F37">
        <v>43483</v>
      </c>
      <c r="G37">
        <v>43889</v>
      </c>
      <c r="H37">
        <v>44241</v>
      </c>
      <c r="I37">
        <v>45427</v>
      </c>
      <c r="J37">
        <v>44364</v>
      </c>
      <c r="L37" s="1" t="str">
        <f t="shared" si="0"/>
        <v>02DEC2023:12:00:00</v>
      </c>
      <c r="M37">
        <v>12</v>
      </c>
      <c r="N37">
        <f t="shared" si="1"/>
        <v>561.9414059999981</v>
      </c>
      <c r="O37" t="str">
        <f t="shared" si="2"/>
        <v/>
      </c>
      <c r="P37">
        <f t="shared" si="3"/>
        <v>561.9414059999981</v>
      </c>
      <c r="Q37" t="str">
        <f t="shared" si="4"/>
        <v/>
      </c>
      <c r="R37">
        <f t="shared" si="5"/>
        <v>1</v>
      </c>
      <c r="S37">
        <f t="shared" si="6"/>
        <v>1.252514592893341</v>
      </c>
      <c r="V37">
        <f t="shared" si="7"/>
        <v>12</v>
      </c>
      <c r="W37" t="str">
        <f t="shared" si="8"/>
        <v/>
      </c>
      <c r="X37">
        <f t="shared" si="9"/>
        <v>561.9414059999981</v>
      </c>
      <c r="Y37" t="str">
        <f t="shared" si="10"/>
        <v/>
      </c>
      <c r="Z37">
        <f t="shared" si="11"/>
        <v>1</v>
      </c>
      <c r="AB37" s="3">
        <v>5</v>
      </c>
      <c r="AC37" s="4">
        <v>22</v>
      </c>
      <c r="AD37" s="4">
        <v>8</v>
      </c>
      <c r="AF37">
        <v>5</v>
      </c>
      <c r="AG37">
        <f t="shared" si="14"/>
        <v>22</v>
      </c>
      <c r="AH37">
        <f t="shared" si="15"/>
        <v>8</v>
      </c>
    </row>
    <row r="38" spans="1:34" x14ac:dyDescent="0.25">
      <c r="A38" t="s">
        <v>62</v>
      </c>
      <c r="B38">
        <v>44282.945312999997</v>
      </c>
      <c r="C38">
        <v>44973</v>
      </c>
      <c r="D38">
        <v>43686</v>
      </c>
      <c r="E38">
        <v>44208</v>
      </c>
      <c r="F38">
        <v>42592</v>
      </c>
      <c r="G38">
        <v>43130</v>
      </c>
      <c r="H38">
        <v>43458</v>
      </c>
      <c r="I38">
        <v>44973</v>
      </c>
      <c r="J38">
        <v>43802</v>
      </c>
      <c r="L38" s="1" t="str">
        <f t="shared" si="0"/>
        <v>02DEC2023:13:00:00</v>
      </c>
      <c r="M38">
        <v>13</v>
      </c>
      <c r="N38">
        <f t="shared" si="1"/>
        <v>690.05468700000347</v>
      </c>
      <c r="O38" t="str">
        <f t="shared" si="2"/>
        <v/>
      </c>
      <c r="P38">
        <f t="shared" si="3"/>
        <v>690.05468700000347</v>
      </c>
      <c r="Q38" t="str">
        <f t="shared" si="4"/>
        <v/>
      </c>
      <c r="R38">
        <f t="shared" si="5"/>
        <v>1</v>
      </c>
      <c r="S38">
        <f t="shared" si="6"/>
        <v>1.558285434996634</v>
      </c>
      <c r="V38">
        <f t="shared" si="7"/>
        <v>13</v>
      </c>
      <c r="W38" t="str">
        <f t="shared" si="8"/>
        <v/>
      </c>
      <c r="X38">
        <f t="shared" si="9"/>
        <v>690.05468700000347</v>
      </c>
      <c r="Y38" t="str">
        <f t="shared" si="10"/>
        <v/>
      </c>
      <c r="Z38">
        <f t="shared" si="11"/>
        <v>1</v>
      </c>
      <c r="AB38" s="3">
        <v>6</v>
      </c>
      <c r="AC38" s="4">
        <v>22</v>
      </c>
      <c r="AD38" s="4">
        <v>8</v>
      </c>
      <c r="AF38">
        <v>6</v>
      </c>
      <c r="AG38">
        <f t="shared" si="14"/>
        <v>22</v>
      </c>
      <c r="AH38">
        <f t="shared" si="15"/>
        <v>8</v>
      </c>
    </row>
    <row r="39" spans="1:34" x14ac:dyDescent="0.25">
      <c r="A39" t="s">
        <v>63</v>
      </c>
      <c r="B39">
        <v>44029.308594000002</v>
      </c>
      <c r="C39">
        <v>44657</v>
      </c>
      <c r="D39">
        <v>43479</v>
      </c>
      <c r="E39">
        <v>44153</v>
      </c>
      <c r="F39">
        <v>42068</v>
      </c>
      <c r="G39">
        <v>42657</v>
      </c>
      <c r="H39">
        <v>42952</v>
      </c>
      <c r="I39">
        <v>44657</v>
      </c>
      <c r="J39">
        <v>43452</v>
      </c>
      <c r="L39" s="1" t="str">
        <f t="shared" si="0"/>
        <v>02DEC2023:14:00:00</v>
      </c>
      <c r="M39">
        <v>14</v>
      </c>
      <c r="N39">
        <f t="shared" si="1"/>
        <v>627.6914059999981</v>
      </c>
      <c r="O39" t="str">
        <f t="shared" si="2"/>
        <v/>
      </c>
      <c r="P39">
        <f t="shared" si="3"/>
        <v>627.6914059999981</v>
      </c>
      <c r="Q39" t="str">
        <f t="shared" si="4"/>
        <v/>
      </c>
      <c r="R39">
        <f t="shared" si="5"/>
        <v>1</v>
      </c>
      <c r="S39">
        <f t="shared" si="6"/>
        <v>1.425621764329807</v>
      </c>
      <c r="V39">
        <f t="shared" si="7"/>
        <v>14</v>
      </c>
      <c r="W39" t="str">
        <f t="shared" si="8"/>
        <v/>
      </c>
      <c r="X39">
        <f t="shared" si="9"/>
        <v>627.6914059999981</v>
      </c>
      <c r="Y39" t="str">
        <f t="shared" si="10"/>
        <v/>
      </c>
      <c r="Z39">
        <f t="shared" si="11"/>
        <v>1</v>
      </c>
      <c r="AB39" s="3">
        <v>7</v>
      </c>
      <c r="AC39" s="4">
        <v>21</v>
      </c>
      <c r="AD39" s="4">
        <v>9</v>
      </c>
      <c r="AF39">
        <v>7</v>
      </c>
      <c r="AG39">
        <f t="shared" si="14"/>
        <v>21</v>
      </c>
      <c r="AH39">
        <f t="shared" si="15"/>
        <v>9</v>
      </c>
    </row>
    <row r="40" spans="1:34" x14ac:dyDescent="0.25">
      <c r="A40" t="s">
        <v>64</v>
      </c>
      <c r="B40">
        <v>43472.640625</v>
      </c>
      <c r="C40">
        <v>44322</v>
      </c>
      <c r="D40">
        <v>43445</v>
      </c>
      <c r="E40">
        <v>44360</v>
      </c>
      <c r="F40">
        <v>41714</v>
      </c>
      <c r="G40">
        <v>42276</v>
      </c>
      <c r="H40">
        <v>42702</v>
      </c>
      <c r="I40">
        <v>44322</v>
      </c>
      <c r="J40">
        <v>43228</v>
      </c>
      <c r="L40" s="1" t="str">
        <f t="shared" si="0"/>
        <v>02DEC2023:15:00:00</v>
      </c>
      <c r="M40">
        <v>15</v>
      </c>
      <c r="N40">
        <f t="shared" si="1"/>
        <v>849.359375</v>
      </c>
      <c r="O40" t="str">
        <f t="shared" si="2"/>
        <v/>
      </c>
      <c r="P40">
        <f t="shared" si="3"/>
        <v>849.359375</v>
      </c>
      <c r="Q40" t="str">
        <f t="shared" si="4"/>
        <v/>
      </c>
      <c r="R40">
        <f t="shared" si="5"/>
        <v>1</v>
      </c>
      <c r="S40">
        <f t="shared" si="6"/>
        <v>1.9537791189789266</v>
      </c>
      <c r="V40">
        <f t="shared" si="7"/>
        <v>15</v>
      </c>
      <c r="W40" t="str">
        <f t="shared" si="8"/>
        <v/>
      </c>
      <c r="X40">
        <f t="shared" si="9"/>
        <v>849.359375</v>
      </c>
      <c r="Y40" t="str">
        <f t="shared" si="10"/>
        <v/>
      </c>
      <c r="Z40">
        <f t="shared" si="11"/>
        <v>1</v>
      </c>
      <c r="AB40" s="3">
        <v>8</v>
      </c>
      <c r="AC40" s="4">
        <v>21</v>
      </c>
      <c r="AD40" s="4">
        <v>9</v>
      </c>
      <c r="AF40">
        <v>8</v>
      </c>
      <c r="AG40">
        <f t="shared" si="14"/>
        <v>21</v>
      </c>
      <c r="AH40">
        <f t="shared" si="15"/>
        <v>9</v>
      </c>
    </row>
    <row r="41" spans="1:34" x14ac:dyDescent="0.25">
      <c r="A41" t="s">
        <v>65</v>
      </c>
      <c r="B41">
        <v>43297.832030999998</v>
      </c>
      <c r="C41">
        <v>44172</v>
      </c>
      <c r="D41">
        <v>43822</v>
      </c>
      <c r="E41">
        <v>44655</v>
      </c>
      <c r="F41">
        <v>41529</v>
      </c>
      <c r="G41">
        <v>42014</v>
      </c>
      <c r="H41">
        <v>42679</v>
      </c>
      <c r="I41">
        <v>44172</v>
      </c>
      <c r="J41">
        <v>43208</v>
      </c>
      <c r="L41" s="1" t="str">
        <f t="shared" si="0"/>
        <v>02DEC2023:16:00:00</v>
      </c>
      <c r="M41">
        <v>16</v>
      </c>
      <c r="N41">
        <f t="shared" si="1"/>
        <v>874.1679690000019</v>
      </c>
      <c r="O41" t="str">
        <f t="shared" si="2"/>
        <v/>
      </c>
      <c r="P41">
        <f t="shared" si="3"/>
        <v>874.1679690000019</v>
      </c>
      <c r="Q41" t="str">
        <f t="shared" si="4"/>
        <v/>
      </c>
      <c r="R41">
        <f t="shared" si="5"/>
        <v>1</v>
      </c>
      <c r="S41">
        <f t="shared" si="6"/>
        <v>2.0189647564204205</v>
      </c>
      <c r="V41">
        <f t="shared" si="7"/>
        <v>16</v>
      </c>
      <c r="W41" t="str">
        <f t="shared" si="8"/>
        <v/>
      </c>
      <c r="X41">
        <f t="shared" si="9"/>
        <v>874.1679690000019</v>
      </c>
      <c r="Y41" t="str">
        <f t="shared" si="10"/>
        <v/>
      </c>
      <c r="Z41">
        <f t="shared" si="11"/>
        <v>1</v>
      </c>
      <c r="AB41" s="3">
        <v>9</v>
      </c>
      <c r="AC41" s="4">
        <v>21</v>
      </c>
      <c r="AD41" s="4">
        <v>9</v>
      </c>
      <c r="AF41">
        <v>9</v>
      </c>
      <c r="AG41">
        <f t="shared" si="14"/>
        <v>21</v>
      </c>
      <c r="AH41">
        <f t="shared" si="15"/>
        <v>9</v>
      </c>
    </row>
    <row r="42" spans="1:34" x14ac:dyDescent="0.25">
      <c r="A42" t="s">
        <v>66</v>
      </c>
      <c r="B42">
        <v>43478.164062999997</v>
      </c>
      <c r="C42">
        <v>44288</v>
      </c>
      <c r="D42">
        <v>44248</v>
      </c>
      <c r="E42">
        <v>45003</v>
      </c>
      <c r="F42">
        <v>41566</v>
      </c>
      <c r="G42">
        <v>41853</v>
      </c>
      <c r="H42">
        <v>42794</v>
      </c>
      <c r="I42">
        <v>44288</v>
      </c>
      <c r="J42">
        <v>43356</v>
      </c>
      <c r="L42" s="1" t="str">
        <f t="shared" si="0"/>
        <v>02DEC2023:17:00:00</v>
      </c>
      <c r="M42">
        <v>17</v>
      </c>
      <c r="N42">
        <f t="shared" si="1"/>
        <v>809.83593700000347</v>
      </c>
      <c r="O42" t="str">
        <f t="shared" si="2"/>
        <v/>
      </c>
      <c r="P42">
        <f t="shared" si="3"/>
        <v>809.83593700000347</v>
      </c>
      <c r="Q42" t="str">
        <f t="shared" si="4"/>
        <v/>
      </c>
      <c r="R42">
        <f t="shared" si="5"/>
        <v>1</v>
      </c>
      <c r="S42">
        <f t="shared" si="6"/>
        <v>1.8626268023335775</v>
      </c>
      <c r="V42">
        <f t="shared" si="7"/>
        <v>17</v>
      </c>
      <c r="W42" t="str">
        <f t="shared" si="8"/>
        <v/>
      </c>
      <c r="X42">
        <f t="shared" si="9"/>
        <v>809.83593700000347</v>
      </c>
      <c r="Y42" t="str">
        <f t="shared" si="10"/>
        <v/>
      </c>
      <c r="Z42">
        <f t="shared" si="11"/>
        <v>1</v>
      </c>
      <c r="AB42" s="3">
        <v>10</v>
      </c>
      <c r="AC42" s="4">
        <v>19</v>
      </c>
      <c r="AD42" s="4">
        <v>11</v>
      </c>
      <c r="AF42">
        <v>10</v>
      </c>
      <c r="AG42">
        <f t="shared" si="14"/>
        <v>19</v>
      </c>
      <c r="AH42">
        <f t="shared" si="15"/>
        <v>11</v>
      </c>
    </row>
    <row r="43" spans="1:34" x14ac:dyDescent="0.25">
      <c r="A43" t="s">
        <v>67</v>
      </c>
      <c r="B43">
        <v>44125.007812999997</v>
      </c>
      <c r="C43">
        <v>45764</v>
      </c>
      <c r="D43">
        <v>45169</v>
      </c>
      <c r="E43">
        <v>45741</v>
      </c>
      <c r="F43">
        <v>42879</v>
      </c>
      <c r="G43">
        <v>42793</v>
      </c>
      <c r="H43">
        <v>44023</v>
      </c>
      <c r="I43">
        <v>45764</v>
      </c>
      <c r="J43">
        <v>44594</v>
      </c>
      <c r="L43" s="1" t="str">
        <f t="shared" si="0"/>
        <v>02DEC2023:18:00:00</v>
      </c>
      <c r="M43">
        <v>18</v>
      </c>
      <c r="N43">
        <f t="shared" si="1"/>
        <v>1638.9921870000035</v>
      </c>
      <c r="O43" t="str">
        <f t="shared" si="2"/>
        <v/>
      </c>
      <c r="P43">
        <f t="shared" si="3"/>
        <v>1638.9921870000035</v>
      </c>
      <c r="Q43" t="str">
        <f t="shared" si="4"/>
        <v/>
      </c>
      <c r="R43">
        <f t="shared" si="5"/>
        <v>1</v>
      </c>
      <c r="S43">
        <f t="shared" si="6"/>
        <v>3.7144292278564266</v>
      </c>
      <c r="V43">
        <f t="shared" si="7"/>
        <v>18</v>
      </c>
      <c r="W43" t="str">
        <f t="shared" si="8"/>
        <v/>
      </c>
      <c r="X43">
        <f t="shared" si="9"/>
        <v>1638.9921870000035</v>
      </c>
      <c r="Y43" t="str">
        <f t="shared" si="10"/>
        <v/>
      </c>
      <c r="Z43">
        <f t="shared" si="11"/>
        <v>1</v>
      </c>
      <c r="AB43" s="3">
        <v>11</v>
      </c>
      <c r="AC43" s="4">
        <v>18</v>
      </c>
      <c r="AD43" s="4">
        <v>12</v>
      </c>
      <c r="AF43">
        <v>11</v>
      </c>
      <c r="AG43">
        <f t="shared" si="14"/>
        <v>18</v>
      </c>
      <c r="AH43">
        <f t="shared" si="15"/>
        <v>12</v>
      </c>
    </row>
    <row r="44" spans="1:34" x14ac:dyDescent="0.25">
      <c r="A44" t="s">
        <v>68</v>
      </c>
      <c r="B44">
        <v>45052.703125</v>
      </c>
      <c r="C44">
        <v>47035</v>
      </c>
      <c r="D44">
        <v>45852</v>
      </c>
      <c r="E44">
        <v>46331</v>
      </c>
      <c r="F44">
        <v>43648</v>
      </c>
      <c r="G44">
        <v>43971</v>
      </c>
      <c r="H44">
        <v>45420</v>
      </c>
      <c r="I44">
        <v>47035</v>
      </c>
      <c r="J44">
        <v>45701</v>
      </c>
      <c r="L44" s="1" t="str">
        <f t="shared" si="0"/>
        <v>02DEC2023:19:00:00</v>
      </c>
      <c r="M44">
        <v>19</v>
      </c>
      <c r="N44">
        <f t="shared" si="1"/>
        <v>1982.296875</v>
      </c>
      <c r="O44" t="str">
        <f t="shared" si="2"/>
        <v/>
      </c>
      <c r="P44">
        <f t="shared" si="3"/>
        <v>1982.296875</v>
      </c>
      <c r="Q44" t="str">
        <f t="shared" si="4"/>
        <v/>
      </c>
      <c r="R44">
        <f t="shared" si="5"/>
        <v>1</v>
      </c>
      <c r="S44">
        <f t="shared" si="6"/>
        <v>4.3999510295754316</v>
      </c>
      <c r="V44">
        <f t="shared" si="7"/>
        <v>19</v>
      </c>
      <c r="W44" t="str">
        <f t="shared" si="8"/>
        <v/>
      </c>
      <c r="X44">
        <f t="shared" si="9"/>
        <v>1982.296875</v>
      </c>
      <c r="Y44" t="str">
        <f t="shared" si="10"/>
        <v/>
      </c>
      <c r="Z44">
        <f t="shared" si="11"/>
        <v>1</v>
      </c>
      <c r="AB44" s="3">
        <v>12</v>
      </c>
      <c r="AC44" s="4">
        <v>17</v>
      </c>
      <c r="AD44" s="4">
        <v>13</v>
      </c>
      <c r="AF44">
        <v>12</v>
      </c>
      <c r="AG44">
        <f t="shared" si="14"/>
        <v>17</v>
      </c>
      <c r="AH44">
        <f t="shared" si="15"/>
        <v>13</v>
      </c>
    </row>
    <row r="45" spans="1:34" x14ac:dyDescent="0.25">
      <c r="A45" t="s">
        <v>69</v>
      </c>
      <c r="B45">
        <v>45052.96875</v>
      </c>
      <c r="C45">
        <v>46420</v>
      </c>
      <c r="D45">
        <v>45295</v>
      </c>
      <c r="E45">
        <v>45767</v>
      </c>
      <c r="F45">
        <v>43481</v>
      </c>
      <c r="G45">
        <v>43614</v>
      </c>
      <c r="H45">
        <v>45000</v>
      </c>
      <c r="I45">
        <v>46420</v>
      </c>
      <c r="J45">
        <v>45211</v>
      </c>
      <c r="L45" s="1" t="str">
        <f t="shared" si="0"/>
        <v>02DEC2023:20:00:00</v>
      </c>
      <c r="M45">
        <v>20</v>
      </c>
      <c r="N45">
        <f t="shared" si="1"/>
        <v>1367.03125</v>
      </c>
      <c r="O45" t="str">
        <f t="shared" si="2"/>
        <v/>
      </c>
      <c r="P45">
        <f t="shared" si="3"/>
        <v>1367.03125</v>
      </c>
      <c r="Q45" t="str">
        <f t="shared" si="4"/>
        <v/>
      </c>
      <c r="R45">
        <f t="shared" si="5"/>
        <v>1</v>
      </c>
      <c r="S45">
        <f t="shared" si="6"/>
        <v>3.0342756269529962</v>
      </c>
      <c r="V45">
        <f t="shared" si="7"/>
        <v>20</v>
      </c>
      <c r="W45" t="str">
        <f t="shared" si="8"/>
        <v/>
      </c>
      <c r="X45">
        <f t="shared" si="9"/>
        <v>1367.03125</v>
      </c>
      <c r="Y45" t="str">
        <f t="shared" si="10"/>
        <v/>
      </c>
      <c r="Z45">
        <f t="shared" si="11"/>
        <v>1</v>
      </c>
      <c r="AB45" s="3">
        <v>13</v>
      </c>
      <c r="AC45" s="4">
        <v>18</v>
      </c>
      <c r="AD45" s="4">
        <v>12</v>
      </c>
      <c r="AF45">
        <v>13</v>
      </c>
      <c r="AG45">
        <f t="shared" si="14"/>
        <v>18</v>
      </c>
      <c r="AH45">
        <f t="shared" si="15"/>
        <v>12</v>
      </c>
    </row>
    <row r="46" spans="1:34" x14ac:dyDescent="0.25">
      <c r="A46" t="s">
        <v>70</v>
      </c>
      <c r="B46">
        <v>44495.914062999997</v>
      </c>
      <c r="C46">
        <v>45387</v>
      </c>
      <c r="D46">
        <v>44429</v>
      </c>
      <c r="E46">
        <v>44751</v>
      </c>
      <c r="F46">
        <v>43029</v>
      </c>
      <c r="G46">
        <v>43074</v>
      </c>
      <c r="H46">
        <v>44176</v>
      </c>
      <c r="I46">
        <v>45387</v>
      </c>
      <c r="J46">
        <v>44386</v>
      </c>
      <c r="L46" s="1" t="str">
        <f t="shared" si="0"/>
        <v>02DEC2023:21:00:00</v>
      </c>
      <c r="M46">
        <v>21</v>
      </c>
      <c r="N46">
        <f t="shared" si="1"/>
        <v>891.08593700000347</v>
      </c>
      <c r="O46" t="str">
        <f t="shared" si="2"/>
        <v/>
      </c>
      <c r="P46">
        <f t="shared" si="3"/>
        <v>891.08593700000347</v>
      </c>
      <c r="Q46" t="str">
        <f t="shared" si="4"/>
        <v/>
      </c>
      <c r="R46">
        <f t="shared" si="5"/>
        <v>1</v>
      </c>
      <c r="S46">
        <f t="shared" si="6"/>
        <v>2.0026241864328269</v>
      </c>
      <c r="V46">
        <f t="shared" si="7"/>
        <v>21</v>
      </c>
      <c r="W46" t="str">
        <f t="shared" si="8"/>
        <v/>
      </c>
      <c r="X46">
        <f t="shared" si="9"/>
        <v>891.08593700000347</v>
      </c>
      <c r="Y46" t="str">
        <f t="shared" si="10"/>
        <v/>
      </c>
      <c r="Z46">
        <f t="shared" si="11"/>
        <v>1</v>
      </c>
      <c r="AB46" s="3">
        <v>14</v>
      </c>
      <c r="AC46" s="4">
        <v>18</v>
      </c>
      <c r="AD46" s="4">
        <v>12</v>
      </c>
      <c r="AF46">
        <v>14</v>
      </c>
      <c r="AG46">
        <f t="shared" si="14"/>
        <v>18</v>
      </c>
      <c r="AH46">
        <f t="shared" si="15"/>
        <v>12</v>
      </c>
    </row>
    <row r="47" spans="1:34" x14ac:dyDescent="0.25">
      <c r="A47" t="s">
        <v>71</v>
      </c>
      <c r="B47">
        <v>44015.519530999998</v>
      </c>
      <c r="C47">
        <v>44499</v>
      </c>
      <c r="D47">
        <v>43474</v>
      </c>
      <c r="E47">
        <v>43712</v>
      </c>
      <c r="F47">
        <v>42457</v>
      </c>
      <c r="G47">
        <v>42476</v>
      </c>
      <c r="H47">
        <v>43209</v>
      </c>
      <c r="I47">
        <v>44499</v>
      </c>
      <c r="J47">
        <v>43517</v>
      </c>
      <c r="L47" s="1" t="str">
        <f t="shared" si="0"/>
        <v>02DEC2023:22:00:00</v>
      </c>
      <c r="M47">
        <v>22</v>
      </c>
      <c r="N47">
        <f t="shared" si="1"/>
        <v>483.4804690000019</v>
      </c>
      <c r="O47" t="str">
        <f t="shared" si="2"/>
        <v/>
      </c>
      <c r="P47">
        <f t="shared" si="3"/>
        <v>483.4804690000019</v>
      </c>
      <c r="Q47" t="str">
        <f t="shared" si="4"/>
        <v/>
      </c>
      <c r="R47">
        <f t="shared" si="5"/>
        <v>1</v>
      </c>
      <c r="S47">
        <f t="shared" si="6"/>
        <v>1.0984318125780341</v>
      </c>
      <c r="V47">
        <f t="shared" si="7"/>
        <v>22</v>
      </c>
      <c r="W47" t="str">
        <f t="shared" si="8"/>
        <v/>
      </c>
      <c r="X47">
        <f t="shared" si="9"/>
        <v>483.4804690000019</v>
      </c>
      <c r="Y47" t="str">
        <f t="shared" si="10"/>
        <v/>
      </c>
      <c r="Z47">
        <f t="shared" si="11"/>
        <v>1</v>
      </c>
      <c r="AB47" s="3">
        <v>15</v>
      </c>
      <c r="AC47" s="4">
        <v>19</v>
      </c>
      <c r="AD47" s="4">
        <v>11</v>
      </c>
      <c r="AF47">
        <v>15</v>
      </c>
      <c r="AG47">
        <f t="shared" si="14"/>
        <v>19</v>
      </c>
      <c r="AH47">
        <f t="shared" si="15"/>
        <v>11</v>
      </c>
    </row>
    <row r="48" spans="1:34" x14ac:dyDescent="0.25">
      <c r="A48" t="s">
        <v>72</v>
      </c>
      <c r="B48">
        <v>42656.570312999997</v>
      </c>
      <c r="C48">
        <v>43081</v>
      </c>
      <c r="D48">
        <v>42172</v>
      </c>
      <c r="E48">
        <v>42307</v>
      </c>
      <c r="F48">
        <v>41481</v>
      </c>
      <c r="G48">
        <v>41559</v>
      </c>
      <c r="H48">
        <v>42033</v>
      </c>
      <c r="I48">
        <v>43081</v>
      </c>
      <c r="J48">
        <v>42284</v>
      </c>
      <c r="L48" s="1" t="str">
        <f t="shared" si="0"/>
        <v>02DEC2023:23:00:00</v>
      </c>
      <c r="M48">
        <v>23</v>
      </c>
      <c r="N48">
        <f t="shared" si="1"/>
        <v>424.42968700000347</v>
      </c>
      <c r="O48" t="str">
        <f t="shared" si="2"/>
        <v/>
      </c>
      <c r="P48">
        <f t="shared" si="3"/>
        <v>424.42968700000347</v>
      </c>
      <c r="Q48" t="str">
        <f t="shared" si="4"/>
        <v/>
      </c>
      <c r="R48">
        <f t="shared" si="5"/>
        <v>1</v>
      </c>
      <c r="S48">
        <f t="shared" si="6"/>
        <v>0.99499252726057641</v>
      </c>
      <c r="V48">
        <f t="shared" si="7"/>
        <v>23</v>
      </c>
      <c r="W48" t="str">
        <f t="shared" si="8"/>
        <v/>
      </c>
      <c r="X48">
        <f t="shared" si="9"/>
        <v>424.42968700000347</v>
      </c>
      <c r="Y48" t="str">
        <f t="shared" si="10"/>
        <v/>
      </c>
      <c r="Z48">
        <f t="shared" si="11"/>
        <v>1</v>
      </c>
      <c r="AB48" s="3">
        <v>16</v>
      </c>
      <c r="AC48" s="4">
        <v>19</v>
      </c>
      <c r="AD48" s="4">
        <v>11</v>
      </c>
      <c r="AF48">
        <v>16</v>
      </c>
      <c r="AG48">
        <f t="shared" si="14"/>
        <v>19</v>
      </c>
      <c r="AH48">
        <f t="shared" si="15"/>
        <v>11</v>
      </c>
    </row>
    <row r="49" spans="1:34" x14ac:dyDescent="0.25">
      <c r="A49" t="s">
        <v>73</v>
      </c>
      <c r="B49">
        <v>41225.761719000002</v>
      </c>
      <c r="C49">
        <v>41567</v>
      </c>
      <c r="D49">
        <v>40994</v>
      </c>
      <c r="E49">
        <v>40962</v>
      </c>
      <c r="F49">
        <v>40270</v>
      </c>
      <c r="G49">
        <v>40404</v>
      </c>
      <c r="H49">
        <v>40649</v>
      </c>
      <c r="I49">
        <v>41567</v>
      </c>
      <c r="J49">
        <v>40918</v>
      </c>
      <c r="L49" s="1" t="str">
        <f t="shared" si="0"/>
        <v>03DEC2023:00:00:00</v>
      </c>
      <c r="M49">
        <v>24</v>
      </c>
      <c r="N49">
        <f t="shared" si="1"/>
        <v>341.2382809999981</v>
      </c>
      <c r="O49" t="str">
        <f t="shared" si="2"/>
        <v/>
      </c>
      <c r="P49">
        <f t="shared" si="3"/>
        <v>341.2382809999981</v>
      </c>
      <c r="Q49" t="str">
        <f t="shared" si="4"/>
        <v/>
      </c>
      <c r="R49">
        <f t="shared" si="5"/>
        <v>1</v>
      </c>
      <c r="S49">
        <f t="shared" si="6"/>
        <v>0.82773068773336766</v>
      </c>
      <c r="V49">
        <f t="shared" si="7"/>
        <v>24</v>
      </c>
      <c r="W49" t="str">
        <f t="shared" si="8"/>
        <v/>
      </c>
      <c r="X49">
        <f t="shared" si="9"/>
        <v>341.2382809999981</v>
      </c>
      <c r="Y49" t="str">
        <f t="shared" si="10"/>
        <v/>
      </c>
      <c r="Z49">
        <f t="shared" si="11"/>
        <v>1</v>
      </c>
      <c r="AB49" s="3">
        <v>17</v>
      </c>
      <c r="AC49" s="4">
        <v>19</v>
      </c>
      <c r="AD49" s="4">
        <v>11</v>
      </c>
      <c r="AF49">
        <v>17</v>
      </c>
      <c r="AG49">
        <f t="shared" si="14"/>
        <v>19</v>
      </c>
      <c r="AH49">
        <f t="shared" si="15"/>
        <v>11</v>
      </c>
    </row>
    <row r="50" spans="1:34" x14ac:dyDescent="0.25">
      <c r="A50" t="s">
        <v>74</v>
      </c>
      <c r="B50">
        <v>39965.0625</v>
      </c>
      <c r="C50">
        <v>40023</v>
      </c>
      <c r="D50">
        <v>39971</v>
      </c>
      <c r="E50">
        <v>39709</v>
      </c>
      <c r="F50">
        <v>39477</v>
      </c>
      <c r="G50">
        <v>39627</v>
      </c>
      <c r="H50">
        <v>39955</v>
      </c>
      <c r="I50">
        <v>40023</v>
      </c>
      <c r="J50">
        <v>39854</v>
      </c>
      <c r="L50" s="1" t="str">
        <f t="shared" si="0"/>
        <v>03DEC2023:01:00:00</v>
      </c>
      <c r="M50">
        <v>1</v>
      </c>
      <c r="N50">
        <f t="shared" si="1"/>
        <v>57.9375</v>
      </c>
      <c r="O50" t="str">
        <f t="shared" si="2"/>
        <v/>
      </c>
      <c r="P50">
        <f t="shared" si="3"/>
        <v>57.9375</v>
      </c>
      <c r="Q50" t="str">
        <f t="shared" si="4"/>
        <v/>
      </c>
      <c r="R50">
        <f t="shared" si="5"/>
        <v>1</v>
      </c>
      <c r="S50">
        <f t="shared" si="6"/>
        <v>0.14497037255978271</v>
      </c>
      <c r="V50">
        <f t="shared" si="7"/>
        <v>1</v>
      </c>
      <c r="W50" t="str">
        <f t="shared" si="8"/>
        <v/>
      </c>
      <c r="X50">
        <f t="shared" si="9"/>
        <v>57.9375</v>
      </c>
      <c r="Y50" t="str">
        <f t="shared" si="10"/>
        <v/>
      </c>
      <c r="Z50">
        <f t="shared" si="11"/>
        <v>1</v>
      </c>
      <c r="AB50" s="3">
        <v>18</v>
      </c>
      <c r="AC50" s="4">
        <v>18</v>
      </c>
      <c r="AD50" s="4">
        <v>12</v>
      </c>
      <c r="AF50">
        <v>18</v>
      </c>
      <c r="AG50">
        <f t="shared" si="14"/>
        <v>18</v>
      </c>
      <c r="AH50">
        <f t="shared" si="15"/>
        <v>12</v>
      </c>
    </row>
    <row r="51" spans="1:34" x14ac:dyDescent="0.25">
      <c r="A51" t="s">
        <v>75</v>
      </c>
      <c r="B51">
        <v>38929.8125</v>
      </c>
      <c r="C51">
        <v>38779</v>
      </c>
      <c r="D51">
        <v>39359</v>
      </c>
      <c r="E51">
        <v>38902</v>
      </c>
      <c r="F51">
        <v>38539</v>
      </c>
      <c r="G51">
        <v>38616</v>
      </c>
      <c r="H51">
        <v>39105</v>
      </c>
      <c r="I51">
        <v>38779</v>
      </c>
      <c r="J51">
        <v>38927</v>
      </c>
      <c r="L51" s="1" t="str">
        <f t="shared" si="0"/>
        <v>03DEC2023:02:00:00</v>
      </c>
      <c r="M51">
        <v>2</v>
      </c>
      <c r="N51">
        <f t="shared" si="1"/>
        <v>-150.8125</v>
      </c>
      <c r="O51">
        <f t="shared" si="2"/>
        <v>-150.8125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0.38739590641491017</v>
      </c>
      <c r="V51">
        <f t="shared" si="7"/>
        <v>2</v>
      </c>
      <c r="W51">
        <f t="shared" si="8"/>
        <v>-150.8125</v>
      </c>
      <c r="X51" t="str">
        <f t="shared" si="9"/>
        <v/>
      </c>
      <c r="Y51">
        <f t="shared" si="10"/>
        <v>1</v>
      </c>
      <c r="Z51" t="str">
        <f t="shared" si="11"/>
        <v/>
      </c>
      <c r="AB51" s="3">
        <v>19</v>
      </c>
      <c r="AC51" s="4">
        <v>15</v>
      </c>
      <c r="AD51" s="4">
        <v>15</v>
      </c>
      <c r="AF51">
        <v>19</v>
      </c>
      <c r="AG51">
        <f t="shared" si="14"/>
        <v>15</v>
      </c>
      <c r="AH51">
        <f t="shared" si="15"/>
        <v>15</v>
      </c>
    </row>
    <row r="52" spans="1:34" x14ac:dyDescent="0.25">
      <c r="A52" t="s">
        <v>76</v>
      </c>
      <c r="B52">
        <v>38477.105469000002</v>
      </c>
      <c r="C52">
        <v>37987</v>
      </c>
      <c r="D52">
        <v>38941</v>
      </c>
      <c r="E52">
        <v>38260</v>
      </c>
      <c r="F52">
        <v>38276</v>
      </c>
      <c r="G52">
        <v>38277</v>
      </c>
      <c r="H52">
        <v>38967</v>
      </c>
      <c r="I52">
        <v>37987</v>
      </c>
      <c r="J52">
        <v>38521</v>
      </c>
      <c r="L52" s="1" t="str">
        <f t="shared" si="0"/>
        <v>03DEC2023:03:00:00</v>
      </c>
      <c r="M52">
        <v>3</v>
      </c>
      <c r="N52">
        <f t="shared" si="1"/>
        <v>-490.1054690000019</v>
      </c>
      <c r="O52">
        <f t="shared" si="2"/>
        <v>-490.1054690000019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1.2737586755190486</v>
      </c>
      <c r="V52">
        <f t="shared" si="7"/>
        <v>3</v>
      </c>
      <c r="W52">
        <f t="shared" si="8"/>
        <v>-490.1054690000019</v>
      </c>
      <c r="X52" t="str">
        <f t="shared" si="9"/>
        <v/>
      </c>
      <c r="Y52">
        <f t="shared" si="10"/>
        <v>1</v>
      </c>
      <c r="Z52" t="str">
        <f t="shared" si="11"/>
        <v/>
      </c>
      <c r="AB52" s="3">
        <v>20</v>
      </c>
      <c r="AC52" s="4">
        <v>15</v>
      </c>
      <c r="AD52" s="4">
        <v>15</v>
      </c>
      <c r="AF52">
        <v>20</v>
      </c>
      <c r="AG52">
        <f t="shared" si="14"/>
        <v>15</v>
      </c>
      <c r="AH52">
        <f t="shared" si="15"/>
        <v>15</v>
      </c>
    </row>
    <row r="53" spans="1:34" x14ac:dyDescent="0.25">
      <c r="A53" t="s">
        <v>77</v>
      </c>
      <c r="B53">
        <v>38715.488280999998</v>
      </c>
      <c r="C53">
        <v>37795</v>
      </c>
      <c r="D53">
        <v>38961</v>
      </c>
      <c r="E53">
        <v>38338</v>
      </c>
      <c r="F53">
        <v>38222</v>
      </c>
      <c r="G53">
        <v>38165</v>
      </c>
      <c r="H53">
        <v>38948</v>
      </c>
      <c r="I53">
        <v>37795</v>
      </c>
      <c r="J53">
        <v>38453</v>
      </c>
      <c r="L53" s="1" t="str">
        <f t="shared" si="0"/>
        <v>03DEC2023:04:00:00</v>
      </c>
      <c r="M53">
        <v>4</v>
      </c>
      <c r="N53">
        <f t="shared" si="1"/>
        <v>-920.4882809999981</v>
      </c>
      <c r="O53">
        <f t="shared" si="2"/>
        <v>-920.4882809999981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2.3775711527103138</v>
      </c>
      <c r="V53">
        <f t="shared" si="7"/>
        <v>4</v>
      </c>
      <c r="W53">
        <f t="shared" si="8"/>
        <v>-920.4882809999981</v>
      </c>
      <c r="X53" t="str">
        <f t="shared" si="9"/>
        <v/>
      </c>
      <c r="Y53">
        <f t="shared" si="10"/>
        <v>1</v>
      </c>
      <c r="Z53" t="str">
        <f t="shared" si="11"/>
        <v/>
      </c>
      <c r="AB53" s="3">
        <v>21</v>
      </c>
      <c r="AC53" s="4">
        <v>14</v>
      </c>
      <c r="AD53" s="4">
        <v>16</v>
      </c>
      <c r="AF53">
        <v>21</v>
      </c>
      <c r="AG53">
        <f t="shared" si="14"/>
        <v>14</v>
      </c>
      <c r="AH53">
        <f t="shared" si="15"/>
        <v>16</v>
      </c>
    </row>
    <row r="54" spans="1:34" x14ac:dyDescent="0.25">
      <c r="A54" t="s">
        <v>78</v>
      </c>
      <c r="B54">
        <v>39257.699219000002</v>
      </c>
      <c r="C54">
        <v>37898</v>
      </c>
      <c r="D54">
        <v>39034</v>
      </c>
      <c r="E54">
        <v>38475</v>
      </c>
      <c r="F54">
        <v>38491</v>
      </c>
      <c r="G54">
        <v>38358</v>
      </c>
      <c r="H54">
        <v>39331</v>
      </c>
      <c r="I54">
        <v>37898</v>
      </c>
      <c r="J54">
        <v>38653</v>
      </c>
      <c r="L54" s="1" t="str">
        <f t="shared" si="0"/>
        <v>03DEC2023:05:00:00</v>
      </c>
      <c r="M54">
        <v>5</v>
      </c>
      <c r="N54">
        <f t="shared" si="1"/>
        <v>-1359.6992190000019</v>
      </c>
      <c r="O54">
        <f t="shared" si="2"/>
        <v>-1359.6992190000019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3.4635224326695453</v>
      </c>
      <c r="V54">
        <f t="shared" si="7"/>
        <v>5</v>
      </c>
      <c r="W54">
        <f t="shared" si="8"/>
        <v>-1359.6992190000019</v>
      </c>
      <c r="X54" t="str">
        <f t="shared" si="9"/>
        <v/>
      </c>
      <c r="Y54">
        <f t="shared" si="10"/>
        <v>1</v>
      </c>
      <c r="Z54" t="str">
        <f t="shared" si="11"/>
        <v/>
      </c>
      <c r="AB54" s="3">
        <v>22</v>
      </c>
      <c r="AC54" s="4">
        <v>13</v>
      </c>
      <c r="AD54" s="4">
        <v>17</v>
      </c>
      <c r="AF54">
        <v>22</v>
      </c>
      <c r="AG54">
        <f t="shared" si="14"/>
        <v>13</v>
      </c>
      <c r="AH54">
        <f t="shared" si="15"/>
        <v>17</v>
      </c>
    </row>
    <row r="55" spans="1:34" x14ac:dyDescent="0.25">
      <c r="A55" t="s">
        <v>79</v>
      </c>
      <c r="B55">
        <v>40425.753905999998</v>
      </c>
      <c r="C55">
        <v>39080</v>
      </c>
      <c r="D55">
        <v>39870</v>
      </c>
      <c r="E55">
        <v>39700</v>
      </c>
      <c r="F55">
        <v>39611</v>
      </c>
      <c r="G55">
        <v>39395</v>
      </c>
      <c r="H55">
        <v>40536</v>
      </c>
      <c r="I55">
        <v>39080</v>
      </c>
      <c r="J55">
        <v>39743</v>
      </c>
      <c r="L55" s="1" t="str">
        <f t="shared" si="0"/>
        <v>03DEC2023:06:00:00</v>
      </c>
      <c r="M55">
        <v>6</v>
      </c>
      <c r="N55">
        <f t="shared" si="1"/>
        <v>-1345.7539059999981</v>
      </c>
      <c r="O55">
        <f t="shared" si="2"/>
        <v>-1345.7539059999981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3.3289519080564656</v>
      </c>
      <c r="V55">
        <f t="shared" si="7"/>
        <v>6</v>
      </c>
      <c r="W55">
        <f t="shared" si="8"/>
        <v>-1345.7539059999981</v>
      </c>
      <c r="X55" t="str">
        <f t="shared" si="9"/>
        <v/>
      </c>
      <c r="Y55">
        <f t="shared" si="10"/>
        <v>1</v>
      </c>
      <c r="Z55" t="str">
        <f t="shared" si="11"/>
        <v/>
      </c>
      <c r="AB55" s="3">
        <v>23</v>
      </c>
      <c r="AC55" s="4">
        <v>14</v>
      </c>
      <c r="AD55" s="4">
        <v>16</v>
      </c>
      <c r="AF55">
        <v>23</v>
      </c>
      <c r="AG55">
        <f t="shared" si="14"/>
        <v>14</v>
      </c>
      <c r="AH55">
        <f t="shared" si="15"/>
        <v>16</v>
      </c>
    </row>
    <row r="56" spans="1:34" x14ac:dyDescent="0.25">
      <c r="A56" t="s">
        <v>80</v>
      </c>
      <c r="B56">
        <v>41905.332030999998</v>
      </c>
      <c r="C56">
        <v>40957</v>
      </c>
      <c r="D56">
        <v>41278</v>
      </c>
      <c r="E56">
        <v>41557</v>
      </c>
      <c r="F56">
        <v>41356</v>
      </c>
      <c r="G56">
        <v>41009</v>
      </c>
      <c r="H56">
        <v>42406</v>
      </c>
      <c r="I56">
        <v>40957</v>
      </c>
      <c r="J56">
        <v>41482</v>
      </c>
      <c r="L56" s="1" t="str">
        <f t="shared" si="0"/>
        <v>03DEC2023:07:00:00</v>
      </c>
      <c r="M56">
        <v>7</v>
      </c>
      <c r="N56">
        <f t="shared" si="1"/>
        <v>-948.3320309999981</v>
      </c>
      <c r="O56">
        <f t="shared" si="2"/>
        <v>-948.3320309999981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2.2630342847503448</v>
      </c>
      <c r="V56">
        <f t="shared" si="7"/>
        <v>7</v>
      </c>
      <c r="W56">
        <f t="shared" si="8"/>
        <v>-948.3320309999981</v>
      </c>
      <c r="X56" t="str">
        <f t="shared" si="9"/>
        <v/>
      </c>
      <c r="Y56">
        <f t="shared" si="10"/>
        <v>1</v>
      </c>
      <c r="Z56" t="str">
        <f t="shared" si="11"/>
        <v/>
      </c>
      <c r="AB56" s="3">
        <v>24</v>
      </c>
      <c r="AC56" s="4">
        <v>15</v>
      </c>
      <c r="AD56" s="4">
        <v>15</v>
      </c>
      <c r="AF56">
        <v>24</v>
      </c>
      <c r="AG56">
        <f t="shared" si="14"/>
        <v>15</v>
      </c>
      <c r="AH56">
        <f t="shared" si="15"/>
        <v>15</v>
      </c>
    </row>
    <row r="57" spans="1:34" x14ac:dyDescent="0.25">
      <c r="A57" t="s">
        <v>81</v>
      </c>
      <c r="B57">
        <v>43536.132812999997</v>
      </c>
      <c r="C57">
        <v>42620</v>
      </c>
      <c r="D57">
        <v>42026</v>
      </c>
      <c r="E57">
        <v>42312</v>
      </c>
      <c r="F57">
        <v>42756</v>
      </c>
      <c r="G57">
        <v>42381</v>
      </c>
      <c r="H57">
        <v>43838</v>
      </c>
      <c r="I57">
        <v>42620</v>
      </c>
      <c r="J57">
        <v>42862</v>
      </c>
      <c r="L57" s="1" t="str">
        <f t="shared" si="0"/>
        <v>03DEC2023:08:00:00</v>
      </c>
      <c r="M57">
        <v>8</v>
      </c>
      <c r="N57">
        <f t="shared" si="1"/>
        <v>-916.13281299999653</v>
      </c>
      <c r="O57">
        <f t="shared" si="2"/>
        <v>-916.13281299999653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2.1043045254732338</v>
      </c>
      <c r="V57">
        <f t="shared" si="7"/>
        <v>8</v>
      </c>
      <c r="W57">
        <f t="shared" si="8"/>
        <v>-916.13281299999653</v>
      </c>
      <c r="X57" t="str">
        <f t="shared" si="9"/>
        <v/>
      </c>
      <c r="Y57">
        <f t="shared" si="10"/>
        <v>1</v>
      </c>
      <c r="Z57" t="str">
        <f t="shared" si="11"/>
        <v/>
      </c>
      <c r="AB57" s="3" t="s">
        <v>13</v>
      </c>
      <c r="AC57" s="4">
        <v>436</v>
      </c>
      <c r="AD57" s="4">
        <v>284</v>
      </c>
    </row>
    <row r="58" spans="1:34" x14ac:dyDescent="0.25">
      <c r="A58" t="s">
        <v>82</v>
      </c>
      <c r="B58">
        <v>44804.871094000002</v>
      </c>
      <c r="C58">
        <v>43979</v>
      </c>
      <c r="D58">
        <v>42967</v>
      </c>
      <c r="E58">
        <v>43273</v>
      </c>
      <c r="F58">
        <v>43342</v>
      </c>
      <c r="G58">
        <v>43149</v>
      </c>
      <c r="H58">
        <v>44235</v>
      </c>
      <c r="I58">
        <v>43979</v>
      </c>
      <c r="J58">
        <v>43723</v>
      </c>
      <c r="L58" s="1" t="str">
        <f t="shared" si="0"/>
        <v>03DEC2023:09:00:00</v>
      </c>
      <c r="M58">
        <v>9</v>
      </c>
      <c r="N58">
        <f t="shared" si="1"/>
        <v>-825.8710940000019</v>
      </c>
      <c r="O58">
        <f t="shared" si="2"/>
        <v>-825.8710940000019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1.8432618459437944</v>
      </c>
      <c r="V58">
        <f t="shared" si="7"/>
        <v>9</v>
      </c>
      <c r="W58">
        <f t="shared" si="8"/>
        <v>-825.8710940000019</v>
      </c>
      <c r="X58" t="str">
        <f t="shared" si="9"/>
        <v/>
      </c>
      <c r="Y58">
        <f t="shared" si="10"/>
        <v>1</v>
      </c>
      <c r="Z58" t="str">
        <f t="shared" si="11"/>
        <v/>
      </c>
    </row>
    <row r="59" spans="1:34" x14ac:dyDescent="0.25">
      <c r="A59" t="s">
        <v>83</v>
      </c>
      <c r="B59">
        <v>44163.921875</v>
      </c>
      <c r="C59">
        <v>43854</v>
      </c>
      <c r="D59">
        <v>43219</v>
      </c>
      <c r="E59">
        <v>43063</v>
      </c>
      <c r="F59">
        <v>42849</v>
      </c>
      <c r="G59">
        <v>42905</v>
      </c>
      <c r="H59">
        <v>43583</v>
      </c>
      <c r="I59">
        <v>43854</v>
      </c>
      <c r="J59">
        <v>43464</v>
      </c>
      <c r="L59" s="1" t="str">
        <f t="shared" si="0"/>
        <v>03DEC2023:10:00:00</v>
      </c>
      <c r="M59">
        <v>10</v>
      </c>
      <c r="N59">
        <f t="shared" si="1"/>
        <v>-309.921875</v>
      </c>
      <c r="O59">
        <f t="shared" si="2"/>
        <v>-309.921875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0.70175351699333199</v>
      </c>
      <c r="V59">
        <f t="shared" si="7"/>
        <v>10</v>
      </c>
      <c r="W59">
        <f t="shared" si="8"/>
        <v>-309.921875</v>
      </c>
      <c r="X59" t="str">
        <f t="shared" si="9"/>
        <v/>
      </c>
      <c r="Y59">
        <f t="shared" si="10"/>
        <v>1</v>
      </c>
      <c r="Z59" t="str">
        <f t="shared" si="11"/>
        <v/>
      </c>
    </row>
    <row r="60" spans="1:34" x14ac:dyDescent="0.25">
      <c r="A60" t="s">
        <v>84</v>
      </c>
      <c r="B60">
        <v>43490.433594000002</v>
      </c>
      <c r="C60">
        <v>42935</v>
      </c>
      <c r="D60">
        <v>42822</v>
      </c>
      <c r="E60">
        <v>43001</v>
      </c>
      <c r="F60">
        <v>41617</v>
      </c>
      <c r="G60">
        <v>41904</v>
      </c>
      <c r="H60">
        <v>42377</v>
      </c>
      <c r="I60">
        <v>42935</v>
      </c>
      <c r="J60">
        <v>42525</v>
      </c>
      <c r="L60" s="1" t="str">
        <f t="shared" si="0"/>
        <v>03DEC2023:11:00:00</v>
      </c>
      <c r="M60">
        <v>11</v>
      </c>
      <c r="N60">
        <f t="shared" si="1"/>
        <v>-555.4335940000019</v>
      </c>
      <c r="O60">
        <f t="shared" si="2"/>
        <v>-555.4335940000019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1.2771397019978901</v>
      </c>
      <c r="V60">
        <f t="shared" si="7"/>
        <v>11</v>
      </c>
      <c r="W60">
        <f t="shared" si="8"/>
        <v>-555.4335940000019</v>
      </c>
      <c r="X60" t="str">
        <f t="shared" si="9"/>
        <v/>
      </c>
      <c r="Y60">
        <f t="shared" si="10"/>
        <v>1</v>
      </c>
      <c r="Z60" t="str">
        <f t="shared" si="11"/>
        <v/>
      </c>
    </row>
    <row r="61" spans="1:34" x14ac:dyDescent="0.25">
      <c r="A61" t="s">
        <v>85</v>
      </c>
      <c r="B61">
        <v>42752.058594000002</v>
      </c>
      <c r="C61">
        <v>41999</v>
      </c>
      <c r="D61">
        <v>42706</v>
      </c>
      <c r="E61">
        <v>42465</v>
      </c>
      <c r="F61">
        <v>40503</v>
      </c>
      <c r="G61">
        <v>40973</v>
      </c>
      <c r="H61">
        <v>41553</v>
      </c>
      <c r="I61">
        <v>41999</v>
      </c>
      <c r="J61">
        <v>41767</v>
      </c>
      <c r="L61" s="1" t="str">
        <f t="shared" si="0"/>
        <v>03DEC2023:12:00:00</v>
      </c>
      <c r="M61">
        <v>12</v>
      </c>
      <c r="N61">
        <f t="shared" si="1"/>
        <v>-753.0585940000019</v>
      </c>
      <c r="O61">
        <f t="shared" si="2"/>
        <v>-753.0585940000019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1.7614557491874536</v>
      </c>
      <c r="V61">
        <f t="shared" si="7"/>
        <v>12</v>
      </c>
      <c r="W61">
        <f t="shared" si="8"/>
        <v>-753.0585940000019</v>
      </c>
      <c r="X61" t="str">
        <f t="shared" si="9"/>
        <v/>
      </c>
      <c r="Y61">
        <f t="shared" si="10"/>
        <v>1</v>
      </c>
      <c r="Z61" t="str">
        <f t="shared" si="11"/>
        <v/>
      </c>
    </row>
    <row r="62" spans="1:34" x14ac:dyDescent="0.25">
      <c r="A62" t="s">
        <v>86</v>
      </c>
      <c r="B62">
        <v>42523.015625</v>
      </c>
      <c r="C62">
        <v>41322</v>
      </c>
      <c r="D62">
        <v>42874</v>
      </c>
      <c r="E62">
        <v>42445</v>
      </c>
      <c r="F62">
        <v>39812</v>
      </c>
      <c r="G62">
        <v>40353</v>
      </c>
      <c r="H62">
        <v>41265</v>
      </c>
      <c r="I62">
        <v>41322</v>
      </c>
      <c r="J62">
        <v>41386</v>
      </c>
      <c r="L62" s="1" t="str">
        <f t="shared" si="0"/>
        <v>03DEC2023:13:00:00</v>
      </c>
      <c r="M62">
        <v>13</v>
      </c>
      <c r="N62">
        <f t="shared" si="1"/>
        <v>-1201.015625</v>
      </c>
      <c r="O62">
        <f t="shared" si="2"/>
        <v>-1201.015625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2.8243895860807733</v>
      </c>
      <c r="V62">
        <f t="shared" si="7"/>
        <v>13</v>
      </c>
      <c r="W62">
        <f t="shared" si="8"/>
        <v>-1201.015625</v>
      </c>
      <c r="X62" t="str">
        <f t="shared" si="9"/>
        <v/>
      </c>
      <c r="Y62">
        <f t="shared" si="10"/>
        <v>1</v>
      </c>
      <c r="Z62" t="str">
        <f t="shared" si="11"/>
        <v/>
      </c>
    </row>
    <row r="63" spans="1:34" x14ac:dyDescent="0.25">
      <c r="A63" t="s">
        <v>87</v>
      </c>
      <c r="B63">
        <v>42495.609375</v>
      </c>
      <c r="C63">
        <v>41115</v>
      </c>
      <c r="D63">
        <v>43144</v>
      </c>
      <c r="E63">
        <v>42787</v>
      </c>
      <c r="F63">
        <v>39677</v>
      </c>
      <c r="G63">
        <v>40187</v>
      </c>
      <c r="H63">
        <v>41386</v>
      </c>
      <c r="I63">
        <v>41115</v>
      </c>
      <c r="J63">
        <v>41406</v>
      </c>
      <c r="L63" s="1" t="str">
        <f t="shared" si="0"/>
        <v>03DEC2023:14:00:00</v>
      </c>
      <c r="M63">
        <v>14</v>
      </c>
      <c r="N63">
        <f t="shared" si="1"/>
        <v>-1380.609375</v>
      </c>
      <c r="O63">
        <f t="shared" si="2"/>
        <v>-1380.609375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3.2488282796862471</v>
      </c>
      <c r="V63">
        <f t="shared" si="7"/>
        <v>14</v>
      </c>
      <c r="W63">
        <f t="shared" si="8"/>
        <v>-1380.609375</v>
      </c>
      <c r="X63" t="str">
        <f t="shared" si="9"/>
        <v/>
      </c>
      <c r="Y63">
        <f t="shared" si="10"/>
        <v>1</v>
      </c>
      <c r="Z63" t="str">
        <f t="shared" si="11"/>
        <v/>
      </c>
    </row>
    <row r="64" spans="1:34" x14ac:dyDescent="0.25">
      <c r="A64" t="s">
        <v>88</v>
      </c>
      <c r="B64">
        <v>42410.953125</v>
      </c>
      <c r="C64">
        <v>40942</v>
      </c>
      <c r="D64">
        <v>43593</v>
      </c>
      <c r="E64">
        <v>43315</v>
      </c>
      <c r="F64">
        <v>39698</v>
      </c>
      <c r="G64">
        <v>40180</v>
      </c>
      <c r="H64">
        <v>41718</v>
      </c>
      <c r="I64">
        <v>40942</v>
      </c>
      <c r="J64">
        <v>41565</v>
      </c>
      <c r="L64" s="1" t="str">
        <f t="shared" si="0"/>
        <v>03DEC2023:15:00:00</v>
      </c>
      <c r="M64">
        <v>15</v>
      </c>
      <c r="N64">
        <f t="shared" si="1"/>
        <v>-1468.953125</v>
      </c>
      <c r="O64">
        <f t="shared" si="2"/>
        <v>-1468.953125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3.4636173364707896</v>
      </c>
      <c r="V64">
        <f t="shared" si="7"/>
        <v>15</v>
      </c>
      <c r="W64">
        <f t="shared" si="8"/>
        <v>-1468.953125</v>
      </c>
      <c r="X64" t="str">
        <f t="shared" si="9"/>
        <v/>
      </c>
      <c r="Y64">
        <f t="shared" si="10"/>
        <v>1</v>
      </c>
      <c r="Z64" t="str">
        <f t="shared" si="11"/>
        <v/>
      </c>
    </row>
    <row r="65" spans="1:26" x14ac:dyDescent="0.25">
      <c r="A65" t="s">
        <v>89</v>
      </c>
      <c r="B65">
        <v>42545.292969000002</v>
      </c>
      <c r="C65">
        <v>40991</v>
      </c>
      <c r="D65">
        <v>44087</v>
      </c>
      <c r="E65">
        <v>43838</v>
      </c>
      <c r="F65">
        <v>39755</v>
      </c>
      <c r="G65">
        <v>40200</v>
      </c>
      <c r="H65">
        <v>42143</v>
      </c>
      <c r="I65">
        <v>40991</v>
      </c>
      <c r="J65">
        <v>41823</v>
      </c>
      <c r="L65" s="1" t="str">
        <f t="shared" si="0"/>
        <v>03DEC2023:16:00:00</v>
      </c>
      <c r="M65">
        <v>16</v>
      </c>
      <c r="N65">
        <f t="shared" si="1"/>
        <v>-1554.2929690000019</v>
      </c>
      <c r="O65">
        <f t="shared" si="2"/>
        <v>-1554.2929690000019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3.6532665790608481</v>
      </c>
      <c r="V65">
        <f t="shared" si="7"/>
        <v>16</v>
      </c>
      <c r="W65">
        <f t="shared" si="8"/>
        <v>-1554.2929690000019</v>
      </c>
      <c r="X65" t="str">
        <f t="shared" si="9"/>
        <v/>
      </c>
      <c r="Y65">
        <f t="shared" si="10"/>
        <v>1</v>
      </c>
      <c r="Z65" t="str">
        <f t="shared" si="11"/>
        <v/>
      </c>
    </row>
    <row r="66" spans="1:26" x14ac:dyDescent="0.25">
      <c r="A66" t="s">
        <v>90</v>
      </c>
      <c r="B66">
        <v>43116.363280999998</v>
      </c>
      <c r="C66">
        <v>41304</v>
      </c>
      <c r="D66">
        <v>44614</v>
      </c>
      <c r="E66">
        <v>44316</v>
      </c>
      <c r="F66">
        <v>39789</v>
      </c>
      <c r="G66">
        <v>40118</v>
      </c>
      <c r="H66">
        <v>42324</v>
      </c>
      <c r="I66">
        <v>41304</v>
      </c>
      <c r="J66">
        <v>42067</v>
      </c>
      <c r="L66" s="1" t="str">
        <f t="shared" si="0"/>
        <v>03DEC2023:17:00:00</v>
      </c>
      <c r="M66">
        <v>17</v>
      </c>
      <c r="N66">
        <f t="shared" si="1"/>
        <v>-1812.3632809999981</v>
      </c>
      <c r="O66">
        <f t="shared" si="2"/>
        <v>-1812.3632809999981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4.2034233480880072</v>
      </c>
      <c r="V66">
        <f t="shared" si="7"/>
        <v>17</v>
      </c>
      <c r="W66">
        <f t="shared" si="8"/>
        <v>-1812.3632809999981</v>
      </c>
      <c r="X66" t="str">
        <f t="shared" si="9"/>
        <v/>
      </c>
      <c r="Y66">
        <f t="shared" si="10"/>
        <v>1</v>
      </c>
      <c r="Z66" t="str">
        <f t="shared" si="11"/>
        <v/>
      </c>
    </row>
    <row r="67" spans="1:26" x14ac:dyDescent="0.25">
      <c r="A67" t="s">
        <v>91</v>
      </c>
      <c r="B67">
        <v>43947.523437999997</v>
      </c>
      <c r="C67">
        <v>43394</v>
      </c>
      <c r="D67">
        <v>45836</v>
      </c>
      <c r="E67">
        <v>45400</v>
      </c>
      <c r="F67">
        <v>41213</v>
      </c>
      <c r="G67">
        <v>41433</v>
      </c>
      <c r="H67">
        <v>43565</v>
      </c>
      <c r="I67">
        <v>43394</v>
      </c>
      <c r="J67">
        <v>43567</v>
      </c>
      <c r="L67" s="1" t="str">
        <f t="shared" ref="L67:L130" si="16">A67</f>
        <v>03DEC2023:18:00:00</v>
      </c>
      <c r="M67">
        <v>18</v>
      </c>
      <c r="N67">
        <f t="shared" ref="N67:N130" si="17">C67-B67</f>
        <v>-553.52343799999653</v>
      </c>
      <c r="O67">
        <f t="shared" ref="O67:O130" si="18">IF(N67&lt;0,N67,"")</f>
        <v>-553.52343799999653</v>
      </c>
      <c r="P67" t="str">
        <f t="shared" ref="P67:P130" si="19">IF(N67&gt;0,N67,"")</f>
        <v/>
      </c>
      <c r="Q67">
        <f t="shared" ref="Q67:Q130" si="20">IF(O67&lt;0,1,"")</f>
        <v>1</v>
      </c>
      <c r="R67" t="str">
        <f t="shared" ref="R67:R130" si="21">IF(AND(P67&gt;0,P67&lt;&gt;""),1,"")</f>
        <v/>
      </c>
      <c r="S67">
        <f t="shared" ref="S67:S130" si="22">ABS((B67-C67)/B67)*100</f>
        <v>1.259509967110872</v>
      </c>
      <c r="V67">
        <f t="shared" ref="V67:V130" si="23">M67</f>
        <v>18</v>
      </c>
      <c r="W67">
        <f t="shared" ref="W67:W130" si="24">O67</f>
        <v>-553.52343799999653</v>
      </c>
      <c r="X67" t="str">
        <f t="shared" ref="X67:X130" si="25">P67</f>
        <v/>
      </c>
      <c r="Y67">
        <f t="shared" ref="Y67:Y130" si="26">Q67</f>
        <v>1</v>
      </c>
      <c r="Z67" t="str">
        <f t="shared" ref="Z67:Z130" si="27">R67</f>
        <v/>
      </c>
    </row>
    <row r="68" spans="1:26" x14ac:dyDescent="0.25">
      <c r="A68" t="s">
        <v>92</v>
      </c>
      <c r="B68">
        <v>45143.59375</v>
      </c>
      <c r="C68">
        <v>45613</v>
      </c>
      <c r="D68">
        <v>46673</v>
      </c>
      <c r="E68">
        <v>46125</v>
      </c>
      <c r="F68">
        <v>43066</v>
      </c>
      <c r="G68">
        <v>43175</v>
      </c>
      <c r="H68">
        <v>45275</v>
      </c>
      <c r="I68">
        <v>45613</v>
      </c>
      <c r="J68">
        <v>45241</v>
      </c>
      <c r="L68" s="1" t="str">
        <f t="shared" si="16"/>
        <v>03DEC2023:19:00:00</v>
      </c>
      <c r="M68">
        <v>19</v>
      </c>
      <c r="N68">
        <f t="shared" si="17"/>
        <v>469.40625</v>
      </c>
      <c r="O68" t="str">
        <f t="shared" si="18"/>
        <v/>
      </c>
      <c r="P68">
        <f t="shared" si="19"/>
        <v>469.40625</v>
      </c>
      <c r="Q68" t="str">
        <f t="shared" si="20"/>
        <v/>
      </c>
      <c r="R68">
        <f t="shared" si="21"/>
        <v>1</v>
      </c>
      <c r="S68">
        <f t="shared" si="22"/>
        <v>1.0398070047314298</v>
      </c>
      <c r="V68">
        <f t="shared" si="23"/>
        <v>19</v>
      </c>
      <c r="W68" t="str">
        <f t="shared" si="24"/>
        <v/>
      </c>
      <c r="X68">
        <f t="shared" si="25"/>
        <v>469.40625</v>
      </c>
      <c r="Y68" t="str">
        <f t="shared" si="26"/>
        <v/>
      </c>
      <c r="Z68">
        <f t="shared" si="27"/>
        <v>1</v>
      </c>
    </row>
    <row r="69" spans="1:26" x14ac:dyDescent="0.25">
      <c r="A69" t="s">
        <v>93</v>
      </c>
      <c r="B69">
        <v>45415.136719000002</v>
      </c>
      <c r="C69">
        <v>45810</v>
      </c>
      <c r="D69">
        <v>46244</v>
      </c>
      <c r="E69">
        <v>45660</v>
      </c>
      <c r="F69">
        <v>43275</v>
      </c>
      <c r="G69">
        <v>43257</v>
      </c>
      <c r="H69">
        <v>44984</v>
      </c>
      <c r="I69">
        <v>45810</v>
      </c>
      <c r="J69">
        <v>45131</v>
      </c>
      <c r="L69" s="1" t="str">
        <f t="shared" si="16"/>
        <v>03DEC2023:20:00:00</v>
      </c>
      <c r="M69">
        <v>20</v>
      </c>
      <c r="N69">
        <f t="shared" si="17"/>
        <v>394.8632809999981</v>
      </c>
      <c r="O69" t="str">
        <f t="shared" si="18"/>
        <v/>
      </c>
      <c r="P69">
        <f t="shared" si="19"/>
        <v>394.8632809999981</v>
      </c>
      <c r="Q69" t="str">
        <f t="shared" si="20"/>
        <v/>
      </c>
      <c r="R69">
        <f t="shared" si="21"/>
        <v>1</v>
      </c>
      <c r="S69">
        <f t="shared" si="22"/>
        <v>0.86945302717717465</v>
      </c>
      <c r="V69">
        <f t="shared" si="23"/>
        <v>20</v>
      </c>
      <c r="W69" t="str">
        <f t="shared" si="24"/>
        <v/>
      </c>
      <c r="X69">
        <f t="shared" si="25"/>
        <v>394.8632809999981</v>
      </c>
      <c r="Y69" t="str">
        <f t="shared" si="26"/>
        <v/>
      </c>
      <c r="Z69">
        <f t="shared" si="27"/>
        <v>1</v>
      </c>
    </row>
    <row r="70" spans="1:26" x14ac:dyDescent="0.25">
      <c r="A70" t="s">
        <v>94</v>
      </c>
      <c r="B70">
        <v>45214.492187999997</v>
      </c>
      <c r="C70">
        <v>45298</v>
      </c>
      <c r="D70">
        <v>45542</v>
      </c>
      <c r="E70">
        <v>44995</v>
      </c>
      <c r="F70">
        <v>43061</v>
      </c>
      <c r="G70">
        <v>43026</v>
      </c>
      <c r="H70">
        <v>44191</v>
      </c>
      <c r="I70">
        <v>45298</v>
      </c>
      <c r="J70">
        <v>44562</v>
      </c>
      <c r="L70" s="1" t="str">
        <f t="shared" si="16"/>
        <v>03DEC2023:21:00:00</v>
      </c>
      <c r="M70">
        <v>21</v>
      </c>
      <c r="N70">
        <f t="shared" si="17"/>
        <v>83.507812000003469</v>
      </c>
      <c r="O70" t="str">
        <f t="shared" si="18"/>
        <v/>
      </c>
      <c r="P70">
        <f t="shared" si="19"/>
        <v>83.507812000003469</v>
      </c>
      <c r="Q70" t="str">
        <f t="shared" si="20"/>
        <v/>
      </c>
      <c r="R70">
        <f t="shared" si="21"/>
        <v>1</v>
      </c>
      <c r="S70">
        <f t="shared" si="22"/>
        <v>0.18469257965517211</v>
      </c>
      <c r="V70">
        <f t="shared" si="23"/>
        <v>21</v>
      </c>
      <c r="W70" t="str">
        <f t="shared" si="24"/>
        <v/>
      </c>
      <c r="X70">
        <f t="shared" si="25"/>
        <v>83.507812000003469</v>
      </c>
      <c r="Y70" t="str">
        <f t="shared" si="26"/>
        <v/>
      </c>
      <c r="Z70">
        <f t="shared" si="27"/>
        <v>1</v>
      </c>
    </row>
    <row r="71" spans="1:26" x14ac:dyDescent="0.25">
      <c r="A71" t="s">
        <v>95</v>
      </c>
      <c r="B71">
        <v>44250.082030999998</v>
      </c>
      <c r="C71">
        <v>44706</v>
      </c>
      <c r="D71">
        <v>44478</v>
      </c>
      <c r="E71">
        <v>44058</v>
      </c>
      <c r="F71">
        <v>42672</v>
      </c>
      <c r="G71">
        <v>42621</v>
      </c>
      <c r="H71">
        <v>43143</v>
      </c>
      <c r="I71">
        <v>44706</v>
      </c>
      <c r="J71">
        <v>43807</v>
      </c>
      <c r="L71" s="1" t="str">
        <f t="shared" si="16"/>
        <v>03DEC2023:22:00:00</v>
      </c>
      <c r="M71">
        <v>22</v>
      </c>
      <c r="N71">
        <f t="shared" si="17"/>
        <v>455.9179690000019</v>
      </c>
      <c r="O71" t="str">
        <f t="shared" si="18"/>
        <v/>
      </c>
      <c r="P71">
        <f t="shared" si="19"/>
        <v>455.9179690000019</v>
      </c>
      <c r="Q71" t="str">
        <f t="shared" si="20"/>
        <v/>
      </c>
      <c r="R71">
        <f t="shared" si="21"/>
        <v>1</v>
      </c>
      <c r="S71">
        <f t="shared" si="22"/>
        <v>1.0303211837677553</v>
      </c>
      <c r="V71">
        <f t="shared" si="23"/>
        <v>22</v>
      </c>
      <c r="W71" t="str">
        <f t="shared" si="24"/>
        <v/>
      </c>
      <c r="X71">
        <f t="shared" si="25"/>
        <v>455.9179690000019</v>
      </c>
      <c r="Y71" t="str">
        <f t="shared" si="26"/>
        <v/>
      </c>
      <c r="Z71">
        <f t="shared" si="27"/>
        <v>1</v>
      </c>
    </row>
    <row r="72" spans="1:26" x14ac:dyDescent="0.25">
      <c r="A72" t="s">
        <v>96</v>
      </c>
      <c r="B72">
        <v>42309.425780999998</v>
      </c>
      <c r="C72">
        <v>42753</v>
      </c>
      <c r="D72">
        <v>42770</v>
      </c>
      <c r="E72">
        <v>42538</v>
      </c>
      <c r="F72">
        <v>41287</v>
      </c>
      <c r="G72">
        <v>41261</v>
      </c>
      <c r="H72">
        <v>41478</v>
      </c>
      <c r="I72">
        <v>42753</v>
      </c>
      <c r="J72">
        <v>42130</v>
      </c>
      <c r="L72" s="1" t="str">
        <f t="shared" si="16"/>
        <v>03DEC2023:23:00:00</v>
      </c>
      <c r="M72">
        <v>23</v>
      </c>
      <c r="N72">
        <f t="shared" si="17"/>
        <v>443.5742190000019</v>
      </c>
      <c r="O72" t="str">
        <f t="shared" si="18"/>
        <v/>
      </c>
      <c r="P72">
        <f t="shared" si="19"/>
        <v>443.5742190000019</v>
      </c>
      <c r="Q72" t="str">
        <f t="shared" si="20"/>
        <v/>
      </c>
      <c r="R72">
        <f t="shared" si="21"/>
        <v>1</v>
      </c>
      <c r="S72">
        <f t="shared" si="22"/>
        <v>1.048405197688121</v>
      </c>
      <c r="V72">
        <f t="shared" si="23"/>
        <v>23</v>
      </c>
      <c r="W72" t="str">
        <f t="shared" si="24"/>
        <v/>
      </c>
      <c r="X72">
        <f t="shared" si="25"/>
        <v>443.5742190000019</v>
      </c>
      <c r="Y72" t="str">
        <f t="shared" si="26"/>
        <v/>
      </c>
      <c r="Z72">
        <f t="shared" si="27"/>
        <v>1</v>
      </c>
    </row>
    <row r="73" spans="1:26" x14ac:dyDescent="0.25">
      <c r="A73" t="s">
        <v>97</v>
      </c>
      <c r="B73">
        <v>40306.511719000002</v>
      </c>
      <c r="C73">
        <v>40526</v>
      </c>
      <c r="D73">
        <v>40923</v>
      </c>
      <c r="E73">
        <v>40574</v>
      </c>
      <c r="F73">
        <v>39534</v>
      </c>
      <c r="G73">
        <v>39493</v>
      </c>
      <c r="H73">
        <v>39520</v>
      </c>
      <c r="I73">
        <v>40526</v>
      </c>
      <c r="J73">
        <v>40170</v>
      </c>
      <c r="L73" s="1" t="str">
        <f t="shared" si="16"/>
        <v>04DEC2023:00:00:00</v>
      </c>
      <c r="M73">
        <v>24</v>
      </c>
      <c r="N73">
        <f t="shared" si="17"/>
        <v>219.4882809999981</v>
      </c>
      <c r="O73" t="str">
        <f t="shared" si="18"/>
        <v/>
      </c>
      <c r="P73">
        <f t="shared" si="19"/>
        <v>219.4882809999981</v>
      </c>
      <c r="Q73" t="str">
        <f t="shared" si="20"/>
        <v/>
      </c>
      <c r="R73">
        <f t="shared" si="21"/>
        <v>1</v>
      </c>
      <c r="S73">
        <f t="shared" si="22"/>
        <v>0.54454794433757459</v>
      </c>
      <c r="V73">
        <f t="shared" si="23"/>
        <v>24</v>
      </c>
      <c r="W73" t="str">
        <f t="shared" si="24"/>
        <v/>
      </c>
      <c r="X73">
        <f t="shared" si="25"/>
        <v>219.4882809999981</v>
      </c>
      <c r="Y73" t="str">
        <f t="shared" si="26"/>
        <v/>
      </c>
      <c r="Z73">
        <f t="shared" si="27"/>
        <v>1</v>
      </c>
    </row>
    <row r="74" spans="1:26" x14ac:dyDescent="0.25">
      <c r="A74" t="s">
        <v>98</v>
      </c>
      <c r="B74">
        <v>38372.621094000002</v>
      </c>
      <c r="C74">
        <v>38217</v>
      </c>
      <c r="D74">
        <v>39374</v>
      </c>
      <c r="E74">
        <v>38897</v>
      </c>
      <c r="F74">
        <v>38263</v>
      </c>
      <c r="G74">
        <v>38122</v>
      </c>
      <c r="H74">
        <v>38398</v>
      </c>
      <c r="I74">
        <v>38217</v>
      </c>
      <c r="J74">
        <v>38487</v>
      </c>
      <c r="L74" s="1" t="str">
        <f t="shared" si="16"/>
        <v>04DEC2023:01:00:00</v>
      </c>
      <c r="M74">
        <v>1</v>
      </c>
      <c r="N74">
        <f t="shared" si="17"/>
        <v>-155.6210940000019</v>
      </c>
      <c r="O74">
        <f t="shared" si="18"/>
        <v>-155.6210940000019</v>
      </c>
      <c r="P74" t="str">
        <f t="shared" si="19"/>
        <v/>
      </c>
      <c r="Q74">
        <f t="shared" si="20"/>
        <v>1</v>
      </c>
      <c r="R74" t="str">
        <f t="shared" si="21"/>
        <v/>
      </c>
      <c r="S74">
        <f t="shared" si="22"/>
        <v>0.40555242139644987</v>
      </c>
      <c r="V74">
        <f t="shared" si="23"/>
        <v>1</v>
      </c>
      <c r="W74">
        <f t="shared" si="24"/>
        <v>-155.6210940000019</v>
      </c>
      <c r="X74" t="str">
        <f t="shared" si="25"/>
        <v/>
      </c>
      <c r="Y74">
        <f t="shared" si="26"/>
        <v>1</v>
      </c>
      <c r="Z74" t="str">
        <f t="shared" si="27"/>
        <v/>
      </c>
    </row>
    <row r="75" spans="1:26" x14ac:dyDescent="0.25">
      <c r="A75" t="s">
        <v>99</v>
      </c>
      <c r="B75">
        <v>37612.707030999998</v>
      </c>
      <c r="C75">
        <v>37417</v>
      </c>
      <c r="D75">
        <v>38762</v>
      </c>
      <c r="E75">
        <v>38193</v>
      </c>
      <c r="F75">
        <v>37488</v>
      </c>
      <c r="G75">
        <v>37404</v>
      </c>
      <c r="H75">
        <v>37806</v>
      </c>
      <c r="I75">
        <v>37417</v>
      </c>
      <c r="J75">
        <v>37779</v>
      </c>
      <c r="L75" s="1" t="str">
        <f t="shared" si="16"/>
        <v>04DEC2023:02:00:00</v>
      </c>
      <c r="M75">
        <v>2</v>
      </c>
      <c r="N75">
        <f t="shared" si="17"/>
        <v>-195.7070309999981</v>
      </c>
      <c r="O75">
        <f t="shared" si="18"/>
        <v>-195.7070309999981</v>
      </c>
      <c r="P75" t="str">
        <f t="shared" si="19"/>
        <v/>
      </c>
      <c r="Q75">
        <f t="shared" si="20"/>
        <v>1</v>
      </c>
      <c r="R75" t="str">
        <f t="shared" si="21"/>
        <v/>
      </c>
      <c r="S75">
        <f t="shared" si="22"/>
        <v>0.52032157865877193</v>
      </c>
      <c r="V75">
        <f t="shared" si="23"/>
        <v>2</v>
      </c>
      <c r="W75">
        <f t="shared" si="24"/>
        <v>-195.7070309999981</v>
      </c>
      <c r="X75" t="str">
        <f t="shared" si="25"/>
        <v/>
      </c>
      <c r="Y75">
        <f t="shared" si="26"/>
        <v>1</v>
      </c>
      <c r="Z75" t="str">
        <f t="shared" si="27"/>
        <v/>
      </c>
    </row>
    <row r="76" spans="1:26" x14ac:dyDescent="0.25">
      <c r="A76" t="s">
        <v>100</v>
      </c>
      <c r="B76">
        <v>37635.371094000002</v>
      </c>
      <c r="C76">
        <v>36945</v>
      </c>
      <c r="D76">
        <v>38358</v>
      </c>
      <c r="E76">
        <v>37832</v>
      </c>
      <c r="F76">
        <v>37250</v>
      </c>
      <c r="G76">
        <v>37243</v>
      </c>
      <c r="H76">
        <v>37813</v>
      </c>
      <c r="I76">
        <v>36945</v>
      </c>
      <c r="J76">
        <v>37520</v>
      </c>
      <c r="L76" s="1" t="str">
        <f t="shared" si="16"/>
        <v>04DEC2023:03:00:00</v>
      </c>
      <c r="M76">
        <v>3</v>
      </c>
      <c r="N76">
        <f t="shared" si="17"/>
        <v>-690.3710940000019</v>
      </c>
      <c r="O76">
        <f t="shared" si="18"/>
        <v>-690.3710940000019</v>
      </c>
      <c r="P76" t="str">
        <f t="shared" si="19"/>
        <v/>
      </c>
      <c r="Q76">
        <f t="shared" si="20"/>
        <v>1</v>
      </c>
      <c r="R76" t="str">
        <f t="shared" si="21"/>
        <v/>
      </c>
      <c r="S76">
        <f t="shared" si="22"/>
        <v>1.8343677076431537</v>
      </c>
      <c r="V76">
        <f t="shared" si="23"/>
        <v>3</v>
      </c>
      <c r="W76">
        <f t="shared" si="24"/>
        <v>-690.3710940000019</v>
      </c>
      <c r="X76" t="str">
        <f t="shared" si="25"/>
        <v/>
      </c>
      <c r="Y76">
        <f t="shared" si="26"/>
        <v>1</v>
      </c>
      <c r="Z76" t="str">
        <f t="shared" si="27"/>
        <v/>
      </c>
    </row>
    <row r="77" spans="1:26" x14ac:dyDescent="0.25">
      <c r="A77" t="s">
        <v>101</v>
      </c>
      <c r="B77">
        <v>37926.402344000002</v>
      </c>
      <c r="C77">
        <v>37228</v>
      </c>
      <c r="D77">
        <v>38709</v>
      </c>
      <c r="E77">
        <v>38051</v>
      </c>
      <c r="F77">
        <v>37459</v>
      </c>
      <c r="G77">
        <v>37447</v>
      </c>
      <c r="H77">
        <v>37995</v>
      </c>
      <c r="I77">
        <v>37228</v>
      </c>
      <c r="J77">
        <v>37773</v>
      </c>
      <c r="L77" s="1" t="str">
        <f t="shared" si="16"/>
        <v>04DEC2023:04:00:00</v>
      </c>
      <c r="M77">
        <v>4</v>
      </c>
      <c r="N77">
        <f t="shared" si="17"/>
        <v>-698.4023440000019</v>
      </c>
      <c r="O77">
        <f t="shared" si="18"/>
        <v>-698.4023440000019</v>
      </c>
      <c r="P77" t="str">
        <f t="shared" si="19"/>
        <v/>
      </c>
      <c r="Q77">
        <f t="shared" si="20"/>
        <v>1</v>
      </c>
      <c r="R77" t="str">
        <f t="shared" si="21"/>
        <v/>
      </c>
      <c r="S77">
        <f t="shared" si="22"/>
        <v>1.8414674233146449</v>
      </c>
      <c r="V77">
        <f t="shared" si="23"/>
        <v>4</v>
      </c>
      <c r="W77">
        <f t="shared" si="24"/>
        <v>-698.4023440000019</v>
      </c>
      <c r="X77" t="str">
        <f t="shared" si="25"/>
        <v/>
      </c>
      <c r="Y77">
        <f t="shared" si="26"/>
        <v>1</v>
      </c>
      <c r="Z77" t="str">
        <f t="shared" si="27"/>
        <v/>
      </c>
    </row>
    <row r="78" spans="1:26" x14ac:dyDescent="0.25">
      <c r="A78" t="s">
        <v>102</v>
      </c>
      <c r="B78">
        <v>39352.445312999997</v>
      </c>
      <c r="C78">
        <v>37971</v>
      </c>
      <c r="D78">
        <v>39665</v>
      </c>
      <c r="E78">
        <v>39076</v>
      </c>
      <c r="F78">
        <v>38507</v>
      </c>
      <c r="G78">
        <v>38517</v>
      </c>
      <c r="H78">
        <v>39291</v>
      </c>
      <c r="I78">
        <v>37971</v>
      </c>
      <c r="J78">
        <v>38791</v>
      </c>
      <c r="L78" s="1" t="str">
        <f t="shared" si="16"/>
        <v>04DEC2023:05:00:00</v>
      </c>
      <c r="M78">
        <v>5</v>
      </c>
      <c r="N78">
        <f t="shared" si="17"/>
        <v>-1381.4453129999965</v>
      </c>
      <c r="O78">
        <f t="shared" si="18"/>
        <v>-1381.4453129999965</v>
      </c>
      <c r="P78" t="str">
        <f t="shared" si="19"/>
        <v/>
      </c>
      <c r="Q78">
        <f t="shared" si="20"/>
        <v>1</v>
      </c>
      <c r="R78" t="str">
        <f t="shared" si="21"/>
        <v/>
      </c>
      <c r="S78">
        <f t="shared" si="22"/>
        <v>3.5104433841717047</v>
      </c>
      <c r="V78">
        <f t="shared" si="23"/>
        <v>5</v>
      </c>
      <c r="W78">
        <f t="shared" si="24"/>
        <v>-1381.4453129999965</v>
      </c>
      <c r="X78" t="str">
        <f t="shared" si="25"/>
        <v/>
      </c>
      <c r="Y78">
        <f t="shared" si="26"/>
        <v>1</v>
      </c>
      <c r="Z78" t="str">
        <f t="shared" si="27"/>
        <v/>
      </c>
    </row>
    <row r="79" spans="1:26" x14ac:dyDescent="0.25">
      <c r="A79" t="s">
        <v>103</v>
      </c>
      <c r="B79">
        <v>41893.945312999997</v>
      </c>
      <c r="C79">
        <v>40153</v>
      </c>
      <c r="D79">
        <v>41949</v>
      </c>
      <c r="E79">
        <v>41360</v>
      </c>
      <c r="F79">
        <v>41021</v>
      </c>
      <c r="G79">
        <v>41075</v>
      </c>
      <c r="H79">
        <v>42100</v>
      </c>
      <c r="I79">
        <v>40153</v>
      </c>
      <c r="J79">
        <v>41270</v>
      </c>
      <c r="L79" s="1" t="str">
        <f t="shared" si="16"/>
        <v>04DEC2023:06:00:00</v>
      </c>
      <c r="M79">
        <v>6</v>
      </c>
      <c r="N79">
        <f t="shared" si="17"/>
        <v>-1740.9453129999965</v>
      </c>
      <c r="O79">
        <f t="shared" si="18"/>
        <v>-1740.9453129999965</v>
      </c>
      <c r="P79" t="str">
        <f t="shared" si="19"/>
        <v/>
      </c>
      <c r="Q79">
        <f t="shared" si="20"/>
        <v>1</v>
      </c>
      <c r="R79" t="str">
        <f t="shared" si="21"/>
        <v/>
      </c>
      <c r="S79">
        <f t="shared" si="22"/>
        <v>4.1556012449841262</v>
      </c>
      <c r="V79">
        <f t="shared" si="23"/>
        <v>6</v>
      </c>
      <c r="W79">
        <f t="shared" si="24"/>
        <v>-1740.9453129999965</v>
      </c>
      <c r="X79" t="str">
        <f t="shared" si="25"/>
        <v/>
      </c>
      <c r="Y79">
        <f t="shared" si="26"/>
        <v>1</v>
      </c>
      <c r="Z79" t="str">
        <f t="shared" si="27"/>
        <v/>
      </c>
    </row>
    <row r="80" spans="1:26" x14ac:dyDescent="0.25">
      <c r="A80" t="s">
        <v>104</v>
      </c>
      <c r="B80">
        <v>45956.058594000002</v>
      </c>
      <c r="C80">
        <v>43828</v>
      </c>
      <c r="D80">
        <v>45299</v>
      </c>
      <c r="E80">
        <v>44697</v>
      </c>
      <c r="F80">
        <v>45007</v>
      </c>
      <c r="G80">
        <v>45120</v>
      </c>
      <c r="H80">
        <v>46481</v>
      </c>
      <c r="I80">
        <v>43828</v>
      </c>
      <c r="J80">
        <v>45179</v>
      </c>
      <c r="L80" s="1" t="str">
        <f t="shared" si="16"/>
        <v>04DEC2023:07:00:00</v>
      </c>
      <c r="M80">
        <v>7</v>
      </c>
      <c r="N80">
        <f t="shared" si="17"/>
        <v>-2128.0585940000019</v>
      </c>
      <c r="O80">
        <f t="shared" si="18"/>
        <v>-2128.0585940000019</v>
      </c>
      <c r="P80" t="str">
        <f t="shared" si="19"/>
        <v/>
      </c>
      <c r="Q80">
        <f t="shared" si="20"/>
        <v>1</v>
      </c>
      <c r="R80" t="str">
        <f t="shared" si="21"/>
        <v/>
      </c>
      <c r="S80">
        <f t="shared" si="22"/>
        <v>4.6306377420230724</v>
      </c>
      <c r="V80">
        <f t="shared" si="23"/>
        <v>7</v>
      </c>
      <c r="W80">
        <f t="shared" si="24"/>
        <v>-2128.0585940000019</v>
      </c>
      <c r="X80" t="str">
        <f t="shared" si="25"/>
        <v/>
      </c>
      <c r="Y80">
        <f t="shared" si="26"/>
        <v>1</v>
      </c>
      <c r="Z80" t="str">
        <f t="shared" si="27"/>
        <v/>
      </c>
    </row>
    <row r="81" spans="1:26" x14ac:dyDescent="0.25">
      <c r="A81" t="s">
        <v>105</v>
      </c>
      <c r="B81">
        <v>48149.515625</v>
      </c>
      <c r="C81">
        <v>45623</v>
      </c>
      <c r="D81">
        <v>46540</v>
      </c>
      <c r="E81">
        <v>46188</v>
      </c>
      <c r="F81">
        <v>46963</v>
      </c>
      <c r="G81">
        <v>47104</v>
      </c>
      <c r="H81">
        <v>48491</v>
      </c>
      <c r="I81">
        <v>45623</v>
      </c>
      <c r="J81">
        <v>46980</v>
      </c>
      <c r="L81" s="1" t="str">
        <f t="shared" si="16"/>
        <v>04DEC2023:08:00:00</v>
      </c>
      <c r="M81">
        <v>8</v>
      </c>
      <c r="N81">
        <f t="shared" si="17"/>
        <v>-2526.515625</v>
      </c>
      <c r="O81">
        <f t="shared" si="18"/>
        <v>-2526.515625</v>
      </c>
      <c r="P81" t="str">
        <f t="shared" si="19"/>
        <v/>
      </c>
      <c r="Q81">
        <f t="shared" si="20"/>
        <v>1</v>
      </c>
      <c r="R81" t="str">
        <f t="shared" si="21"/>
        <v/>
      </c>
      <c r="S81">
        <f t="shared" si="22"/>
        <v>5.2472295768811277</v>
      </c>
      <c r="V81">
        <f t="shared" si="23"/>
        <v>8</v>
      </c>
      <c r="W81">
        <f t="shared" si="24"/>
        <v>-2526.515625</v>
      </c>
      <c r="X81" t="str">
        <f t="shared" si="25"/>
        <v/>
      </c>
      <c r="Y81">
        <f t="shared" si="26"/>
        <v>1</v>
      </c>
      <c r="Z81" t="str">
        <f t="shared" si="27"/>
        <v/>
      </c>
    </row>
    <row r="82" spans="1:26" x14ac:dyDescent="0.25">
      <c r="A82" t="s">
        <v>106</v>
      </c>
      <c r="B82">
        <v>48268.488280999998</v>
      </c>
      <c r="C82">
        <v>45488</v>
      </c>
      <c r="D82">
        <v>46861</v>
      </c>
      <c r="E82">
        <v>47123</v>
      </c>
      <c r="F82">
        <v>46475</v>
      </c>
      <c r="G82">
        <v>46607</v>
      </c>
      <c r="H82">
        <v>47904</v>
      </c>
      <c r="I82">
        <v>45488</v>
      </c>
      <c r="J82">
        <v>46740</v>
      </c>
      <c r="L82" s="1" t="str">
        <f t="shared" si="16"/>
        <v>04DEC2023:09:00:00</v>
      </c>
      <c r="M82">
        <v>9</v>
      </c>
      <c r="N82">
        <f t="shared" si="17"/>
        <v>-2780.4882809999981</v>
      </c>
      <c r="O82">
        <f t="shared" si="18"/>
        <v>-2780.4882809999981</v>
      </c>
      <c r="P82" t="str">
        <f t="shared" si="19"/>
        <v/>
      </c>
      <c r="Q82">
        <f t="shared" si="20"/>
        <v>1</v>
      </c>
      <c r="R82" t="str">
        <f t="shared" si="21"/>
        <v/>
      </c>
      <c r="S82">
        <f t="shared" si="22"/>
        <v>5.7604627367095027</v>
      </c>
      <c r="V82">
        <f t="shared" si="23"/>
        <v>9</v>
      </c>
      <c r="W82">
        <f t="shared" si="24"/>
        <v>-2780.4882809999981</v>
      </c>
      <c r="X82" t="str">
        <f t="shared" si="25"/>
        <v/>
      </c>
      <c r="Y82">
        <f t="shared" si="26"/>
        <v>1</v>
      </c>
      <c r="Z82" t="str">
        <f t="shared" si="27"/>
        <v/>
      </c>
    </row>
    <row r="83" spans="1:26" x14ac:dyDescent="0.25">
      <c r="A83" t="s">
        <v>107</v>
      </c>
      <c r="B83">
        <v>46549.050780999998</v>
      </c>
      <c r="C83">
        <v>44786</v>
      </c>
      <c r="D83">
        <v>46812</v>
      </c>
      <c r="E83">
        <v>46661</v>
      </c>
      <c r="F83">
        <v>45500</v>
      </c>
      <c r="G83">
        <v>45643</v>
      </c>
      <c r="H83">
        <v>46456</v>
      </c>
      <c r="I83">
        <v>44786</v>
      </c>
      <c r="J83">
        <v>45901</v>
      </c>
      <c r="L83" s="1" t="str">
        <f t="shared" si="16"/>
        <v>04DEC2023:10:00:00</v>
      </c>
      <c r="M83">
        <v>10</v>
      </c>
      <c r="N83">
        <f t="shared" si="17"/>
        <v>-1763.0507809999981</v>
      </c>
      <c r="O83">
        <f t="shared" si="18"/>
        <v>-1763.0507809999981</v>
      </c>
      <c r="P83" t="str">
        <f t="shared" si="19"/>
        <v/>
      </c>
      <c r="Q83">
        <f t="shared" si="20"/>
        <v>1</v>
      </c>
      <c r="R83" t="str">
        <f t="shared" si="21"/>
        <v/>
      </c>
      <c r="S83">
        <f t="shared" si="22"/>
        <v>3.7875117782629961</v>
      </c>
      <c r="V83">
        <f t="shared" si="23"/>
        <v>10</v>
      </c>
      <c r="W83">
        <f t="shared" si="24"/>
        <v>-1763.0507809999981</v>
      </c>
      <c r="X83" t="str">
        <f t="shared" si="25"/>
        <v/>
      </c>
      <c r="Y83">
        <f t="shared" si="26"/>
        <v>1</v>
      </c>
      <c r="Z83" t="str">
        <f t="shared" si="27"/>
        <v/>
      </c>
    </row>
    <row r="84" spans="1:26" x14ac:dyDescent="0.25">
      <c r="A84" t="s">
        <v>108</v>
      </c>
      <c r="B84">
        <v>45546.625</v>
      </c>
      <c r="C84">
        <v>44043</v>
      </c>
      <c r="D84">
        <v>46236</v>
      </c>
      <c r="E84">
        <v>46428</v>
      </c>
      <c r="F84">
        <v>44363</v>
      </c>
      <c r="G84">
        <v>44539</v>
      </c>
      <c r="H84">
        <v>45021</v>
      </c>
      <c r="I84">
        <v>44043</v>
      </c>
      <c r="J84">
        <v>44904</v>
      </c>
      <c r="L84" s="1" t="str">
        <f t="shared" si="16"/>
        <v>04DEC2023:11:00:00</v>
      </c>
      <c r="M84">
        <v>11</v>
      </c>
      <c r="N84">
        <f t="shared" si="17"/>
        <v>-1503.625</v>
      </c>
      <c r="O84">
        <f t="shared" si="18"/>
        <v>-1503.625</v>
      </c>
      <c r="P84" t="str">
        <f t="shared" si="19"/>
        <v/>
      </c>
      <c r="Q84">
        <f t="shared" si="20"/>
        <v>1</v>
      </c>
      <c r="R84" t="str">
        <f t="shared" si="21"/>
        <v/>
      </c>
      <c r="S84">
        <f t="shared" si="22"/>
        <v>3.3012874170149824</v>
      </c>
      <c r="V84">
        <f t="shared" si="23"/>
        <v>11</v>
      </c>
      <c r="W84">
        <f t="shared" si="24"/>
        <v>-1503.625</v>
      </c>
      <c r="X84" t="str">
        <f t="shared" si="25"/>
        <v/>
      </c>
      <c r="Y84">
        <f t="shared" si="26"/>
        <v>1</v>
      </c>
      <c r="Z84" t="str">
        <f t="shared" si="27"/>
        <v/>
      </c>
    </row>
    <row r="85" spans="1:26" x14ac:dyDescent="0.25">
      <c r="A85" t="s">
        <v>109</v>
      </c>
      <c r="B85">
        <v>44787.414062999997</v>
      </c>
      <c r="C85">
        <v>43132</v>
      </c>
      <c r="D85">
        <v>45497</v>
      </c>
      <c r="E85">
        <v>45513</v>
      </c>
      <c r="F85">
        <v>43288</v>
      </c>
      <c r="G85">
        <v>43528</v>
      </c>
      <c r="H85">
        <v>43864</v>
      </c>
      <c r="I85">
        <v>43132</v>
      </c>
      <c r="J85">
        <v>43934</v>
      </c>
      <c r="L85" s="1" t="str">
        <f t="shared" si="16"/>
        <v>04DEC2023:12:00:00</v>
      </c>
      <c r="M85">
        <v>12</v>
      </c>
      <c r="N85">
        <f t="shared" si="17"/>
        <v>-1655.4140629999965</v>
      </c>
      <c r="O85">
        <f t="shared" si="18"/>
        <v>-1655.4140629999965</v>
      </c>
      <c r="P85" t="str">
        <f t="shared" si="19"/>
        <v/>
      </c>
      <c r="Q85">
        <f t="shared" si="20"/>
        <v>1</v>
      </c>
      <c r="R85" t="str">
        <f t="shared" si="21"/>
        <v/>
      </c>
      <c r="S85">
        <f t="shared" si="22"/>
        <v>3.6961590608277057</v>
      </c>
      <c r="V85">
        <f t="shared" si="23"/>
        <v>12</v>
      </c>
      <c r="W85">
        <f t="shared" si="24"/>
        <v>-1655.4140629999965</v>
      </c>
      <c r="X85" t="str">
        <f t="shared" si="25"/>
        <v/>
      </c>
      <c r="Y85">
        <f t="shared" si="26"/>
        <v>1</v>
      </c>
      <c r="Z85" t="str">
        <f t="shared" si="27"/>
        <v/>
      </c>
    </row>
    <row r="86" spans="1:26" x14ac:dyDescent="0.25">
      <c r="A86" t="s">
        <v>110</v>
      </c>
      <c r="B86">
        <v>44422.652344000002</v>
      </c>
      <c r="C86">
        <v>42347</v>
      </c>
      <c r="D86">
        <v>45022</v>
      </c>
      <c r="E86">
        <v>45136</v>
      </c>
      <c r="F86">
        <v>42366</v>
      </c>
      <c r="G86">
        <v>42663</v>
      </c>
      <c r="H86">
        <v>43067</v>
      </c>
      <c r="I86">
        <v>42347</v>
      </c>
      <c r="J86">
        <v>43187</v>
      </c>
      <c r="L86" s="1" t="str">
        <f t="shared" si="16"/>
        <v>04DEC2023:13:00:00</v>
      </c>
      <c r="M86">
        <v>13</v>
      </c>
      <c r="N86">
        <f t="shared" si="17"/>
        <v>-2075.6523440000019</v>
      </c>
      <c r="O86">
        <f t="shared" si="18"/>
        <v>-2075.6523440000019</v>
      </c>
      <c r="P86" t="str">
        <f t="shared" si="19"/>
        <v/>
      </c>
      <c r="Q86">
        <f t="shared" si="20"/>
        <v>1</v>
      </c>
      <c r="R86" t="str">
        <f t="shared" si="21"/>
        <v/>
      </c>
      <c r="S86">
        <f t="shared" si="22"/>
        <v>4.6725088090791411</v>
      </c>
      <c r="V86">
        <f t="shared" si="23"/>
        <v>13</v>
      </c>
      <c r="W86">
        <f t="shared" si="24"/>
        <v>-2075.6523440000019</v>
      </c>
      <c r="X86" t="str">
        <f t="shared" si="25"/>
        <v/>
      </c>
      <c r="Y86">
        <f t="shared" si="26"/>
        <v>1</v>
      </c>
      <c r="Z86" t="str">
        <f t="shared" si="27"/>
        <v/>
      </c>
    </row>
    <row r="87" spans="1:26" x14ac:dyDescent="0.25">
      <c r="A87" t="s">
        <v>111</v>
      </c>
      <c r="B87">
        <v>44232.78125</v>
      </c>
      <c r="C87">
        <v>42177</v>
      </c>
      <c r="D87">
        <v>45037</v>
      </c>
      <c r="E87">
        <v>45375</v>
      </c>
      <c r="F87">
        <v>41942</v>
      </c>
      <c r="G87">
        <v>42283</v>
      </c>
      <c r="H87">
        <v>42765</v>
      </c>
      <c r="I87">
        <v>42177</v>
      </c>
      <c r="J87">
        <v>42944</v>
      </c>
      <c r="L87" s="1" t="str">
        <f t="shared" si="16"/>
        <v>04DEC2023:14:00:00</v>
      </c>
      <c r="M87">
        <v>14</v>
      </c>
      <c r="N87">
        <f t="shared" si="17"/>
        <v>-2055.78125</v>
      </c>
      <c r="O87">
        <f t="shared" si="18"/>
        <v>-2055.78125</v>
      </c>
      <c r="P87" t="str">
        <f t="shared" si="19"/>
        <v/>
      </c>
      <c r="Q87">
        <f t="shared" si="20"/>
        <v>1</v>
      </c>
      <c r="R87" t="str">
        <f t="shared" si="21"/>
        <v/>
      </c>
      <c r="S87">
        <f t="shared" si="22"/>
        <v>4.6476418436835241</v>
      </c>
      <c r="V87">
        <f t="shared" si="23"/>
        <v>14</v>
      </c>
      <c r="W87">
        <f t="shared" si="24"/>
        <v>-2055.78125</v>
      </c>
      <c r="X87" t="str">
        <f t="shared" si="25"/>
        <v/>
      </c>
      <c r="Y87">
        <f t="shared" si="26"/>
        <v>1</v>
      </c>
      <c r="Z87" t="str">
        <f t="shared" si="27"/>
        <v/>
      </c>
    </row>
    <row r="88" spans="1:26" x14ac:dyDescent="0.25">
      <c r="A88" t="s">
        <v>112</v>
      </c>
      <c r="B88">
        <v>44112.976562999997</v>
      </c>
      <c r="C88">
        <v>42012</v>
      </c>
      <c r="D88">
        <v>44965</v>
      </c>
      <c r="E88">
        <v>45160</v>
      </c>
      <c r="F88">
        <v>41561</v>
      </c>
      <c r="G88">
        <v>41934</v>
      </c>
      <c r="H88">
        <v>42529</v>
      </c>
      <c r="I88">
        <v>42012</v>
      </c>
      <c r="J88">
        <v>42698</v>
      </c>
      <c r="L88" s="1" t="str">
        <f t="shared" si="16"/>
        <v>04DEC2023:15:00:00</v>
      </c>
      <c r="M88">
        <v>15</v>
      </c>
      <c r="N88">
        <f t="shared" si="17"/>
        <v>-2100.9765629999965</v>
      </c>
      <c r="O88">
        <f t="shared" si="18"/>
        <v>-2100.9765629999965</v>
      </c>
      <c r="P88" t="str">
        <f t="shared" si="19"/>
        <v/>
      </c>
      <c r="Q88">
        <f t="shared" si="20"/>
        <v>1</v>
      </c>
      <c r="R88" t="str">
        <f t="shared" si="21"/>
        <v/>
      </c>
      <c r="S88">
        <f t="shared" si="22"/>
        <v>4.7627177458757162</v>
      </c>
      <c r="V88">
        <f t="shared" si="23"/>
        <v>15</v>
      </c>
      <c r="W88">
        <f t="shared" si="24"/>
        <v>-2100.9765629999965</v>
      </c>
      <c r="X88" t="str">
        <f t="shared" si="25"/>
        <v/>
      </c>
      <c r="Y88">
        <f t="shared" si="26"/>
        <v>1</v>
      </c>
      <c r="Z88" t="str">
        <f t="shared" si="27"/>
        <v/>
      </c>
    </row>
    <row r="89" spans="1:26" x14ac:dyDescent="0.25">
      <c r="A89" t="s">
        <v>113</v>
      </c>
      <c r="B89">
        <v>44222.878905999998</v>
      </c>
      <c r="C89">
        <v>42160</v>
      </c>
      <c r="D89">
        <v>44925</v>
      </c>
      <c r="E89">
        <v>45104</v>
      </c>
      <c r="F89">
        <v>41356</v>
      </c>
      <c r="G89">
        <v>41764</v>
      </c>
      <c r="H89">
        <v>42608</v>
      </c>
      <c r="I89">
        <v>42160</v>
      </c>
      <c r="J89">
        <v>42693</v>
      </c>
      <c r="L89" s="1" t="str">
        <f t="shared" si="16"/>
        <v>04DEC2023:16:00:00</v>
      </c>
      <c r="M89">
        <v>16</v>
      </c>
      <c r="N89">
        <f t="shared" si="17"/>
        <v>-2062.8789059999981</v>
      </c>
      <c r="O89">
        <f t="shared" si="18"/>
        <v>-2062.8789059999981</v>
      </c>
      <c r="P89" t="str">
        <f t="shared" si="19"/>
        <v/>
      </c>
      <c r="Q89">
        <f t="shared" si="20"/>
        <v>1</v>
      </c>
      <c r="R89" t="str">
        <f t="shared" si="21"/>
        <v/>
      </c>
      <c r="S89">
        <f t="shared" si="22"/>
        <v>4.6647322766680261</v>
      </c>
      <c r="V89">
        <f t="shared" si="23"/>
        <v>16</v>
      </c>
      <c r="W89">
        <f t="shared" si="24"/>
        <v>-2062.8789059999981</v>
      </c>
      <c r="X89" t="str">
        <f t="shared" si="25"/>
        <v/>
      </c>
      <c r="Y89">
        <f t="shared" si="26"/>
        <v>1</v>
      </c>
      <c r="Z89" t="str">
        <f t="shared" si="27"/>
        <v/>
      </c>
    </row>
    <row r="90" spans="1:26" x14ac:dyDescent="0.25">
      <c r="A90" t="s">
        <v>114</v>
      </c>
      <c r="B90">
        <v>44732.644530999998</v>
      </c>
      <c r="C90">
        <v>42797</v>
      </c>
      <c r="D90">
        <v>45321</v>
      </c>
      <c r="E90">
        <v>45336</v>
      </c>
      <c r="F90">
        <v>41750</v>
      </c>
      <c r="G90">
        <v>42129</v>
      </c>
      <c r="H90">
        <v>43301</v>
      </c>
      <c r="I90">
        <v>42797</v>
      </c>
      <c r="J90">
        <v>43332</v>
      </c>
      <c r="L90" s="1" t="str">
        <f t="shared" si="16"/>
        <v>04DEC2023:17:00:00</v>
      </c>
      <c r="M90">
        <v>17</v>
      </c>
      <c r="N90">
        <f t="shared" si="17"/>
        <v>-1935.6445309999981</v>
      </c>
      <c r="O90">
        <f t="shared" si="18"/>
        <v>-1935.6445309999981</v>
      </c>
      <c r="P90" t="str">
        <f t="shared" si="19"/>
        <v/>
      </c>
      <c r="Q90">
        <f t="shared" si="20"/>
        <v>1</v>
      </c>
      <c r="R90" t="str">
        <f t="shared" si="21"/>
        <v/>
      </c>
      <c r="S90">
        <f t="shared" si="22"/>
        <v>4.3271408415359494</v>
      </c>
      <c r="V90">
        <f t="shared" si="23"/>
        <v>17</v>
      </c>
      <c r="W90">
        <f t="shared" si="24"/>
        <v>-1935.6445309999981</v>
      </c>
      <c r="X90" t="str">
        <f t="shared" si="25"/>
        <v/>
      </c>
      <c r="Y90">
        <f t="shared" si="26"/>
        <v>1</v>
      </c>
      <c r="Z90" t="str">
        <f t="shared" si="27"/>
        <v/>
      </c>
    </row>
    <row r="91" spans="1:26" x14ac:dyDescent="0.25">
      <c r="A91" t="s">
        <v>115</v>
      </c>
      <c r="B91">
        <v>45802.367187999997</v>
      </c>
      <c r="C91">
        <v>44696</v>
      </c>
      <c r="D91">
        <v>46414</v>
      </c>
      <c r="E91">
        <v>46130</v>
      </c>
      <c r="F91">
        <v>43564</v>
      </c>
      <c r="G91">
        <v>43914</v>
      </c>
      <c r="H91">
        <v>45222</v>
      </c>
      <c r="I91">
        <v>44696</v>
      </c>
      <c r="J91">
        <v>45146</v>
      </c>
      <c r="L91" s="1" t="str">
        <f t="shared" si="16"/>
        <v>04DEC2023:18:00:00</v>
      </c>
      <c r="M91">
        <v>18</v>
      </c>
      <c r="N91">
        <f t="shared" si="17"/>
        <v>-1106.3671879999965</v>
      </c>
      <c r="O91">
        <f t="shared" si="18"/>
        <v>-1106.3671879999965</v>
      </c>
      <c r="P91" t="str">
        <f t="shared" si="19"/>
        <v/>
      </c>
      <c r="Q91">
        <f t="shared" si="20"/>
        <v>1</v>
      </c>
      <c r="R91" t="str">
        <f t="shared" si="21"/>
        <v/>
      </c>
      <c r="S91">
        <f t="shared" si="22"/>
        <v>2.4155240349452058</v>
      </c>
      <c r="V91">
        <f t="shared" si="23"/>
        <v>18</v>
      </c>
      <c r="W91">
        <f t="shared" si="24"/>
        <v>-1106.3671879999965</v>
      </c>
      <c r="X91" t="str">
        <f t="shared" si="25"/>
        <v/>
      </c>
      <c r="Y91">
        <f t="shared" si="26"/>
        <v>1</v>
      </c>
      <c r="Z91" t="str">
        <f t="shared" si="27"/>
        <v/>
      </c>
    </row>
    <row r="92" spans="1:26" x14ac:dyDescent="0.25">
      <c r="A92" t="s">
        <v>116</v>
      </c>
      <c r="B92">
        <v>47445.921875</v>
      </c>
      <c r="C92">
        <v>46618</v>
      </c>
      <c r="D92">
        <v>47611</v>
      </c>
      <c r="E92">
        <v>47096</v>
      </c>
      <c r="F92">
        <v>45907</v>
      </c>
      <c r="G92">
        <v>46197</v>
      </c>
      <c r="H92">
        <v>47653</v>
      </c>
      <c r="I92">
        <v>46618</v>
      </c>
      <c r="J92">
        <v>47145</v>
      </c>
      <c r="L92" s="1" t="str">
        <f t="shared" si="16"/>
        <v>04DEC2023:19:00:00</v>
      </c>
      <c r="M92">
        <v>19</v>
      </c>
      <c r="N92">
        <f t="shared" si="17"/>
        <v>-827.921875</v>
      </c>
      <c r="O92">
        <f t="shared" si="18"/>
        <v>-827.921875</v>
      </c>
      <c r="P92" t="str">
        <f t="shared" si="19"/>
        <v/>
      </c>
      <c r="Q92">
        <f t="shared" si="20"/>
        <v>1</v>
      </c>
      <c r="R92" t="str">
        <f t="shared" si="21"/>
        <v/>
      </c>
      <c r="S92">
        <f t="shared" si="22"/>
        <v>1.7449800578882735</v>
      </c>
      <c r="V92">
        <f t="shared" si="23"/>
        <v>19</v>
      </c>
      <c r="W92">
        <f t="shared" si="24"/>
        <v>-827.921875</v>
      </c>
      <c r="X92" t="str">
        <f t="shared" si="25"/>
        <v/>
      </c>
      <c r="Y92">
        <f t="shared" si="26"/>
        <v>1</v>
      </c>
      <c r="Z92" t="str">
        <f t="shared" si="27"/>
        <v/>
      </c>
    </row>
    <row r="93" spans="1:26" x14ac:dyDescent="0.25">
      <c r="A93" t="s">
        <v>117</v>
      </c>
      <c r="B93">
        <v>47630.855469000002</v>
      </c>
      <c r="C93">
        <v>47098</v>
      </c>
      <c r="D93">
        <v>47423</v>
      </c>
      <c r="E93">
        <v>47128</v>
      </c>
      <c r="F93">
        <v>46480</v>
      </c>
      <c r="G93">
        <v>46672</v>
      </c>
      <c r="H93">
        <v>48094</v>
      </c>
      <c r="I93">
        <v>47098</v>
      </c>
      <c r="J93">
        <v>47413</v>
      </c>
      <c r="L93" s="1" t="str">
        <f t="shared" si="16"/>
        <v>04DEC2023:20:00:00</v>
      </c>
      <c r="M93">
        <v>20</v>
      </c>
      <c r="N93">
        <f t="shared" si="17"/>
        <v>-532.8554690000019</v>
      </c>
      <c r="O93">
        <f t="shared" si="18"/>
        <v>-532.8554690000019</v>
      </c>
      <c r="P93" t="str">
        <f t="shared" si="19"/>
        <v/>
      </c>
      <c r="Q93">
        <f t="shared" si="20"/>
        <v>1</v>
      </c>
      <c r="R93" t="str">
        <f t="shared" si="21"/>
        <v/>
      </c>
      <c r="S93">
        <f t="shared" si="22"/>
        <v>1.1187190818917894</v>
      </c>
      <c r="V93">
        <f t="shared" si="23"/>
        <v>20</v>
      </c>
      <c r="W93">
        <f t="shared" si="24"/>
        <v>-532.8554690000019</v>
      </c>
      <c r="X93" t="str">
        <f t="shared" si="25"/>
        <v/>
      </c>
      <c r="Y93">
        <f t="shared" si="26"/>
        <v>1</v>
      </c>
      <c r="Z93" t="str">
        <f t="shared" si="27"/>
        <v/>
      </c>
    </row>
    <row r="94" spans="1:26" x14ac:dyDescent="0.25">
      <c r="A94" t="s">
        <v>118</v>
      </c>
      <c r="B94">
        <v>47311.011719000002</v>
      </c>
      <c r="C94">
        <v>47302</v>
      </c>
      <c r="D94">
        <v>47036</v>
      </c>
      <c r="E94">
        <v>46909</v>
      </c>
      <c r="F94">
        <v>46623</v>
      </c>
      <c r="G94">
        <v>46691</v>
      </c>
      <c r="H94">
        <v>47812</v>
      </c>
      <c r="I94">
        <v>47302</v>
      </c>
      <c r="J94">
        <v>47269</v>
      </c>
      <c r="L94" s="1" t="str">
        <f t="shared" si="16"/>
        <v>04DEC2023:21:00:00</v>
      </c>
      <c r="M94">
        <v>21</v>
      </c>
      <c r="N94">
        <f t="shared" si="17"/>
        <v>-9.0117190000019036</v>
      </c>
      <c r="O94">
        <f t="shared" si="18"/>
        <v>-9.0117190000019036</v>
      </c>
      <c r="P94" t="str">
        <f t="shared" si="19"/>
        <v/>
      </c>
      <c r="Q94">
        <f t="shared" si="20"/>
        <v>1</v>
      </c>
      <c r="R94" t="str">
        <f t="shared" si="21"/>
        <v/>
      </c>
      <c r="S94">
        <f t="shared" si="22"/>
        <v>1.9047825596134559E-2</v>
      </c>
      <c r="V94">
        <f t="shared" si="23"/>
        <v>21</v>
      </c>
      <c r="W94">
        <f t="shared" si="24"/>
        <v>-9.0117190000019036</v>
      </c>
      <c r="X94" t="str">
        <f t="shared" si="25"/>
        <v/>
      </c>
      <c r="Y94">
        <f t="shared" si="26"/>
        <v>1</v>
      </c>
      <c r="Z94" t="str">
        <f t="shared" si="27"/>
        <v/>
      </c>
    </row>
    <row r="95" spans="1:26" x14ac:dyDescent="0.25">
      <c r="A95" t="s">
        <v>119</v>
      </c>
      <c r="B95">
        <v>46205.355469000002</v>
      </c>
      <c r="C95">
        <v>47316</v>
      </c>
      <c r="D95">
        <v>46264</v>
      </c>
      <c r="E95">
        <v>46391</v>
      </c>
      <c r="F95">
        <v>46205</v>
      </c>
      <c r="G95">
        <v>46157</v>
      </c>
      <c r="H95">
        <v>46819</v>
      </c>
      <c r="I95">
        <v>47316</v>
      </c>
      <c r="J95">
        <v>46711</v>
      </c>
      <c r="L95" s="1" t="str">
        <f t="shared" si="16"/>
        <v>04DEC2023:22:00:00</v>
      </c>
      <c r="M95">
        <v>22</v>
      </c>
      <c r="N95">
        <f t="shared" si="17"/>
        <v>1110.6445309999981</v>
      </c>
      <c r="O95" t="str">
        <f t="shared" si="18"/>
        <v/>
      </c>
      <c r="P95">
        <f t="shared" si="19"/>
        <v>1110.6445309999981</v>
      </c>
      <c r="Q95" t="str">
        <f t="shared" si="20"/>
        <v/>
      </c>
      <c r="R95">
        <f t="shared" si="21"/>
        <v>1</v>
      </c>
      <c r="S95">
        <f t="shared" si="22"/>
        <v>2.4037138546529513</v>
      </c>
      <c r="V95">
        <f t="shared" si="23"/>
        <v>22</v>
      </c>
      <c r="W95" t="str">
        <f t="shared" si="24"/>
        <v/>
      </c>
      <c r="X95">
        <f t="shared" si="25"/>
        <v>1110.6445309999981</v>
      </c>
      <c r="Y95" t="str">
        <f t="shared" si="26"/>
        <v/>
      </c>
      <c r="Z95">
        <f t="shared" si="27"/>
        <v>1</v>
      </c>
    </row>
    <row r="96" spans="1:26" x14ac:dyDescent="0.25">
      <c r="A96" t="s">
        <v>120</v>
      </c>
      <c r="B96">
        <v>44426.417969000002</v>
      </c>
      <c r="C96">
        <v>45611</v>
      </c>
      <c r="D96">
        <v>44505</v>
      </c>
      <c r="E96">
        <v>44695</v>
      </c>
      <c r="F96">
        <v>44646</v>
      </c>
      <c r="G96">
        <v>44528</v>
      </c>
      <c r="H96">
        <v>44910</v>
      </c>
      <c r="I96">
        <v>45611</v>
      </c>
      <c r="J96">
        <v>44964</v>
      </c>
      <c r="L96" s="1" t="str">
        <f t="shared" si="16"/>
        <v>04DEC2023:23:00:00</v>
      </c>
      <c r="M96">
        <v>23</v>
      </c>
      <c r="N96">
        <f t="shared" si="17"/>
        <v>1184.5820309999981</v>
      </c>
      <c r="O96" t="str">
        <f t="shared" si="18"/>
        <v/>
      </c>
      <c r="P96">
        <f t="shared" si="19"/>
        <v>1184.5820309999981</v>
      </c>
      <c r="Q96" t="str">
        <f t="shared" si="20"/>
        <v/>
      </c>
      <c r="R96">
        <f t="shared" si="21"/>
        <v>1</v>
      </c>
      <c r="S96">
        <f t="shared" si="22"/>
        <v>2.6663910464863028</v>
      </c>
      <c r="V96">
        <f t="shared" si="23"/>
        <v>23</v>
      </c>
      <c r="W96" t="str">
        <f t="shared" si="24"/>
        <v/>
      </c>
      <c r="X96">
        <f t="shared" si="25"/>
        <v>1184.5820309999981</v>
      </c>
      <c r="Y96" t="str">
        <f t="shared" si="26"/>
        <v/>
      </c>
      <c r="Z96">
        <f t="shared" si="27"/>
        <v>1</v>
      </c>
    </row>
    <row r="97" spans="1:26" x14ac:dyDescent="0.25">
      <c r="A97" t="s">
        <v>121</v>
      </c>
      <c r="B97">
        <v>42500.070312999997</v>
      </c>
      <c r="C97">
        <v>43668</v>
      </c>
      <c r="D97">
        <v>42567</v>
      </c>
      <c r="E97">
        <v>42462</v>
      </c>
      <c r="F97">
        <v>42811</v>
      </c>
      <c r="G97">
        <v>42615</v>
      </c>
      <c r="H97">
        <v>42790</v>
      </c>
      <c r="I97">
        <v>43668</v>
      </c>
      <c r="J97">
        <v>42988</v>
      </c>
      <c r="L97" s="1" t="str">
        <f t="shared" si="16"/>
        <v>05DEC2023:00:00:00</v>
      </c>
      <c r="M97">
        <v>24</v>
      </c>
      <c r="N97">
        <f t="shared" si="17"/>
        <v>1167.9296870000035</v>
      </c>
      <c r="O97" t="str">
        <f t="shared" si="18"/>
        <v/>
      </c>
      <c r="P97">
        <f t="shared" si="19"/>
        <v>1167.9296870000035</v>
      </c>
      <c r="Q97" t="str">
        <f t="shared" si="20"/>
        <v/>
      </c>
      <c r="R97">
        <f t="shared" si="21"/>
        <v>1</v>
      </c>
      <c r="S97">
        <f t="shared" si="22"/>
        <v>2.7480653053008131</v>
      </c>
      <c r="V97">
        <f t="shared" si="23"/>
        <v>24</v>
      </c>
      <c r="W97" t="str">
        <f t="shared" si="24"/>
        <v/>
      </c>
      <c r="X97">
        <f t="shared" si="25"/>
        <v>1167.9296870000035</v>
      </c>
      <c r="Y97" t="str">
        <f t="shared" si="26"/>
        <v/>
      </c>
      <c r="Z97">
        <f t="shared" si="27"/>
        <v>1</v>
      </c>
    </row>
    <row r="98" spans="1:26" x14ac:dyDescent="0.25">
      <c r="A98" t="s">
        <v>122</v>
      </c>
      <c r="B98">
        <v>41367.5</v>
      </c>
      <c r="C98">
        <v>41586</v>
      </c>
      <c r="D98">
        <v>41124</v>
      </c>
      <c r="E98">
        <v>40443</v>
      </c>
      <c r="F98">
        <v>41215</v>
      </c>
      <c r="G98">
        <v>41314</v>
      </c>
      <c r="H98">
        <v>41586</v>
      </c>
      <c r="I98">
        <v>41718</v>
      </c>
      <c r="J98">
        <v>41485</v>
      </c>
      <c r="L98" s="1" t="str">
        <f t="shared" si="16"/>
        <v>05DEC2023:01:00:00</v>
      </c>
      <c r="M98">
        <v>1</v>
      </c>
      <c r="N98">
        <f t="shared" si="17"/>
        <v>218.5</v>
      </c>
      <c r="O98" t="str">
        <f t="shared" si="18"/>
        <v/>
      </c>
      <c r="P98">
        <f t="shared" si="19"/>
        <v>218.5</v>
      </c>
      <c r="Q98" t="str">
        <f t="shared" si="20"/>
        <v/>
      </c>
      <c r="R98">
        <f t="shared" si="21"/>
        <v>1</v>
      </c>
      <c r="S98">
        <f t="shared" si="22"/>
        <v>0.52819242158699464</v>
      </c>
      <c r="V98">
        <f t="shared" si="23"/>
        <v>1</v>
      </c>
      <c r="W98" t="str">
        <f t="shared" si="24"/>
        <v/>
      </c>
      <c r="X98">
        <f t="shared" si="25"/>
        <v>218.5</v>
      </c>
      <c r="Y98" t="str">
        <f t="shared" si="26"/>
        <v/>
      </c>
      <c r="Z98">
        <f t="shared" si="27"/>
        <v>1</v>
      </c>
    </row>
    <row r="99" spans="1:26" x14ac:dyDescent="0.25">
      <c r="A99" t="s">
        <v>123</v>
      </c>
      <c r="B99">
        <v>40792.929687999997</v>
      </c>
      <c r="C99">
        <v>40884</v>
      </c>
      <c r="D99">
        <v>40438</v>
      </c>
      <c r="E99">
        <v>39857</v>
      </c>
      <c r="F99">
        <v>40256</v>
      </c>
      <c r="G99">
        <v>40415</v>
      </c>
      <c r="H99">
        <v>40884</v>
      </c>
      <c r="I99">
        <v>40793</v>
      </c>
      <c r="J99">
        <v>40674</v>
      </c>
      <c r="L99" s="1" t="str">
        <f t="shared" si="16"/>
        <v>05DEC2023:02:00:00</v>
      </c>
      <c r="M99">
        <v>2</v>
      </c>
      <c r="N99">
        <f t="shared" si="17"/>
        <v>91.070312000003469</v>
      </c>
      <c r="O99" t="str">
        <f t="shared" si="18"/>
        <v/>
      </c>
      <c r="P99">
        <f t="shared" si="19"/>
        <v>91.070312000003469</v>
      </c>
      <c r="Q99" t="str">
        <f t="shared" si="20"/>
        <v/>
      </c>
      <c r="R99">
        <f t="shared" si="21"/>
        <v>1</v>
      </c>
      <c r="S99">
        <f t="shared" si="22"/>
        <v>0.22325023649084341</v>
      </c>
      <c r="V99">
        <f t="shared" si="23"/>
        <v>2</v>
      </c>
      <c r="W99" t="str">
        <f t="shared" si="24"/>
        <v/>
      </c>
      <c r="X99">
        <f t="shared" si="25"/>
        <v>91.070312000003469</v>
      </c>
      <c r="Y99" t="str">
        <f t="shared" si="26"/>
        <v/>
      </c>
      <c r="Z99">
        <f t="shared" si="27"/>
        <v>1</v>
      </c>
    </row>
    <row r="100" spans="1:26" x14ac:dyDescent="0.25">
      <c r="A100" t="s">
        <v>124</v>
      </c>
      <c r="B100">
        <v>40700.222655999998</v>
      </c>
      <c r="C100">
        <v>40698</v>
      </c>
      <c r="D100">
        <v>40127</v>
      </c>
      <c r="E100">
        <v>39926</v>
      </c>
      <c r="F100">
        <v>39768</v>
      </c>
      <c r="G100">
        <v>39987</v>
      </c>
      <c r="H100">
        <v>40698</v>
      </c>
      <c r="I100">
        <v>40011</v>
      </c>
      <c r="J100">
        <v>40239</v>
      </c>
      <c r="L100" s="1" t="str">
        <f t="shared" si="16"/>
        <v>05DEC2023:03:00:00</v>
      </c>
      <c r="M100">
        <v>3</v>
      </c>
      <c r="N100">
        <f t="shared" si="17"/>
        <v>-2.2226559999980964</v>
      </c>
      <c r="O100">
        <f t="shared" si="18"/>
        <v>-2.2226559999980964</v>
      </c>
      <c r="P100" t="str">
        <f t="shared" si="19"/>
        <v/>
      </c>
      <c r="Q100">
        <f t="shared" si="20"/>
        <v>1</v>
      </c>
      <c r="R100" t="str">
        <f t="shared" si="21"/>
        <v/>
      </c>
      <c r="S100">
        <f t="shared" si="22"/>
        <v>5.4610413775474367E-3</v>
      </c>
      <c r="V100">
        <f t="shared" si="23"/>
        <v>3</v>
      </c>
      <c r="W100">
        <f t="shared" si="24"/>
        <v>-2.2226559999980964</v>
      </c>
      <c r="X100" t="str">
        <f t="shared" si="25"/>
        <v/>
      </c>
      <c r="Y100">
        <f t="shared" si="26"/>
        <v>1</v>
      </c>
      <c r="Z100" t="str">
        <f t="shared" si="27"/>
        <v/>
      </c>
    </row>
    <row r="101" spans="1:26" x14ac:dyDescent="0.25">
      <c r="A101" t="s">
        <v>125</v>
      </c>
      <c r="B101">
        <v>40855.496094000002</v>
      </c>
      <c r="C101">
        <v>40795</v>
      </c>
      <c r="D101">
        <v>40442</v>
      </c>
      <c r="E101">
        <v>40558</v>
      </c>
      <c r="F101">
        <v>39903</v>
      </c>
      <c r="G101">
        <v>40110</v>
      </c>
      <c r="H101">
        <v>40795</v>
      </c>
      <c r="I101">
        <v>40313</v>
      </c>
      <c r="J101">
        <v>40428</v>
      </c>
      <c r="L101" s="1" t="str">
        <f t="shared" si="16"/>
        <v>05DEC2023:04:00:00</v>
      </c>
      <c r="M101">
        <v>4</v>
      </c>
      <c r="N101">
        <f t="shared" si="17"/>
        <v>-60.496094000001904</v>
      </c>
      <c r="O101">
        <f t="shared" si="18"/>
        <v>-60.496094000001904</v>
      </c>
      <c r="P101" t="str">
        <f t="shared" si="19"/>
        <v/>
      </c>
      <c r="Q101">
        <f t="shared" si="20"/>
        <v>1</v>
      </c>
      <c r="R101" t="str">
        <f t="shared" si="21"/>
        <v/>
      </c>
      <c r="S101">
        <f t="shared" si="22"/>
        <v>0.14807333109066395</v>
      </c>
      <c r="V101">
        <f t="shared" si="23"/>
        <v>4</v>
      </c>
      <c r="W101">
        <f t="shared" si="24"/>
        <v>-60.496094000001904</v>
      </c>
      <c r="X101" t="str">
        <f t="shared" si="25"/>
        <v/>
      </c>
      <c r="Y101">
        <f t="shared" si="26"/>
        <v>1</v>
      </c>
      <c r="Z101" t="str">
        <f t="shared" si="27"/>
        <v/>
      </c>
    </row>
    <row r="102" spans="1:26" x14ac:dyDescent="0.25">
      <c r="A102" t="s">
        <v>126</v>
      </c>
      <c r="B102">
        <v>42027.167969000002</v>
      </c>
      <c r="C102">
        <v>41893</v>
      </c>
      <c r="D102">
        <v>41314</v>
      </c>
      <c r="E102">
        <v>41589</v>
      </c>
      <c r="F102">
        <v>40854</v>
      </c>
      <c r="G102">
        <v>41046</v>
      </c>
      <c r="H102">
        <v>41893</v>
      </c>
      <c r="I102">
        <v>41084</v>
      </c>
      <c r="J102">
        <v>41361</v>
      </c>
      <c r="L102" s="1" t="str">
        <f t="shared" si="16"/>
        <v>05DEC2023:05:00:00</v>
      </c>
      <c r="M102">
        <v>5</v>
      </c>
      <c r="N102">
        <f t="shared" si="17"/>
        <v>-134.1679690000019</v>
      </c>
      <c r="O102">
        <f t="shared" si="18"/>
        <v>-134.1679690000019</v>
      </c>
      <c r="P102" t="str">
        <f t="shared" si="19"/>
        <v/>
      </c>
      <c r="Q102">
        <f t="shared" si="20"/>
        <v>1</v>
      </c>
      <c r="R102" t="str">
        <f t="shared" si="21"/>
        <v/>
      </c>
      <c r="S102">
        <f t="shared" si="22"/>
        <v>0.3192410421253381</v>
      </c>
      <c r="V102">
        <f t="shared" si="23"/>
        <v>5</v>
      </c>
      <c r="W102">
        <f t="shared" si="24"/>
        <v>-134.1679690000019</v>
      </c>
      <c r="X102" t="str">
        <f t="shared" si="25"/>
        <v/>
      </c>
      <c r="Y102">
        <f t="shared" si="26"/>
        <v>1</v>
      </c>
      <c r="Z102" t="str">
        <f t="shared" si="27"/>
        <v/>
      </c>
    </row>
    <row r="103" spans="1:26" x14ac:dyDescent="0.25">
      <c r="A103" t="s">
        <v>127</v>
      </c>
      <c r="B103">
        <v>44640.507812999997</v>
      </c>
      <c r="C103">
        <v>44425</v>
      </c>
      <c r="D103">
        <v>43580</v>
      </c>
      <c r="E103">
        <v>43798</v>
      </c>
      <c r="F103">
        <v>43292</v>
      </c>
      <c r="G103">
        <v>43493</v>
      </c>
      <c r="H103">
        <v>44425</v>
      </c>
      <c r="I103">
        <v>43222</v>
      </c>
      <c r="J103">
        <v>43687</v>
      </c>
      <c r="L103" s="1" t="str">
        <f t="shared" si="16"/>
        <v>05DEC2023:06:00:00</v>
      </c>
      <c r="M103">
        <v>6</v>
      </c>
      <c r="N103">
        <f t="shared" si="17"/>
        <v>-215.50781299999653</v>
      </c>
      <c r="O103">
        <f t="shared" si="18"/>
        <v>-215.50781299999653</v>
      </c>
      <c r="P103" t="str">
        <f t="shared" si="19"/>
        <v/>
      </c>
      <c r="Q103">
        <f t="shared" si="20"/>
        <v>1</v>
      </c>
      <c r="R103" t="str">
        <f t="shared" si="21"/>
        <v/>
      </c>
      <c r="S103">
        <f t="shared" si="22"/>
        <v>0.48276290651254061</v>
      </c>
      <c r="V103">
        <f t="shared" si="23"/>
        <v>6</v>
      </c>
      <c r="W103">
        <f t="shared" si="24"/>
        <v>-215.50781299999653</v>
      </c>
      <c r="X103" t="str">
        <f t="shared" si="25"/>
        <v/>
      </c>
      <c r="Y103">
        <f t="shared" si="26"/>
        <v>1</v>
      </c>
      <c r="Z103" t="str">
        <f t="shared" si="27"/>
        <v/>
      </c>
    </row>
    <row r="104" spans="1:26" x14ac:dyDescent="0.25">
      <c r="A104" t="s">
        <v>128</v>
      </c>
      <c r="B104">
        <v>48188.648437999997</v>
      </c>
      <c r="C104">
        <v>48389</v>
      </c>
      <c r="D104">
        <v>46839</v>
      </c>
      <c r="E104">
        <v>47034</v>
      </c>
      <c r="F104">
        <v>47148</v>
      </c>
      <c r="G104">
        <v>47355</v>
      </c>
      <c r="H104">
        <v>48389</v>
      </c>
      <c r="I104">
        <v>46661</v>
      </c>
      <c r="J104">
        <v>47312</v>
      </c>
      <c r="L104" s="1" t="str">
        <f t="shared" si="16"/>
        <v>05DEC2023:07:00:00</v>
      </c>
      <c r="M104">
        <v>7</v>
      </c>
      <c r="N104">
        <f t="shared" si="17"/>
        <v>200.35156200000347</v>
      </c>
      <c r="O104" t="str">
        <f t="shared" si="18"/>
        <v/>
      </c>
      <c r="P104">
        <f t="shared" si="19"/>
        <v>200.35156200000347</v>
      </c>
      <c r="Q104" t="str">
        <f t="shared" si="20"/>
        <v/>
      </c>
      <c r="R104">
        <f t="shared" si="21"/>
        <v>1</v>
      </c>
      <c r="S104">
        <f t="shared" si="22"/>
        <v>0.41576505773507599</v>
      </c>
      <c r="V104">
        <f t="shared" si="23"/>
        <v>7</v>
      </c>
      <c r="W104" t="str">
        <f t="shared" si="24"/>
        <v/>
      </c>
      <c r="X104">
        <f t="shared" si="25"/>
        <v>200.35156200000347</v>
      </c>
      <c r="Y104" t="str">
        <f t="shared" si="26"/>
        <v/>
      </c>
      <c r="Z104">
        <f t="shared" si="27"/>
        <v>1</v>
      </c>
    </row>
    <row r="105" spans="1:26" x14ac:dyDescent="0.25">
      <c r="A105" t="s">
        <v>129</v>
      </c>
      <c r="B105">
        <v>49631.726562999997</v>
      </c>
      <c r="C105">
        <v>49980</v>
      </c>
      <c r="D105">
        <v>48118</v>
      </c>
      <c r="E105">
        <v>48437</v>
      </c>
      <c r="F105">
        <v>48845</v>
      </c>
      <c r="G105">
        <v>49043</v>
      </c>
      <c r="H105">
        <v>49980</v>
      </c>
      <c r="I105">
        <v>48142</v>
      </c>
      <c r="J105">
        <v>48816</v>
      </c>
      <c r="L105" s="1" t="str">
        <f t="shared" si="16"/>
        <v>05DEC2023:08:00:00</v>
      </c>
      <c r="M105">
        <v>8</v>
      </c>
      <c r="N105">
        <f t="shared" si="17"/>
        <v>348.27343700000347</v>
      </c>
      <c r="O105" t="str">
        <f t="shared" si="18"/>
        <v/>
      </c>
      <c r="P105">
        <f t="shared" si="19"/>
        <v>348.27343700000347</v>
      </c>
      <c r="Q105" t="str">
        <f t="shared" si="20"/>
        <v/>
      </c>
      <c r="R105">
        <f t="shared" si="21"/>
        <v>1</v>
      </c>
      <c r="S105">
        <f t="shared" si="22"/>
        <v>0.7017153363744516</v>
      </c>
      <c r="V105">
        <f t="shared" si="23"/>
        <v>8</v>
      </c>
      <c r="W105" t="str">
        <f t="shared" si="24"/>
        <v/>
      </c>
      <c r="X105">
        <f t="shared" si="25"/>
        <v>348.27343700000347</v>
      </c>
      <c r="Y105" t="str">
        <f t="shared" si="26"/>
        <v/>
      </c>
      <c r="Z105">
        <f t="shared" si="27"/>
        <v>1</v>
      </c>
    </row>
    <row r="106" spans="1:26" x14ac:dyDescent="0.25">
      <c r="A106" t="s">
        <v>130</v>
      </c>
      <c r="B106">
        <v>49615.21875</v>
      </c>
      <c r="C106">
        <v>49050</v>
      </c>
      <c r="D106">
        <v>48041</v>
      </c>
      <c r="E106">
        <v>48393</v>
      </c>
      <c r="F106">
        <v>47914</v>
      </c>
      <c r="G106">
        <v>48119</v>
      </c>
      <c r="H106">
        <v>49050</v>
      </c>
      <c r="I106">
        <v>47530</v>
      </c>
      <c r="J106">
        <v>48195</v>
      </c>
      <c r="L106" s="1" t="str">
        <f t="shared" si="16"/>
        <v>05DEC2023:09:00:00</v>
      </c>
      <c r="M106">
        <v>9</v>
      </c>
      <c r="N106">
        <f t="shared" si="17"/>
        <v>-565.21875</v>
      </c>
      <c r="O106">
        <f t="shared" si="18"/>
        <v>-565.21875</v>
      </c>
      <c r="P106" t="str">
        <f t="shared" si="19"/>
        <v/>
      </c>
      <c r="Q106">
        <f t="shared" si="20"/>
        <v>1</v>
      </c>
      <c r="R106" t="str">
        <f t="shared" si="21"/>
        <v/>
      </c>
      <c r="S106">
        <f t="shared" si="22"/>
        <v>1.1392043897821171</v>
      </c>
      <c r="V106">
        <f t="shared" si="23"/>
        <v>9</v>
      </c>
      <c r="W106">
        <f t="shared" si="24"/>
        <v>-565.21875</v>
      </c>
      <c r="X106" t="str">
        <f t="shared" si="25"/>
        <v/>
      </c>
      <c r="Y106">
        <f t="shared" si="26"/>
        <v>1</v>
      </c>
      <c r="Z106" t="str">
        <f t="shared" si="27"/>
        <v/>
      </c>
    </row>
    <row r="107" spans="1:26" x14ac:dyDescent="0.25">
      <c r="A107" t="s">
        <v>131</v>
      </c>
      <c r="B107">
        <v>47861.402344000002</v>
      </c>
      <c r="C107">
        <v>47231</v>
      </c>
      <c r="D107">
        <v>47399</v>
      </c>
      <c r="E107">
        <v>47216</v>
      </c>
      <c r="F107">
        <v>46439</v>
      </c>
      <c r="G107">
        <v>46625</v>
      </c>
      <c r="H107">
        <v>47231</v>
      </c>
      <c r="I107">
        <v>46018</v>
      </c>
      <c r="J107">
        <v>46772</v>
      </c>
      <c r="L107" s="1" t="str">
        <f t="shared" si="16"/>
        <v>05DEC2023:10:00:00</v>
      </c>
      <c r="M107">
        <v>10</v>
      </c>
      <c r="N107">
        <f t="shared" si="17"/>
        <v>-630.4023440000019</v>
      </c>
      <c r="O107">
        <f t="shared" si="18"/>
        <v>-630.4023440000019</v>
      </c>
      <c r="P107" t="str">
        <f t="shared" si="19"/>
        <v/>
      </c>
      <c r="Q107">
        <f t="shared" si="20"/>
        <v>1</v>
      </c>
      <c r="R107" t="str">
        <f t="shared" si="21"/>
        <v/>
      </c>
      <c r="S107">
        <f t="shared" si="22"/>
        <v>1.3171413981333757</v>
      </c>
      <c r="V107">
        <f t="shared" si="23"/>
        <v>10</v>
      </c>
      <c r="W107">
        <f t="shared" si="24"/>
        <v>-630.4023440000019</v>
      </c>
      <c r="X107" t="str">
        <f t="shared" si="25"/>
        <v/>
      </c>
      <c r="Y107">
        <f t="shared" si="26"/>
        <v>1</v>
      </c>
      <c r="Z107" t="str">
        <f t="shared" si="27"/>
        <v/>
      </c>
    </row>
    <row r="108" spans="1:26" x14ac:dyDescent="0.25">
      <c r="A108" t="s">
        <v>132</v>
      </c>
      <c r="B108">
        <v>46518.472655999998</v>
      </c>
      <c r="C108">
        <v>45517</v>
      </c>
      <c r="D108">
        <v>46442</v>
      </c>
      <c r="E108">
        <v>46823</v>
      </c>
      <c r="F108">
        <v>44971</v>
      </c>
      <c r="G108">
        <v>45179</v>
      </c>
      <c r="H108">
        <v>45517</v>
      </c>
      <c r="I108">
        <v>44702</v>
      </c>
      <c r="J108">
        <v>45378</v>
      </c>
      <c r="L108" s="1" t="str">
        <f t="shared" si="16"/>
        <v>05DEC2023:11:00:00</v>
      </c>
      <c r="M108">
        <v>11</v>
      </c>
      <c r="N108">
        <f t="shared" si="17"/>
        <v>-1001.4726559999981</v>
      </c>
      <c r="O108">
        <f t="shared" si="18"/>
        <v>-1001.4726559999981</v>
      </c>
      <c r="P108" t="str">
        <f t="shared" si="19"/>
        <v/>
      </c>
      <c r="Q108">
        <f t="shared" si="20"/>
        <v>1</v>
      </c>
      <c r="R108" t="str">
        <f t="shared" si="21"/>
        <v/>
      </c>
      <c r="S108">
        <f t="shared" si="22"/>
        <v>2.1528493925537928</v>
      </c>
      <c r="V108">
        <f t="shared" si="23"/>
        <v>11</v>
      </c>
      <c r="W108">
        <f t="shared" si="24"/>
        <v>-1001.4726559999981</v>
      </c>
      <c r="X108" t="str">
        <f t="shared" si="25"/>
        <v/>
      </c>
      <c r="Y108">
        <f t="shared" si="26"/>
        <v>1</v>
      </c>
      <c r="Z108" t="str">
        <f t="shared" si="27"/>
        <v/>
      </c>
    </row>
    <row r="109" spans="1:26" x14ac:dyDescent="0.25">
      <c r="A109" t="s">
        <v>133</v>
      </c>
      <c r="B109">
        <v>45220.476562999997</v>
      </c>
      <c r="C109">
        <v>44144</v>
      </c>
      <c r="D109">
        <v>45285</v>
      </c>
      <c r="E109">
        <v>45366</v>
      </c>
      <c r="F109">
        <v>43697</v>
      </c>
      <c r="G109">
        <v>43919</v>
      </c>
      <c r="H109">
        <v>44144</v>
      </c>
      <c r="I109">
        <v>43422</v>
      </c>
      <c r="J109">
        <v>44092</v>
      </c>
      <c r="L109" s="1" t="str">
        <f t="shared" si="16"/>
        <v>05DEC2023:12:00:00</v>
      </c>
      <c r="M109">
        <v>12</v>
      </c>
      <c r="N109">
        <f t="shared" si="17"/>
        <v>-1076.4765629999965</v>
      </c>
      <c r="O109">
        <f t="shared" si="18"/>
        <v>-1076.4765629999965</v>
      </c>
      <c r="P109" t="str">
        <f t="shared" si="19"/>
        <v/>
      </c>
      <c r="Q109">
        <f t="shared" si="20"/>
        <v>1</v>
      </c>
      <c r="R109" t="str">
        <f t="shared" si="21"/>
        <v/>
      </c>
      <c r="S109">
        <f t="shared" si="22"/>
        <v>2.3805068960303353</v>
      </c>
      <c r="V109">
        <f t="shared" si="23"/>
        <v>12</v>
      </c>
      <c r="W109">
        <f t="shared" si="24"/>
        <v>-1076.4765629999965</v>
      </c>
      <c r="X109" t="str">
        <f t="shared" si="25"/>
        <v/>
      </c>
      <c r="Y109">
        <f t="shared" si="26"/>
        <v>1</v>
      </c>
      <c r="Z109" t="str">
        <f t="shared" si="27"/>
        <v/>
      </c>
    </row>
    <row r="110" spans="1:26" x14ac:dyDescent="0.25">
      <c r="A110" t="s">
        <v>134</v>
      </c>
      <c r="B110">
        <v>44314.554687999997</v>
      </c>
      <c r="C110">
        <v>43257</v>
      </c>
      <c r="D110">
        <v>44656</v>
      </c>
      <c r="E110">
        <v>44596</v>
      </c>
      <c r="F110">
        <v>42766</v>
      </c>
      <c r="G110">
        <v>43007</v>
      </c>
      <c r="H110">
        <v>43257</v>
      </c>
      <c r="I110">
        <v>42547</v>
      </c>
      <c r="J110">
        <v>43243</v>
      </c>
      <c r="L110" s="1" t="str">
        <f t="shared" si="16"/>
        <v>05DEC2023:13:00:00</v>
      </c>
      <c r="M110">
        <v>13</v>
      </c>
      <c r="N110">
        <f t="shared" si="17"/>
        <v>-1057.5546879999965</v>
      </c>
      <c r="O110">
        <f t="shared" si="18"/>
        <v>-1057.5546879999965</v>
      </c>
      <c r="P110" t="str">
        <f t="shared" si="19"/>
        <v/>
      </c>
      <c r="Q110">
        <f t="shared" si="20"/>
        <v>1</v>
      </c>
      <c r="R110" t="str">
        <f t="shared" si="21"/>
        <v/>
      </c>
      <c r="S110">
        <f t="shared" si="22"/>
        <v>2.3864725606424142</v>
      </c>
      <c r="V110">
        <f t="shared" si="23"/>
        <v>13</v>
      </c>
      <c r="W110">
        <f t="shared" si="24"/>
        <v>-1057.5546879999965</v>
      </c>
      <c r="X110" t="str">
        <f t="shared" si="25"/>
        <v/>
      </c>
      <c r="Y110">
        <f t="shared" si="26"/>
        <v>1</v>
      </c>
      <c r="Z110" t="str">
        <f t="shared" si="27"/>
        <v/>
      </c>
    </row>
    <row r="111" spans="1:26" x14ac:dyDescent="0.25">
      <c r="A111" t="s">
        <v>135</v>
      </c>
      <c r="B111">
        <v>44025.996094000002</v>
      </c>
      <c r="C111">
        <v>42906</v>
      </c>
      <c r="D111">
        <v>44643</v>
      </c>
      <c r="E111">
        <v>44690</v>
      </c>
      <c r="F111">
        <v>42411</v>
      </c>
      <c r="G111">
        <v>42655</v>
      </c>
      <c r="H111">
        <v>42906</v>
      </c>
      <c r="I111">
        <v>42270</v>
      </c>
      <c r="J111">
        <v>42981</v>
      </c>
      <c r="L111" s="1" t="str">
        <f t="shared" si="16"/>
        <v>05DEC2023:14:00:00</v>
      </c>
      <c r="M111">
        <v>14</v>
      </c>
      <c r="N111">
        <f t="shared" si="17"/>
        <v>-1119.9960940000019</v>
      </c>
      <c r="O111">
        <f t="shared" si="18"/>
        <v>-1119.9960940000019</v>
      </c>
      <c r="P111" t="str">
        <f t="shared" si="19"/>
        <v/>
      </c>
      <c r="Q111">
        <f t="shared" si="20"/>
        <v>1</v>
      </c>
      <c r="R111" t="str">
        <f t="shared" si="21"/>
        <v/>
      </c>
      <c r="S111">
        <f t="shared" si="22"/>
        <v>2.5439426551728572</v>
      </c>
      <c r="V111">
        <f t="shared" si="23"/>
        <v>14</v>
      </c>
      <c r="W111">
        <f t="shared" si="24"/>
        <v>-1119.9960940000019</v>
      </c>
      <c r="X111" t="str">
        <f t="shared" si="25"/>
        <v/>
      </c>
      <c r="Y111">
        <f t="shared" si="26"/>
        <v>1</v>
      </c>
      <c r="Z111" t="str">
        <f t="shared" si="27"/>
        <v/>
      </c>
    </row>
    <row r="112" spans="1:26" x14ac:dyDescent="0.25">
      <c r="A112" t="s">
        <v>136</v>
      </c>
      <c r="B112">
        <v>43982.253905999998</v>
      </c>
      <c r="C112">
        <v>42664</v>
      </c>
      <c r="D112">
        <v>44572</v>
      </c>
      <c r="E112">
        <v>44441</v>
      </c>
      <c r="F112">
        <v>42148</v>
      </c>
      <c r="G112">
        <v>42375</v>
      </c>
      <c r="H112">
        <v>42664</v>
      </c>
      <c r="I112">
        <v>41962</v>
      </c>
      <c r="J112">
        <v>42756</v>
      </c>
      <c r="L112" s="1" t="str">
        <f t="shared" si="16"/>
        <v>05DEC2023:15:00:00</v>
      </c>
      <c r="M112">
        <v>15</v>
      </c>
      <c r="N112">
        <f t="shared" si="17"/>
        <v>-1318.2539059999981</v>
      </c>
      <c r="O112">
        <f t="shared" si="18"/>
        <v>-1318.2539059999981</v>
      </c>
      <c r="P112" t="str">
        <f t="shared" si="19"/>
        <v/>
      </c>
      <c r="Q112">
        <f t="shared" si="20"/>
        <v>1</v>
      </c>
      <c r="R112" t="str">
        <f t="shared" si="21"/>
        <v/>
      </c>
      <c r="S112">
        <f t="shared" si="22"/>
        <v>2.9972404525184277</v>
      </c>
      <c r="V112">
        <f t="shared" si="23"/>
        <v>15</v>
      </c>
      <c r="W112">
        <f t="shared" si="24"/>
        <v>-1318.2539059999981</v>
      </c>
      <c r="X112" t="str">
        <f t="shared" si="25"/>
        <v/>
      </c>
      <c r="Y112">
        <f t="shared" si="26"/>
        <v>1</v>
      </c>
      <c r="Z112" t="str">
        <f t="shared" si="27"/>
        <v/>
      </c>
    </row>
    <row r="113" spans="1:26" x14ac:dyDescent="0.25">
      <c r="A113" t="s">
        <v>137</v>
      </c>
      <c r="B113">
        <v>44120.902344000002</v>
      </c>
      <c r="C113">
        <v>42689</v>
      </c>
      <c r="D113">
        <v>44559</v>
      </c>
      <c r="E113">
        <v>44389</v>
      </c>
      <c r="F113">
        <v>41947</v>
      </c>
      <c r="G113">
        <v>42142</v>
      </c>
      <c r="H113">
        <v>42689</v>
      </c>
      <c r="I113">
        <v>41950</v>
      </c>
      <c r="J113">
        <v>42713</v>
      </c>
      <c r="L113" s="1" t="str">
        <f t="shared" si="16"/>
        <v>05DEC2023:16:00:00</v>
      </c>
      <c r="M113">
        <v>16</v>
      </c>
      <c r="N113">
        <f t="shared" si="17"/>
        <v>-1431.9023440000019</v>
      </c>
      <c r="O113">
        <f t="shared" si="18"/>
        <v>-1431.9023440000019</v>
      </c>
      <c r="P113" t="str">
        <f t="shared" si="19"/>
        <v/>
      </c>
      <c r="Q113">
        <f t="shared" si="20"/>
        <v>1</v>
      </c>
      <c r="R113" t="str">
        <f t="shared" si="21"/>
        <v/>
      </c>
      <c r="S113">
        <f t="shared" si="22"/>
        <v>3.2454058460450463</v>
      </c>
      <c r="V113">
        <f t="shared" si="23"/>
        <v>16</v>
      </c>
      <c r="W113">
        <f t="shared" si="24"/>
        <v>-1431.9023440000019</v>
      </c>
      <c r="X113" t="str">
        <f t="shared" si="25"/>
        <v/>
      </c>
      <c r="Y113">
        <f t="shared" si="26"/>
        <v>1</v>
      </c>
      <c r="Z113" t="str">
        <f t="shared" si="27"/>
        <v/>
      </c>
    </row>
    <row r="114" spans="1:26" x14ac:dyDescent="0.25">
      <c r="A114" t="s">
        <v>138</v>
      </c>
      <c r="B114">
        <v>44235.582030999998</v>
      </c>
      <c r="C114">
        <v>43271</v>
      </c>
      <c r="D114">
        <v>44987</v>
      </c>
      <c r="E114">
        <v>44787</v>
      </c>
      <c r="F114">
        <v>42227</v>
      </c>
      <c r="G114">
        <v>42405</v>
      </c>
      <c r="H114">
        <v>43271</v>
      </c>
      <c r="I114">
        <v>42526</v>
      </c>
      <c r="J114">
        <v>43216</v>
      </c>
      <c r="L114" s="1" t="str">
        <f t="shared" si="16"/>
        <v>05DEC2023:17:00:00</v>
      </c>
      <c r="M114">
        <v>17</v>
      </c>
      <c r="N114">
        <f t="shared" si="17"/>
        <v>-964.5820309999981</v>
      </c>
      <c r="O114">
        <f t="shared" si="18"/>
        <v>-964.5820309999981</v>
      </c>
      <c r="P114" t="str">
        <f t="shared" si="19"/>
        <v/>
      </c>
      <c r="Q114">
        <f t="shared" si="20"/>
        <v>1</v>
      </c>
      <c r="R114" t="str">
        <f t="shared" si="21"/>
        <v/>
      </c>
      <c r="S114">
        <f t="shared" si="22"/>
        <v>2.1805568881721178</v>
      </c>
      <c r="V114">
        <f t="shared" si="23"/>
        <v>17</v>
      </c>
      <c r="W114">
        <f t="shared" si="24"/>
        <v>-964.5820309999981</v>
      </c>
      <c r="X114" t="str">
        <f t="shared" si="25"/>
        <v/>
      </c>
      <c r="Y114">
        <f t="shared" si="26"/>
        <v>1</v>
      </c>
      <c r="Z114" t="str">
        <f t="shared" si="27"/>
        <v/>
      </c>
    </row>
    <row r="115" spans="1:26" x14ac:dyDescent="0.25">
      <c r="A115" t="s">
        <v>139</v>
      </c>
      <c r="B115">
        <v>44822.109375</v>
      </c>
      <c r="C115">
        <v>44775</v>
      </c>
      <c r="D115">
        <v>45972</v>
      </c>
      <c r="E115">
        <v>45452</v>
      </c>
      <c r="F115">
        <v>43624</v>
      </c>
      <c r="G115">
        <v>43764</v>
      </c>
      <c r="H115">
        <v>44775</v>
      </c>
      <c r="I115">
        <v>44051</v>
      </c>
      <c r="J115">
        <v>44600</v>
      </c>
      <c r="L115" s="1" t="str">
        <f t="shared" si="16"/>
        <v>05DEC2023:18:00:00</v>
      </c>
      <c r="M115">
        <v>18</v>
      </c>
      <c r="N115">
        <f t="shared" si="17"/>
        <v>-47.109375</v>
      </c>
      <c r="O115">
        <f t="shared" si="18"/>
        <v>-47.109375</v>
      </c>
      <c r="P115" t="str">
        <f t="shared" si="19"/>
        <v/>
      </c>
      <c r="Q115">
        <f t="shared" si="20"/>
        <v>1</v>
      </c>
      <c r="R115" t="str">
        <f t="shared" si="21"/>
        <v/>
      </c>
      <c r="S115">
        <f t="shared" si="22"/>
        <v>0.10510298523852103</v>
      </c>
      <c r="V115">
        <f t="shared" si="23"/>
        <v>18</v>
      </c>
      <c r="W115">
        <f t="shared" si="24"/>
        <v>-47.109375</v>
      </c>
      <c r="X115" t="str">
        <f t="shared" si="25"/>
        <v/>
      </c>
      <c r="Y115">
        <f t="shared" si="26"/>
        <v>1</v>
      </c>
      <c r="Z115" t="str">
        <f t="shared" si="27"/>
        <v/>
      </c>
    </row>
    <row r="116" spans="1:26" x14ac:dyDescent="0.25">
      <c r="A116" t="s">
        <v>140</v>
      </c>
      <c r="B116">
        <v>46089.878905999998</v>
      </c>
      <c r="C116">
        <v>46823</v>
      </c>
      <c r="D116">
        <v>47130</v>
      </c>
      <c r="E116">
        <v>46436</v>
      </c>
      <c r="F116">
        <v>45574</v>
      </c>
      <c r="G116">
        <v>45686</v>
      </c>
      <c r="H116">
        <v>46823</v>
      </c>
      <c r="I116">
        <v>45644</v>
      </c>
      <c r="J116">
        <v>46304</v>
      </c>
      <c r="L116" s="1" t="str">
        <f t="shared" si="16"/>
        <v>05DEC2023:19:00:00</v>
      </c>
      <c r="M116">
        <v>19</v>
      </c>
      <c r="N116">
        <f t="shared" si="17"/>
        <v>733.1210940000019</v>
      </c>
      <c r="O116" t="str">
        <f t="shared" si="18"/>
        <v/>
      </c>
      <c r="P116">
        <f t="shared" si="19"/>
        <v>733.1210940000019</v>
      </c>
      <c r="Q116" t="str">
        <f t="shared" si="20"/>
        <v/>
      </c>
      <c r="R116">
        <f t="shared" si="21"/>
        <v>1</v>
      </c>
      <c r="S116">
        <f t="shared" si="22"/>
        <v>1.5906335868124053</v>
      </c>
      <c r="V116">
        <f t="shared" si="23"/>
        <v>19</v>
      </c>
      <c r="W116" t="str">
        <f t="shared" si="24"/>
        <v/>
      </c>
      <c r="X116">
        <f t="shared" si="25"/>
        <v>733.1210940000019</v>
      </c>
      <c r="Y116" t="str">
        <f t="shared" si="26"/>
        <v/>
      </c>
      <c r="Z116">
        <f t="shared" si="27"/>
        <v>1</v>
      </c>
    </row>
    <row r="117" spans="1:26" x14ac:dyDescent="0.25">
      <c r="A117" t="s">
        <v>141</v>
      </c>
      <c r="B117">
        <v>46236.5</v>
      </c>
      <c r="C117">
        <v>47121</v>
      </c>
      <c r="D117">
        <v>47049</v>
      </c>
      <c r="E117">
        <v>46661</v>
      </c>
      <c r="F117">
        <v>45940</v>
      </c>
      <c r="G117">
        <v>46035</v>
      </c>
      <c r="H117">
        <v>47121</v>
      </c>
      <c r="I117">
        <v>46009</v>
      </c>
      <c r="J117">
        <v>46546</v>
      </c>
      <c r="L117" s="1" t="str">
        <f t="shared" si="16"/>
        <v>05DEC2023:20:00:00</v>
      </c>
      <c r="M117">
        <v>20</v>
      </c>
      <c r="N117">
        <f t="shared" si="17"/>
        <v>884.5</v>
      </c>
      <c r="O117" t="str">
        <f t="shared" si="18"/>
        <v/>
      </c>
      <c r="P117">
        <f t="shared" si="19"/>
        <v>884.5</v>
      </c>
      <c r="Q117" t="str">
        <f t="shared" si="20"/>
        <v/>
      </c>
      <c r="R117">
        <f t="shared" si="21"/>
        <v>1</v>
      </c>
      <c r="S117">
        <f t="shared" si="22"/>
        <v>1.9129908189417451</v>
      </c>
      <c r="V117">
        <f t="shared" si="23"/>
        <v>20</v>
      </c>
      <c r="W117" t="str">
        <f t="shared" si="24"/>
        <v/>
      </c>
      <c r="X117">
        <f t="shared" si="25"/>
        <v>884.5</v>
      </c>
      <c r="Y117" t="str">
        <f t="shared" si="26"/>
        <v/>
      </c>
      <c r="Z117">
        <f t="shared" si="27"/>
        <v>1</v>
      </c>
    </row>
    <row r="118" spans="1:26" x14ac:dyDescent="0.25">
      <c r="A118" t="s">
        <v>142</v>
      </c>
      <c r="B118">
        <v>45700.421875</v>
      </c>
      <c r="C118">
        <v>46716</v>
      </c>
      <c r="D118">
        <v>46668</v>
      </c>
      <c r="E118">
        <v>46555</v>
      </c>
      <c r="F118">
        <v>45875</v>
      </c>
      <c r="G118">
        <v>45927</v>
      </c>
      <c r="H118">
        <v>46716</v>
      </c>
      <c r="I118">
        <v>46105</v>
      </c>
      <c r="J118">
        <v>46368</v>
      </c>
      <c r="L118" s="1" t="str">
        <f t="shared" si="16"/>
        <v>05DEC2023:21:00:00</v>
      </c>
      <c r="M118">
        <v>21</v>
      </c>
      <c r="N118">
        <f t="shared" si="17"/>
        <v>1015.578125</v>
      </c>
      <c r="O118" t="str">
        <f t="shared" si="18"/>
        <v/>
      </c>
      <c r="P118">
        <f t="shared" si="19"/>
        <v>1015.578125</v>
      </c>
      <c r="Q118" t="str">
        <f t="shared" si="20"/>
        <v/>
      </c>
      <c r="R118">
        <f t="shared" si="21"/>
        <v>1</v>
      </c>
      <c r="S118">
        <f t="shared" si="22"/>
        <v>2.2222510938253786</v>
      </c>
      <c r="V118">
        <f t="shared" si="23"/>
        <v>21</v>
      </c>
      <c r="W118" t="str">
        <f t="shared" si="24"/>
        <v/>
      </c>
      <c r="X118">
        <f t="shared" si="25"/>
        <v>1015.578125</v>
      </c>
      <c r="Y118" t="str">
        <f t="shared" si="26"/>
        <v/>
      </c>
      <c r="Z118">
        <f t="shared" si="27"/>
        <v>1</v>
      </c>
    </row>
    <row r="119" spans="1:26" x14ac:dyDescent="0.25">
      <c r="A119" t="s">
        <v>143</v>
      </c>
      <c r="B119">
        <v>44918.820312999997</v>
      </c>
      <c r="C119">
        <v>45747</v>
      </c>
      <c r="D119">
        <v>45937</v>
      </c>
      <c r="E119">
        <v>45934</v>
      </c>
      <c r="F119">
        <v>45315</v>
      </c>
      <c r="G119">
        <v>45354</v>
      </c>
      <c r="H119">
        <v>45747</v>
      </c>
      <c r="I119">
        <v>45986</v>
      </c>
      <c r="J119">
        <v>45777</v>
      </c>
      <c r="L119" s="1" t="str">
        <f t="shared" si="16"/>
        <v>05DEC2023:22:00:00</v>
      </c>
      <c r="M119">
        <v>22</v>
      </c>
      <c r="N119">
        <f t="shared" si="17"/>
        <v>828.17968700000347</v>
      </c>
      <c r="O119" t="str">
        <f t="shared" si="18"/>
        <v/>
      </c>
      <c r="P119">
        <f t="shared" si="19"/>
        <v>828.17968700000347</v>
      </c>
      <c r="Q119" t="str">
        <f t="shared" si="20"/>
        <v/>
      </c>
      <c r="R119">
        <f t="shared" si="21"/>
        <v>1</v>
      </c>
      <c r="S119">
        <f t="shared" si="22"/>
        <v>1.8437253721917519</v>
      </c>
      <c r="V119">
        <f t="shared" si="23"/>
        <v>22</v>
      </c>
      <c r="W119" t="str">
        <f t="shared" si="24"/>
        <v/>
      </c>
      <c r="X119">
        <f t="shared" si="25"/>
        <v>828.17968700000347</v>
      </c>
      <c r="Y119" t="str">
        <f t="shared" si="26"/>
        <v/>
      </c>
      <c r="Z119">
        <f t="shared" si="27"/>
        <v>1</v>
      </c>
    </row>
    <row r="120" spans="1:26" x14ac:dyDescent="0.25">
      <c r="A120" t="s">
        <v>144</v>
      </c>
      <c r="B120">
        <v>42724.652344000002</v>
      </c>
      <c r="C120">
        <v>43908</v>
      </c>
      <c r="D120">
        <v>44174</v>
      </c>
      <c r="E120">
        <v>44154</v>
      </c>
      <c r="F120">
        <v>43715</v>
      </c>
      <c r="G120">
        <v>43735</v>
      </c>
      <c r="H120">
        <v>43908</v>
      </c>
      <c r="I120">
        <v>44346</v>
      </c>
      <c r="J120">
        <v>44086</v>
      </c>
      <c r="L120" s="1" t="str">
        <f t="shared" si="16"/>
        <v>05DEC2023:23:00:00</v>
      </c>
      <c r="M120">
        <v>23</v>
      </c>
      <c r="N120">
        <f t="shared" si="17"/>
        <v>1183.3476559999981</v>
      </c>
      <c r="O120" t="str">
        <f t="shared" si="18"/>
        <v/>
      </c>
      <c r="P120">
        <f t="shared" si="19"/>
        <v>1183.3476559999981</v>
      </c>
      <c r="Q120" t="str">
        <f t="shared" si="20"/>
        <v/>
      </c>
      <c r="R120">
        <f t="shared" si="21"/>
        <v>1</v>
      </c>
      <c r="S120">
        <f t="shared" si="22"/>
        <v>2.7697069281505353</v>
      </c>
      <c r="V120">
        <f t="shared" si="23"/>
        <v>23</v>
      </c>
      <c r="W120" t="str">
        <f t="shared" si="24"/>
        <v/>
      </c>
      <c r="X120">
        <f t="shared" si="25"/>
        <v>1183.3476559999981</v>
      </c>
      <c r="Y120" t="str">
        <f t="shared" si="26"/>
        <v/>
      </c>
      <c r="Z120">
        <f t="shared" si="27"/>
        <v>1</v>
      </c>
    </row>
    <row r="121" spans="1:26" x14ac:dyDescent="0.25">
      <c r="A121" t="s">
        <v>145</v>
      </c>
      <c r="B121">
        <v>40944.386719000002</v>
      </c>
      <c r="C121">
        <v>42034</v>
      </c>
      <c r="D121">
        <v>42296</v>
      </c>
      <c r="E121">
        <v>42208</v>
      </c>
      <c r="F121">
        <v>42065</v>
      </c>
      <c r="G121">
        <v>42040</v>
      </c>
      <c r="H121">
        <v>42034</v>
      </c>
      <c r="I121">
        <v>42564</v>
      </c>
      <c r="J121">
        <v>42298</v>
      </c>
      <c r="L121" s="1" t="str">
        <f t="shared" si="16"/>
        <v>06DEC2023:00:00:00</v>
      </c>
      <c r="M121">
        <v>24</v>
      </c>
      <c r="N121">
        <f t="shared" si="17"/>
        <v>1089.6132809999981</v>
      </c>
      <c r="O121" t="str">
        <f t="shared" si="18"/>
        <v/>
      </c>
      <c r="P121">
        <f t="shared" si="19"/>
        <v>1089.6132809999981</v>
      </c>
      <c r="Q121" t="str">
        <f t="shared" si="20"/>
        <v/>
      </c>
      <c r="R121">
        <f t="shared" si="21"/>
        <v>1</v>
      </c>
      <c r="S121">
        <f t="shared" si="22"/>
        <v>2.6612030813356147</v>
      </c>
      <c r="V121">
        <f t="shared" si="23"/>
        <v>24</v>
      </c>
      <c r="W121" t="str">
        <f t="shared" si="24"/>
        <v/>
      </c>
      <c r="X121">
        <f t="shared" si="25"/>
        <v>1089.6132809999981</v>
      </c>
      <c r="Y121" t="str">
        <f t="shared" si="26"/>
        <v/>
      </c>
      <c r="Z121">
        <f t="shared" si="27"/>
        <v>1</v>
      </c>
    </row>
    <row r="122" spans="1:26" x14ac:dyDescent="0.25">
      <c r="A122" t="s">
        <v>146</v>
      </c>
      <c r="B122">
        <v>39915.515625</v>
      </c>
      <c r="C122">
        <v>41149</v>
      </c>
      <c r="D122">
        <v>40650</v>
      </c>
      <c r="E122">
        <v>40290</v>
      </c>
      <c r="F122">
        <v>40538</v>
      </c>
      <c r="G122">
        <v>40546</v>
      </c>
      <c r="H122">
        <v>40849</v>
      </c>
      <c r="I122">
        <v>41149</v>
      </c>
      <c r="J122">
        <v>40756</v>
      </c>
      <c r="L122" s="1" t="str">
        <f t="shared" si="16"/>
        <v>06DEC2023:01:00:00</v>
      </c>
      <c r="M122">
        <v>1</v>
      </c>
      <c r="N122">
        <f t="shared" si="17"/>
        <v>1233.484375</v>
      </c>
      <c r="O122" t="str">
        <f t="shared" si="18"/>
        <v/>
      </c>
      <c r="P122">
        <f t="shared" si="19"/>
        <v>1233.484375</v>
      </c>
      <c r="Q122" t="str">
        <f t="shared" si="20"/>
        <v/>
      </c>
      <c r="R122">
        <f t="shared" si="21"/>
        <v>1</v>
      </c>
      <c r="S122">
        <f t="shared" si="22"/>
        <v>3.0902378578505458</v>
      </c>
      <c r="V122">
        <f t="shared" si="23"/>
        <v>1</v>
      </c>
      <c r="W122" t="str">
        <f t="shared" si="24"/>
        <v/>
      </c>
      <c r="X122">
        <f t="shared" si="25"/>
        <v>1233.484375</v>
      </c>
      <c r="Y122" t="str">
        <f t="shared" si="26"/>
        <v/>
      </c>
      <c r="Z122">
        <f t="shared" si="27"/>
        <v>1</v>
      </c>
    </row>
    <row r="123" spans="1:26" x14ac:dyDescent="0.25">
      <c r="A123" t="s">
        <v>147</v>
      </c>
      <c r="B123">
        <v>39324.3125</v>
      </c>
      <c r="C123">
        <v>39934</v>
      </c>
      <c r="D123">
        <v>40011</v>
      </c>
      <c r="E123">
        <v>39554</v>
      </c>
      <c r="F123">
        <v>39551</v>
      </c>
      <c r="G123">
        <v>39573</v>
      </c>
      <c r="H123">
        <v>40114</v>
      </c>
      <c r="I123">
        <v>39934</v>
      </c>
      <c r="J123">
        <v>39855</v>
      </c>
      <c r="L123" s="1" t="str">
        <f t="shared" si="16"/>
        <v>06DEC2023:02:00:00</v>
      </c>
      <c r="M123">
        <v>2</v>
      </c>
      <c r="N123">
        <f t="shared" si="17"/>
        <v>609.6875</v>
      </c>
      <c r="O123" t="str">
        <f t="shared" si="18"/>
        <v/>
      </c>
      <c r="P123">
        <f t="shared" si="19"/>
        <v>609.6875</v>
      </c>
      <c r="Q123" t="str">
        <f t="shared" si="20"/>
        <v/>
      </c>
      <c r="R123">
        <f t="shared" si="21"/>
        <v>1</v>
      </c>
      <c r="S123">
        <f t="shared" si="22"/>
        <v>1.5504085417895099</v>
      </c>
      <c r="V123">
        <f t="shared" si="23"/>
        <v>2</v>
      </c>
      <c r="W123" t="str">
        <f t="shared" si="24"/>
        <v/>
      </c>
      <c r="X123">
        <f t="shared" si="25"/>
        <v>609.6875</v>
      </c>
      <c r="Y123" t="str">
        <f t="shared" si="26"/>
        <v/>
      </c>
      <c r="Z123">
        <f t="shared" si="27"/>
        <v>1</v>
      </c>
    </row>
    <row r="124" spans="1:26" x14ac:dyDescent="0.25">
      <c r="A124" t="s">
        <v>148</v>
      </c>
      <c r="B124">
        <v>39132.125</v>
      </c>
      <c r="C124">
        <v>39370</v>
      </c>
      <c r="D124">
        <v>39742</v>
      </c>
      <c r="E124">
        <v>39359</v>
      </c>
      <c r="F124">
        <v>39148</v>
      </c>
      <c r="G124">
        <v>39224</v>
      </c>
      <c r="H124">
        <v>40004</v>
      </c>
      <c r="I124">
        <v>39370</v>
      </c>
      <c r="J124">
        <v>39543</v>
      </c>
      <c r="L124" s="1" t="str">
        <f t="shared" si="16"/>
        <v>06DEC2023:03:00:00</v>
      </c>
      <c r="M124">
        <v>3</v>
      </c>
      <c r="N124">
        <f t="shared" si="17"/>
        <v>237.875</v>
      </c>
      <c r="O124" t="str">
        <f t="shared" si="18"/>
        <v/>
      </c>
      <c r="P124">
        <f t="shared" si="19"/>
        <v>237.875</v>
      </c>
      <c r="Q124" t="str">
        <f t="shared" si="20"/>
        <v/>
      </c>
      <c r="R124">
        <f t="shared" si="21"/>
        <v>1</v>
      </c>
      <c r="S124">
        <f t="shared" si="22"/>
        <v>0.6078765208891671</v>
      </c>
      <c r="V124">
        <f t="shared" si="23"/>
        <v>3</v>
      </c>
      <c r="W124" t="str">
        <f t="shared" si="24"/>
        <v/>
      </c>
      <c r="X124">
        <f t="shared" si="25"/>
        <v>237.875</v>
      </c>
      <c r="Y124" t="str">
        <f t="shared" si="26"/>
        <v/>
      </c>
      <c r="Z124">
        <f t="shared" si="27"/>
        <v>1</v>
      </c>
    </row>
    <row r="125" spans="1:26" x14ac:dyDescent="0.25">
      <c r="A125" t="s">
        <v>149</v>
      </c>
      <c r="B125">
        <v>39472.308594000002</v>
      </c>
      <c r="C125">
        <v>39631</v>
      </c>
      <c r="D125">
        <v>40012</v>
      </c>
      <c r="E125">
        <v>39681</v>
      </c>
      <c r="F125">
        <v>39273</v>
      </c>
      <c r="G125">
        <v>39354</v>
      </c>
      <c r="H125">
        <v>40071</v>
      </c>
      <c r="I125">
        <v>39631</v>
      </c>
      <c r="J125">
        <v>39729</v>
      </c>
      <c r="L125" s="1" t="str">
        <f t="shared" si="16"/>
        <v>06DEC2023:04:00:00</v>
      </c>
      <c r="M125">
        <v>4</v>
      </c>
      <c r="N125">
        <f t="shared" si="17"/>
        <v>158.6914059999981</v>
      </c>
      <c r="O125" t="str">
        <f t="shared" si="18"/>
        <v/>
      </c>
      <c r="P125">
        <f t="shared" si="19"/>
        <v>158.6914059999981</v>
      </c>
      <c r="Q125" t="str">
        <f t="shared" si="20"/>
        <v/>
      </c>
      <c r="R125">
        <f t="shared" si="21"/>
        <v>1</v>
      </c>
      <c r="S125">
        <f t="shared" si="22"/>
        <v>0.40203223893552564</v>
      </c>
      <c r="V125">
        <f t="shared" si="23"/>
        <v>4</v>
      </c>
      <c r="W125" t="str">
        <f t="shared" si="24"/>
        <v/>
      </c>
      <c r="X125">
        <f t="shared" si="25"/>
        <v>158.6914059999981</v>
      </c>
      <c r="Y125" t="str">
        <f t="shared" si="26"/>
        <v/>
      </c>
      <c r="Z125">
        <f t="shared" si="27"/>
        <v>1</v>
      </c>
    </row>
    <row r="126" spans="1:26" x14ac:dyDescent="0.25">
      <c r="A126" t="s">
        <v>150</v>
      </c>
      <c r="B126">
        <v>40712.183594000002</v>
      </c>
      <c r="C126">
        <v>40726</v>
      </c>
      <c r="D126">
        <v>41157</v>
      </c>
      <c r="E126">
        <v>41066</v>
      </c>
      <c r="F126">
        <v>40281</v>
      </c>
      <c r="G126">
        <v>40378</v>
      </c>
      <c r="H126">
        <v>41251</v>
      </c>
      <c r="I126">
        <v>40726</v>
      </c>
      <c r="J126">
        <v>40810</v>
      </c>
      <c r="L126" s="1" t="str">
        <f t="shared" si="16"/>
        <v>06DEC2023:05:00:00</v>
      </c>
      <c r="M126">
        <v>5</v>
      </c>
      <c r="N126">
        <f t="shared" si="17"/>
        <v>13.816405999998096</v>
      </c>
      <c r="O126" t="str">
        <f t="shared" si="18"/>
        <v/>
      </c>
      <c r="P126">
        <f t="shared" si="19"/>
        <v>13.816405999998096</v>
      </c>
      <c r="Q126" t="str">
        <f t="shared" si="20"/>
        <v/>
      </c>
      <c r="R126">
        <f t="shared" si="21"/>
        <v>1</v>
      </c>
      <c r="S126">
        <f t="shared" si="22"/>
        <v>3.3936784471649668E-2</v>
      </c>
      <c r="V126">
        <f t="shared" si="23"/>
        <v>5</v>
      </c>
      <c r="W126" t="str">
        <f t="shared" si="24"/>
        <v/>
      </c>
      <c r="X126">
        <f t="shared" si="25"/>
        <v>13.816405999998096</v>
      </c>
      <c r="Y126" t="str">
        <f t="shared" si="26"/>
        <v/>
      </c>
      <c r="Z126">
        <f t="shared" si="27"/>
        <v>1</v>
      </c>
    </row>
    <row r="127" spans="1:26" x14ac:dyDescent="0.25">
      <c r="A127" t="s">
        <v>151</v>
      </c>
      <c r="B127">
        <v>43429.40625</v>
      </c>
      <c r="C127">
        <v>43287</v>
      </c>
      <c r="D127">
        <v>43435</v>
      </c>
      <c r="E127">
        <v>43418</v>
      </c>
      <c r="F127">
        <v>42898</v>
      </c>
      <c r="G127">
        <v>43039</v>
      </c>
      <c r="H127">
        <v>43992</v>
      </c>
      <c r="I127">
        <v>43287</v>
      </c>
      <c r="J127">
        <v>43369</v>
      </c>
      <c r="L127" s="1" t="str">
        <f t="shared" si="16"/>
        <v>06DEC2023:06:00:00</v>
      </c>
      <c r="M127">
        <v>6</v>
      </c>
      <c r="N127">
        <f t="shared" si="17"/>
        <v>-142.40625</v>
      </c>
      <c r="O127">
        <f t="shared" si="18"/>
        <v>-142.40625</v>
      </c>
      <c r="P127" t="str">
        <f t="shared" si="19"/>
        <v/>
      </c>
      <c r="Q127">
        <f t="shared" si="20"/>
        <v>1</v>
      </c>
      <c r="R127" t="str">
        <f t="shared" si="21"/>
        <v/>
      </c>
      <c r="S127">
        <f t="shared" si="22"/>
        <v>0.32790282505876994</v>
      </c>
      <c r="V127">
        <f t="shared" si="23"/>
        <v>6</v>
      </c>
      <c r="W127">
        <f t="shared" si="24"/>
        <v>-142.40625</v>
      </c>
      <c r="X127" t="str">
        <f t="shared" si="25"/>
        <v/>
      </c>
      <c r="Y127">
        <f t="shared" si="26"/>
        <v>1</v>
      </c>
      <c r="Z127" t="str">
        <f t="shared" si="27"/>
        <v/>
      </c>
    </row>
    <row r="128" spans="1:26" x14ac:dyDescent="0.25">
      <c r="A128" t="s">
        <v>152</v>
      </c>
      <c r="B128">
        <v>47058.167969000002</v>
      </c>
      <c r="C128">
        <v>47402</v>
      </c>
      <c r="D128">
        <v>46940</v>
      </c>
      <c r="E128">
        <v>47232</v>
      </c>
      <c r="F128">
        <v>47112</v>
      </c>
      <c r="G128">
        <v>47356</v>
      </c>
      <c r="H128">
        <v>48349</v>
      </c>
      <c r="I128">
        <v>47402</v>
      </c>
      <c r="J128">
        <v>47465</v>
      </c>
      <c r="L128" s="1" t="str">
        <f t="shared" si="16"/>
        <v>06DEC2023:07:00:00</v>
      </c>
      <c r="M128">
        <v>7</v>
      </c>
      <c r="N128">
        <f t="shared" si="17"/>
        <v>343.8320309999981</v>
      </c>
      <c r="O128" t="str">
        <f t="shared" si="18"/>
        <v/>
      </c>
      <c r="P128">
        <f t="shared" si="19"/>
        <v>343.8320309999981</v>
      </c>
      <c r="Q128" t="str">
        <f t="shared" si="20"/>
        <v/>
      </c>
      <c r="R128">
        <f t="shared" si="21"/>
        <v>1</v>
      </c>
      <c r="S128">
        <f t="shared" si="22"/>
        <v>0.73065324435600765</v>
      </c>
      <c r="V128">
        <f t="shared" si="23"/>
        <v>7</v>
      </c>
      <c r="W128" t="str">
        <f t="shared" si="24"/>
        <v/>
      </c>
      <c r="X128">
        <f t="shared" si="25"/>
        <v>343.8320309999981</v>
      </c>
      <c r="Y128" t="str">
        <f t="shared" si="26"/>
        <v/>
      </c>
      <c r="Z128">
        <f t="shared" si="27"/>
        <v>1</v>
      </c>
    </row>
    <row r="129" spans="1:26" x14ac:dyDescent="0.25">
      <c r="A129" t="s">
        <v>153</v>
      </c>
      <c r="B129">
        <v>48878.546875</v>
      </c>
      <c r="C129">
        <v>49354</v>
      </c>
      <c r="D129">
        <v>48628</v>
      </c>
      <c r="E129">
        <v>49067</v>
      </c>
      <c r="F129">
        <v>49044</v>
      </c>
      <c r="G129">
        <v>49337</v>
      </c>
      <c r="H129">
        <v>50235</v>
      </c>
      <c r="I129">
        <v>49354</v>
      </c>
      <c r="J129">
        <v>49393</v>
      </c>
      <c r="L129" s="1" t="str">
        <f t="shared" si="16"/>
        <v>06DEC2023:08:00:00</v>
      </c>
      <c r="M129">
        <v>8</v>
      </c>
      <c r="N129">
        <f t="shared" si="17"/>
        <v>475.453125</v>
      </c>
      <c r="O129" t="str">
        <f t="shared" si="18"/>
        <v/>
      </c>
      <c r="P129">
        <f t="shared" si="19"/>
        <v>475.453125</v>
      </c>
      <c r="Q129" t="str">
        <f t="shared" si="20"/>
        <v/>
      </c>
      <c r="R129">
        <f t="shared" si="21"/>
        <v>1</v>
      </c>
      <c r="S129">
        <f t="shared" si="22"/>
        <v>0.97272352677730878</v>
      </c>
      <c r="V129">
        <f t="shared" si="23"/>
        <v>8</v>
      </c>
      <c r="W129" t="str">
        <f t="shared" si="24"/>
        <v/>
      </c>
      <c r="X129">
        <f t="shared" si="25"/>
        <v>475.453125</v>
      </c>
      <c r="Y129" t="str">
        <f t="shared" si="26"/>
        <v/>
      </c>
      <c r="Z129">
        <f t="shared" si="27"/>
        <v>1</v>
      </c>
    </row>
    <row r="130" spans="1:26" x14ac:dyDescent="0.25">
      <c r="A130" t="s">
        <v>154</v>
      </c>
      <c r="B130">
        <v>48305.019530999998</v>
      </c>
      <c r="C130">
        <v>49385</v>
      </c>
      <c r="D130">
        <v>48926</v>
      </c>
      <c r="E130">
        <v>49231</v>
      </c>
      <c r="F130">
        <v>48187</v>
      </c>
      <c r="G130">
        <v>48487</v>
      </c>
      <c r="H130">
        <v>49411</v>
      </c>
      <c r="I130">
        <v>49385</v>
      </c>
      <c r="J130">
        <v>49063</v>
      </c>
      <c r="L130" s="1" t="str">
        <f t="shared" si="16"/>
        <v>06DEC2023:09:00:00</v>
      </c>
      <c r="M130">
        <v>9</v>
      </c>
      <c r="N130">
        <f t="shared" si="17"/>
        <v>1079.9804690000019</v>
      </c>
      <c r="O130" t="str">
        <f t="shared" si="18"/>
        <v/>
      </c>
      <c r="P130">
        <f t="shared" si="19"/>
        <v>1079.9804690000019</v>
      </c>
      <c r="Q130" t="str">
        <f t="shared" si="20"/>
        <v/>
      </c>
      <c r="R130">
        <f t="shared" si="21"/>
        <v>1</v>
      </c>
      <c r="S130">
        <f t="shared" si="22"/>
        <v>2.2357520594871487</v>
      </c>
      <c r="V130">
        <f t="shared" si="23"/>
        <v>9</v>
      </c>
      <c r="W130" t="str">
        <f t="shared" si="24"/>
        <v/>
      </c>
      <c r="X130">
        <f t="shared" si="25"/>
        <v>1079.9804690000019</v>
      </c>
      <c r="Y130" t="str">
        <f t="shared" si="26"/>
        <v/>
      </c>
      <c r="Z130">
        <f t="shared" si="27"/>
        <v>1</v>
      </c>
    </row>
    <row r="131" spans="1:26" x14ac:dyDescent="0.25">
      <c r="A131" t="s">
        <v>155</v>
      </c>
      <c r="B131">
        <v>47227.292969000002</v>
      </c>
      <c r="C131">
        <v>47730</v>
      </c>
      <c r="D131">
        <v>48091</v>
      </c>
      <c r="E131">
        <v>48018</v>
      </c>
      <c r="F131">
        <v>46723</v>
      </c>
      <c r="G131">
        <v>46967</v>
      </c>
      <c r="H131">
        <v>47550</v>
      </c>
      <c r="I131">
        <v>47730</v>
      </c>
      <c r="J131">
        <v>47535</v>
      </c>
      <c r="L131" s="1" t="str">
        <f t="shared" ref="L131:L194" si="28">A131</f>
        <v>06DEC2023:10:00:00</v>
      </c>
      <c r="M131">
        <v>10</v>
      </c>
      <c r="N131">
        <f t="shared" ref="N131:N194" si="29">C131-B131</f>
        <v>502.7070309999981</v>
      </c>
      <c r="O131" t="str">
        <f t="shared" ref="O131:O194" si="30">IF(N131&lt;0,N131,"")</f>
        <v/>
      </c>
      <c r="P131">
        <f t="shared" ref="P131:P194" si="31">IF(N131&gt;0,N131,"")</f>
        <v>502.7070309999981</v>
      </c>
      <c r="Q131" t="str">
        <f t="shared" ref="Q131:Q194" si="32">IF(O131&lt;0,1,"")</f>
        <v/>
      </c>
      <c r="R131">
        <f t="shared" ref="R131:R194" si="33">IF(AND(P131&gt;0,P131&lt;&gt;""),1,"")</f>
        <v>1</v>
      </c>
      <c r="S131">
        <f t="shared" ref="S131:S194" si="34">ABS((B131-C131)/B131)*100</f>
        <v>1.0644417653367833</v>
      </c>
      <c r="V131">
        <f t="shared" ref="V131:V194" si="35">M131</f>
        <v>10</v>
      </c>
      <c r="W131" t="str">
        <f t="shared" ref="W131:W194" si="36">O131</f>
        <v/>
      </c>
      <c r="X131">
        <f t="shared" ref="X131:X194" si="37">P131</f>
        <v>502.7070309999981</v>
      </c>
      <c r="Y131" t="str">
        <f t="shared" ref="Y131:Y194" si="38">Q131</f>
        <v/>
      </c>
      <c r="Z131">
        <f t="shared" ref="Z131:Z194" si="39">R131</f>
        <v>1</v>
      </c>
    </row>
    <row r="132" spans="1:26" x14ac:dyDescent="0.25">
      <c r="A132" t="s">
        <v>156</v>
      </c>
      <c r="B132">
        <v>45946.257812999997</v>
      </c>
      <c r="C132">
        <v>46651</v>
      </c>
      <c r="D132">
        <v>47080</v>
      </c>
      <c r="E132">
        <v>46923</v>
      </c>
      <c r="F132">
        <v>45193</v>
      </c>
      <c r="G132">
        <v>45387</v>
      </c>
      <c r="H132">
        <v>45755</v>
      </c>
      <c r="I132">
        <v>46651</v>
      </c>
      <c r="J132">
        <v>46148</v>
      </c>
      <c r="L132" s="1" t="str">
        <f t="shared" si="28"/>
        <v>06DEC2023:11:00:00</v>
      </c>
      <c r="M132">
        <v>11</v>
      </c>
      <c r="N132">
        <f t="shared" si="29"/>
        <v>704.74218700000347</v>
      </c>
      <c r="O132" t="str">
        <f t="shared" si="30"/>
        <v/>
      </c>
      <c r="P132">
        <f t="shared" si="31"/>
        <v>704.74218700000347</v>
      </c>
      <c r="Q132" t="str">
        <f t="shared" si="32"/>
        <v/>
      </c>
      <c r="R132">
        <f t="shared" si="33"/>
        <v>1</v>
      </c>
      <c r="S132">
        <f t="shared" si="34"/>
        <v>1.5338402310549093</v>
      </c>
      <c r="V132">
        <f t="shared" si="35"/>
        <v>11</v>
      </c>
      <c r="W132" t="str">
        <f t="shared" si="36"/>
        <v/>
      </c>
      <c r="X132">
        <f t="shared" si="37"/>
        <v>704.74218700000347</v>
      </c>
      <c r="Y132" t="str">
        <f t="shared" si="38"/>
        <v/>
      </c>
      <c r="Z132">
        <f t="shared" si="39"/>
        <v>1</v>
      </c>
    </row>
    <row r="133" spans="1:26" x14ac:dyDescent="0.25">
      <c r="A133" t="s">
        <v>157</v>
      </c>
      <c r="B133">
        <v>45021.378905999998</v>
      </c>
      <c r="C133">
        <v>45483</v>
      </c>
      <c r="D133">
        <v>45749</v>
      </c>
      <c r="E133">
        <v>45809</v>
      </c>
      <c r="F133">
        <v>43732</v>
      </c>
      <c r="G133">
        <v>43892</v>
      </c>
      <c r="H133">
        <v>44204</v>
      </c>
      <c r="I133">
        <v>45483</v>
      </c>
      <c r="J133">
        <v>44755</v>
      </c>
      <c r="L133" s="1" t="str">
        <f t="shared" si="28"/>
        <v>06DEC2023:12:00:00</v>
      </c>
      <c r="M133">
        <v>12</v>
      </c>
      <c r="N133">
        <f t="shared" si="29"/>
        <v>461.6210940000019</v>
      </c>
      <c r="O133" t="str">
        <f t="shared" si="30"/>
        <v/>
      </c>
      <c r="P133">
        <f t="shared" si="31"/>
        <v>461.6210940000019</v>
      </c>
      <c r="Q133" t="str">
        <f t="shared" si="32"/>
        <v/>
      </c>
      <c r="R133">
        <f t="shared" si="33"/>
        <v>1</v>
      </c>
      <c r="S133">
        <f t="shared" si="34"/>
        <v>1.0253375290077613</v>
      </c>
      <c r="V133">
        <f t="shared" si="35"/>
        <v>12</v>
      </c>
      <c r="W133" t="str">
        <f t="shared" si="36"/>
        <v/>
      </c>
      <c r="X133">
        <f t="shared" si="37"/>
        <v>461.6210940000019</v>
      </c>
      <c r="Y133" t="str">
        <f t="shared" si="38"/>
        <v/>
      </c>
      <c r="Z133">
        <f t="shared" si="39"/>
        <v>1</v>
      </c>
    </row>
    <row r="134" spans="1:26" x14ac:dyDescent="0.25">
      <c r="A134" t="s">
        <v>158</v>
      </c>
      <c r="B134">
        <v>44333.144530999998</v>
      </c>
      <c r="C134">
        <v>44832</v>
      </c>
      <c r="D134">
        <v>44896</v>
      </c>
      <c r="E134">
        <v>44911</v>
      </c>
      <c r="F134">
        <v>42612</v>
      </c>
      <c r="G134">
        <v>42743</v>
      </c>
      <c r="H134">
        <v>43126</v>
      </c>
      <c r="I134">
        <v>44832</v>
      </c>
      <c r="J134">
        <v>43836</v>
      </c>
      <c r="L134" s="1" t="str">
        <f t="shared" si="28"/>
        <v>06DEC2023:13:00:00</v>
      </c>
      <c r="M134">
        <v>13</v>
      </c>
      <c r="N134">
        <f t="shared" si="29"/>
        <v>498.8554690000019</v>
      </c>
      <c r="O134" t="str">
        <f t="shared" si="30"/>
        <v/>
      </c>
      <c r="P134">
        <f t="shared" si="31"/>
        <v>498.8554690000019</v>
      </c>
      <c r="Q134" t="str">
        <f t="shared" si="32"/>
        <v/>
      </c>
      <c r="R134">
        <f t="shared" si="33"/>
        <v>1</v>
      </c>
      <c r="S134">
        <f t="shared" si="34"/>
        <v>1.125242692070211</v>
      </c>
      <c r="V134">
        <f t="shared" si="35"/>
        <v>13</v>
      </c>
      <c r="W134" t="str">
        <f t="shared" si="36"/>
        <v/>
      </c>
      <c r="X134">
        <f t="shared" si="37"/>
        <v>498.8554690000019</v>
      </c>
      <c r="Y134" t="str">
        <f t="shared" si="38"/>
        <v/>
      </c>
      <c r="Z134">
        <f t="shared" si="39"/>
        <v>1</v>
      </c>
    </row>
    <row r="135" spans="1:26" x14ac:dyDescent="0.25">
      <c r="A135" t="s">
        <v>159</v>
      </c>
      <c r="B135">
        <v>43990.578125</v>
      </c>
      <c r="C135">
        <v>44592</v>
      </c>
      <c r="D135">
        <v>44527</v>
      </c>
      <c r="E135">
        <v>44411</v>
      </c>
      <c r="F135">
        <v>42069</v>
      </c>
      <c r="G135">
        <v>42197</v>
      </c>
      <c r="H135">
        <v>42593</v>
      </c>
      <c r="I135">
        <v>44592</v>
      </c>
      <c r="J135">
        <v>43404</v>
      </c>
      <c r="L135" s="1" t="str">
        <f t="shared" si="28"/>
        <v>06DEC2023:14:00:00</v>
      </c>
      <c r="M135">
        <v>14</v>
      </c>
      <c r="N135">
        <f t="shared" si="29"/>
        <v>601.421875</v>
      </c>
      <c r="O135" t="str">
        <f t="shared" si="30"/>
        <v/>
      </c>
      <c r="P135">
        <f t="shared" si="31"/>
        <v>601.421875</v>
      </c>
      <c r="Q135" t="str">
        <f t="shared" si="32"/>
        <v/>
      </c>
      <c r="R135">
        <f t="shared" si="33"/>
        <v>1</v>
      </c>
      <c r="S135">
        <f t="shared" si="34"/>
        <v>1.3671606526539597</v>
      </c>
      <c r="V135">
        <f t="shared" si="35"/>
        <v>14</v>
      </c>
      <c r="W135" t="str">
        <f t="shared" si="36"/>
        <v/>
      </c>
      <c r="X135">
        <f t="shared" si="37"/>
        <v>601.421875</v>
      </c>
      <c r="Y135" t="str">
        <f t="shared" si="38"/>
        <v/>
      </c>
      <c r="Z135">
        <f t="shared" si="39"/>
        <v>1</v>
      </c>
    </row>
    <row r="136" spans="1:26" x14ac:dyDescent="0.25">
      <c r="A136" t="s">
        <v>160</v>
      </c>
      <c r="B136">
        <v>43756.195312999997</v>
      </c>
      <c r="C136">
        <v>44586</v>
      </c>
      <c r="D136">
        <v>44209</v>
      </c>
      <c r="E136">
        <v>43903</v>
      </c>
      <c r="F136">
        <v>41660</v>
      </c>
      <c r="G136">
        <v>41827</v>
      </c>
      <c r="H136">
        <v>42293</v>
      </c>
      <c r="I136">
        <v>44586</v>
      </c>
      <c r="J136">
        <v>43141</v>
      </c>
      <c r="L136" s="1" t="str">
        <f t="shared" si="28"/>
        <v>06DEC2023:15:00:00</v>
      </c>
      <c r="M136">
        <v>15</v>
      </c>
      <c r="N136">
        <f t="shared" si="29"/>
        <v>829.80468700000347</v>
      </c>
      <c r="O136" t="str">
        <f t="shared" si="30"/>
        <v/>
      </c>
      <c r="P136">
        <f t="shared" si="31"/>
        <v>829.80468700000347</v>
      </c>
      <c r="Q136" t="str">
        <f t="shared" si="32"/>
        <v/>
      </c>
      <c r="R136">
        <f t="shared" si="33"/>
        <v>1</v>
      </c>
      <c r="S136">
        <f t="shared" si="34"/>
        <v>1.896427879673231</v>
      </c>
      <c r="V136">
        <f t="shared" si="35"/>
        <v>15</v>
      </c>
      <c r="W136" t="str">
        <f t="shared" si="36"/>
        <v/>
      </c>
      <c r="X136">
        <f t="shared" si="37"/>
        <v>829.80468700000347</v>
      </c>
      <c r="Y136" t="str">
        <f t="shared" si="38"/>
        <v/>
      </c>
      <c r="Z136">
        <f t="shared" si="39"/>
        <v>1</v>
      </c>
    </row>
    <row r="137" spans="1:26" x14ac:dyDescent="0.25">
      <c r="A137" t="s">
        <v>161</v>
      </c>
      <c r="B137">
        <v>43922.203125</v>
      </c>
      <c r="C137">
        <v>44936</v>
      </c>
      <c r="D137">
        <v>44119</v>
      </c>
      <c r="E137">
        <v>43799</v>
      </c>
      <c r="F137">
        <v>41509</v>
      </c>
      <c r="G137">
        <v>41697</v>
      </c>
      <c r="H137">
        <v>42442</v>
      </c>
      <c r="I137">
        <v>44936</v>
      </c>
      <c r="J137">
        <v>43221</v>
      </c>
      <c r="L137" s="1" t="str">
        <f t="shared" si="28"/>
        <v>06DEC2023:16:00:00</v>
      </c>
      <c r="M137">
        <v>16</v>
      </c>
      <c r="N137">
        <f t="shared" si="29"/>
        <v>1013.796875</v>
      </c>
      <c r="O137" t="str">
        <f t="shared" si="30"/>
        <v/>
      </c>
      <c r="P137">
        <f t="shared" si="31"/>
        <v>1013.796875</v>
      </c>
      <c r="Q137" t="str">
        <f t="shared" si="32"/>
        <v/>
      </c>
      <c r="R137">
        <f t="shared" si="33"/>
        <v>1</v>
      </c>
      <c r="S137">
        <f t="shared" si="34"/>
        <v>2.3081648980921878</v>
      </c>
      <c r="V137">
        <f t="shared" si="35"/>
        <v>16</v>
      </c>
      <c r="W137" t="str">
        <f t="shared" si="36"/>
        <v/>
      </c>
      <c r="X137">
        <f t="shared" si="37"/>
        <v>1013.796875</v>
      </c>
      <c r="Y137" t="str">
        <f t="shared" si="38"/>
        <v/>
      </c>
      <c r="Z137">
        <f t="shared" si="39"/>
        <v>1</v>
      </c>
    </row>
    <row r="138" spans="1:26" x14ac:dyDescent="0.25">
      <c r="A138" t="s">
        <v>162</v>
      </c>
      <c r="B138">
        <v>44284.792969000002</v>
      </c>
      <c r="C138">
        <v>45384</v>
      </c>
      <c r="D138">
        <v>44583</v>
      </c>
      <c r="E138">
        <v>44243</v>
      </c>
      <c r="F138">
        <v>41997</v>
      </c>
      <c r="G138">
        <v>42241</v>
      </c>
      <c r="H138">
        <v>43318</v>
      </c>
      <c r="I138">
        <v>45384</v>
      </c>
      <c r="J138">
        <v>43861</v>
      </c>
      <c r="L138" s="1" t="str">
        <f t="shared" si="28"/>
        <v>06DEC2023:17:00:00</v>
      </c>
      <c r="M138">
        <v>17</v>
      </c>
      <c r="N138">
        <f t="shared" si="29"/>
        <v>1099.2070309999981</v>
      </c>
      <c r="O138" t="str">
        <f t="shared" si="30"/>
        <v/>
      </c>
      <c r="P138">
        <f t="shared" si="31"/>
        <v>1099.2070309999981</v>
      </c>
      <c r="Q138" t="str">
        <f t="shared" si="32"/>
        <v/>
      </c>
      <c r="R138">
        <f t="shared" si="33"/>
        <v>1</v>
      </c>
      <c r="S138">
        <f t="shared" si="34"/>
        <v>2.4821320306712487</v>
      </c>
      <c r="V138">
        <f t="shared" si="35"/>
        <v>17</v>
      </c>
      <c r="W138" t="str">
        <f t="shared" si="36"/>
        <v/>
      </c>
      <c r="X138">
        <f t="shared" si="37"/>
        <v>1099.2070309999981</v>
      </c>
      <c r="Y138" t="str">
        <f t="shared" si="38"/>
        <v/>
      </c>
      <c r="Z138">
        <f t="shared" si="39"/>
        <v>1</v>
      </c>
    </row>
    <row r="139" spans="1:26" x14ac:dyDescent="0.25">
      <c r="A139" t="s">
        <v>163</v>
      </c>
      <c r="B139">
        <v>46070.480469000002</v>
      </c>
      <c r="C139">
        <v>46613</v>
      </c>
      <c r="D139">
        <v>45743</v>
      </c>
      <c r="E139">
        <v>45325</v>
      </c>
      <c r="F139">
        <v>43917</v>
      </c>
      <c r="G139">
        <v>44126</v>
      </c>
      <c r="H139">
        <v>45426</v>
      </c>
      <c r="I139">
        <v>46613</v>
      </c>
      <c r="J139">
        <v>45535</v>
      </c>
      <c r="L139" s="1" t="str">
        <f t="shared" si="28"/>
        <v>06DEC2023:18:00:00</v>
      </c>
      <c r="M139">
        <v>18</v>
      </c>
      <c r="N139">
        <f t="shared" si="29"/>
        <v>542.5195309999981</v>
      </c>
      <c r="O139" t="str">
        <f t="shared" si="30"/>
        <v/>
      </c>
      <c r="P139">
        <f t="shared" si="31"/>
        <v>542.5195309999981</v>
      </c>
      <c r="Q139" t="str">
        <f t="shared" si="32"/>
        <v/>
      </c>
      <c r="R139">
        <f t="shared" si="33"/>
        <v>1</v>
      </c>
      <c r="S139">
        <f t="shared" si="34"/>
        <v>1.1775860062172561</v>
      </c>
      <c r="V139">
        <f t="shared" si="35"/>
        <v>18</v>
      </c>
      <c r="W139" t="str">
        <f t="shared" si="36"/>
        <v/>
      </c>
      <c r="X139">
        <f t="shared" si="37"/>
        <v>542.5195309999981</v>
      </c>
      <c r="Y139" t="str">
        <f t="shared" si="38"/>
        <v/>
      </c>
      <c r="Z139">
        <f t="shared" si="39"/>
        <v>1</v>
      </c>
    </row>
    <row r="140" spans="1:26" x14ac:dyDescent="0.25">
      <c r="A140" t="s">
        <v>164</v>
      </c>
      <c r="B140">
        <v>47681.0625</v>
      </c>
      <c r="C140">
        <v>48219</v>
      </c>
      <c r="D140">
        <v>47355</v>
      </c>
      <c r="E140">
        <v>47050</v>
      </c>
      <c r="F140">
        <v>46265</v>
      </c>
      <c r="G140">
        <v>46521</v>
      </c>
      <c r="H140">
        <v>48011</v>
      </c>
      <c r="I140">
        <v>48219</v>
      </c>
      <c r="J140">
        <v>47609</v>
      </c>
      <c r="L140" s="1" t="str">
        <f t="shared" si="28"/>
        <v>06DEC2023:19:00:00</v>
      </c>
      <c r="M140">
        <v>19</v>
      </c>
      <c r="N140">
        <f t="shared" si="29"/>
        <v>537.9375</v>
      </c>
      <c r="O140" t="str">
        <f t="shared" si="30"/>
        <v/>
      </c>
      <c r="P140">
        <f t="shared" si="31"/>
        <v>537.9375</v>
      </c>
      <c r="Q140" t="str">
        <f t="shared" si="32"/>
        <v/>
      </c>
      <c r="R140">
        <f t="shared" si="33"/>
        <v>1</v>
      </c>
      <c r="S140">
        <f t="shared" si="34"/>
        <v>1.1281994817124723</v>
      </c>
      <c r="V140">
        <f t="shared" si="35"/>
        <v>19</v>
      </c>
      <c r="W140" t="str">
        <f t="shared" si="36"/>
        <v/>
      </c>
      <c r="X140">
        <f t="shared" si="37"/>
        <v>537.9375</v>
      </c>
      <c r="Y140" t="str">
        <f t="shared" si="38"/>
        <v/>
      </c>
      <c r="Z140">
        <f t="shared" si="39"/>
        <v>1</v>
      </c>
    </row>
    <row r="141" spans="1:26" x14ac:dyDescent="0.25">
      <c r="A141" t="s">
        <v>165</v>
      </c>
      <c r="B141">
        <v>47710.675780999998</v>
      </c>
      <c r="C141">
        <v>48210</v>
      </c>
      <c r="D141">
        <v>47446</v>
      </c>
      <c r="E141">
        <v>47402</v>
      </c>
      <c r="F141">
        <v>46726</v>
      </c>
      <c r="G141">
        <v>46989</v>
      </c>
      <c r="H141">
        <v>48492</v>
      </c>
      <c r="I141">
        <v>48210</v>
      </c>
      <c r="J141">
        <v>47834</v>
      </c>
      <c r="L141" s="1" t="str">
        <f t="shared" si="28"/>
        <v>06DEC2023:20:00:00</v>
      </c>
      <c r="M141">
        <v>20</v>
      </c>
      <c r="N141">
        <f t="shared" si="29"/>
        <v>499.3242190000019</v>
      </c>
      <c r="O141" t="str">
        <f t="shared" si="30"/>
        <v/>
      </c>
      <c r="P141">
        <f t="shared" si="31"/>
        <v>499.3242190000019</v>
      </c>
      <c r="Q141" t="str">
        <f t="shared" si="32"/>
        <v/>
      </c>
      <c r="R141">
        <f t="shared" si="33"/>
        <v>1</v>
      </c>
      <c r="S141">
        <f t="shared" si="34"/>
        <v>1.0465670645538196</v>
      </c>
      <c r="V141">
        <f t="shared" si="35"/>
        <v>20</v>
      </c>
      <c r="W141" t="str">
        <f t="shared" si="36"/>
        <v/>
      </c>
      <c r="X141">
        <f t="shared" si="37"/>
        <v>499.3242190000019</v>
      </c>
      <c r="Y141" t="str">
        <f t="shared" si="38"/>
        <v/>
      </c>
      <c r="Z141">
        <f t="shared" si="39"/>
        <v>1</v>
      </c>
    </row>
    <row r="142" spans="1:26" x14ac:dyDescent="0.25">
      <c r="A142" t="s">
        <v>166</v>
      </c>
      <c r="B142">
        <v>47421.1875</v>
      </c>
      <c r="C142">
        <v>47864</v>
      </c>
      <c r="D142">
        <v>47103</v>
      </c>
      <c r="E142">
        <v>47251</v>
      </c>
      <c r="F142">
        <v>46736</v>
      </c>
      <c r="G142">
        <v>46951</v>
      </c>
      <c r="H142">
        <v>48253</v>
      </c>
      <c r="I142">
        <v>47864</v>
      </c>
      <c r="J142">
        <v>47560</v>
      </c>
      <c r="L142" s="1" t="str">
        <f t="shared" si="28"/>
        <v>06DEC2023:21:00:00</v>
      </c>
      <c r="M142">
        <v>21</v>
      </c>
      <c r="N142">
        <f t="shared" si="29"/>
        <v>442.8125</v>
      </c>
      <c r="O142" t="str">
        <f t="shared" si="30"/>
        <v/>
      </c>
      <c r="P142">
        <f t="shared" si="31"/>
        <v>442.8125</v>
      </c>
      <c r="Q142" t="str">
        <f t="shared" si="32"/>
        <v/>
      </c>
      <c r="R142">
        <f t="shared" si="33"/>
        <v>1</v>
      </c>
      <c r="S142">
        <f t="shared" si="34"/>
        <v>0.93378618998100804</v>
      </c>
      <c r="V142">
        <f t="shared" si="35"/>
        <v>21</v>
      </c>
      <c r="W142" t="str">
        <f t="shared" si="36"/>
        <v/>
      </c>
      <c r="X142">
        <f t="shared" si="37"/>
        <v>442.8125</v>
      </c>
      <c r="Y142" t="str">
        <f t="shared" si="38"/>
        <v/>
      </c>
      <c r="Z142">
        <f t="shared" si="39"/>
        <v>1</v>
      </c>
    </row>
    <row r="143" spans="1:26" x14ac:dyDescent="0.25">
      <c r="A143" t="s">
        <v>167</v>
      </c>
      <c r="B143">
        <v>46379.386719000002</v>
      </c>
      <c r="C143">
        <v>47135</v>
      </c>
      <c r="D143">
        <v>46313</v>
      </c>
      <c r="E143">
        <v>46477</v>
      </c>
      <c r="F143">
        <v>46188</v>
      </c>
      <c r="G143">
        <v>46370</v>
      </c>
      <c r="H143">
        <v>47307</v>
      </c>
      <c r="I143">
        <v>47135</v>
      </c>
      <c r="J143">
        <v>46775</v>
      </c>
      <c r="L143" s="1" t="str">
        <f t="shared" si="28"/>
        <v>06DEC2023:22:00:00</v>
      </c>
      <c r="M143">
        <v>22</v>
      </c>
      <c r="N143">
        <f t="shared" si="29"/>
        <v>755.6132809999981</v>
      </c>
      <c r="O143" t="str">
        <f t="shared" si="30"/>
        <v/>
      </c>
      <c r="P143">
        <f t="shared" si="31"/>
        <v>755.6132809999981</v>
      </c>
      <c r="Q143" t="str">
        <f t="shared" si="32"/>
        <v/>
      </c>
      <c r="R143">
        <f t="shared" si="33"/>
        <v>1</v>
      </c>
      <c r="S143">
        <f t="shared" si="34"/>
        <v>1.6292006739503737</v>
      </c>
      <c r="V143">
        <f t="shared" si="35"/>
        <v>22</v>
      </c>
      <c r="W143" t="str">
        <f t="shared" si="36"/>
        <v/>
      </c>
      <c r="X143">
        <f t="shared" si="37"/>
        <v>755.6132809999981</v>
      </c>
      <c r="Y143" t="str">
        <f t="shared" si="38"/>
        <v/>
      </c>
      <c r="Z143">
        <f t="shared" si="39"/>
        <v>1</v>
      </c>
    </row>
    <row r="144" spans="1:26" x14ac:dyDescent="0.25">
      <c r="A144" t="s">
        <v>168</v>
      </c>
      <c r="B144">
        <v>44488.6875</v>
      </c>
      <c r="C144">
        <v>45361</v>
      </c>
      <c r="D144">
        <v>44550</v>
      </c>
      <c r="E144">
        <v>44528</v>
      </c>
      <c r="F144">
        <v>44462</v>
      </c>
      <c r="G144">
        <v>44700</v>
      </c>
      <c r="H144">
        <v>45389</v>
      </c>
      <c r="I144">
        <v>45361</v>
      </c>
      <c r="J144">
        <v>44986</v>
      </c>
      <c r="L144" s="1" t="str">
        <f t="shared" si="28"/>
        <v>06DEC2023:23:00:00</v>
      </c>
      <c r="M144">
        <v>23</v>
      </c>
      <c r="N144">
        <f t="shared" si="29"/>
        <v>872.3125</v>
      </c>
      <c r="O144" t="str">
        <f t="shared" si="30"/>
        <v/>
      </c>
      <c r="P144">
        <f t="shared" si="31"/>
        <v>872.3125</v>
      </c>
      <c r="Q144" t="str">
        <f t="shared" si="32"/>
        <v/>
      </c>
      <c r="R144">
        <f t="shared" si="33"/>
        <v>1</v>
      </c>
      <c r="S144">
        <f t="shared" si="34"/>
        <v>1.9607512583957438</v>
      </c>
      <c r="V144">
        <f t="shared" si="35"/>
        <v>23</v>
      </c>
      <c r="W144" t="str">
        <f t="shared" si="36"/>
        <v/>
      </c>
      <c r="X144">
        <f t="shared" si="37"/>
        <v>872.3125</v>
      </c>
      <c r="Y144" t="str">
        <f t="shared" si="38"/>
        <v/>
      </c>
      <c r="Z144">
        <f t="shared" si="39"/>
        <v>1</v>
      </c>
    </row>
    <row r="145" spans="1:26" x14ac:dyDescent="0.25">
      <c r="A145" t="s">
        <v>169</v>
      </c>
      <c r="B145">
        <v>42646.726562999997</v>
      </c>
      <c r="C145">
        <v>43293</v>
      </c>
      <c r="D145">
        <v>42577</v>
      </c>
      <c r="E145">
        <v>42135</v>
      </c>
      <c r="F145">
        <v>42500</v>
      </c>
      <c r="G145">
        <v>42757</v>
      </c>
      <c r="H145">
        <v>43213</v>
      </c>
      <c r="I145">
        <v>43293</v>
      </c>
      <c r="J145">
        <v>42918</v>
      </c>
      <c r="L145" s="1" t="str">
        <f t="shared" si="28"/>
        <v>07DEC2023:00:00:00</v>
      </c>
      <c r="M145">
        <v>24</v>
      </c>
      <c r="N145">
        <f t="shared" si="29"/>
        <v>646.27343700000347</v>
      </c>
      <c r="O145" t="str">
        <f t="shared" si="30"/>
        <v/>
      </c>
      <c r="P145">
        <f t="shared" si="31"/>
        <v>646.27343700000347</v>
      </c>
      <c r="Q145" t="str">
        <f t="shared" si="32"/>
        <v/>
      </c>
      <c r="R145">
        <f t="shared" si="33"/>
        <v>1</v>
      </c>
      <c r="S145">
        <f t="shared" si="34"/>
        <v>1.5154115897858988</v>
      </c>
      <c r="V145">
        <f t="shared" si="35"/>
        <v>24</v>
      </c>
      <c r="W145" t="str">
        <f t="shared" si="36"/>
        <v/>
      </c>
      <c r="X145">
        <f t="shared" si="37"/>
        <v>646.27343700000347</v>
      </c>
      <c r="Y145" t="str">
        <f t="shared" si="38"/>
        <v/>
      </c>
      <c r="Z145">
        <f t="shared" si="39"/>
        <v>1</v>
      </c>
    </row>
    <row r="146" spans="1:26" x14ac:dyDescent="0.25">
      <c r="A146" t="s">
        <v>170</v>
      </c>
      <c r="B146">
        <v>41266.441405999998</v>
      </c>
      <c r="C146">
        <v>40334</v>
      </c>
      <c r="D146">
        <v>40661</v>
      </c>
      <c r="E146">
        <v>40386</v>
      </c>
      <c r="F146">
        <v>40218</v>
      </c>
      <c r="G146">
        <v>40519</v>
      </c>
      <c r="H146">
        <v>40658</v>
      </c>
      <c r="I146">
        <v>40334</v>
      </c>
      <c r="J146">
        <v>40508</v>
      </c>
      <c r="L146" s="1" t="str">
        <f t="shared" si="28"/>
        <v>07DEC2023:01:00:00</v>
      </c>
      <c r="M146">
        <v>1</v>
      </c>
      <c r="N146">
        <f t="shared" si="29"/>
        <v>-932.4414059999981</v>
      </c>
      <c r="O146">
        <f t="shared" si="30"/>
        <v>-932.4414059999981</v>
      </c>
      <c r="P146" t="str">
        <f t="shared" si="31"/>
        <v/>
      </c>
      <c r="Q146">
        <f t="shared" si="32"/>
        <v>1</v>
      </c>
      <c r="R146" t="str">
        <f t="shared" si="33"/>
        <v/>
      </c>
      <c r="S146">
        <f t="shared" si="34"/>
        <v>2.2595633988067223</v>
      </c>
      <c r="V146">
        <f t="shared" si="35"/>
        <v>1</v>
      </c>
      <c r="W146">
        <f t="shared" si="36"/>
        <v>-932.4414059999981</v>
      </c>
      <c r="X146" t="str">
        <f t="shared" si="37"/>
        <v/>
      </c>
      <c r="Y146">
        <f t="shared" si="38"/>
        <v>1</v>
      </c>
      <c r="Z146" t="str">
        <f t="shared" si="39"/>
        <v/>
      </c>
    </row>
    <row r="147" spans="1:26" x14ac:dyDescent="0.25">
      <c r="A147" t="s">
        <v>171</v>
      </c>
      <c r="B147">
        <v>40518.828125</v>
      </c>
      <c r="C147">
        <v>39222</v>
      </c>
      <c r="D147">
        <v>39910</v>
      </c>
      <c r="E147">
        <v>39551</v>
      </c>
      <c r="F147">
        <v>39095</v>
      </c>
      <c r="G147">
        <v>39466</v>
      </c>
      <c r="H147">
        <v>39912</v>
      </c>
      <c r="I147">
        <v>39222</v>
      </c>
      <c r="J147">
        <v>39584</v>
      </c>
      <c r="L147" s="1" t="str">
        <f t="shared" si="28"/>
        <v>07DEC2023:02:00:00</v>
      </c>
      <c r="M147">
        <v>2</v>
      </c>
      <c r="N147">
        <f t="shared" si="29"/>
        <v>-1296.828125</v>
      </c>
      <c r="O147">
        <f t="shared" si="30"/>
        <v>-1296.828125</v>
      </c>
      <c r="P147" t="str">
        <f t="shared" si="31"/>
        <v/>
      </c>
      <c r="Q147">
        <f t="shared" si="32"/>
        <v>1</v>
      </c>
      <c r="R147" t="str">
        <f t="shared" si="33"/>
        <v/>
      </c>
      <c r="S147">
        <f t="shared" si="34"/>
        <v>3.2005568398950337</v>
      </c>
      <c r="V147">
        <f t="shared" si="35"/>
        <v>2</v>
      </c>
      <c r="W147">
        <f t="shared" si="36"/>
        <v>-1296.828125</v>
      </c>
      <c r="X147" t="str">
        <f t="shared" si="37"/>
        <v/>
      </c>
      <c r="Y147">
        <f t="shared" si="38"/>
        <v>1</v>
      </c>
      <c r="Z147" t="str">
        <f t="shared" si="39"/>
        <v/>
      </c>
    </row>
    <row r="148" spans="1:26" x14ac:dyDescent="0.25">
      <c r="A148" t="s">
        <v>172</v>
      </c>
      <c r="B148">
        <v>40247.53125</v>
      </c>
      <c r="C148">
        <v>38800</v>
      </c>
      <c r="D148">
        <v>39560</v>
      </c>
      <c r="E148">
        <v>39170</v>
      </c>
      <c r="F148">
        <v>38505</v>
      </c>
      <c r="G148">
        <v>38975</v>
      </c>
      <c r="H148">
        <v>39701</v>
      </c>
      <c r="I148">
        <v>38800</v>
      </c>
      <c r="J148">
        <v>39211</v>
      </c>
      <c r="L148" s="1" t="str">
        <f t="shared" si="28"/>
        <v>07DEC2023:03:00:00</v>
      </c>
      <c r="M148">
        <v>3</v>
      </c>
      <c r="N148">
        <f t="shared" si="29"/>
        <v>-1447.53125</v>
      </c>
      <c r="O148">
        <f t="shared" si="30"/>
        <v>-1447.53125</v>
      </c>
      <c r="P148" t="str">
        <f t="shared" si="31"/>
        <v/>
      </c>
      <c r="Q148">
        <f t="shared" si="32"/>
        <v>1</v>
      </c>
      <c r="R148" t="str">
        <f t="shared" si="33"/>
        <v/>
      </c>
      <c r="S148">
        <f t="shared" si="34"/>
        <v>3.5965715288437718</v>
      </c>
      <c r="V148">
        <f t="shared" si="35"/>
        <v>3</v>
      </c>
      <c r="W148">
        <f t="shared" si="36"/>
        <v>-1447.53125</v>
      </c>
      <c r="X148" t="str">
        <f t="shared" si="37"/>
        <v/>
      </c>
      <c r="Y148">
        <f t="shared" si="38"/>
        <v>1</v>
      </c>
      <c r="Z148" t="str">
        <f t="shared" si="39"/>
        <v/>
      </c>
    </row>
    <row r="149" spans="1:26" x14ac:dyDescent="0.25">
      <c r="A149" t="s">
        <v>173</v>
      </c>
      <c r="B149">
        <v>40506.035155999998</v>
      </c>
      <c r="C149">
        <v>38815</v>
      </c>
      <c r="D149">
        <v>39611</v>
      </c>
      <c r="E149">
        <v>39264</v>
      </c>
      <c r="F149">
        <v>38490</v>
      </c>
      <c r="G149">
        <v>38977</v>
      </c>
      <c r="H149">
        <v>39569</v>
      </c>
      <c r="I149">
        <v>38815</v>
      </c>
      <c r="J149">
        <v>39183</v>
      </c>
      <c r="L149" s="1" t="str">
        <f t="shared" si="28"/>
        <v>07DEC2023:04:00:00</v>
      </c>
      <c r="M149">
        <v>4</v>
      </c>
      <c r="N149">
        <f t="shared" si="29"/>
        <v>-1691.0351559999981</v>
      </c>
      <c r="O149">
        <f t="shared" si="30"/>
        <v>-1691.0351559999981</v>
      </c>
      <c r="P149" t="str">
        <f t="shared" si="31"/>
        <v/>
      </c>
      <c r="Q149">
        <f t="shared" si="32"/>
        <v>1</v>
      </c>
      <c r="R149" t="str">
        <f t="shared" si="33"/>
        <v/>
      </c>
      <c r="S149">
        <f t="shared" si="34"/>
        <v>4.1747733380651839</v>
      </c>
      <c r="V149">
        <f t="shared" si="35"/>
        <v>4</v>
      </c>
      <c r="W149">
        <f t="shared" si="36"/>
        <v>-1691.0351559999981</v>
      </c>
      <c r="X149" t="str">
        <f t="shared" si="37"/>
        <v/>
      </c>
      <c r="Y149">
        <f t="shared" si="38"/>
        <v>1</v>
      </c>
      <c r="Z149" t="str">
        <f t="shared" si="39"/>
        <v/>
      </c>
    </row>
    <row r="150" spans="1:26" x14ac:dyDescent="0.25">
      <c r="A150" t="s">
        <v>174</v>
      </c>
      <c r="B150">
        <v>41602.21875</v>
      </c>
      <c r="C150">
        <v>39605</v>
      </c>
      <c r="D150">
        <v>40542</v>
      </c>
      <c r="E150">
        <v>40362</v>
      </c>
      <c r="F150">
        <v>39320</v>
      </c>
      <c r="G150">
        <v>39771</v>
      </c>
      <c r="H150">
        <v>40385</v>
      </c>
      <c r="I150">
        <v>39605</v>
      </c>
      <c r="J150">
        <v>40023</v>
      </c>
      <c r="L150" s="1" t="str">
        <f t="shared" si="28"/>
        <v>07DEC2023:05:00:00</v>
      </c>
      <c r="M150">
        <v>5</v>
      </c>
      <c r="N150">
        <f t="shared" si="29"/>
        <v>-1997.21875</v>
      </c>
      <c r="O150">
        <f t="shared" si="30"/>
        <v>-1997.21875</v>
      </c>
      <c r="P150" t="str">
        <f t="shared" si="31"/>
        <v/>
      </c>
      <c r="Q150">
        <f t="shared" si="32"/>
        <v>1</v>
      </c>
      <c r="R150" t="str">
        <f t="shared" si="33"/>
        <v/>
      </c>
      <c r="S150">
        <f t="shared" si="34"/>
        <v>4.8007505609301182</v>
      </c>
      <c r="V150">
        <f t="shared" si="35"/>
        <v>5</v>
      </c>
      <c r="W150">
        <f t="shared" si="36"/>
        <v>-1997.21875</v>
      </c>
      <c r="X150" t="str">
        <f t="shared" si="37"/>
        <v/>
      </c>
      <c r="Y150">
        <f t="shared" si="38"/>
        <v>1</v>
      </c>
      <c r="Z150" t="str">
        <f t="shared" si="39"/>
        <v/>
      </c>
    </row>
    <row r="151" spans="1:26" x14ac:dyDescent="0.25">
      <c r="A151" t="s">
        <v>175</v>
      </c>
      <c r="B151">
        <v>44038.53125</v>
      </c>
      <c r="C151">
        <v>41808</v>
      </c>
      <c r="D151">
        <v>42686</v>
      </c>
      <c r="E151">
        <v>42657</v>
      </c>
      <c r="F151">
        <v>41636</v>
      </c>
      <c r="G151">
        <v>42046</v>
      </c>
      <c r="H151">
        <v>42520</v>
      </c>
      <c r="I151">
        <v>41808</v>
      </c>
      <c r="J151">
        <v>42213</v>
      </c>
      <c r="L151" s="1" t="str">
        <f t="shared" si="28"/>
        <v>07DEC2023:06:00:00</v>
      </c>
      <c r="M151">
        <v>6</v>
      </c>
      <c r="N151">
        <f t="shared" si="29"/>
        <v>-2230.53125</v>
      </c>
      <c r="O151">
        <f t="shared" si="30"/>
        <v>-2230.53125</v>
      </c>
      <c r="P151" t="str">
        <f t="shared" si="31"/>
        <v/>
      </c>
      <c r="Q151">
        <f t="shared" si="32"/>
        <v>1</v>
      </c>
      <c r="R151" t="str">
        <f t="shared" si="33"/>
        <v/>
      </c>
      <c r="S151">
        <f t="shared" si="34"/>
        <v>5.0649537727260148</v>
      </c>
      <c r="V151">
        <f t="shared" si="35"/>
        <v>6</v>
      </c>
      <c r="W151">
        <f t="shared" si="36"/>
        <v>-2230.53125</v>
      </c>
      <c r="X151" t="str">
        <f t="shared" si="37"/>
        <v/>
      </c>
      <c r="Y151">
        <f t="shared" si="38"/>
        <v>1</v>
      </c>
      <c r="Z151" t="str">
        <f t="shared" si="39"/>
        <v/>
      </c>
    </row>
    <row r="152" spans="1:26" x14ac:dyDescent="0.25">
      <c r="A152" t="s">
        <v>176</v>
      </c>
      <c r="B152">
        <v>47523.445312999997</v>
      </c>
      <c r="C152">
        <v>45128</v>
      </c>
      <c r="D152">
        <v>45711</v>
      </c>
      <c r="E152">
        <v>45871</v>
      </c>
      <c r="F152">
        <v>45431</v>
      </c>
      <c r="G152">
        <v>45793</v>
      </c>
      <c r="H152">
        <v>46084</v>
      </c>
      <c r="I152">
        <v>45128</v>
      </c>
      <c r="J152">
        <v>45651</v>
      </c>
      <c r="L152" s="1" t="str">
        <f t="shared" si="28"/>
        <v>07DEC2023:07:00:00</v>
      </c>
      <c r="M152">
        <v>7</v>
      </c>
      <c r="N152">
        <f t="shared" si="29"/>
        <v>-2395.4453129999965</v>
      </c>
      <c r="O152">
        <f t="shared" si="30"/>
        <v>-2395.4453129999965</v>
      </c>
      <c r="P152" t="str">
        <f t="shared" si="31"/>
        <v/>
      </c>
      <c r="Q152">
        <f t="shared" si="32"/>
        <v>1</v>
      </c>
      <c r="R152" t="str">
        <f t="shared" si="33"/>
        <v/>
      </c>
      <c r="S152">
        <f t="shared" si="34"/>
        <v>5.0405548192540754</v>
      </c>
      <c r="V152">
        <f t="shared" si="35"/>
        <v>7</v>
      </c>
      <c r="W152">
        <f t="shared" si="36"/>
        <v>-2395.4453129999965</v>
      </c>
      <c r="X152" t="str">
        <f t="shared" si="37"/>
        <v/>
      </c>
      <c r="Y152">
        <f t="shared" si="38"/>
        <v>1</v>
      </c>
      <c r="Z152" t="str">
        <f t="shared" si="39"/>
        <v/>
      </c>
    </row>
    <row r="153" spans="1:26" x14ac:dyDescent="0.25">
      <c r="A153" t="s">
        <v>177</v>
      </c>
      <c r="B153">
        <v>48785.710937999997</v>
      </c>
      <c r="C153">
        <v>46774</v>
      </c>
      <c r="D153">
        <v>47185</v>
      </c>
      <c r="E153">
        <v>47208</v>
      </c>
      <c r="F153">
        <v>47102</v>
      </c>
      <c r="G153">
        <v>47487</v>
      </c>
      <c r="H153">
        <v>47463</v>
      </c>
      <c r="I153">
        <v>46774</v>
      </c>
      <c r="J153">
        <v>47190</v>
      </c>
      <c r="L153" s="1" t="str">
        <f t="shared" si="28"/>
        <v>07DEC2023:08:00:00</v>
      </c>
      <c r="M153">
        <v>8</v>
      </c>
      <c r="N153">
        <f t="shared" si="29"/>
        <v>-2011.7109379999965</v>
      </c>
      <c r="O153">
        <f t="shared" si="30"/>
        <v>-2011.7109379999965</v>
      </c>
      <c r="P153" t="str">
        <f t="shared" si="31"/>
        <v/>
      </c>
      <c r="Q153">
        <f t="shared" si="32"/>
        <v>1</v>
      </c>
      <c r="R153" t="str">
        <f t="shared" si="33"/>
        <v/>
      </c>
      <c r="S153">
        <f t="shared" si="34"/>
        <v>4.1235658952610272</v>
      </c>
      <c r="V153">
        <f t="shared" si="35"/>
        <v>8</v>
      </c>
      <c r="W153">
        <f t="shared" si="36"/>
        <v>-2011.7109379999965</v>
      </c>
      <c r="X153" t="str">
        <f t="shared" si="37"/>
        <v/>
      </c>
      <c r="Y153">
        <f t="shared" si="38"/>
        <v>1</v>
      </c>
      <c r="Z153" t="str">
        <f t="shared" si="39"/>
        <v/>
      </c>
    </row>
    <row r="154" spans="1:26" x14ac:dyDescent="0.25">
      <c r="A154" t="s">
        <v>178</v>
      </c>
      <c r="B154">
        <v>48245.433594000002</v>
      </c>
      <c r="C154">
        <v>47515</v>
      </c>
      <c r="D154">
        <v>47139</v>
      </c>
      <c r="E154">
        <v>46941</v>
      </c>
      <c r="F154">
        <v>46775</v>
      </c>
      <c r="G154">
        <v>47202</v>
      </c>
      <c r="H154">
        <v>47344</v>
      </c>
      <c r="I154">
        <v>47515</v>
      </c>
      <c r="J154">
        <v>47300</v>
      </c>
      <c r="L154" s="1" t="str">
        <f t="shared" si="28"/>
        <v>07DEC2023:09:00:00</v>
      </c>
      <c r="M154">
        <v>9</v>
      </c>
      <c r="N154">
        <f t="shared" si="29"/>
        <v>-730.4335940000019</v>
      </c>
      <c r="O154">
        <f t="shared" si="30"/>
        <v>-730.4335940000019</v>
      </c>
      <c r="P154" t="str">
        <f t="shared" si="31"/>
        <v/>
      </c>
      <c r="Q154">
        <f t="shared" si="32"/>
        <v>1</v>
      </c>
      <c r="R154" t="str">
        <f t="shared" si="33"/>
        <v/>
      </c>
      <c r="S154">
        <f t="shared" si="34"/>
        <v>1.5139952936205792</v>
      </c>
      <c r="V154">
        <f t="shared" si="35"/>
        <v>9</v>
      </c>
      <c r="W154">
        <f t="shared" si="36"/>
        <v>-730.4335940000019</v>
      </c>
      <c r="X154" t="str">
        <f t="shared" si="37"/>
        <v/>
      </c>
      <c r="Y154">
        <f t="shared" si="38"/>
        <v>1</v>
      </c>
      <c r="Z154" t="str">
        <f t="shared" si="39"/>
        <v/>
      </c>
    </row>
    <row r="155" spans="1:26" x14ac:dyDescent="0.25">
      <c r="A155" t="s">
        <v>179</v>
      </c>
      <c r="B155">
        <v>47064.742187999997</v>
      </c>
      <c r="C155">
        <v>47185</v>
      </c>
      <c r="D155">
        <v>46192</v>
      </c>
      <c r="E155">
        <v>46211</v>
      </c>
      <c r="F155">
        <v>46219</v>
      </c>
      <c r="G155">
        <v>46695</v>
      </c>
      <c r="H155">
        <v>46859</v>
      </c>
      <c r="I155">
        <v>47185</v>
      </c>
      <c r="J155">
        <v>46757</v>
      </c>
      <c r="L155" s="1" t="str">
        <f t="shared" si="28"/>
        <v>07DEC2023:10:00:00</v>
      </c>
      <c r="M155">
        <v>10</v>
      </c>
      <c r="N155">
        <f t="shared" si="29"/>
        <v>120.25781200000347</v>
      </c>
      <c r="O155" t="str">
        <f t="shared" si="30"/>
        <v/>
      </c>
      <c r="P155">
        <f t="shared" si="31"/>
        <v>120.25781200000347</v>
      </c>
      <c r="Q155" t="str">
        <f t="shared" si="32"/>
        <v/>
      </c>
      <c r="R155">
        <f t="shared" si="33"/>
        <v>1</v>
      </c>
      <c r="S155">
        <f t="shared" si="34"/>
        <v>0.25551571390667338</v>
      </c>
      <c r="V155">
        <f t="shared" si="35"/>
        <v>10</v>
      </c>
      <c r="W155" t="str">
        <f t="shared" si="36"/>
        <v/>
      </c>
      <c r="X155">
        <f t="shared" si="37"/>
        <v>120.25781200000347</v>
      </c>
      <c r="Y155" t="str">
        <f t="shared" si="38"/>
        <v/>
      </c>
      <c r="Z155">
        <f t="shared" si="39"/>
        <v>1</v>
      </c>
    </row>
    <row r="156" spans="1:26" x14ac:dyDescent="0.25">
      <c r="A156" t="s">
        <v>180</v>
      </c>
      <c r="B156">
        <v>46151.664062999997</v>
      </c>
      <c r="C156">
        <v>47088</v>
      </c>
      <c r="D156">
        <v>45603</v>
      </c>
      <c r="E156">
        <v>46065</v>
      </c>
      <c r="F156">
        <v>45613</v>
      </c>
      <c r="G156">
        <v>46051</v>
      </c>
      <c r="H156">
        <v>46380</v>
      </c>
      <c r="I156">
        <v>47088</v>
      </c>
      <c r="J156">
        <v>46353</v>
      </c>
      <c r="L156" s="1" t="str">
        <f t="shared" si="28"/>
        <v>07DEC2023:11:00:00</v>
      </c>
      <c r="M156">
        <v>11</v>
      </c>
      <c r="N156">
        <f t="shared" si="29"/>
        <v>936.33593700000347</v>
      </c>
      <c r="O156" t="str">
        <f t="shared" si="30"/>
        <v/>
      </c>
      <c r="P156">
        <f t="shared" si="31"/>
        <v>936.33593700000347</v>
      </c>
      <c r="Q156" t="str">
        <f t="shared" si="32"/>
        <v/>
      </c>
      <c r="R156">
        <f t="shared" si="33"/>
        <v>1</v>
      </c>
      <c r="S156">
        <f t="shared" si="34"/>
        <v>2.0288237835191478</v>
      </c>
      <c r="V156">
        <f t="shared" si="35"/>
        <v>11</v>
      </c>
      <c r="W156" t="str">
        <f t="shared" si="36"/>
        <v/>
      </c>
      <c r="X156">
        <f t="shared" si="37"/>
        <v>936.33593700000347</v>
      </c>
      <c r="Y156" t="str">
        <f t="shared" si="38"/>
        <v/>
      </c>
      <c r="Z156">
        <f t="shared" si="39"/>
        <v>1</v>
      </c>
    </row>
    <row r="157" spans="1:26" x14ac:dyDescent="0.25">
      <c r="A157" t="s">
        <v>181</v>
      </c>
      <c r="B157">
        <v>45560.933594000002</v>
      </c>
      <c r="C157">
        <v>46815</v>
      </c>
      <c r="D157">
        <v>44894</v>
      </c>
      <c r="E157">
        <v>44809</v>
      </c>
      <c r="F157">
        <v>44909</v>
      </c>
      <c r="G157">
        <v>45383</v>
      </c>
      <c r="H157">
        <v>45908</v>
      </c>
      <c r="I157">
        <v>46815</v>
      </c>
      <c r="J157">
        <v>45848</v>
      </c>
      <c r="L157" s="1" t="str">
        <f t="shared" si="28"/>
        <v>07DEC2023:12:00:00</v>
      </c>
      <c r="M157">
        <v>12</v>
      </c>
      <c r="N157">
        <f t="shared" si="29"/>
        <v>1254.0664059999981</v>
      </c>
      <c r="O157" t="str">
        <f t="shared" si="30"/>
        <v/>
      </c>
      <c r="P157">
        <f t="shared" si="31"/>
        <v>1254.0664059999981</v>
      </c>
      <c r="Q157" t="str">
        <f t="shared" si="32"/>
        <v/>
      </c>
      <c r="R157">
        <f t="shared" si="33"/>
        <v>1</v>
      </c>
      <c r="S157">
        <f t="shared" si="34"/>
        <v>2.7525037506368135</v>
      </c>
      <c r="V157">
        <f t="shared" si="35"/>
        <v>12</v>
      </c>
      <c r="W157" t="str">
        <f t="shared" si="36"/>
        <v/>
      </c>
      <c r="X157">
        <f t="shared" si="37"/>
        <v>1254.0664059999981</v>
      </c>
      <c r="Y157" t="str">
        <f t="shared" si="38"/>
        <v/>
      </c>
      <c r="Z157">
        <f t="shared" si="39"/>
        <v>1</v>
      </c>
    </row>
    <row r="158" spans="1:26" x14ac:dyDescent="0.25">
      <c r="A158" t="s">
        <v>182</v>
      </c>
      <c r="B158">
        <v>45124.835937999997</v>
      </c>
      <c r="C158">
        <v>46816</v>
      </c>
      <c r="D158">
        <v>44390</v>
      </c>
      <c r="E158">
        <v>44209</v>
      </c>
      <c r="F158">
        <v>44426</v>
      </c>
      <c r="G158">
        <v>44898</v>
      </c>
      <c r="H158">
        <v>45723</v>
      </c>
      <c r="I158">
        <v>46816</v>
      </c>
      <c r="J158">
        <v>45591</v>
      </c>
      <c r="L158" s="1" t="str">
        <f t="shared" si="28"/>
        <v>07DEC2023:13:00:00</v>
      </c>
      <c r="M158">
        <v>13</v>
      </c>
      <c r="N158">
        <f t="shared" si="29"/>
        <v>1691.1640620000035</v>
      </c>
      <c r="O158" t="str">
        <f t="shared" si="30"/>
        <v/>
      </c>
      <c r="P158">
        <f t="shared" si="31"/>
        <v>1691.1640620000035</v>
      </c>
      <c r="Q158" t="str">
        <f t="shared" si="32"/>
        <v/>
      </c>
      <c r="R158">
        <f t="shared" si="33"/>
        <v>1</v>
      </c>
      <c r="S158">
        <f t="shared" si="34"/>
        <v>3.7477456191167229</v>
      </c>
      <c r="V158">
        <f t="shared" si="35"/>
        <v>13</v>
      </c>
      <c r="W158" t="str">
        <f t="shared" si="36"/>
        <v/>
      </c>
      <c r="X158">
        <f t="shared" si="37"/>
        <v>1691.1640620000035</v>
      </c>
      <c r="Y158" t="str">
        <f t="shared" si="38"/>
        <v/>
      </c>
      <c r="Z158">
        <f t="shared" si="39"/>
        <v>1</v>
      </c>
    </row>
    <row r="159" spans="1:26" x14ac:dyDescent="0.25">
      <c r="A159" t="s">
        <v>183</v>
      </c>
      <c r="B159">
        <v>45198.714844000002</v>
      </c>
      <c r="C159">
        <v>46931</v>
      </c>
      <c r="D159">
        <v>44377</v>
      </c>
      <c r="E159">
        <v>44129</v>
      </c>
      <c r="F159">
        <v>44356</v>
      </c>
      <c r="G159">
        <v>44792</v>
      </c>
      <c r="H159">
        <v>45769</v>
      </c>
      <c r="I159">
        <v>46931</v>
      </c>
      <c r="J159">
        <v>45601</v>
      </c>
      <c r="L159" s="1" t="str">
        <f t="shared" si="28"/>
        <v>07DEC2023:14:00:00</v>
      </c>
      <c r="M159">
        <v>14</v>
      </c>
      <c r="N159">
        <f t="shared" si="29"/>
        <v>1732.2851559999981</v>
      </c>
      <c r="O159" t="str">
        <f t="shared" si="30"/>
        <v/>
      </c>
      <c r="P159">
        <f t="shared" si="31"/>
        <v>1732.2851559999981</v>
      </c>
      <c r="Q159" t="str">
        <f t="shared" si="32"/>
        <v/>
      </c>
      <c r="R159">
        <f t="shared" si="33"/>
        <v>1</v>
      </c>
      <c r="S159">
        <f t="shared" si="34"/>
        <v>3.8325982541292407</v>
      </c>
      <c r="V159">
        <f t="shared" si="35"/>
        <v>14</v>
      </c>
      <c r="W159" t="str">
        <f t="shared" si="36"/>
        <v/>
      </c>
      <c r="X159">
        <f t="shared" si="37"/>
        <v>1732.2851559999981</v>
      </c>
      <c r="Y159" t="str">
        <f t="shared" si="38"/>
        <v/>
      </c>
      <c r="Z159">
        <f t="shared" si="39"/>
        <v>1</v>
      </c>
    </row>
    <row r="160" spans="1:26" x14ac:dyDescent="0.25">
      <c r="A160" t="s">
        <v>184</v>
      </c>
      <c r="B160">
        <v>45081.710937999997</v>
      </c>
      <c r="C160">
        <v>47100</v>
      </c>
      <c r="D160">
        <v>44280</v>
      </c>
      <c r="E160">
        <v>44087</v>
      </c>
      <c r="F160">
        <v>44237</v>
      </c>
      <c r="G160">
        <v>44471</v>
      </c>
      <c r="H160">
        <v>45776</v>
      </c>
      <c r="I160">
        <v>47100</v>
      </c>
      <c r="J160">
        <v>45581</v>
      </c>
      <c r="L160" s="1" t="str">
        <f t="shared" si="28"/>
        <v>07DEC2023:15:00:00</v>
      </c>
      <c r="M160">
        <v>15</v>
      </c>
      <c r="N160">
        <f t="shared" si="29"/>
        <v>2018.2890620000035</v>
      </c>
      <c r="O160" t="str">
        <f t="shared" si="30"/>
        <v/>
      </c>
      <c r="P160">
        <f t="shared" si="31"/>
        <v>2018.2890620000035</v>
      </c>
      <c r="Q160" t="str">
        <f t="shared" si="32"/>
        <v/>
      </c>
      <c r="R160">
        <f t="shared" si="33"/>
        <v>1</v>
      </c>
      <c r="S160">
        <f t="shared" si="34"/>
        <v>4.4769575510914335</v>
      </c>
      <c r="V160">
        <f t="shared" si="35"/>
        <v>15</v>
      </c>
      <c r="W160" t="str">
        <f t="shared" si="36"/>
        <v/>
      </c>
      <c r="X160">
        <f t="shared" si="37"/>
        <v>2018.2890620000035</v>
      </c>
      <c r="Y160" t="str">
        <f t="shared" si="38"/>
        <v/>
      </c>
      <c r="Z160">
        <f t="shared" si="39"/>
        <v>1</v>
      </c>
    </row>
    <row r="161" spans="1:26" x14ac:dyDescent="0.25">
      <c r="A161" t="s">
        <v>185</v>
      </c>
      <c r="B161">
        <v>45209.589844000002</v>
      </c>
      <c r="C161">
        <v>47389</v>
      </c>
      <c r="D161">
        <v>44340</v>
      </c>
      <c r="E161">
        <v>44211</v>
      </c>
      <c r="F161">
        <v>44346</v>
      </c>
      <c r="G161">
        <v>44471</v>
      </c>
      <c r="H161">
        <v>46200</v>
      </c>
      <c r="I161">
        <v>47389</v>
      </c>
      <c r="J161">
        <v>45813</v>
      </c>
      <c r="L161" s="1" t="str">
        <f t="shared" si="28"/>
        <v>07DEC2023:16:00:00</v>
      </c>
      <c r="M161">
        <v>16</v>
      </c>
      <c r="N161">
        <f t="shared" si="29"/>
        <v>2179.4101559999981</v>
      </c>
      <c r="O161" t="str">
        <f t="shared" si="30"/>
        <v/>
      </c>
      <c r="P161">
        <f t="shared" si="31"/>
        <v>2179.4101559999981</v>
      </c>
      <c r="Q161" t="str">
        <f t="shared" si="32"/>
        <v/>
      </c>
      <c r="R161">
        <f t="shared" si="33"/>
        <v>1</v>
      </c>
      <c r="S161">
        <f t="shared" si="34"/>
        <v>4.8206811066418886</v>
      </c>
      <c r="V161">
        <f t="shared" si="35"/>
        <v>16</v>
      </c>
      <c r="W161" t="str">
        <f t="shared" si="36"/>
        <v/>
      </c>
      <c r="X161">
        <f t="shared" si="37"/>
        <v>2179.4101559999981</v>
      </c>
      <c r="Y161" t="str">
        <f t="shared" si="38"/>
        <v/>
      </c>
      <c r="Z161">
        <f t="shared" si="39"/>
        <v>1</v>
      </c>
    </row>
    <row r="162" spans="1:26" x14ac:dyDescent="0.25">
      <c r="A162" t="s">
        <v>186</v>
      </c>
      <c r="B162">
        <v>45341.972655999998</v>
      </c>
      <c r="C162">
        <v>47416</v>
      </c>
      <c r="D162">
        <v>44686</v>
      </c>
      <c r="E162">
        <v>44436</v>
      </c>
      <c r="F162">
        <v>44450</v>
      </c>
      <c r="G162">
        <v>44686</v>
      </c>
      <c r="H162">
        <v>46850</v>
      </c>
      <c r="I162">
        <v>47416</v>
      </c>
      <c r="J162">
        <v>46122</v>
      </c>
      <c r="L162" s="1" t="str">
        <f t="shared" si="28"/>
        <v>07DEC2023:17:00:00</v>
      </c>
      <c r="M162">
        <v>17</v>
      </c>
      <c r="N162">
        <f t="shared" si="29"/>
        <v>2074.0273440000019</v>
      </c>
      <c r="O162" t="str">
        <f t="shared" si="30"/>
        <v/>
      </c>
      <c r="P162">
        <f t="shared" si="31"/>
        <v>2074.0273440000019</v>
      </c>
      <c r="Q162" t="str">
        <f t="shared" si="32"/>
        <v/>
      </c>
      <c r="R162">
        <f t="shared" si="33"/>
        <v>1</v>
      </c>
      <c r="S162">
        <f t="shared" si="34"/>
        <v>4.5741885994577496</v>
      </c>
      <c r="V162">
        <f t="shared" si="35"/>
        <v>17</v>
      </c>
      <c r="W162" t="str">
        <f t="shared" si="36"/>
        <v/>
      </c>
      <c r="X162">
        <f t="shared" si="37"/>
        <v>2074.0273440000019</v>
      </c>
      <c r="Y162" t="str">
        <f t="shared" si="38"/>
        <v/>
      </c>
      <c r="Z162">
        <f t="shared" si="39"/>
        <v>1</v>
      </c>
    </row>
    <row r="163" spans="1:26" x14ac:dyDescent="0.25">
      <c r="A163" t="s">
        <v>187</v>
      </c>
      <c r="B163">
        <v>46636.359375</v>
      </c>
      <c r="C163">
        <v>47923</v>
      </c>
      <c r="D163">
        <v>45651</v>
      </c>
      <c r="E163">
        <v>45302</v>
      </c>
      <c r="F163">
        <v>45506</v>
      </c>
      <c r="G163">
        <v>45882</v>
      </c>
      <c r="H163">
        <v>48074</v>
      </c>
      <c r="I163">
        <v>47923</v>
      </c>
      <c r="J163">
        <v>47078</v>
      </c>
      <c r="L163" s="1" t="str">
        <f t="shared" si="28"/>
        <v>07DEC2023:18:00:00</v>
      </c>
      <c r="M163">
        <v>18</v>
      </c>
      <c r="N163">
        <f t="shared" si="29"/>
        <v>1286.640625</v>
      </c>
      <c r="O163" t="str">
        <f t="shared" si="30"/>
        <v/>
      </c>
      <c r="P163">
        <f t="shared" si="31"/>
        <v>1286.640625</v>
      </c>
      <c r="Q163" t="str">
        <f t="shared" si="32"/>
        <v/>
      </c>
      <c r="R163">
        <f t="shared" si="33"/>
        <v>1</v>
      </c>
      <c r="S163">
        <f t="shared" si="34"/>
        <v>2.758878785228934</v>
      </c>
      <c r="V163">
        <f t="shared" si="35"/>
        <v>18</v>
      </c>
      <c r="W163" t="str">
        <f t="shared" si="36"/>
        <v/>
      </c>
      <c r="X163">
        <f t="shared" si="37"/>
        <v>1286.640625</v>
      </c>
      <c r="Y163" t="str">
        <f t="shared" si="38"/>
        <v/>
      </c>
      <c r="Z163">
        <f t="shared" si="39"/>
        <v>1</v>
      </c>
    </row>
    <row r="164" spans="1:26" x14ac:dyDescent="0.25">
      <c r="A164" t="s">
        <v>188</v>
      </c>
      <c r="B164">
        <v>47749.527344000002</v>
      </c>
      <c r="C164">
        <v>48586</v>
      </c>
      <c r="D164">
        <v>46992</v>
      </c>
      <c r="E164">
        <v>46730</v>
      </c>
      <c r="F164">
        <v>46688</v>
      </c>
      <c r="G164">
        <v>47159</v>
      </c>
      <c r="H164">
        <v>49157</v>
      </c>
      <c r="I164">
        <v>48586</v>
      </c>
      <c r="J164">
        <v>48113</v>
      </c>
      <c r="L164" s="1" t="str">
        <f t="shared" si="28"/>
        <v>07DEC2023:19:00:00</v>
      </c>
      <c r="M164">
        <v>19</v>
      </c>
      <c r="N164">
        <f t="shared" si="29"/>
        <v>836.4726559999981</v>
      </c>
      <c r="O164" t="str">
        <f t="shared" si="30"/>
        <v/>
      </c>
      <c r="P164">
        <f t="shared" si="31"/>
        <v>836.4726559999981</v>
      </c>
      <c r="Q164" t="str">
        <f t="shared" si="32"/>
        <v/>
      </c>
      <c r="R164">
        <f t="shared" si="33"/>
        <v>1</v>
      </c>
      <c r="S164">
        <f t="shared" si="34"/>
        <v>1.7517925360262347</v>
      </c>
      <c r="V164">
        <f t="shared" si="35"/>
        <v>19</v>
      </c>
      <c r="W164" t="str">
        <f t="shared" si="36"/>
        <v/>
      </c>
      <c r="X164">
        <f t="shared" si="37"/>
        <v>836.4726559999981</v>
      </c>
      <c r="Y164" t="str">
        <f t="shared" si="38"/>
        <v/>
      </c>
      <c r="Z164">
        <f t="shared" si="39"/>
        <v>1</v>
      </c>
    </row>
    <row r="165" spans="1:26" x14ac:dyDescent="0.25">
      <c r="A165" t="s">
        <v>189</v>
      </c>
      <c r="B165">
        <v>47412.710937999997</v>
      </c>
      <c r="C165">
        <v>47947</v>
      </c>
      <c r="D165">
        <v>46806</v>
      </c>
      <c r="E165">
        <v>46654</v>
      </c>
      <c r="F165">
        <v>46435</v>
      </c>
      <c r="G165">
        <v>46847</v>
      </c>
      <c r="H165">
        <v>48624</v>
      </c>
      <c r="I165">
        <v>47947</v>
      </c>
      <c r="J165">
        <v>47660</v>
      </c>
      <c r="L165" s="1" t="str">
        <f t="shared" si="28"/>
        <v>07DEC2023:20:00:00</v>
      </c>
      <c r="M165">
        <v>20</v>
      </c>
      <c r="N165">
        <f t="shared" si="29"/>
        <v>534.28906200000347</v>
      </c>
      <c r="O165" t="str">
        <f t="shared" si="30"/>
        <v/>
      </c>
      <c r="P165">
        <f t="shared" si="31"/>
        <v>534.28906200000347</v>
      </c>
      <c r="Q165" t="str">
        <f t="shared" si="32"/>
        <v/>
      </c>
      <c r="R165">
        <f t="shared" si="33"/>
        <v>1</v>
      </c>
      <c r="S165">
        <f t="shared" si="34"/>
        <v>1.1268899234609793</v>
      </c>
      <c r="V165">
        <f t="shared" si="35"/>
        <v>20</v>
      </c>
      <c r="W165" t="str">
        <f t="shared" si="36"/>
        <v/>
      </c>
      <c r="X165">
        <f t="shared" si="37"/>
        <v>534.28906200000347</v>
      </c>
      <c r="Y165" t="str">
        <f t="shared" si="38"/>
        <v/>
      </c>
      <c r="Z165">
        <f t="shared" si="39"/>
        <v>1</v>
      </c>
    </row>
    <row r="166" spans="1:26" x14ac:dyDescent="0.25">
      <c r="A166" t="s">
        <v>190</v>
      </c>
      <c r="B166">
        <v>46825.78125</v>
      </c>
      <c r="C166">
        <v>46975</v>
      </c>
      <c r="D166">
        <v>46055</v>
      </c>
      <c r="E166">
        <v>45892</v>
      </c>
      <c r="F166">
        <v>45875</v>
      </c>
      <c r="G166">
        <v>46233</v>
      </c>
      <c r="H166">
        <v>47645</v>
      </c>
      <c r="I166">
        <v>46975</v>
      </c>
      <c r="J166">
        <v>46773</v>
      </c>
      <c r="L166" s="1" t="str">
        <f t="shared" si="28"/>
        <v>07DEC2023:21:00:00</v>
      </c>
      <c r="M166">
        <v>21</v>
      </c>
      <c r="N166">
        <f t="shared" si="29"/>
        <v>149.21875</v>
      </c>
      <c r="O166" t="str">
        <f t="shared" si="30"/>
        <v/>
      </c>
      <c r="P166">
        <f t="shared" si="31"/>
        <v>149.21875</v>
      </c>
      <c r="Q166" t="str">
        <f t="shared" si="32"/>
        <v/>
      </c>
      <c r="R166">
        <f t="shared" si="33"/>
        <v>1</v>
      </c>
      <c r="S166">
        <f t="shared" si="34"/>
        <v>0.31866793466473131</v>
      </c>
      <c r="V166">
        <f t="shared" si="35"/>
        <v>21</v>
      </c>
      <c r="W166" t="str">
        <f t="shared" si="36"/>
        <v/>
      </c>
      <c r="X166">
        <f t="shared" si="37"/>
        <v>149.21875</v>
      </c>
      <c r="Y166" t="str">
        <f t="shared" si="38"/>
        <v/>
      </c>
      <c r="Z166">
        <f t="shared" si="39"/>
        <v>1</v>
      </c>
    </row>
    <row r="167" spans="1:26" x14ac:dyDescent="0.25">
      <c r="A167" t="s">
        <v>191</v>
      </c>
      <c r="B167">
        <v>45605.167969000002</v>
      </c>
      <c r="C167">
        <v>45750</v>
      </c>
      <c r="D167">
        <v>44878</v>
      </c>
      <c r="E167">
        <v>44664</v>
      </c>
      <c r="F167">
        <v>44811</v>
      </c>
      <c r="G167">
        <v>45201</v>
      </c>
      <c r="H167">
        <v>46076</v>
      </c>
      <c r="I167">
        <v>45750</v>
      </c>
      <c r="J167">
        <v>45495</v>
      </c>
      <c r="L167" s="1" t="str">
        <f t="shared" si="28"/>
        <v>07DEC2023:22:00:00</v>
      </c>
      <c r="M167">
        <v>22</v>
      </c>
      <c r="N167">
        <f t="shared" si="29"/>
        <v>144.8320309999981</v>
      </c>
      <c r="O167" t="str">
        <f t="shared" si="30"/>
        <v/>
      </c>
      <c r="P167">
        <f t="shared" si="31"/>
        <v>144.8320309999981</v>
      </c>
      <c r="Q167" t="str">
        <f t="shared" si="32"/>
        <v/>
      </c>
      <c r="R167">
        <f t="shared" si="33"/>
        <v>1</v>
      </c>
      <c r="S167">
        <f t="shared" si="34"/>
        <v>0.317578111100144</v>
      </c>
      <c r="V167">
        <f t="shared" si="35"/>
        <v>22</v>
      </c>
      <c r="W167" t="str">
        <f t="shared" si="36"/>
        <v/>
      </c>
      <c r="X167">
        <f t="shared" si="37"/>
        <v>144.8320309999981</v>
      </c>
      <c r="Y167" t="str">
        <f t="shared" si="38"/>
        <v/>
      </c>
      <c r="Z167">
        <f t="shared" si="39"/>
        <v>1</v>
      </c>
    </row>
    <row r="168" spans="1:26" x14ac:dyDescent="0.25">
      <c r="A168" t="s">
        <v>192</v>
      </c>
      <c r="B168">
        <v>43623.492187999997</v>
      </c>
      <c r="C168">
        <v>43496</v>
      </c>
      <c r="D168">
        <v>42636</v>
      </c>
      <c r="E168">
        <v>42227</v>
      </c>
      <c r="F168">
        <v>42873</v>
      </c>
      <c r="G168">
        <v>43230</v>
      </c>
      <c r="H168">
        <v>43872</v>
      </c>
      <c r="I168">
        <v>43496</v>
      </c>
      <c r="J168">
        <v>43316</v>
      </c>
      <c r="L168" s="1" t="str">
        <f t="shared" si="28"/>
        <v>07DEC2023:23:00:00</v>
      </c>
      <c r="M168">
        <v>23</v>
      </c>
      <c r="N168">
        <f t="shared" si="29"/>
        <v>-127.49218799999653</v>
      </c>
      <c r="O168">
        <f t="shared" si="30"/>
        <v>-127.49218799999653</v>
      </c>
      <c r="P168" t="str">
        <f t="shared" si="31"/>
        <v/>
      </c>
      <c r="Q168">
        <f t="shared" si="32"/>
        <v>1</v>
      </c>
      <c r="R168" t="str">
        <f t="shared" si="33"/>
        <v/>
      </c>
      <c r="S168">
        <f t="shared" si="34"/>
        <v>0.29225580439675858</v>
      </c>
      <c r="V168">
        <f t="shared" si="35"/>
        <v>23</v>
      </c>
      <c r="W168">
        <f t="shared" si="36"/>
        <v>-127.49218799999653</v>
      </c>
      <c r="X168" t="str">
        <f t="shared" si="37"/>
        <v/>
      </c>
      <c r="Y168">
        <f t="shared" si="38"/>
        <v>1</v>
      </c>
      <c r="Z168" t="str">
        <f t="shared" si="39"/>
        <v/>
      </c>
    </row>
    <row r="169" spans="1:26" x14ac:dyDescent="0.25">
      <c r="A169" t="s">
        <v>193</v>
      </c>
      <c r="B169">
        <v>41451.625</v>
      </c>
      <c r="C169">
        <v>41139</v>
      </c>
      <c r="D169">
        <v>40518</v>
      </c>
      <c r="E169">
        <v>40172</v>
      </c>
      <c r="F169">
        <v>40605</v>
      </c>
      <c r="G169">
        <v>40923</v>
      </c>
      <c r="H169">
        <v>41365</v>
      </c>
      <c r="I169">
        <v>41139</v>
      </c>
      <c r="J169">
        <v>40985</v>
      </c>
      <c r="L169" s="1" t="str">
        <f t="shared" si="28"/>
        <v>08DEC2023:00:00:00</v>
      </c>
      <c r="M169">
        <v>24</v>
      </c>
      <c r="N169">
        <f t="shared" si="29"/>
        <v>-312.625</v>
      </c>
      <c r="O169">
        <f t="shared" si="30"/>
        <v>-312.625</v>
      </c>
      <c r="P169" t="str">
        <f t="shared" si="31"/>
        <v/>
      </c>
      <c r="Q169">
        <f t="shared" si="32"/>
        <v>1</v>
      </c>
      <c r="R169" t="str">
        <f t="shared" si="33"/>
        <v/>
      </c>
      <c r="S169">
        <f t="shared" si="34"/>
        <v>0.7541923869088365</v>
      </c>
      <c r="V169">
        <f t="shared" si="35"/>
        <v>24</v>
      </c>
      <c r="W169">
        <f t="shared" si="36"/>
        <v>-312.625</v>
      </c>
      <c r="X169" t="str">
        <f t="shared" si="37"/>
        <v/>
      </c>
      <c r="Y169">
        <f t="shared" si="38"/>
        <v>1</v>
      </c>
      <c r="Z169" t="str">
        <f t="shared" si="39"/>
        <v/>
      </c>
    </row>
    <row r="170" spans="1:26" x14ac:dyDescent="0.25">
      <c r="A170" t="s">
        <v>194</v>
      </c>
      <c r="B170">
        <v>39778</v>
      </c>
      <c r="C170">
        <v>39236</v>
      </c>
      <c r="D170">
        <v>38809</v>
      </c>
      <c r="E170">
        <v>38767</v>
      </c>
      <c r="F170">
        <v>39160</v>
      </c>
      <c r="G170">
        <v>39297</v>
      </c>
      <c r="H170">
        <v>39533</v>
      </c>
      <c r="I170">
        <v>39236</v>
      </c>
      <c r="J170">
        <v>39246</v>
      </c>
      <c r="L170" s="1" t="str">
        <f t="shared" si="28"/>
        <v>08DEC2023:01:00:00</v>
      </c>
      <c r="M170">
        <v>1</v>
      </c>
      <c r="N170">
        <f t="shared" si="29"/>
        <v>-542</v>
      </c>
      <c r="O170">
        <f t="shared" si="30"/>
        <v>-542</v>
      </c>
      <c r="P170" t="str">
        <f t="shared" si="31"/>
        <v/>
      </c>
      <c r="Q170">
        <f t="shared" si="32"/>
        <v>1</v>
      </c>
      <c r="R170" t="str">
        <f t="shared" si="33"/>
        <v/>
      </c>
      <c r="S170">
        <f t="shared" si="34"/>
        <v>1.3625622203227914</v>
      </c>
      <c r="V170">
        <f t="shared" si="35"/>
        <v>1</v>
      </c>
      <c r="W170">
        <f t="shared" si="36"/>
        <v>-542</v>
      </c>
      <c r="X170" t="str">
        <f t="shared" si="37"/>
        <v/>
      </c>
      <c r="Y170">
        <f t="shared" si="38"/>
        <v>1</v>
      </c>
      <c r="Z170" t="str">
        <f t="shared" si="39"/>
        <v/>
      </c>
    </row>
    <row r="171" spans="1:26" x14ac:dyDescent="0.25">
      <c r="A171" t="s">
        <v>195</v>
      </c>
      <c r="B171">
        <v>38660.75</v>
      </c>
      <c r="C171">
        <v>38179</v>
      </c>
      <c r="D171">
        <v>37807</v>
      </c>
      <c r="E171">
        <v>37863</v>
      </c>
      <c r="F171">
        <v>37739</v>
      </c>
      <c r="G171">
        <v>37891</v>
      </c>
      <c r="H171">
        <v>38306</v>
      </c>
      <c r="I171">
        <v>38179</v>
      </c>
      <c r="J171">
        <v>38078</v>
      </c>
      <c r="L171" s="1" t="str">
        <f t="shared" si="28"/>
        <v>08DEC2023:02:00:00</v>
      </c>
      <c r="M171">
        <v>2</v>
      </c>
      <c r="N171">
        <f t="shared" si="29"/>
        <v>-481.75</v>
      </c>
      <c r="O171">
        <f t="shared" si="30"/>
        <v>-481.75</v>
      </c>
      <c r="P171" t="str">
        <f t="shared" si="31"/>
        <v/>
      </c>
      <c r="Q171">
        <f t="shared" si="32"/>
        <v>1</v>
      </c>
      <c r="R171" t="str">
        <f t="shared" si="33"/>
        <v/>
      </c>
      <c r="S171">
        <f t="shared" si="34"/>
        <v>1.2460958465627283</v>
      </c>
      <c r="V171">
        <f t="shared" si="35"/>
        <v>2</v>
      </c>
      <c r="W171">
        <f t="shared" si="36"/>
        <v>-481.75</v>
      </c>
      <c r="X171" t="str">
        <f t="shared" si="37"/>
        <v/>
      </c>
      <c r="Y171">
        <f t="shared" si="38"/>
        <v>1</v>
      </c>
      <c r="Z171" t="str">
        <f t="shared" si="39"/>
        <v/>
      </c>
    </row>
    <row r="172" spans="1:26" x14ac:dyDescent="0.25">
      <c r="A172" t="s">
        <v>196</v>
      </c>
      <c r="B172">
        <v>38116.617187999997</v>
      </c>
      <c r="C172">
        <v>37660</v>
      </c>
      <c r="D172">
        <v>37323</v>
      </c>
      <c r="E172">
        <v>37243</v>
      </c>
      <c r="F172">
        <v>36901</v>
      </c>
      <c r="G172">
        <v>37030</v>
      </c>
      <c r="H172">
        <v>37701</v>
      </c>
      <c r="I172">
        <v>37660</v>
      </c>
      <c r="J172">
        <v>37472</v>
      </c>
      <c r="L172" s="1" t="str">
        <f t="shared" si="28"/>
        <v>08DEC2023:03:00:00</v>
      </c>
      <c r="M172">
        <v>3</v>
      </c>
      <c r="N172">
        <f t="shared" si="29"/>
        <v>-456.61718799999653</v>
      </c>
      <c r="O172">
        <f t="shared" si="30"/>
        <v>-456.61718799999653</v>
      </c>
      <c r="P172" t="str">
        <f t="shared" si="31"/>
        <v/>
      </c>
      <c r="Q172">
        <f t="shared" si="32"/>
        <v>1</v>
      </c>
      <c r="R172" t="str">
        <f t="shared" si="33"/>
        <v/>
      </c>
      <c r="S172">
        <f t="shared" si="34"/>
        <v>1.1979478287589234</v>
      </c>
      <c r="V172">
        <f t="shared" si="35"/>
        <v>3</v>
      </c>
      <c r="W172">
        <f t="shared" si="36"/>
        <v>-456.61718799999653</v>
      </c>
      <c r="X172" t="str">
        <f t="shared" si="37"/>
        <v/>
      </c>
      <c r="Y172">
        <f t="shared" si="38"/>
        <v>1</v>
      </c>
      <c r="Z172" t="str">
        <f t="shared" si="39"/>
        <v/>
      </c>
    </row>
    <row r="173" spans="1:26" x14ac:dyDescent="0.25">
      <c r="A173" t="s">
        <v>197</v>
      </c>
      <c r="B173">
        <v>37711.824219000002</v>
      </c>
      <c r="C173">
        <v>37488</v>
      </c>
      <c r="D173">
        <v>37209</v>
      </c>
      <c r="E173">
        <v>37081</v>
      </c>
      <c r="F173">
        <v>36616</v>
      </c>
      <c r="G173">
        <v>36745</v>
      </c>
      <c r="H173">
        <v>37353</v>
      </c>
      <c r="I173">
        <v>37488</v>
      </c>
      <c r="J173">
        <v>37233</v>
      </c>
      <c r="L173" s="1" t="str">
        <f t="shared" si="28"/>
        <v>08DEC2023:04:00:00</v>
      </c>
      <c r="M173">
        <v>4</v>
      </c>
      <c r="N173">
        <f t="shared" si="29"/>
        <v>-223.8242190000019</v>
      </c>
      <c r="O173">
        <f t="shared" si="30"/>
        <v>-223.8242190000019</v>
      </c>
      <c r="P173" t="str">
        <f t="shared" si="31"/>
        <v/>
      </c>
      <c r="Q173">
        <f t="shared" si="32"/>
        <v>1</v>
      </c>
      <c r="R173" t="str">
        <f t="shared" si="33"/>
        <v/>
      </c>
      <c r="S173">
        <f t="shared" si="34"/>
        <v>0.59351204465795804</v>
      </c>
      <c r="V173">
        <f t="shared" si="35"/>
        <v>4</v>
      </c>
      <c r="W173">
        <f t="shared" si="36"/>
        <v>-223.8242190000019</v>
      </c>
      <c r="X173" t="str">
        <f t="shared" si="37"/>
        <v/>
      </c>
      <c r="Y173">
        <f t="shared" si="38"/>
        <v>1</v>
      </c>
      <c r="Z173" t="str">
        <f t="shared" si="39"/>
        <v/>
      </c>
    </row>
    <row r="174" spans="1:26" x14ac:dyDescent="0.25">
      <c r="A174" t="s">
        <v>198</v>
      </c>
      <c r="B174">
        <v>38110.679687999997</v>
      </c>
      <c r="C174">
        <v>38039</v>
      </c>
      <c r="D174">
        <v>37963</v>
      </c>
      <c r="E174">
        <v>38023</v>
      </c>
      <c r="F174">
        <v>37139</v>
      </c>
      <c r="G174">
        <v>37214</v>
      </c>
      <c r="H174">
        <v>37759</v>
      </c>
      <c r="I174">
        <v>38039</v>
      </c>
      <c r="J174">
        <v>37773</v>
      </c>
      <c r="L174" s="1" t="str">
        <f t="shared" si="28"/>
        <v>08DEC2023:05:00:00</v>
      </c>
      <c r="M174">
        <v>5</v>
      </c>
      <c r="N174">
        <f t="shared" si="29"/>
        <v>-71.679687999996531</v>
      </c>
      <c r="O174">
        <f t="shared" si="30"/>
        <v>-71.679687999996531</v>
      </c>
      <c r="P174" t="str">
        <f t="shared" si="31"/>
        <v/>
      </c>
      <c r="Q174">
        <f t="shared" si="32"/>
        <v>1</v>
      </c>
      <c r="R174" t="str">
        <f t="shared" si="33"/>
        <v/>
      </c>
      <c r="S174">
        <f t="shared" si="34"/>
        <v>0.18808294311939677</v>
      </c>
      <c r="V174">
        <f t="shared" si="35"/>
        <v>5</v>
      </c>
      <c r="W174">
        <f t="shared" si="36"/>
        <v>-71.679687999996531</v>
      </c>
      <c r="X174" t="str">
        <f t="shared" si="37"/>
        <v/>
      </c>
      <c r="Y174">
        <f t="shared" si="38"/>
        <v>1</v>
      </c>
      <c r="Z174" t="str">
        <f t="shared" si="39"/>
        <v/>
      </c>
    </row>
    <row r="175" spans="1:26" x14ac:dyDescent="0.25">
      <c r="A175" t="s">
        <v>199</v>
      </c>
      <c r="B175">
        <v>39720.164062999997</v>
      </c>
      <c r="C175">
        <v>39836</v>
      </c>
      <c r="D175">
        <v>39932</v>
      </c>
      <c r="E175">
        <v>40053</v>
      </c>
      <c r="F175">
        <v>38966</v>
      </c>
      <c r="G175">
        <v>38931</v>
      </c>
      <c r="H175">
        <v>39365</v>
      </c>
      <c r="I175">
        <v>39836</v>
      </c>
      <c r="J175">
        <v>39543</v>
      </c>
      <c r="L175" s="1" t="str">
        <f t="shared" si="28"/>
        <v>08DEC2023:06:00:00</v>
      </c>
      <c r="M175">
        <v>6</v>
      </c>
      <c r="N175">
        <f t="shared" si="29"/>
        <v>115.83593700000347</v>
      </c>
      <c r="O175" t="str">
        <f t="shared" si="30"/>
        <v/>
      </c>
      <c r="P175">
        <f t="shared" si="31"/>
        <v>115.83593700000347</v>
      </c>
      <c r="Q175" t="str">
        <f t="shared" si="32"/>
        <v/>
      </c>
      <c r="R175">
        <f t="shared" si="33"/>
        <v>1</v>
      </c>
      <c r="S175">
        <f t="shared" si="34"/>
        <v>0.29163005675474185</v>
      </c>
      <c r="V175">
        <f t="shared" si="35"/>
        <v>6</v>
      </c>
      <c r="W175" t="str">
        <f t="shared" si="36"/>
        <v/>
      </c>
      <c r="X175">
        <f t="shared" si="37"/>
        <v>115.83593700000347</v>
      </c>
      <c r="Y175" t="str">
        <f t="shared" si="38"/>
        <v/>
      </c>
      <c r="Z175">
        <f t="shared" si="39"/>
        <v>1</v>
      </c>
    </row>
    <row r="176" spans="1:26" x14ac:dyDescent="0.25">
      <c r="A176" t="s">
        <v>200</v>
      </c>
      <c r="B176">
        <v>42446.011719000002</v>
      </c>
      <c r="C176">
        <v>42606</v>
      </c>
      <c r="D176">
        <v>42837</v>
      </c>
      <c r="E176">
        <v>42943</v>
      </c>
      <c r="F176">
        <v>42207</v>
      </c>
      <c r="G176">
        <v>42083</v>
      </c>
      <c r="H176">
        <v>42178</v>
      </c>
      <c r="I176">
        <v>42606</v>
      </c>
      <c r="J176">
        <v>42437</v>
      </c>
      <c r="L176" s="1" t="str">
        <f t="shared" si="28"/>
        <v>08DEC2023:07:00:00</v>
      </c>
      <c r="M176">
        <v>7</v>
      </c>
      <c r="N176">
        <f t="shared" si="29"/>
        <v>159.9882809999981</v>
      </c>
      <c r="O176" t="str">
        <f t="shared" si="30"/>
        <v/>
      </c>
      <c r="P176">
        <f t="shared" si="31"/>
        <v>159.9882809999981</v>
      </c>
      <c r="Q176" t="str">
        <f t="shared" si="32"/>
        <v/>
      </c>
      <c r="R176">
        <f t="shared" si="33"/>
        <v>1</v>
      </c>
      <c r="S176">
        <f t="shared" si="34"/>
        <v>0.3769218226182201</v>
      </c>
      <c r="V176">
        <f t="shared" si="35"/>
        <v>7</v>
      </c>
      <c r="W176" t="str">
        <f t="shared" si="36"/>
        <v/>
      </c>
      <c r="X176">
        <f t="shared" si="37"/>
        <v>159.9882809999981</v>
      </c>
      <c r="Y176" t="str">
        <f t="shared" si="38"/>
        <v/>
      </c>
      <c r="Z176">
        <f t="shared" si="39"/>
        <v>1</v>
      </c>
    </row>
    <row r="177" spans="1:26" x14ac:dyDescent="0.25">
      <c r="A177" t="s">
        <v>201</v>
      </c>
      <c r="B177">
        <v>44154.089844000002</v>
      </c>
      <c r="C177">
        <v>44055</v>
      </c>
      <c r="D177">
        <v>44181</v>
      </c>
      <c r="E177">
        <v>44083</v>
      </c>
      <c r="F177">
        <v>43891</v>
      </c>
      <c r="G177">
        <v>43717</v>
      </c>
      <c r="H177">
        <v>43676</v>
      </c>
      <c r="I177">
        <v>44055</v>
      </c>
      <c r="J177">
        <v>43923</v>
      </c>
      <c r="L177" s="1" t="str">
        <f t="shared" si="28"/>
        <v>08DEC2023:08:00:00</v>
      </c>
      <c r="M177">
        <v>8</v>
      </c>
      <c r="N177">
        <f t="shared" si="29"/>
        <v>-99.089844000001904</v>
      </c>
      <c r="O177">
        <f t="shared" si="30"/>
        <v>-99.089844000001904</v>
      </c>
      <c r="P177" t="str">
        <f t="shared" si="31"/>
        <v/>
      </c>
      <c r="Q177">
        <f t="shared" si="32"/>
        <v>1</v>
      </c>
      <c r="R177" t="str">
        <f t="shared" si="33"/>
        <v/>
      </c>
      <c r="S177">
        <f t="shared" si="34"/>
        <v>0.22441826872684817</v>
      </c>
      <c r="V177">
        <f t="shared" si="35"/>
        <v>8</v>
      </c>
      <c r="W177">
        <f t="shared" si="36"/>
        <v>-99.089844000001904</v>
      </c>
      <c r="X177" t="str">
        <f t="shared" si="37"/>
        <v/>
      </c>
      <c r="Y177">
        <f t="shared" si="38"/>
        <v>1</v>
      </c>
      <c r="Z177" t="str">
        <f t="shared" si="39"/>
        <v/>
      </c>
    </row>
    <row r="178" spans="1:26" x14ac:dyDescent="0.25">
      <c r="A178" t="s">
        <v>202</v>
      </c>
      <c r="B178">
        <v>44603.304687999997</v>
      </c>
      <c r="C178">
        <v>44845</v>
      </c>
      <c r="D178">
        <v>44524</v>
      </c>
      <c r="E178">
        <v>44408</v>
      </c>
      <c r="F178">
        <v>44438</v>
      </c>
      <c r="G178">
        <v>44292</v>
      </c>
      <c r="H178">
        <v>44655</v>
      </c>
      <c r="I178">
        <v>44845</v>
      </c>
      <c r="J178">
        <v>44622</v>
      </c>
      <c r="L178" s="1" t="str">
        <f t="shared" si="28"/>
        <v>08DEC2023:09:00:00</v>
      </c>
      <c r="M178">
        <v>9</v>
      </c>
      <c r="N178">
        <f t="shared" si="29"/>
        <v>241.69531200000347</v>
      </c>
      <c r="O178" t="str">
        <f t="shared" si="30"/>
        <v/>
      </c>
      <c r="P178">
        <f t="shared" si="31"/>
        <v>241.69531200000347</v>
      </c>
      <c r="Q178" t="str">
        <f t="shared" si="32"/>
        <v/>
      </c>
      <c r="R178">
        <f t="shared" si="33"/>
        <v>1</v>
      </c>
      <c r="S178">
        <f t="shared" si="34"/>
        <v>0.54187758887073856</v>
      </c>
      <c r="V178">
        <f t="shared" si="35"/>
        <v>9</v>
      </c>
      <c r="W178" t="str">
        <f t="shared" si="36"/>
        <v/>
      </c>
      <c r="X178">
        <f t="shared" si="37"/>
        <v>241.69531200000347</v>
      </c>
      <c r="Y178" t="str">
        <f t="shared" si="38"/>
        <v/>
      </c>
      <c r="Z178">
        <f t="shared" si="39"/>
        <v>1</v>
      </c>
    </row>
    <row r="179" spans="1:26" x14ac:dyDescent="0.25">
      <c r="A179" t="s">
        <v>203</v>
      </c>
      <c r="B179">
        <v>45375.90625</v>
      </c>
      <c r="C179">
        <v>45488</v>
      </c>
      <c r="D179">
        <v>44972</v>
      </c>
      <c r="E179">
        <v>45123</v>
      </c>
      <c r="F179">
        <v>44987</v>
      </c>
      <c r="G179">
        <v>44907</v>
      </c>
      <c r="H179">
        <v>45422</v>
      </c>
      <c r="I179">
        <v>45488</v>
      </c>
      <c r="J179">
        <v>45222</v>
      </c>
      <c r="L179" s="1" t="str">
        <f t="shared" si="28"/>
        <v>08DEC2023:10:00:00</v>
      </c>
      <c r="M179">
        <v>10</v>
      </c>
      <c r="N179">
        <f t="shared" si="29"/>
        <v>112.09375</v>
      </c>
      <c r="O179" t="str">
        <f t="shared" si="30"/>
        <v/>
      </c>
      <c r="P179">
        <f t="shared" si="31"/>
        <v>112.09375</v>
      </c>
      <c r="Q179" t="str">
        <f t="shared" si="32"/>
        <v/>
      </c>
      <c r="R179">
        <f t="shared" si="33"/>
        <v>1</v>
      </c>
      <c r="S179">
        <f t="shared" si="34"/>
        <v>0.24703363362577468</v>
      </c>
      <c r="V179">
        <f t="shared" si="35"/>
        <v>10</v>
      </c>
      <c r="W179" t="str">
        <f t="shared" si="36"/>
        <v/>
      </c>
      <c r="X179">
        <f t="shared" si="37"/>
        <v>112.09375</v>
      </c>
      <c r="Y179" t="str">
        <f t="shared" si="38"/>
        <v/>
      </c>
      <c r="Z179">
        <f t="shared" si="39"/>
        <v>1</v>
      </c>
    </row>
    <row r="180" spans="1:26" x14ac:dyDescent="0.25">
      <c r="A180" t="s">
        <v>204</v>
      </c>
      <c r="B180">
        <v>45499.503905999998</v>
      </c>
      <c r="C180">
        <v>46176</v>
      </c>
      <c r="D180">
        <v>45262</v>
      </c>
      <c r="E180">
        <v>45277</v>
      </c>
      <c r="F180">
        <v>45251</v>
      </c>
      <c r="G180">
        <v>45257</v>
      </c>
      <c r="H180">
        <v>45950</v>
      </c>
      <c r="I180">
        <v>46176</v>
      </c>
      <c r="J180">
        <v>45690</v>
      </c>
      <c r="L180" s="1" t="str">
        <f t="shared" si="28"/>
        <v>08DEC2023:11:00:00</v>
      </c>
      <c r="M180">
        <v>11</v>
      </c>
      <c r="N180">
        <f t="shared" si="29"/>
        <v>676.4960940000019</v>
      </c>
      <c r="O180" t="str">
        <f t="shared" si="30"/>
        <v/>
      </c>
      <c r="P180">
        <f t="shared" si="31"/>
        <v>676.4960940000019</v>
      </c>
      <c r="Q180" t="str">
        <f t="shared" si="32"/>
        <v/>
      </c>
      <c r="R180">
        <f t="shared" si="33"/>
        <v>1</v>
      </c>
      <c r="S180">
        <f t="shared" si="34"/>
        <v>1.4868208132502136</v>
      </c>
      <c r="V180">
        <f t="shared" si="35"/>
        <v>11</v>
      </c>
      <c r="W180" t="str">
        <f t="shared" si="36"/>
        <v/>
      </c>
      <c r="X180">
        <f t="shared" si="37"/>
        <v>676.4960940000019</v>
      </c>
      <c r="Y180" t="str">
        <f t="shared" si="38"/>
        <v/>
      </c>
      <c r="Z180">
        <f t="shared" si="39"/>
        <v>1</v>
      </c>
    </row>
    <row r="181" spans="1:26" x14ac:dyDescent="0.25">
      <c r="A181" t="s">
        <v>205</v>
      </c>
      <c r="B181">
        <v>45791.441405999998</v>
      </c>
      <c r="C181">
        <v>46672</v>
      </c>
      <c r="D181">
        <v>45601</v>
      </c>
      <c r="E181">
        <v>45309</v>
      </c>
      <c r="F181">
        <v>45534</v>
      </c>
      <c r="G181">
        <v>45537</v>
      </c>
      <c r="H181">
        <v>46428</v>
      </c>
      <c r="I181">
        <v>46672</v>
      </c>
      <c r="J181">
        <v>46110</v>
      </c>
      <c r="L181" s="1" t="str">
        <f t="shared" si="28"/>
        <v>08DEC2023:12:00:00</v>
      </c>
      <c r="M181">
        <v>12</v>
      </c>
      <c r="N181">
        <f t="shared" si="29"/>
        <v>880.5585940000019</v>
      </c>
      <c r="O181" t="str">
        <f t="shared" si="30"/>
        <v/>
      </c>
      <c r="P181">
        <f t="shared" si="31"/>
        <v>880.5585940000019</v>
      </c>
      <c r="Q181" t="str">
        <f t="shared" si="32"/>
        <v/>
      </c>
      <c r="R181">
        <f t="shared" si="33"/>
        <v>1</v>
      </c>
      <c r="S181">
        <f t="shared" si="34"/>
        <v>1.9229763618767053</v>
      </c>
      <c r="V181">
        <f t="shared" si="35"/>
        <v>12</v>
      </c>
      <c r="W181" t="str">
        <f t="shared" si="36"/>
        <v/>
      </c>
      <c r="X181">
        <f t="shared" si="37"/>
        <v>880.5585940000019</v>
      </c>
      <c r="Y181" t="str">
        <f t="shared" si="38"/>
        <v/>
      </c>
      <c r="Z181">
        <f t="shared" si="39"/>
        <v>1</v>
      </c>
    </row>
    <row r="182" spans="1:26" x14ac:dyDescent="0.25">
      <c r="A182" t="s">
        <v>206</v>
      </c>
      <c r="B182">
        <v>45998.722655999998</v>
      </c>
      <c r="C182">
        <v>47113</v>
      </c>
      <c r="D182">
        <v>45833</v>
      </c>
      <c r="E182">
        <v>45913</v>
      </c>
      <c r="F182">
        <v>45617</v>
      </c>
      <c r="G182">
        <v>45648</v>
      </c>
      <c r="H182">
        <v>46812</v>
      </c>
      <c r="I182">
        <v>47113</v>
      </c>
      <c r="J182">
        <v>46446</v>
      </c>
      <c r="L182" s="1" t="str">
        <f t="shared" si="28"/>
        <v>08DEC2023:13:00:00</v>
      </c>
      <c r="M182">
        <v>13</v>
      </c>
      <c r="N182">
        <f t="shared" si="29"/>
        <v>1114.2773440000019</v>
      </c>
      <c r="O182" t="str">
        <f t="shared" si="30"/>
        <v/>
      </c>
      <c r="P182">
        <f t="shared" si="31"/>
        <v>1114.2773440000019</v>
      </c>
      <c r="Q182" t="str">
        <f t="shared" si="32"/>
        <v/>
      </c>
      <c r="R182">
        <f t="shared" si="33"/>
        <v>1</v>
      </c>
      <c r="S182">
        <f t="shared" si="34"/>
        <v>2.4224093184784499</v>
      </c>
      <c r="V182">
        <f t="shared" si="35"/>
        <v>13</v>
      </c>
      <c r="W182" t="str">
        <f t="shared" si="36"/>
        <v/>
      </c>
      <c r="X182">
        <f t="shared" si="37"/>
        <v>1114.2773440000019</v>
      </c>
      <c r="Y182" t="str">
        <f t="shared" si="38"/>
        <v/>
      </c>
      <c r="Z182">
        <f t="shared" si="39"/>
        <v>1</v>
      </c>
    </row>
    <row r="183" spans="1:26" x14ac:dyDescent="0.25">
      <c r="A183" t="s">
        <v>207</v>
      </c>
      <c r="B183">
        <v>46517.835937999997</v>
      </c>
      <c r="C183">
        <v>47673</v>
      </c>
      <c r="D183">
        <v>46539</v>
      </c>
      <c r="E183">
        <v>46341</v>
      </c>
      <c r="F183">
        <v>46059</v>
      </c>
      <c r="G183">
        <v>45887</v>
      </c>
      <c r="H183">
        <v>47215</v>
      </c>
      <c r="I183">
        <v>47673</v>
      </c>
      <c r="J183">
        <v>46941</v>
      </c>
      <c r="L183" s="1" t="str">
        <f t="shared" si="28"/>
        <v>08DEC2023:14:00:00</v>
      </c>
      <c r="M183">
        <v>14</v>
      </c>
      <c r="N183">
        <f t="shared" si="29"/>
        <v>1155.1640620000035</v>
      </c>
      <c r="O183" t="str">
        <f t="shared" si="30"/>
        <v/>
      </c>
      <c r="P183">
        <f t="shared" si="31"/>
        <v>1155.1640620000035</v>
      </c>
      <c r="Q183" t="str">
        <f t="shared" si="32"/>
        <v/>
      </c>
      <c r="R183">
        <f t="shared" si="33"/>
        <v>1</v>
      </c>
      <c r="S183">
        <f t="shared" si="34"/>
        <v>2.4832712844587865</v>
      </c>
      <c r="V183">
        <f t="shared" si="35"/>
        <v>14</v>
      </c>
      <c r="W183" t="str">
        <f t="shared" si="36"/>
        <v/>
      </c>
      <c r="X183">
        <f t="shared" si="37"/>
        <v>1155.1640620000035</v>
      </c>
      <c r="Y183" t="str">
        <f t="shared" si="38"/>
        <v/>
      </c>
      <c r="Z183">
        <f t="shared" si="39"/>
        <v>1</v>
      </c>
    </row>
    <row r="184" spans="1:26" x14ac:dyDescent="0.25">
      <c r="A184" t="s">
        <v>208</v>
      </c>
      <c r="B184">
        <v>46987.824219000002</v>
      </c>
      <c r="C184">
        <v>48009</v>
      </c>
      <c r="D184">
        <v>46749</v>
      </c>
      <c r="E184">
        <v>46870</v>
      </c>
      <c r="F184">
        <v>46313</v>
      </c>
      <c r="G184">
        <v>45938</v>
      </c>
      <c r="H184">
        <v>47324</v>
      </c>
      <c r="I184">
        <v>48009</v>
      </c>
      <c r="J184">
        <v>47148</v>
      </c>
      <c r="L184" s="1" t="str">
        <f t="shared" si="28"/>
        <v>08DEC2023:15:00:00</v>
      </c>
      <c r="M184">
        <v>15</v>
      </c>
      <c r="N184">
        <f t="shared" si="29"/>
        <v>1021.1757809999981</v>
      </c>
      <c r="O184" t="str">
        <f t="shared" si="30"/>
        <v/>
      </c>
      <c r="P184">
        <f t="shared" si="31"/>
        <v>1021.1757809999981</v>
      </c>
      <c r="Q184" t="str">
        <f t="shared" si="32"/>
        <v/>
      </c>
      <c r="R184">
        <f t="shared" si="33"/>
        <v>1</v>
      </c>
      <c r="S184">
        <f t="shared" si="34"/>
        <v>2.173277435108552</v>
      </c>
      <c r="V184">
        <f t="shared" si="35"/>
        <v>15</v>
      </c>
      <c r="W184" t="str">
        <f t="shared" si="36"/>
        <v/>
      </c>
      <c r="X184">
        <f t="shared" si="37"/>
        <v>1021.1757809999981</v>
      </c>
      <c r="Y184" t="str">
        <f t="shared" si="38"/>
        <v/>
      </c>
      <c r="Z184">
        <f t="shared" si="39"/>
        <v>1</v>
      </c>
    </row>
    <row r="185" spans="1:26" x14ac:dyDescent="0.25">
      <c r="A185" t="s">
        <v>209</v>
      </c>
      <c r="B185">
        <v>47297.835937999997</v>
      </c>
      <c r="C185">
        <v>48330</v>
      </c>
      <c r="D185">
        <v>47086</v>
      </c>
      <c r="E185">
        <v>47313</v>
      </c>
      <c r="F185">
        <v>46089</v>
      </c>
      <c r="G185">
        <v>45881</v>
      </c>
      <c r="H185">
        <v>47496</v>
      </c>
      <c r="I185">
        <v>48330</v>
      </c>
      <c r="J185">
        <v>47332</v>
      </c>
      <c r="L185" s="1" t="str">
        <f t="shared" si="28"/>
        <v>08DEC2023:16:00:00</v>
      </c>
      <c r="M185">
        <v>16</v>
      </c>
      <c r="N185">
        <f t="shared" si="29"/>
        <v>1032.1640620000035</v>
      </c>
      <c r="O185" t="str">
        <f t="shared" si="30"/>
        <v/>
      </c>
      <c r="P185">
        <f t="shared" si="31"/>
        <v>1032.1640620000035</v>
      </c>
      <c r="Q185" t="str">
        <f t="shared" si="32"/>
        <v/>
      </c>
      <c r="R185">
        <f t="shared" si="33"/>
        <v>1</v>
      </c>
      <c r="S185">
        <f t="shared" si="34"/>
        <v>2.1822648785728966</v>
      </c>
      <c r="V185">
        <f t="shared" si="35"/>
        <v>16</v>
      </c>
      <c r="W185" t="str">
        <f t="shared" si="36"/>
        <v/>
      </c>
      <c r="X185">
        <f t="shared" si="37"/>
        <v>1032.1640620000035</v>
      </c>
      <c r="Y185" t="str">
        <f t="shared" si="38"/>
        <v/>
      </c>
      <c r="Z185">
        <f t="shared" si="39"/>
        <v>1</v>
      </c>
    </row>
    <row r="186" spans="1:26" x14ac:dyDescent="0.25">
      <c r="A186" t="s">
        <v>210</v>
      </c>
      <c r="B186">
        <v>47451.542969000002</v>
      </c>
      <c r="C186">
        <v>48297</v>
      </c>
      <c r="D186">
        <v>47357</v>
      </c>
      <c r="E186">
        <v>47523</v>
      </c>
      <c r="F186">
        <v>46109</v>
      </c>
      <c r="G186">
        <v>45857</v>
      </c>
      <c r="H186">
        <v>47692</v>
      </c>
      <c r="I186">
        <v>48297</v>
      </c>
      <c r="J186">
        <v>47433</v>
      </c>
      <c r="L186" s="1" t="str">
        <f t="shared" si="28"/>
        <v>08DEC2023:17:00:00</v>
      </c>
      <c r="M186">
        <v>17</v>
      </c>
      <c r="N186">
        <f t="shared" si="29"/>
        <v>845.4570309999981</v>
      </c>
      <c r="O186" t="str">
        <f t="shared" si="30"/>
        <v/>
      </c>
      <c r="P186">
        <f t="shared" si="31"/>
        <v>845.4570309999981</v>
      </c>
      <c r="Q186" t="str">
        <f t="shared" si="32"/>
        <v/>
      </c>
      <c r="R186">
        <f t="shared" si="33"/>
        <v>1</v>
      </c>
      <c r="S186">
        <f t="shared" si="34"/>
        <v>1.7817271643881707</v>
      </c>
      <c r="V186">
        <f t="shared" si="35"/>
        <v>17</v>
      </c>
      <c r="W186" t="str">
        <f t="shared" si="36"/>
        <v/>
      </c>
      <c r="X186">
        <f t="shared" si="37"/>
        <v>845.4570309999981</v>
      </c>
      <c r="Y186" t="str">
        <f t="shared" si="38"/>
        <v/>
      </c>
      <c r="Z186">
        <f t="shared" si="39"/>
        <v>1</v>
      </c>
    </row>
    <row r="187" spans="1:26" x14ac:dyDescent="0.25">
      <c r="A187" t="s">
        <v>211</v>
      </c>
      <c r="B187">
        <v>47347.453125</v>
      </c>
      <c r="C187">
        <v>48595</v>
      </c>
      <c r="D187">
        <v>47972</v>
      </c>
      <c r="E187">
        <v>48364</v>
      </c>
      <c r="F187">
        <v>46705</v>
      </c>
      <c r="G187">
        <v>46395</v>
      </c>
      <c r="H187">
        <v>48041</v>
      </c>
      <c r="I187">
        <v>48595</v>
      </c>
      <c r="J187">
        <v>47868</v>
      </c>
      <c r="L187" s="1" t="str">
        <f t="shared" si="28"/>
        <v>08DEC2023:18:00:00</v>
      </c>
      <c r="M187">
        <v>18</v>
      </c>
      <c r="N187">
        <f t="shared" si="29"/>
        <v>1247.546875</v>
      </c>
      <c r="O187" t="str">
        <f t="shared" si="30"/>
        <v/>
      </c>
      <c r="P187">
        <f t="shared" si="31"/>
        <v>1247.546875</v>
      </c>
      <c r="Q187" t="str">
        <f t="shared" si="32"/>
        <v/>
      </c>
      <c r="R187">
        <f t="shared" si="33"/>
        <v>1</v>
      </c>
      <c r="S187">
        <f t="shared" si="34"/>
        <v>2.63487641395706</v>
      </c>
      <c r="V187">
        <f t="shared" si="35"/>
        <v>18</v>
      </c>
      <c r="W187" t="str">
        <f t="shared" si="36"/>
        <v/>
      </c>
      <c r="X187">
        <f t="shared" si="37"/>
        <v>1247.546875</v>
      </c>
      <c r="Y187" t="str">
        <f t="shared" si="38"/>
        <v/>
      </c>
      <c r="Z187">
        <f t="shared" si="39"/>
        <v>1</v>
      </c>
    </row>
    <row r="188" spans="1:26" x14ac:dyDescent="0.25">
      <c r="A188" t="s">
        <v>212</v>
      </c>
      <c r="B188">
        <v>48182.488280999998</v>
      </c>
      <c r="C188">
        <v>48578</v>
      </c>
      <c r="D188">
        <v>47902</v>
      </c>
      <c r="E188">
        <v>48771</v>
      </c>
      <c r="F188">
        <v>47337</v>
      </c>
      <c r="G188">
        <v>47018</v>
      </c>
      <c r="H188">
        <v>48402</v>
      </c>
      <c r="I188">
        <v>48578</v>
      </c>
      <c r="J188">
        <v>48097</v>
      </c>
      <c r="L188" s="1" t="str">
        <f t="shared" si="28"/>
        <v>08DEC2023:19:00:00</v>
      </c>
      <c r="M188">
        <v>19</v>
      </c>
      <c r="N188">
        <f t="shared" si="29"/>
        <v>395.5117190000019</v>
      </c>
      <c r="O188" t="str">
        <f t="shared" si="30"/>
        <v/>
      </c>
      <c r="P188">
        <f t="shared" si="31"/>
        <v>395.5117190000019</v>
      </c>
      <c r="Q188" t="str">
        <f t="shared" si="32"/>
        <v/>
      </c>
      <c r="R188">
        <f t="shared" si="33"/>
        <v>1</v>
      </c>
      <c r="S188">
        <f t="shared" si="34"/>
        <v>0.82086196273920065</v>
      </c>
      <c r="V188">
        <f t="shared" si="35"/>
        <v>19</v>
      </c>
      <c r="W188" t="str">
        <f t="shared" si="36"/>
        <v/>
      </c>
      <c r="X188">
        <f t="shared" si="37"/>
        <v>395.5117190000019</v>
      </c>
      <c r="Y188" t="str">
        <f t="shared" si="38"/>
        <v/>
      </c>
      <c r="Z188">
        <f t="shared" si="39"/>
        <v>1</v>
      </c>
    </row>
    <row r="189" spans="1:26" x14ac:dyDescent="0.25">
      <c r="A189" t="s">
        <v>213</v>
      </c>
      <c r="B189">
        <v>47559.308594000002</v>
      </c>
      <c r="C189">
        <v>47245</v>
      </c>
      <c r="D189">
        <v>47074</v>
      </c>
      <c r="E189">
        <v>47826</v>
      </c>
      <c r="F189">
        <v>46382</v>
      </c>
      <c r="G189">
        <v>46055</v>
      </c>
      <c r="H189">
        <v>47355</v>
      </c>
      <c r="I189">
        <v>47245</v>
      </c>
      <c r="J189">
        <v>47023</v>
      </c>
      <c r="L189" s="1" t="str">
        <f t="shared" si="28"/>
        <v>08DEC2023:20:00:00</v>
      </c>
      <c r="M189">
        <v>20</v>
      </c>
      <c r="N189">
        <f t="shared" si="29"/>
        <v>-314.3085940000019</v>
      </c>
      <c r="O189">
        <f t="shared" si="30"/>
        <v>-314.3085940000019</v>
      </c>
      <c r="P189" t="str">
        <f t="shared" si="31"/>
        <v/>
      </c>
      <c r="Q189">
        <f t="shared" si="32"/>
        <v>1</v>
      </c>
      <c r="R189" t="str">
        <f t="shared" si="33"/>
        <v/>
      </c>
      <c r="S189">
        <f t="shared" si="34"/>
        <v>0.66087713066470966</v>
      </c>
      <c r="V189">
        <f t="shared" si="35"/>
        <v>20</v>
      </c>
      <c r="W189">
        <f t="shared" si="36"/>
        <v>-314.3085940000019</v>
      </c>
      <c r="X189" t="str">
        <f t="shared" si="37"/>
        <v/>
      </c>
      <c r="Y189">
        <f t="shared" si="38"/>
        <v>1</v>
      </c>
      <c r="Z189" t="str">
        <f t="shared" si="39"/>
        <v/>
      </c>
    </row>
    <row r="190" spans="1:26" x14ac:dyDescent="0.25">
      <c r="A190" t="s">
        <v>214</v>
      </c>
      <c r="B190">
        <v>46821.847655999998</v>
      </c>
      <c r="C190">
        <v>46038</v>
      </c>
      <c r="D190">
        <v>46109</v>
      </c>
      <c r="E190">
        <v>46769</v>
      </c>
      <c r="F190">
        <v>45483</v>
      </c>
      <c r="G190">
        <v>45198</v>
      </c>
      <c r="H190">
        <v>46245</v>
      </c>
      <c r="I190">
        <v>46038</v>
      </c>
      <c r="J190">
        <v>45985</v>
      </c>
      <c r="L190" s="1" t="str">
        <f t="shared" si="28"/>
        <v>08DEC2023:21:00:00</v>
      </c>
      <c r="M190">
        <v>21</v>
      </c>
      <c r="N190">
        <f t="shared" si="29"/>
        <v>-783.8476559999981</v>
      </c>
      <c r="O190">
        <f t="shared" si="30"/>
        <v>-783.8476559999981</v>
      </c>
      <c r="P190" t="str">
        <f t="shared" si="31"/>
        <v/>
      </c>
      <c r="Q190">
        <f t="shared" si="32"/>
        <v>1</v>
      </c>
      <c r="R190" t="str">
        <f t="shared" si="33"/>
        <v/>
      </c>
      <c r="S190">
        <f t="shared" si="34"/>
        <v>1.6741066302187066</v>
      </c>
      <c r="V190">
        <f t="shared" si="35"/>
        <v>21</v>
      </c>
      <c r="W190">
        <f t="shared" si="36"/>
        <v>-783.8476559999981</v>
      </c>
      <c r="X190" t="str">
        <f t="shared" si="37"/>
        <v/>
      </c>
      <c r="Y190">
        <f t="shared" si="38"/>
        <v>1</v>
      </c>
      <c r="Z190" t="str">
        <f t="shared" si="39"/>
        <v/>
      </c>
    </row>
    <row r="191" spans="1:26" x14ac:dyDescent="0.25">
      <c r="A191" t="s">
        <v>215</v>
      </c>
      <c r="B191">
        <v>45881.980469000002</v>
      </c>
      <c r="C191">
        <v>44952</v>
      </c>
      <c r="D191">
        <v>44977</v>
      </c>
      <c r="E191">
        <v>45512</v>
      </c>
      <c r="F191">
        <v>44559</v>
      </c>
      <c r="G191">
        <v>44321</v>
      </c>
      <c r="H191">
        <v>45008</v>
      </c>
      <c r="I191">
        <v>44952</v>
      </c>
      <c r="J191">
        <v>44876</v>
      </c>
      <c r="L191" s="1" t="str">
        <f t="shared" si="28"/>
        <v>08DEC2023:22:00:00</v>
      </c>
      <c r="M191">
        <v>22</v>
      </c>
      <c r="N191">
        <f t="shared" si="29"/>
        <v>-929.9804690000019</v>
      </c>
      <c r="O191">
        <f t="shared" si="30"/>
        <v>-929.9804690000019</v>
      </c>
      <c r="P191" t="str">
        <f t="shared" si="31"/>
        <v/>
      </c>
      <c r="Q191">
        <f t="shared" si="32"/>
        <v>1</v>
      </c>
      <c r="R191" t="str">
        <f t="shared" si="33"/>
        <v/>
      </c>
      <c r="S191">
        <f t="shared" si="34"/>
        <v>2.0268969636747478</v>
      </c>
      <c r="V191">
        <f t="shared" si="35"/>
        <v>22</v>
      </c>
      <c r="W191">
        <f t="shared" si="36"/>
        <v>-929.9804690000019</v>
      </c>
      <c r="X191" t="str">
        <f t="shared" si="37"/>
        <v/>
      </c>
      <c r="Y191">
        <f t="shared" si="38"/>
        <v>1</v>
      </c>
      <c r="Z191" t="str">
        <f t="shared" si="39"/>
        <v/>
      </c>
    </row>
    <row r="192" spans="1:26" x14ac:dyDescent="0.25">
      <c r="A192" t="s">
        <v>216</v>
      </c>
      <c r="B192">
        <v>44328.210937999997</v>
      </c>
      <c r="C192">
        <v>43371</v>
      </c>
      <c r="D192">
        <v>43255</v>
      </c>
      <c r="E192">
        <v>43650</v>
      </c>
      <c r="F192">
        <v>43037</v>
      </c>
      <c r="G192">
        <v>42854</v>
      </c>
      <c r="H192">
        <v>43478</v>
      </c>
      <c r="I192">
        <v>43371</v>
      </c>
      <c r="J192">
        <v>43296</v>
      </c>
      <c r="L192" s="1" t="str">
        <f t="shared" si="28"/>
        <v>08DEC2023:23:00:00</v>
      </c>
      <c r="M192">
        <v>23</v>
      </c>
      <c r="N192">
        <f t="shared" si="29"/>
        <v>-957.21093799999653</v>
      </c>
      <c r="O192">
        <f t="shared" si="30"/>
        <v>-957.21093799999653</v>
      </c>
      <c r="P192" t="str">
        <f t="shared" si="31"/>
        <v/>
      </c>
      <c r="Q192">
        <f t="shared" si="32"/>
        <v>1</v>
      </c>
      <c r="R192" t="str">
        <f t="shared" si="33"/>
        <v/>
      </c>
      <c r="S192">
        <f t="shared" si="34"/>
        <v>2.1593719163148886</v>
      </c>
      <c r="V192">
        <f t="shared" si="35"/>
        <v>23</v>
      </c>
      <c r="W192">
        <f t="shared" si="36"/>
        <v>-957.21093799999653</v>
      </c>
      <c r="X192" t="str">
        <f t="shared" si="37"/>
        <v/>
      </c>
      <c r="Y192">
        <f t="shared" si="38"/>
        <v>1</v>
      </c>
      <c r="Z192" t="str">
        <f t="shared" si="39"/>
        <v/>
      </c>
    </row>
    <row r="193" spans="1:26" x14ac:dyDescent="0.25">
      <c r="A193" t="s">
        <v>217</v>
      </c>
      <c r="B193">
        <v>42465.167969000002</v>
      </c>
      <c r="C193">
        <v>41393</v>
      </c>
      <c r="D193">
        <v>41367</v>
      </c>
      <c r="E193">
        <v>41756</v>
      </c>
      <c r="F193">
        <v>40966</v>
      </c>
      <c r="G193">
        <v>40828</v>
      </c>
      <c r="H193">
        <v>41378</v>
      </c>
      <c r="I193">
        <v>41393</v>
      </c>
      <c r="J193">
        <v>41282</v>
      </c>
      <c r="L193" s="1" t="str">
        <f t="shared" si="28"/>
        <v>09DEC2023:00:00:00</v>
      </c>
      <c r="M193">
        <v>24</v>
      </c>
      <c r="N193">
        <f t="shared" si="29"/>
        <v>-1072.1679690000019</v>
      </c>
      <c r="O193">
        <f t="shared" si="30"/>
        <v>-1072.1679690000019</v>
      </c>
      <c r="P193" t="str">
        <f t="shared" si="31"/>
        <v/>
      </c>
      <c r="Q193">
        <f t="shared" si="32"/>
        <v>1</v>
      </c>
      <c r="R193" t="str">
        <f t="shared" si="33"/>
        <v/>
      </c>
      <c r="S193">
        <f t="shared" si="34"/>
        <v>2.5248174451651653</v>
      </c>
      <c r="V193">
        <f t="shared" si="35"/>
        <v>24</v>
      </c>
      <c r="W193">
        <f t="shared" si="36"/>
        <v>-1072.1679690000019</v>
      </c>
      <c r="X193" t="str">
        <f t="shared" si="37"/>
        <v/>
      </c>
      <c r="Y193">
        <f t="shared" si="38"/>
        <v>1</v>
      </c>
      <c r="Z193" t="str">
        <f t="shared" si="39"/>
        <v/>
      </c>
    </row>
    <row r="194" spans="1:26" x14ac:dyDescent="0.25">
      <c r="A194" t="s">
        <v>218</v>
      </c>
      <c r="B194">
        <v>40650.148437999997</v>
      </c>
      <c r="C194">
        <v>39718</v>
      </c>
      <c r="D194">
        <v>39733</v>
      </c>
      <c r="E194">
        <v>40230</v>
      </c>
      <c r="F194">
        <v>39795</v>
      </c>
      <c r="G194">
        <v>39577</v>
      </c>
      <c r="H194">
        <v>39718</v>
      </c>
      <c r="I194">
        <v>39274</v>
      </c>
      <c r="J194">
        <v>39544</v>
      </c>
      <c r="L194" s="1" t="str">
        <f t="shared" si="28"/>
        <v>09DEC2023:01:00:00</v>
      </c>
      <c r="M194">
        <v>1</v>
      </c>
      <c r="N194">
        <f t="shared" si="29"/>
        <v>-932.14843799999653</v>
      </c>
      <c r="O194">
        <f t="shared" si="30"/>
        <v>-932.14843799999653</v>
      </c>
      <c r="P194" t="str">
        <f t="shared" si="31"/>
        <v/>
      </c>
      <c r="Q194">
        <f t="shared" si="32"/>
        <v>1</v>
      </c>
      <c r="R194" t="str">
        <f t="shared" si="33"/>
        <v/>
      </c>
      <c r="S194">
        <f t="shared" si="34"/>
        <v>2.2930997150520089</v>
      </c>
      <c r="V194">
        <f t="shared" si="35"/>
        <v>1</v>
      </c>
      <c r="W194">
        <f t="shared" si="36"/>
        <v>-932.14843799999653</v>
      </c>
      <c r="X194" t="str">
        <f t="shared" si="37"/>
        <v/>
      </c>
      <c r="Y194">
        <f t="shared" si="38"/>
        <v>1</v>
      </c>
      <c r="Z194" t="str">
        <f t="shared" si="39"/>
        <v/>
      </c>
    </row>
    <row r="195" spans="1:26" x14ac:dyDescent="0.25">
      <c r="A195" t="s">
        <v>219</v>
      </c>
      <c r="B195">
        <v>39341.140625</v>
      </c>
      <c r="C195">
        <v>38531</v>
      </c>
      <c r="D195">
        <v>38630</v>
      </c>
      <c r="E195">
        <v>39131</v>
      </c>
      <c r="F195">
        <v>38239</v>
      </c>
      <c r="G195">
        <v>37993</v>
      </c>
      <c r="H195">
        <v>38531</v>
      </c>
      <c r="I195">
        <v>37835</v>
      </c>
      <c r="J195">
        <v>38215</v>
      </c>
      <c r="L195" s="1" t="str">
        <f t="shared" ref="L195:L258" si="40">A195</f>
        <v>09DEC2023:02:00:00</v>
      </c>
      <c r="M195">
        <v>2</v>
      </c>
      <c r="N195">
        <f t="shared" ref="N195:N258" si="41">C195-B195</f>
        <v>-810.140625</v>
      </c>
      <c r="O195">
        <f t="shared" ref="O195:O258" si="42">IF(N195&lt;0,N195,"")</f>
        <v>-810.140625</v>
      </c>
      <c r="P195" t="str">
        <f t="shared" ref="P195:P258" si="43">IF(N195&gt;0,N195,"")</f>
        <v/>
      </c>
      <c r="Q195">
        <f t="shared" ref="Q195:Q258" si="44">IF(O195&lt;0,1,"")</f>
        <v>1</v>
      </c>
      <c r="R195" t="str">
        <f t="shared" ref="R195:R258" si="45">IF(AND(P195&gt;0,P195&lt;&gt;""),1,"")</f>
        <v/>
      </c>
      <c r="S195">
        <f t="shared" ref="S195:S258" si="46">ABS((B195-C195)/B195)*100</f>
        <v>2.0592708094619461</v>
      </c>
      <c r="V195">
        <f t="shared" ref="V195:V258" si="47">M195</f>
        <v>2</v>
      </c>
      <c r="W195">
        <f t="shared" ref="W195:W258" si="48">O195</f>
        <v>-810.140625</v>
      </c>
      <c r="X195" t="str">
        <f t="shared" ref="X195:X258" si="49">P195</f>
        <v/>
      </c>
      <c r="Y195">
        <f t="shared" ref="Y195:Y258" si="50">Q195</f>
        <v>1</v>
      </c>
      <c r="Z195" t="str">
        <f t="shared" ref="Z195:Z258" si="51">R195</f>
        <v/>
      </c>
    </row>
    <row r="196" spans="1:26" x14ac:dyDescent="0.25">
      <c r="A196" t="s">
        <v>220</v>
      </c>
      <c r="B196">
        <v>38278.484375</v>
      </c>
      <c r="C196">
        <v>37775</v>
      </c>
      <c r="D196">
        <v>38001</v>
      </c>
      <c r="E196">
        <v>38377</v>
      </c>
      <c r="F196">
        <v>37045</v>
      </c>
      <c r="G196">
        <v>36957</v>
      </c>
      <c r="H196">
        <v>37775</v>
      </c>
      <c r="I196">
        <v>36887</v>
      </c>
      <c r="J196">
        <v>37344</v>
      </c>
      <c r="L196" s="1" t="str">
        <f t="shared" si="40"/>
        <v>09DEC2023:03:00:00</v>
      </c>
      <c r="M196">
        <v>3</v>
      </c>
      <c r="N196">
        <f t="shared" si="41"/>
        <v>-503.484375</v>
      </c>
      <c r="O196">
        <f t="shared" si="42"/>
        <v>-503.484375</v>
      </c>
      <c r="P196" t="str">
        <f t="shared" si="43"/>
        <v/>
      </c>
      <c r="Q196">
        <f t="shared" si="44"/>
        <v>1</v>
      </c>
      <c r="R196" t="str">
        <f t="shared" si="45"/>
        <v/>
      </c>
      <c r="S196">
        <f t="shared" si="46"/>
        <v>1.3153195149200574</v>
      </c>
      <c r="V196">
        <f t="shared" si="47"/>
        <v>3</v>
      </c>
      <c r="W196">
        <f t="shared" si="48"/>
        <v>-503.484375</v>
      </c>
      <c r="X196" t="str">
        <f t="shared" si="49"/>
        <v/>
      </c>
      <c r="Y196">
        <f t="shared" si="50"/>
        <v>1</v>
      </c>
      <c r="Z196" t="str">
        <f t="shared" si="51"/>
        <v/>
      </c>
    </row>
    <row r="197" spans="1:26" x14ac:dyDescent="0.25">
      <c r="A197" t="s">
        <v>221</v>
      </c>
      <c r="B197">
        <v>37791.878905999998</v>
      </c>
      <c r="C197">
        <v>37181</v>
      </c>
      <c r="D197">
        <v>37630</v>
      </c>
      <c r="E197">
        <v>38003</v>
      </c>
      <c r="F197">
        <v>36494</v>
      </c>
      <c r="G197">
        <v>36393</v>
      </c>
      <c r="H197">
        <v>37181</v>
      </c>
      <c r="I197">
        <v>36503</v>
      </c>
      <c r="J197">
        <v>36863</v>
      </c>
      <c r="L197" s="1" t="str">
        <f t="shared" si="40"/>
        <v>09DEC2023:04:00:00</v>
      </c>
      <c r="M197">
        <v>4</v>
      </c>
      <c r="N197">
        <f t="shared" si="41"/>
        <v>-610.8789059999981</v>
      </c>
      <c r="O197">
        <f t="shared" si="42"/>
        <v>-610.8789059999981</v>
      </c>
      <c r="P197" t="str">
        <f t="shared" si="43"/>
        <v/>
      </c>
      <c r="Q197">
        <f t="shared" si="44"/>
        <v>1</v>
      </c>
      <c r="R197" t="str">
        <f t="shared" si="45"/>
        <v/>
      </c>
      <c r="S197">
        <f t="shared" si="46"/>
        <v>1.6164290415923523</v>
      </c>
      <c r="V197">
        <f t="shared" si="47"/>
        <v>4</v>
      </c>
      <c r="W197">
        <f t="shared" si="48"/>
        <v>-610.8789059999981</v>
      </c>
      <c r="X197" t="str">
        <f t="shared" si="49"/>
        <v/>
      </c>
      <c r="Y197">
        <f t="shared" si="50"/>
        <v>1</v>
      </c>
      <c r="Z197" t="str">
        <f t="shared" si="51"/>
        <v/>
      </c>
    </row>
    <row r="198" spans="1:26" x14ac:dyDescent="0.25">
      <c r="A198" t="s">
        <v>222</v>
      </c>
      <c r="B198">
        <v>37698.261719000002</v>
      </c>
      <c r="C198">
        <v>37227</v>
      </c>
      <c r="D198">
        <v>37989</v>
      </c>
      <c r="E198">
        <v>38492</v>
      </c>
      <c r="F198">
        <v>36488</v>
      </c>
      <c r="G198">
        <v>36368</v>
      </c>
      <c r="H198">
        <v>37227</v>
      </c>
      <c r="I198">
        <v>36526</v>
      </c>
      <c r="J198">
        <v>36947</v>
      </c>
      <c r="L198" s="1" t="str">
        <f t="shared" si="40"/>
        <v>09DEC2023:05:00:00</v>
      </c>
      <c r="M198">
        <v>5</v>
      </c>
      <c r="N198">
        <f t="shared" si="41"/>
        <v>-471.2617190000019</v>
      </c>
      <c r="O198">
        <f t="shared" si="42"/>
        <v>-471.2617190000019</v>
      </c>
      <c r="P198" t="str">
        <f t="shared" si="43"/>
        <v/>
      </c>
      <c r="Q198">
        <f t="shared" si="44"/>
        <v>1</v>
      </c>
      <c r="R198" t="str">
        <f t="shared" si="45"/>
        <v/>
      </c>
      <c r="S198">
        <f t="shared" si="46"/>
        <v>1.2500887242832339</v>
      </c>
      <c r="V198">
        <f t="shared" si="47"/>
        <v>5</v>
      </c>
      <c r="W198">
        <f t="shared" si="48"/>
        <v>-471.2617190000019</v>
      </c>
      <c r="X198" t="str">
        <f t="shared" si="49"/>
        <v/>
      </c>
      <c r="Y198">
        <f t="shared" si="50"/>
        <v>1</v>
      </c>
      <c r="Z198" t="str">
        <f t="shared" si="51"/>
        <v/>
      </c>
    </row>
    <row r="199" spans="1:26" x14ac:dyDescent="0.25">
      <c r="A199" t="s">
        <v>223</v>
      </c>
      <c r="B199">
        <v>38468.492187999997</v>
      </c>
      <c r="C199">
        <v>37858</v>
      </c>
      <c r="D199">
        <v>39128</v>
      </c>
      <c r="E199">
        <v>39755</v>
      </c>
      <c r="F199">
        <v>37336</v>
      </c>
      <c r="G199">
        <v>37120</v>
      </c>
      <c r="H199">
        <v>37858</v>
      </c>
      <c r="I199">
        <v>37312</v>
      </c>
      <c r="J199">
        <v>37773</v>
      </c>
      <c r="L199" s="1" t="str">
        <f t="shared" si="40"/>
        <v>09DEC2023:06:00:00</v>
      </c>
      <c r="M199">
        <v>6</v>
      </c>
      <c r="N199">
        <f t="shared" si="41"/>
        <v>-610.49218799999653</v>
      </c>
      <c r="O199">
        <f t="shared" si="42"/>
        <v>-610.49218799999653</v>
      </c>
      <c r="P199" t="str">
        <f t="shared" si="43"/>
        <v/>
      </c>
      <c r="Q199">
        <f t="shared" si="44"/>
        <v>1</v>
      </c>
      <c r="R199" t="str">
        <f t="shared" si="45"/>
        <v/>
      </c>
      <c r="S199">
        <f t="shared" si="46"/>
        <v>1.5869927654467197</v>
      </c>
      <c r="V199">
        <f t="shared" si="47"/>
        <v>6</v>
      </c>
      <c r="W199">
        <f t="shared" si="48"/>
        <v>-610.49218799999653</v>
      </c>
      <c r="X199" t="str">
        <f t="shared" si="49"/>
        <v/>
      </c>
      <c r="Y199">
        <f t="shared" si="50"/>
        <v>1</v>
      </c>
      <c r="Z199" t="str">
        <f t="shared" si="51"/>
        <v/>
      </c>
    </row>
    <row r="200" spans="1:26" x14ac:dyDescent="0.25">
      <c r="A200" t="s">
        <v>224</v>
      </c>
      <c r="B200">
        <v>39784.328125</v>
      </c>
      <c r="C200">
        <v>38997</v>
      </c>
      <c r="D200">
        <v>40707</v>
      </c>
      <c r="E200">
        <v>41450</v>
      </c>
      <c r="F200">
        <v>38940</v>
      </c>
      <c r="G200">
        <v>38689</v>
      </c>
      <c r="H200">
        <v>38997</v>
      </c>
      <c r="I200">
        <v>38725</v>
      </c>
      <c r="J200">
        <v>39177</v>
      </c>
      <c r="L200" s="1" t="str">
        <f t="shared" si="40"/>
        <v>09DEC2023:07:00:00</v>
      </c>
      <c r="M200">
        <v>7</v>
      </c>
      <c r="N200">
        <f t="shared" si="41"/>
        <v>-787.328125</v>
      </c>
      <c r="O200">
        <f t="shared" si="42"/>
        <v>-787.328125</v>
      </c>
      <c r="P200" t="str">
        <f t="shared" si="43"/>
        <v/>
      </c>
      <c r="Q200">
        <f t="shared" si="44"/>
        <v>1</v>
      </c>
      <c r="R200" t="str">
        <f t="shared" si="45"/>
        <v/>
      </c>
      <c r="S200">
        <f t="shared" si="46"/>
        <v>1.9789906279836165</v>
      </c>
      <c r="V200">
        <f t="shared" si="47"/>
        <v>7</v>
      </c>
      <c r="W200">
        <f t="shared" si="48"/>
        <v>-787.328125</v>
      </c>
      <c r="X200" t="str">
        <f t="shared" si="49"/>
        <v/>
      </c>
      <c r="Y200">
        <f t="shared" si="50"/>
        <v>1</v>
      </c>
      <c r="Z200" t="str">
        <f t="shared" si="51"/>
        <v/>
      </c>
    </row>
    <row r="201" spans="1:26" x14ac:dyDescent="0.25">
      <c r="A201" t="s">
        <v>225</v>
      </c>
      <c r="B201">
        <v>41008.769530999998</v>
      </c>
      <c r="C201">
        <v>40345</v>
      </c>
      <c r="D201">
        <v>41901</v>
      </c>
      <c r="E201">
        <v>42389</v>
      </c>
      <c r="F201">
        <v>40548</v>
      </c>
      <c r="G201">
        <v>40195</v>
      </c>
      <c r="H201">
        <v>40345</v>
      </c>
      <c r="I201">
        <v>40222</v>
      </c>
      <c r="J201">
        <v>40576</v>
      </c>
      <c r="L201" s="1" t="str">
        <f t="shared" si="40"/>
        <v>09DEC2023:08:00:00</v>
      </c>
      <c r="M201">
        <v>8</v>
      </c>
      <c r="N201">
        <f t="shared" si="41"/>
        <v>-663.7695309999981</v>
      </c>
      <c r="O201">
        <f t="shared" si="42"/>
        <v>-663.7695309999981</v>
      </c>
      <c r="P201" t="str">
        <f t="shared" si="43"/>
        <v/>
      </c>
      <c r="Q201">
        <f t="shared" si="44"/>
        <v>1</v>
      </c>
      <c r="R201" t="str">
        <f t="shared" si="45"/>
        <v/>
      </c>
      <c r="S201">
        <f t="shared" si="46"/>
        <v>1.6186038708092203</v>
      </c>
      <c r="V201">
        <f t="shared" si="47"/>
        <v>8</v>
      </c>
      <c r="W201">
        <f t="shared" si="48"/>
        <v>-663.7695309999981</v>
      </c>
      <c r="X201" t="str">
        <f t="shared" si="49"/>
        <v/>
      </c>
      <c r="Y201">
        <f t="shared" si="50"/>
        <v>1</v>
      </c>
      <c r="Z201" t="str">
        <f t="shared" si="51"/>
        <v/>
      </c>
    </row>
    <row r="202" spans="1:26" x14ac:dyDescent="0.25">
      <c r="A202" t="s">
        <v>226</v>
      </c>
      <c r="B202">
        <v>42797.035155999998</v>
      </c>
      <c r="C202">
        <v>42151</v>
      </c>
      <c r="D202">
        <v>43290</v>
      </c>
      <c r="E202">
        <v>43536</v>
      </c>
      <c r="F202">
        <v>42177</v>
      </c>
      <c r="G202">
        <v>41590</v>
      </c>
      <c r="H202">
        <v>42151</v>
      </c>
      <c r="I202">
        <v>42194</v>
      </c>
      <c r="J202">
        <v>42287</v>
      </c>
      <c r="L202" s="1" t="str">
        <f t="shared" si="40"/>
        <v>09DEC2023:09:00:00</v>
      </c>
      <c r="M202">
        <v>9</v>
      </c>
      <c r="N202">
        <f t="shared" si="41"/>
        <v>-646.0351559999981</v>
      </c>
      <c r="O202">
        <f t="shared" si="42"/>
        <v>-646.0351559999981</v>
      </c>
      <c r="P202" t="str">
        <f t="shared" si="43"/>
        <v/>
      </c>
      <c r="Q202">
        <f t="shared" si="44"/>
        <v>1</v>
      </c>
      <c r="R202" t="str">
        <f t="shared" si="45"/>
        <v/>
      </c>
      <c r="S202">
        <f t="shared" si="46"/>
        <v>1.5095325029996294</v>
      </c>
      <c r="V202">
        <f t="shared" si="47"/>
        <v>9</v>
      </c>
      <c r="W202">
        <f t="shared" si="48"/>
        <v>-646.0351559999981</v>
      </c>
      <c r="X202" t="str">
        <f t="shared" si="49"/>
        <v/>
      </c>
      <c r="Y202">
        <f t="shared" si="50"/>
        <v>1</v>
      </c>
      <c r="Z202" t="str">
        <f t="shared" si="51"/>
        <v/>
      </c>
    </row>
    <row r="203" spans="1:26" x14ac:dyDescent="0.25">
      <c r="A203" t="s">
        <v>227</v>
      </c>
      <c r="B203">
        <v>44324.679687999997</v>
      </c>
      <c r="C203">
        <v>43441</v>
      </c>
      <c r="D203">
        <v>44177</v>
      </c>
      <c r="E203">
        <v>44440</v>
      </c>
      <c r="F203">
        <v>43515</v>
      </c>
      <c r="G203">
        <v>42744</v>
      </c>
      <c r="H203">
        <v>43441</v>
      </c>
      <c r="I203">
        <v>43238</v>
      </c>
      <c r="J203">
        <v>43452</v>
      </c>
      <c r="L203" s="1" t="str">
        <f t="shared" si="40"/>
        <v>09DEC2023:10:00:00</v>
      </c>
      <c r="M203">
        <v>10</v>
      </c>
      <c r="N203">
        <f t="shared" si="41"/>
        <v>-883.67968799999653</v>
      </c>
      <c r="O203">
        <f t="shared" si="42"/>
        <v>-883.67968799999653</v>
      </c>
      <c r="P203" t="str">
        <f t="shared" si="43"/>
        <v/>
      </c>
      <c r="Q203">
        <f t="shared" si="44"/>
        <v>1</v>
      </c>
      <c r="R203" t="str">
        <f t="shared" si="45"/>
        <v/>
      </c>
      <c r="S203">
        <f t="shared" si="46"/>
        <v>1.9936516049753537</v>
      </c>
      <c r="V203">
        <f t="shared" si="47"/>
        <v>10</v>
      </c>
      <c r="W203">
        <f t="shared" si="48"/>
        <v>-883.67968799999653</v>
      </c>
      <c r="X203" t="str">
        <f t="shared" si="49"/>
        <v/>
      </c>
      <c r="Y203">
        <f t="shared" si="50"/>
        <v>1</v>
      </c>
      <c r="Z203" t="str">
        <f t="shared" si="51"/>
        <v/>
      </c>
    </row>
    <row r="204" spans="1:26" x14ac:dyDescent="0.25">
      <c r="A204" t="s">
        <v>228</v>
      </c>
      <c r="B204">
        <v>45056.6875</v>
      </c>
      <c r="C204">
        <v>44080</v>
      </c>
      <c r="D204">
        <v>44793</v>
      </c>
      <c r="E204">
        <v>44868</v>
      </c>
      <c r="F204">
        <v>44042</v>
      </c>
      <c r="G204">
        <v>43140</v>
      </c>
      <c r="H204">
        <v>44080</v>
      </c>
      <c r="I204">
        <v>44113</v>
      </c>
      <c r="J204">
        <v>44142</v>
      </c>
      <c r="L204" s="1" t="str">
        <f t="shared" si="40"/>
        <v>09DEC2023:11:00:00</v>
      </c>
      <c r="M204">
        <v>11</v>
      </c>
      <c r="N204">
        <f t="shared" si="41"/>
        <v>-976.6875</v>
      </c>
      <c r="O204">
        <f t="shared" si="42"/>
        <v>-976.6875</v>
      </c>
      <c r="P204" t="str">
        <f t="shared" si="43"/>
        <v/>
      </c>
      <c r="Q204">
        <f t="shared" si="44"/>
        <v>1</v>
      </c>
      <c r="R204" t="str">
        <f t="shared" si="45"/>
        <v/>
      </c>
      <c r="S204">
        <f t="shared" si="46"/>
        <v>2.1676859844612411</v>
      </c>
      <c r="V204">
        <f t="shared" si="47"/>
        <v>11</v>
      </c>
      <c r="W204">
        <f t="shared" si="48"/>
        <v>-976.6875</v>
      </c>
      <c r="X204" t="str">
        <f t="shared" si="49"/>
        <v/>
      </c>
      <c r="Y204">
        <f t="shared" si="50"/>
        <v>1</v>
      </c>
      <c r="Z204" t="str">
        <f t="shared" si="51"/>
        <v/>
      </c>
    </row>
    <row r="205" spans="1:26" x14ac:dyDescent="0.25">
      <c r="A205" t="s">
        <v>229</v>
      </c>
      <c r="B205">
        <v>45524.609375</v>
      </c>
      <c r="C205">
        <v>44418</v>
      </c>
      <c r="D205">
        <v>45019</v>
      </c>
      <c r="E205">
        <v>45192</v>
      </c>
      <c r="F205">
        <v>44344</v>
      </c>
      <c r="G205">
        <v>43202</v>
      </c>
      <c r="H205">
        <v>44418</v>
      </c>
      <c r="I205">
        <v>44325</v>
      </c>
      <c r="J205">
        <v>44408</v>
      </c>
      <c r="L205" s="1" t="str">
        <f t="shared" si="40"/>
        <v>09DEC2023:12:00:00</v>
      </c>
      <c r="M205">
        <v>12</v>
      </c>
      <c r="N205">
        <f t="shared" si="41"/>
        <v>-1106.609375</v>
      </c>
      <c r="O205">
        <f t="shared" si="42"/>
        <v>-1106.609375</v>
      </c>
      <c r="P205" t="str">
        <f t="shared" si="43"/>
        <v/>
      </c>
      <c r="Q205">
        <f t="shared" si="44"/>
        <v>1</v>
      </c>
      <c r="R205" t="str">
        <f t="shared" si="45"/>
        <v/>
      </c>
      <c r="S205">
        <f t="shared" si="46"/>
        <v>2.4307937842684675</v>
      </c>
      <c r="V205">
        <f t="shared" si="47"/>
        <v>12</v>
      </c>
      <c r="W205">
        <f t="shared" si="48"/>
        <v>-1106.609375</v>
      </c>
      <c r="X205" t="str">
        <f t="shared" si="49"/>
        <v/>
      </c>
      <c r="Y205">
        <f t="shared" si="50"/>
        <v>1</v>
      </c>
      <c r="Z205" t="str">
        <f t="shared" si="51"/>
        <v/>
      </c>
    </row>
    <row r="206" spans="1:26" x14ac:dyDescent="0.25">
      <c r="A206" t="s">
        <v>230</v>
      </c>
      <c r="B206">
        <v>45999.34375</v>
      </c>
      <c r="C206">
        <v>44519</v>
      </c>
      <c r="D206">
        <v>44937</v>
      </c>
      <c r="E206">
        <v>45318</v>
      </c>
      <c r="F206">
        <v>44417</v>
      </c>
      <c r="G206">
        <v>43025</v>
      </c>
      <c r="H206">
        <v>44519</v>
      </c>
      <c r="I206">
        <v>44328</v>
      </c>
      <c r="J206">
        <v>44436</v>
      </c>
      <c r="L206" s="1" t="str">
        <f t="shared" si="40"/>
        <v>09DEC2023:13:00:00</v>
      </c>
      <c r="M206">
        <v>13</v>
      </c>
      <c r="N206">
        <f t="shared" si="41"/>
        <v>-1480.34375</v>
      </c>
      <c r="O206">
        <f t="shared" si="42"/>
        <v>-1480.34375</v>
      </c>
      <c r="P206" t="str">
        <f t="shared" si="43"/>
        <v/>
      </c>
      <c r="Q206">
        <f t="shared" si="44"/>
        <v>1</v>
      </c>
      <c r="R206" t="str">
        <f t="shared" si="45"/>
        <v/>
      </c>
      <c r="S206">
        <f t="shared" si="46"/>
        <v>3.2181844985560253</v>
      </c>
      <c r="V206">
        <f t="shared" si="47"/>
        <v>13</v>
      </c>
      <c r="W206">
        <f t="shared" si="48"/>
        <v>-1480.34375</v>
      </c>
      <c r="X206" t="str">
        <f t="shared" si="49"/>
        <v/>
      </c>
      <c r="Y206">
        <f t="shared" si="50"/>
        <v>1</v>
      </c>
      <c r="Z206" t="str">
        <f t="shared" si="51"/>
        <v/>
      </c>
    </row>
    <row r="207" spans="1:26" x14ac:dyDescent="0.25">
      <c r="A207" t="s">
        <v>231</v>
      </c>
      <c r="B207">
        <v>46429.796875</v>
      </c>
      <c r="C207">
        <v>44539</v>
      </c>
      <c r="D207">
        <v>45038</v>
      </c>
      <c r="E207">
        <v>45377</v>
      </c>
      <c r="F207">
        <v>44621</v>
      </c>
      <c r="G207">
        <v>42979</v>
      </c>
      <c r="H207">
        <v>44539</v>
      </c>
      <c r="I207">
        <v>44468</v>
      </c>
      <c r="J207">
        <v>44519</v>
      </c>
      <c r="L207" s="1" t="str">
        <f t="shared" si="40"/>
        <v>09DEC2023:14:00:00</v>
      </c>
      <c r="M207">
        <v>14</v>
      </c>
      <c r="N207">
        <f t="shared" si="41"/>
        <v>-1890.796875</v>
      </c>
      <c r="O207">
        <f t="shared" si="42"/>
        <v>-1890.796875</v>
      </c>
      <c r="P207" t="str">
        <f t="shared" si="43"/>
        <v/>
      </c>
      <c r="Q207">
        <f t="shared" si="44"/>
        <v>1</v>
      </c>
      <c r="R207" t="str">
        <f t="shared" si="45"/>
        <v/>
      </c>
      <c r="S207">
        <f t="shared" si="46"/>
        <v>4.0723780896359996</v>
      </c>
      <c r="V207">
        <f t="shared" si="47"/>
        <v>14</v>
      </c>
      <c r="W207">
        <f t="shared" si="48"/>
        <v>-1890.796875</v>
      </c>
      <c r="X207" t="str">
        <f t="shared" si="49"/>
        <v/>
      </c>
      <c r="Y207">
        <f t="shared" si="50"/>
        <v>1</v>
      </c>
      <c r="Z207" t="str">
        <f t="shared" si="51"/>
        <v/>
      </c>
    </row>
    <row r="208" spans="1:26" x14ac:dyDescent="0.25">
      <c r="A208" t="s">
        <v>232</v>
      </c>
      <c r="B208">
        <v>46609.769530999998</v>
      </c>
      <c r="C208">
        <v>44316</v>
      </c>
      <c r="D208">
        <v>44788</v>
      </c>
      <c r="E208">
        <v>45160</v>
      </c>
      <c r="F208">
        <v>44806</v>
      </c>
      <c r="G208">
        <v>42795</v>
      </c>
      <c r="H208">
        <v>44316</v>
      </c>
      <c r="I208">
        <v>44516</v>
      </c>
      <c r="J208">
        <v>44434</v>
      </c>
      <c r="L208" s="1" t="str">
        <f t="shared" si="40"/>
        <v>09DEC2023:15:00:00</v>
      </c>
      <c r="M208">
        <v>15</v>
      </c>
      <c r="N208">
        <f t="shared" si="41"/>
        <v>-2293.7695309999981</v>
      </c>
      <c r="O208">
        <f t="shared" si="42"/>
        <v>-2293.7695309999981</v>
      </c>
      <c r="P208" t="str">
        <f t="shared" si="43"/>
        <v/>
      </c>
      <c r="Q208">
        <f t="shared" si="44"/>
        <v>1</v>
      </c>
      <c r="R208" t="str">
        <f t="shared" si="45"/>
        <v/>
      </c>
      <c r="S208">
        <f t="shared" si="46"/>
        <v>4.9212204953607852</v>
      </c>
      <c r="V208">
        <f t="shared" si="47"/>
        <v>15</v>
      </c>
      <c r="W208">
        <f t="shared" si="48"/>
        <v>-2293.7695309999981</v>
      </c>
      <c r="X208" t="str">
        <f t="shared" si="49"/>
        <v/>
      </c>
      <c r="Y208">
        <f t="shared" si="50"/>
        <v>1</v>
      </c>
      <c r="Z208" t="str">
        <f t="shared" si="51"/>
        <v/>
      </c>
    </row>
    <row r="209" spans="1:26" x14ac:dyDescent="0.25">
      <c r="A209" t="s">
        <v>233</v>
      </c>
      <c r="B209">
        <v>46715.15625</v>
      </c>
      <c r="C209">
        <v>44321</v>
      </c>
      <c r="D209">
        <v>44724</v>
      </c>
      <c r="E209">
        <v>45011</v>
      </c>
      <c r="F209">
        <v>44909</v>
      </c>
      <c r="G209">
        <v>42629</v>
      </c>
      <c r="H209">
        <v>44321</v>
      </c>
      <c r="I209">
        <v>44663</v>
      </c>
      <c r="J209">
        <v>44471</v>
      </c>
      <c r="L209" s="1" t="str">
        <f t="shared" si="40"/>
        <v>09DEC2023:16:00:00</v>
      </c>
      <c r="M209">
        <v>16</v>
      </c>
      <c r="N209">
        <f t="shared" si="41"/>
        <v>-2394.15625</v>
      </c>
      <c r="O209">
        <f t="shared" si="42"/>
        <v>-2394.15625</v>
      </c>
      <c r="P209" t="str">
        <f t="shared" si="43"/>
        <v/>
      </c>
      <c r="Q209">
        <f t="shared" si="44"/>
        <v>1</v>
      </c>
      <c r="R209" t="str">
        <f t="shared" si="45"/>
        <v/>
      </c>
      <c r="S209">
        <f t="shared" si="46"/>
        <v>5.1250096161243173</v>
      </c>
      <c r="V209">
        <f t="shared" si="47"/>
        <v>16</v>
      </c>
      <c r="W209">
        <f t="shared" si="48"/>
        <v>-2394.15625</v>
      </c>
      <c r="X209" t="str">
        <f t="shared" si="49"/>
        <v/>
      </c>
      <c r="Y209">
        <f t="shared" si="50"/>
        <v>1</v>
      </c>
      <c r="Z209" t="str">
        <f t="shared" si="51"/>
        <v/>
      </c>
    </row>
    <row r="210" spans="1:26" x14ac:dyDescent="0.25">
      <c r="A210" t="s">
        <v>234</v>
      </c>
      <c r="B210">
        <v>46537.707030999998</v>
      </c>
      <c r="C210">
        <v>44594</v>
      </c>
      <c r="D210">
        <v>44780</v>
      </c>
      <c r="E210">
        <v>44897</v>
      </c>
      <c r="F210">
        <v>44918</v>
      </c>
      <c r="G210">
        <v>42646</v>
      </c>
      <c r="H210">
        <v>44594</v>
      </c>
      <c r="I210">
        <v>45000</v>
      </c>
      <c r="J210">
        <v>44673</v>
      </c>
      <c r="L210" s="1" t="str">
        <f t="shared" si="40"/>
        <v>09DEC2023:17:00:00</v>
      </c>
      <c r="M210">
        <v>17</v>
      </c>
      <c r="N210">
        <f t="shared" si="41"/>
        <v>-1943.7070309999981</v>
      </c>
      <c r="O210">
        <f t="shared" si="42"/>
        <v>-1943.7070309999981</v>
      </c>
      <c r="P210" t="str">
        <f t="shared" si="43"/>
        <v/>
      </c>
      <c r="Q210">
        <f t="shared" si="44"/>
        <v>1</v>
      </c>
      <c r="R210" t="str">
        <f t="shared" si="45"/>
        <v/>
      </c>
      <c r="S210">
        <f t="shared" si="46"/>
        <v>4.1766282763034361</v>
      </c>
      <c r="V210">
        <f t="shared" si="47"/>
        <v>17</v>
      </c>
      <c r="W210">
        <f t="shared" si="48"/>
        <v>-1943.7070309999981</v>
      </c>
      <c r="X210" t="str">
        <f t="shared" si="49"/>
        <v/>
      </c>
      <c r="Y210">
        <f t="shared" si="50"/>
        <v>1</v>
      </c>
      <c r="Z210" t="str">
        <f t="shared" si="51"/>
        <v/>
      </c>
    </row>
    <row r="211" spans="1:26" x14ac:dyDescent="0.25">
      <c r="A211" t="s">
        <v>235</v>
      </c>
      <c r="B211">
        <v>47029.867187999997</v>
      </c>
      <c r="C211">
        <v>45660</v>
      </c>
      <c r="D211">
        <v>45360</v>
      </c>
      <c r="E211">
        <v>45508</v>
      </c>
      <c r="F211">
        <v>45311</v>
      </c>
      <c r="G211">
        <v>43789</v>
      </c>
      <c r="H211">
        <v>45660</v>
      </c>
      <c r="I211">
        <v>45889</v>
      </c>
      <c r="J211">
        <v>45519</v>
      </c>
      <c r="L211" s="1" t="str">
        <f t="shared" si="40"/>
        <v>09DEC2023:18:00:00</v>
      </c>
      <c r="M211">
        <v>18</v>
      </c>
      <c r="N211">
        <f t="shared" si="41"/>
        <v>-1369.8671879999965</v>
      </c>
      <c r="O211">
        <f t="shared" si="42"/>
        <v>-1369.8671879999965</v>
      </c>
      <c r="P211" t="str">
        <f t="shared" si="43"/>
        <v/>
      </c>
      <c r="Q211">
        <f t="shared" si="44"/>
        <v>1</v>
      </c>
      <c r="R211" t="str">
        <f t="shared" si="45"/>
        <v/>
      </c>
      <c r="S211">
        <f t="shared" si="46"/>
        <v>2.9127600605887483</v>
      </c>
      <c r="V211">
        <f t="shared" si="47"/>
        <v>18</v>
      </c>
      <c r="W211">
        <f t="shared" si="48"/>
        <v>-1369.8671879999965</v>
      </c>
      <c r="X211" t="str">
        <f t="shared" si="49"/>
        <v/>
      </c>
      <c r="Y211">
        <f t="shared" si="50"/>
        <v>1</v>
      </c>
      <c r="Z211" t="str">
        <f t="shared" si="51"/>
        <v/>
      </c>
    </row>
    <row r="212" spans="1:26" x14ac:dyDescent="0.25">
      <c r="A212" t="s">
        <v>236</v>
      </c>
      <c r="B212">
        <v>47329.921875</v>
      </c>
      <c r="C212">
        <v>46823</v>
      </c>
      <c r="D212">
        <v>46099</v>
      </c>
      <c r="E212">
        <v>46442</v>
      </c>
      <c r="F212">
        <v>46629</v>
      </c>
      <c r="G212">
        <v>45101</v>
      </c>
      <c r="H212">
        <v>46823</v>
      </c>
      <c r="I212">
        <v>46804</v>
      </c>
      <c r="J212">
        <v>46530</v>
      </c>
      <c r="L212" s="1" t="str">
        <f t="shared" si="40"/>
        <v>09DEC2023:19:00:00</v>
      </c>
      <c r="M212">
        <v>19</v>
      </c>
      <c r="N212">
        <f t="shared" si="41"/>
        <v>-506.921875</v>
      </c>
      <c r="O212">
        <f t="shared" si="42"/>
        <v>-506.921875</v>
      </c>
      <c r="P212" t="str">
        <f t="shared" si="43"/>
        <v/>
      </c>
      <c r="Q212">
        <f t="shared" si="44"/>
        <v>1</v>
      </c>
      <c r="R212" t="str">
        <f t="shared" si="45"/>
        <v/>
      </c>
      <c r="S212">
        <f t="shared" si="46"/>
        <v>1.071038900801059</v>
      </c>
      <c r="V212">
        <f t="shared" si="47"/>
        <v>19</v>
      </c>
      <c r="W212">
        <f t="shared" si="48"/>
        <v>-506.921875</v>
      </c>
      <c r="X212" t="str">
        <f t="shared" si="49"/>
        <v/>
      </c>
      <c r="Y212">
        <f t="shared" si="50"/>
        <v>1</v>
      </c>
      <c r="Z212" t="str">
        <f t="shared" si="51"/>
        <v/>
      </c>
    </row>
    <row r="213" spans="1:26" x14ac:dyDescent="0.25">
      <c r="A213" t="s">
        <v>237</v>
      </c>
      <c r="B213">
        <v>46454.21875</v>
      </c>
      <c r="C213">
        <v>46446</v>
      </c>
      <c r="D213">
        <v>45785</v>
      </c>
      <c r="E213">
        <v>45937</v>
      </c>
      <c r="F213">
        <v>46167</v>
      </c>
      <c r="G213">
        <v>44840</v>
      </c>
      <c r="H213">
        <v>46446</v>
      </c>
      <c r="I213">
        <v>46395</v>
      </c>
      <c r="J213">
        <v>46167</v>
      </c>
      <c r="L213" s="1" t="str">
        <f t="shared" si="40"/>
        <v>09DEC2023:20:00:00</v>
      </c>
      <c r="M213">
        <v>20</v>
      </c>
      <c r="N213">
        <f t="shared" si="41"/>
        <v>-8.21875</v>
      </c>
      <c r="O213">
        <f t="shared" si="42"/>
        <v>-8.21875</v>
      </c>
      <c r="P213" t="str">
        <f t="shared" si="43"/>
        <v/>
      </c>
      <c r="Q213">
        <f t="shared" si="44"/>
        <v>1</v>
      </c>
      <c r="R213" t="str">
        <f t="shared" si="45"/>
        <v/>
      </c>
      <c r="S213">
        <f t="shared" si="46"/>
        <v>1.769214986529076E-2</v>
      </c>
      <c r="V213">
        <f t="shared" si="47"/>
        <v>20</v>
      </c>
      <c r="W213">
        <f t="shared" si="48"/>
        <v>-8.21875</v>
      </c>
      <c r="X213" t="str">
        <f t="shared" si="49"/>
        <v/>
      </c>
      <c r="Y213">
        <f t="shared" si="50"/>
        <v>1</v>
      </c>
      <c r="Z213" t="str">
        <f t="shared" si="51"/>
        <v/>
      </c>
    </row>
    <row r="214" spans="1:26" x14ac:dyDescent="0.25">
      <c r="A214" t="s">
        <v>238</v>
      </c>
      <c r="B214">
        <v>45659.90625</v>
      </c>
      <c r="C214">
        <v>45775</v>
      </c>
      <c r="D214">
        <v>45147</v>
      </c>
      <c r="E214">
        <v>45246</v>
      </c>
      <c r="F214">
        <v>45476</v>
      </c>
      <c r="G214">
        <v>44373</v>
      </c>
      <c r="H214">
        <v>45775</v>
      </c>
      <c r="I214">
        <v>45843</v>
      </c>
      <c r="J214">
        <v>45571</v>
      </c>
      <c r="L214" s="1" t="str">
        <f t="shared" si="40"/>
        <v>09DEC2023:21:00:00</v>
      </c>
      <c r="M214">
        <v>21</v>
      </c>
      <c r="N214">
        <f t="shared" si="41"/>
        <v>115.09375</v>
      </c>
      <c r="O214" t="str">
        <f t="shared" si="42"/>
        <v/>
      </c>
      <c r="P214">
        <f t="shared" si="43"/>
        <v>115.09375</v>
      </c>
      <c r="Q214" t="str">
        <f t="shared" si="44"/>
        <v/>
      </c>
      <c r="R214">
        <f t="shared" si="45"/>
        <v>1</v>
      </c>
      <c r="S214">
        <f t="shared" si="46"/>
        <v>0.25206742512748809</v>
      </c>
      <c r="V214">
        <f t="shared" si="47"/>
        <v>21</v>
      </c>
      <c r="W214" t="str">
        <f t="shared" si="48"/>
        <v/>
      </c>
      <c r="X214">
        <f t="shared" si="49"/>
        <v>115.09375</v>
      </c>
      <c r="Y214" t="str">
        <f t="shared" si="50"/>
        <v/>
      </c>
      <c r="Z214">
        <f t="shared" si="51"/>
        <v>1</v>
      </c>
    </row>
    <row r="215" spans="1:26" x14ac:dyDescent="0.25">
      <c r="A215" t="s">
        <v>239</v>
      </c>
      <c r="B215">
        <v>44969.644530999998</v>
      </c>
      <c r="C215">
        <v>45000</v>
      </c>
      <c r="D215">
        <v>44534</v>
      </c>
      <c r="E215">
        <v>44598</v>
      </c>
      <c r="F215">
        <v>44808</v>
      </c>
      <c r="G215">
        <v>43881</v>
      </c>
      <c r="H215">
        <v>45000</v>
      </c>
      <c r="I215">
        <v>45325</v>
      </c>
      <c r="J215">
        <v>44954</v>
      </c>
      <c r="L215" s="1" t="str">
        <f t="shared" si="40"/>
        <v>09DEC2023:22:00:00</v>
      </c>
      <c r="M215">
        <v>22</v>
      </c>
      <c r="N215">
        <f t="shared" si="41"/>
        <v>30.355469000001904</v>
      </c>
      <c r="O215" t="str">
        <f t="shared" si="42"/>
        <v/>
      </c>
      <c r="P215">
        <f t="shared" si="43"/>
        <v>30.355469000001904</v>
      </c>
      <c r="Q215" t="str">
        <f t="shared" si="44"/>
        <v/>
      </c>
      <c r="R215">
        <f t="shared" si="45"/>
        <v>1</v>
      </c>
      <c r="S215">
        <f t="shared" si="46"/>
        <v>6.7502132419739819E-2</v>
      </c>
      <c r="V215">
        <f t="shared" si="47"/>
        <v>22</v>
      </c>
      <c r="W215" t="str">
        <f t="shared" si="48"/>
        <v/>
      </c>
      <c r="X215">
        <f t="shared" si="49"/>
        <v>30.355469000001904</v>
      </c>
      <c r="Y215" t="str">
        <f t="shared" si="50"/>
        <v/>
      </c>
      <c r="Z215">
        <f t="shared" si="51"/>
        <v>1</v>
      </c>
    </row>
    <row r="216" spans="1:26" x14ac:dyDescent="0.25">
      <c r="A216" t="s">
        <v>240</v>
      </c>
      <c r="B216">
        <v>43857.296875</v>
      </c>
      <c r="C216">
        <v>44306</v>
      </c>
      <c r="D216">
        <v>43213</v>
      </c>
      <c r="E216">
        <v>43236</v>
      </c>
      <c r="F216">
        <v>43728</v>
      </c>
      <c r="G216">
        <v>43144</v>
      </c>
      <c r="H216">
        <v>44306</v>
      </c>
      <c r="I216">
        <v>43949</v>
      </c>
      <c r="J216">
        <v>43881</v>
      </c>
      <c r="L216" s="1" t="str">
        <f t="shared" si="40"/>
        <v>09DEC2023:23:00:00</v>
      </c>
      <c r="M216">
        <v>23</v>
      </c>
      <c r="N216">
        <f t="shared" si="41"/>
        <v>448.703125</v>
      </c>
      <c r="O216" t="str">
        <f t="shared" si="42"/>
        <v/>
      </c>
      <c r="P216">
        <f t="shared" si="43"/>
        <v>448.703125</v>
      </c>
      <c r="Q216" t="str">
        <f t="shared" si="44"/>
        <v/>
      </c>
      <c r="R216">
        <f t="shared" si="45"/>
        <v>1</v>
      </c>
      <c r="S216">
        <f t="shared" si="46"/>
        <v>1.0230979950243457</v>
      </c>
      <c r="V216">
        <f t="shared" si="47"/>
        <v>23</v>
      </c>
      <c r="W216" t="str">
        <f t="shared" si="48"/>
        <v/>
      </c>
      <c r="X216">
        <f t="shared" si="49"/>
        <v>448.703125</v>
      </c>
      <c r="Y216" t="str">
        <f t="shared" si="50"/>
        <v/>
      </c>
      <c r="Z216">
        <f t="shared" si="51"/>
        <v>1</v>
      </c>
    </row>
    <row r="217" spans="1:26" x14ac:dyDescent="0.25">
      <c r="A217" t="s">
        <v>241</v>
      </c>
      <c r="B217">
        <v>42487.578125</v>
      </c>
      <c r="C217">
        <v>43453</v>
      </c>
      <c r="D217">
        <v>41846</v>
      </c>
      <c r="E217">
        <v>41815</v>
      </c>
      <c r="F217">
        <v>42358</v>
      </c>
      <c r="G217">
        <v>42111</v>
      </c>
      <c r="H217">
        <v>43453</v>
      </c>
      <c r="I217">
        <v>42434</v>
      </c>
      <c r="J217">
        <v>42666</v>
      </c>
      <c r="L217" s="1" t="str">
        <f t="shared" si="40"/>
        <v>10DEC2023:00:00:00</v>
      </c>
      <c r="M217">
        <v>24</v>
      </c>
      <c r="N217">
        <f t="shared" si="41"/>
        <v>965.421875</v>
      </c>
      <c r="O217" t="str">
        <f t="shared" si="42"/>
        <v/>
      </c>
      <c r="P217">
        <f t="shared" si="43"/>
        <v>965.421875</v>
      </c>
      <c r="Q217" t="str">
        <f t="shared" si="44"/>
        <v/>
      </c>
      <c r="R217">
        <f t="shared" si="45"/>
        <v>1</v>
      </c>
      <c r="S217">
        <f t="shared" si="46"/>
        <v>2.2722450127886642</v>
      </c>
      <c r="V217">
        <f t="shared" si="47"/>
        <v>24</v>
      </c>
      <c r="W217" t="str">
        <f t="shared" si="48"/>
        <v/>
      </c>
      <c r="X217">
        <f t="shared" si="49"/>
        <v>965.421875</v>
      </c>
      <c r="Y217" t="str">
        <f t="shared" si="50"/>
        <v/>
      </c>
      <c r="Z217">
        <f t="shared" si="51"/>
        <v>1</v>
      </c>
    </row>
    <row r="218" spans="1:26" x14ac:dyDescent="0.25">
      <c r="A218" t="s">
        <v>242</v>
      </c>
      <c r="B218">
        <v>41295.371094000002</v>
      </c>
      <c r="C218">
        <v>42457</v>
      </c>
      <c r="D218">
        <v>40365</v>
      </c>
      <c r="E218">
        <v>40458</v>
      </c>
      <c r="F218">
        <v>41228</v>
      </c>
      <c r="G218">
        <v>41418</v>
      </c>
      <c r="H218">
        <v>42457</v>
      </c>
      <c r="I218">
        <v>41002</v>
      </c>
      <c r="J218">
        <v>41333</v>
      </c>
      <c r="L218" s="1" t="str">
        <f t="shared" si="40"/>
        <v>10DEC2023:01:00:00</v>
      </c>
      <c r="M218">
        <v>1</v>
      </c>
      <c r="N218">
        <f t="shared" si="41"/>
        <v>1161.6289059999981</v>
      </c>
      <c r="O218" t="str">
        <f t="shared" si="42"/>
        <v/>
      </c>
      <c r="P218">
        <f t="shared" si="43"/>
        <v>1161.6289059999981</v>
      </c>
      <c r="Q218" t="str">
        <f t="shared" si="44"/>
        <v/>
      </c>
      <c r="R218">
        <f t="shared" si="45"/>
        <v>1</v>
      </c>
      <c r="S218">
        <f t="shared" si="46"/>
        <v>2.8129760678401472</v>
      </c>
      <c r="V218">
        <f t="shared" si="47"/>
        <v>1</v>
      </c>
      <c r="W218" t="str">
        <f t="shared" si="48"/>
        <v/>
      </c>
      <c r="X218">
        <f t="shared" si="49"/>
        <v>1161.6289059999981</v>
      </c>
      <c r="Y218" t="str">
        <f t="shared" si="50"/>
        <v/>
      </c>
      <c r="Z218">
        <f t="shared" si="51"/>
        <v>1</v>
      </c>
    </row>
    <row r="219" spans="1:26" x14ac:dyDescent="0.25">
      <c r="A219" t="s">
        <v>243</v>
      </c>
      <c r="B219">
        <v>40520.777344000002</v>
      </c>
      <c r="C219">
        <v>42099</v>
      </c>
      <c r="D219">
        <v>39639</v>
      </c>
      <c r="E219">
        <v>39797</v>
      </c>
      <c r="F219">
        <v>40371</v>
      </c>
      <c r="G219">
        <v>40533</v>
      </c>
      <c r="H219">
        <v>42099</v>
      </c>
      <c r="I219">
        <v>40010</v>
      </c>
      <c r="J219">
        <v>40598</v>
      </c>
      <c r="L219" s="1" t="str">
        <f t="shared" si="40"/>
        <v>10DEC2023:02:00:00</v>
      </c>
      <c r="M219">
        <v>2</v>
      </c>
      <c r="N219">
        <f t="shared" si="41"/>
        <v>1578.2226559999981</v>
      </c>
      <c r="O219" t="str">
        <f t="shared" si="42"/>
        <v/>
      </c>
      <c r="P219">
        <f t="shared" si="43"/>
        <v>1578.2226559999981</v>
      </c>
      <c r="Q219" t="str">
        <f t="shared" si="44"/>
        <v/>
      </c>
      <c r="R219">
        <f t="shared" si="45"/>
        <v>1</v>
      </c>
      <c r="S219">
        <f t="shared" si="46"/>
        <v>3.8948479260447573</v>
      </c>
      <c r="V219">
        <f t="shared" si="47"/>
        <v>2</v>
      </c>
      <c r="W219" t="str">
        <f t="shared" si="48"/>
        <v/>
      </c>
      <c r="X219">
        <f t="shared" si="49"/>
        <v>1578.2226559999981</v>
      </c>
      <c r="Y219" t="str">
        <f t="shared" si="50"/>
        <v/>
      </c>
      <c r="Z219">
        <f t="shared" si="51"/>
        <v>1</v>
      </c>
    </row>
    <row r="220" spans="1:26" x14ac:dyDescent="0.25">
      <c r="A220" t="s">
        <v>244</v>
      </c>
      <c r="B220">
        <v>40183.84375</v>
      </c>
      <c r="C220">
        <v>42318</v>
      </c>
      <c r="D220">
        <v>39506</v>
      </c>
      <c r="E220">
        <v>40008</v>
      </c>
      <c r="F220">
        <v>40097</v>
      </c>
      <c r="G220">
        <v>40293</v>
      </c>
      <c r="H220">
        <v>42318</v>
      </c>
      <c r="I220">
        <v>39596</v>
      </c>
      <c r="J220">
        <v>40440</v>
      </c>
      <c r="L220" s="1" t="str">
        <f t="shared" si="40"/>
        <v>10DEC2023:03:00:00</v>
      </c>
      <c r="M220">
        <v>3</v>
      </c>
      <c r="N220">
        <f t="shared" si="41"/>
        <v>2134.15625</v>
      </c>
      <c r="O220" t="str">
        <f t="shared" si="42"/>
        <v/>
      </c>
      <c r="P220">
        <f t="shared" si="43"/>
        <v>2134.15625</v>
      </c>
      <c r="Q220" t="str">
        <f t="shared" si="44"/>
        <v/>
      </c>
      <c r="R220">
        <f t="shared" si="45"/>
        <v>1</v>
      </c>
      <c r="S220">
        <f t="shared" si="46"/>
        <v>5.3109808590672714</v>
      </c>
      <c r="V220">
        <f t="shared" si="47"/>
        <v>3</v>
      </c>
      <c r="W220" t="str">
        <f t="shared" si="48"/>
        <v/>
      </c>
      <c r="X220">
        <f t="shared" si="49"/>
        <v>2134.15625</v>
      </c>
      <c r="Y220" t="str">
        <f t="shared" si="50"/>
        <v/>
      </c>
      <c r="Z220">
        <f t="shared" si="51"/>
        <v>1</v>
      </c>
    </row>
    <row r="221" spans="1:26" x14ac:dyDescent="0.25">
      <c r="A221" t="s">
        <v>245</v>
      </c>
      <c r="B221">
        <v>40297.019530999998</v>
      </c>
      <c r="C221">
        <v>42178</v>
      </c>
      <c r="D221">
        <v>39624</v>
      </c>
      <c r="E221">
        <v>40207</v>
      </c>
      <c r="F221">
        <v>40049</v>
      </c>
      <c r="G221">
        <v>40253</v>
      </c>
      <c r="H221">
        <v>42178</v>
      </c>
      <c r="I221">
        <v>39648</v>
      </c>
      <c r="J221">
        <v>40420</v>
      </c>
      <c r="L221" s="1" t="str">
        <f t="shared" si="40"/>
        <v>10DEC2023:04:00:00</v>
      </c>
      <c r="M221">
        <v>4</v>
      </c>
      <c r="N221">
        <f t="shared" si="41"/>
        <v>1880.9804690000019</v>
      </c>
      <c r="O221" t="str">
        <f t="shared" si="42"/>
        <v/>
      </c>
      <c r="P221">
        <f t="shared" si="43"/>
        <v>1880.9804690000019</v>
      </c>
      <c r="Q221" t="str">
        <f t="shared" si="44"/>
        <v/>
      </c>
      <c r="R221">
        <f t="shared" si="45"/>
        <v>1</v>
      </c>
      <c r="S221">
        <f t="shared" si="46"/>
        <v>4.6677905485118742</v>
      </c>
      <c r="V221">
        <f t="shared" si="47"/>
        <v>4</v>
      </c>
      <c r="W221" t="str">
        <f t="shared" si="48"/>
        <v/>
      </c>
      <c r="X221">
        <f t="shared" si="49"/>
        <v>1880.9804690000019</v>
      </c>
      <c r="Y221" t="str">
        <f t="shared" si="50"/>
        <v/>
      </c>
      <c r="Z221">
        <f t="shared" si="51"/>
        <v>1</v>
      </c>
    </row>
    <row r="222" spans="1:26" x14ac:dyDescent="0.25">
      <c r="A222" t="s">
        <v>246</v>
      </c>
      <c r="B222">
        <v>40754.023437999997</v>
      </c>
      <c r="C222">
        <v>42800</v>
      </c>
      <c r="D222">
        <v>40140</v>
      </c>
      <c r="E222">
        <v>40703</v>
      </c>
      <c r="F222">
        <v>40423</v>
      </c>
      <c r="G222">
        <v>40666</v>
      </c>
      <c r="H222">
        <v>42800</v>
      </c>
      <c r="I222">
        <v>40037</v>
      </c>
      <c r="J222">
        <v>40898</v>
      </c>
      <c r="L222" s="1" t="str">
        <f t="shared" si="40"/>
        <v>10DEC2023:05:00:00</v>
      </c>
      <c r="M222">
        <v>5</v>
      </c>
      <c r="N222">
        <f t="shared" si="41"/>
        <v>2045.9765620000035</v>
      </c>
      <c r="O222" t="str">
        <f t="shared" si="42"/>
        <v/>
      </c>
      <c r="P222">
        <f t="shared" si="43"/>
        <v>2045.9765620000035</v>
      </c>
      <c r="Q222" t="str">
        <f t="shared" si="44"/>
        <v/>
      </c>
      <c r="R222">
        <f t="shared" si="45"/>
        <v>1</v>
      </c>
      <c r="S222">
        <f t="shared" si="46"/>
        <v>5.0203057008901046</v>
      </c>
      <c r="V222">
        <f t="shared" si="47"/>
        <v>5</v>
      </c>
      <c r="W222" t="str">
        <f t="shared" si="48"/>
        <v/>
      </c>
      <c r="X222">
        <f t="shared" si="49"/>
        <v>2045.9765620000035</v>
      </c>
      <c r="Y222" t="str">
        <f t="shared" si="50"/>
        <v/>
      </c>
      <c r="Z222">
        <f t="shared" si="51"/>
        <v>1</v>
      </c>
    </row>
    <row r="223" spans="1:26" x14ac:dyDescent="0.25">
      <c r="A223" t="s">
        <v>247</v>
      </c>
      <c r="B223">
        <v>42036.367187999997</v>
      </c>
      <c r="C223">
        <v>44093</v>
      </c>
      <c r="D223">
        <v>41410</v>
      </c>
      <c r="E223">
        <v>41617</v>
      </c>
      <c r="F223">
        <v>41592</v>
      </c>
      <c r="G223">
        <v>41899</v>
      </c>
      <c r="H223">
        <v>44093</v>
      </c>
      <c r="I223">
        <v>41161</v>
      </c>
      <c r="J223">
        <v>42105</v>
      </c>
      <c r="L223" s="1" t="str">
        <f t="shared" si="40"/>
        <v>10DEC2023:06:00:00</v>
      </c>
      <c r="M223">
        <v>6</v>
      </c>
      <c r="N223">
        <f t="shared" si="41"/>
        <v>2056.6328120000035</v>
      </c>
      <c r="O223" t="str">
        <f t="shared" si="42"/>
        <v/>
      </c>
      <c r="P223">
        <f t="shared" si="43"/>
        <v>2056.6328120000035</v>
      </c>
      <c r="Q223" t="str">
        <f t="shared" si="44"/>
        <v/>
      </c>
      <c r="R223">
        <f t="shared" si="45"/>
        <v>1</v>
      </c>
      <c r="S223">
        <f t="shared" si="46"/>
        <v>4.8925084387099576</v>
      </c>
      <c r="V223">
        <f t="shared" si="47"/>
        <v>6</v>
      </c>
      <c r="W223" t="str">
        <f t="shared" si="48"/>
        <v/>
      </c>
      <c r="X223">
        <f t="shared" si="49"/>
        <v>2056.6328120000035</v>
      </c>
      <c r="Y223" t="str">
        <f t="shared" si="50"/>
        <v/>
      </c>
      <c r="Z223">
        <f t="shared" si="51"/>
        <v>1</v>
      </c>
    </row>
    <row r="224" spans="1:26" x14ac:dyDescent="0.25">
      <c r="A224" t="s">
        <v>248</v>
      </c>
      <c r="B224">
        <v>44015.386719000002</v>
      </c>
      <c r="C224">
        <v>46076</v>
      </c>
      <c r="D224">
        <v>43325</v>
      </c>
      <c r="E224">
        <v>43581</v>
      </c>
      <c r="F224">
        <v>43479</v>
      </c>
      <c r="G224">
        <v>43860</v>
      </c>
      <c r="H224">
        <v>46076</v>
      </c>
      <c r="I224">
        <v>42859</v>
      </c>
      <c r="J224">
        <v>43938</v>
      </c>
      <c r="L224" s="1" t="str">
        <f t="shared" si="40"/>
        <v>10DEC2023:07:00:00</v>
      </c>
      <c r="M224">
        <v>7</v>
      </c>
      <c r="N224">
        <f t="shared" si="41"/>
        <v>2060.6132809999981</v>
      </c>
      <c r="O224" t="str">
        <f t="shared" si="42"/>
        <v/>
      </c>
      <c r="P224">
        <f t="shared" si="43"/>
        <v>2060.6132809999981</v>
      </c>
      <c r="Q224" t="str">
        <f t="shared" si="44"/>
        <v/>
      </c>
      <c r="R224">
        <f t="shared" si="45"/>
        <v>1</v>
      </c>
      <c r="S224">
        <f t="shared" si="46"/>
        <v>4.6815748641610799</v>
      </c>
      <c r="V224">
        <f t="shared" si="47"/>
        <v>7</v>
      </c>
      <c r="W224" t="str">
        <f t="shared" si="48"/>
        <v/>
      </c>
      <c r="X224">
        <f t="shared" si="49"/>
        <v>2060.6132809999981</v>
      </c>
      <c r="Y224" t="str">
        <f t="shared" si="50"/>
        <v/>
      </c>
      <c r="Z224">
        <f t="shared" si="51"/>
        <v>1</v>
      </c>
    </row>
    <row r="225" spans="1:26" x14ac:dyDescent="0.25">
      <c r="A225" t="s">
        <v>249</v>
      </c>
      <c r="B225">
        <v>45891.234375</v>
      </c>
      <c r="C225">
        <v>47615</v>
      </c>
      <c r="D225">
        <v>45028</v>
      </c>
      <c r="E225">
        <v>45074</v>
      </c>
      <c r="F225">
        <v>45066</v>
      </c>
      <c r="G225">
        <v>45505</v>
      </c>
      <c r="H225">
        <v>47615</v>
      </c>
      <c r="I225">
        <v>44590</v>
      </c>
      <c r="J225">
        <v>45559</v>
      </c>
      <c r="L225" s="1" t="str">
        <f t="shared" si="40"/>
        <v>10DEC2023:08:00:00</v>
      </c>
      <c r="M225">
        <v>8</v>
      </c>
      <c r="N225">
        <f t="shared" si="41"/>
        <v>1723.765625</v>
      </c>
      <c r="O225" t="str">
        <f t="shared" si="42"/>
        <v/>
      </c>
      <c r="P225">
        <f t="shared" si="43"/>
        <v>1723.765625</v>
      </c>
      <c r="Q225" t="str">
        <f t="shared" si="44"/>
        <v/>
      </c>
      <c r="R225">
        <f t="shared" si="45"/>
        <v>1</v>
      </c>
      <c r="S225">
        <f t="shared" si="46"/>
        <v>3.7561979939660315</v>
      </c>
      <c r="V225">
        <f t="shared" si="47"/>
        <v>8</v>
      </c>
      <c r="W225" t="str">
        <f t="shared" si="48"/>
        <v/>
      </c>
      <c r="X225">
        <f t="shared" si="49"/>
        <v>1723.765625</v>
      </c>
      <c r="Y225" t="str">
        <f t="shared" si="50"/>
        <v/>
      </c>
      <c r="Z225">
        <f t="shared" si="51"/>
        <v>1</v>
      </c>
    </row>
    <row r="226" spans="1:26" x14ac:dyDescent="0.25">
      <c r="A226" t="s">
        <v>250</v>
      </c>
      <c r="B226">
        <v>47221.773437999997</v>
      </c>
      <c r="C226">
        <v>48416</v>
      </c>
      <c r="D226">
        <v>46516</v>
      </c>
      <c r="E226">
        <v>46486</v>
      </c>
      <c r="F226">
        <v>45692</v>
      </c>
      <c r="G226">
        <v>46253</v>
      </c>
      <c r="H226">
        <v>48416</v>
      </c>
      <c r="I226">
        <v>46045</v>
      </c>
      <c r="J226">
        <v>46670</v>
      </c>
      <c r="L226" s="1" t="str">
        <f t="shared" si="40"/>
        <v>10DEC2023:09:00:00</v>
      </c>
      <c r="M226">
        <v>9</v>
      </c>
      <c r="N226">
        <f t="shared" si="41"/>
        <v>1194.2265620000035</v>
      </c>
      <c r="O226" t="str">
        <f t="shared" si="42"/>
        <v/>
      </c>
      <c r="P226">
        <f t="shared" si="43"/>
        <v>1194.2265620000035</v>
      </c>
      <c r="Q226" t="str">
        <f t="shared" si="44"/>
        <v/>
      </c>
      <c r="R226">
        <f t="shared" si="45"/>
        <v>1</v>
      </c>
      <c r="S226">
        <f t="shared" si="46"/>
        <v>2.5289744011159758</v>
      </c>
      <c r="V226">
        <f t="shared" si="47"/>
        <v>9</v>
      </c>
      <c r="W226" t="str">
        <f t="shared" si="48"/>
        <v/>
      </c>
      <c r="X226">
        <f t="shared" si="49"/>
        <v>1194.2265620000035</v>
      </c>
      <c r="Y226" t="str">
        <f t="shared" si="50"/>
        <v/>
      </c>
      <c r="Z226">
        <f t="shared" si="51"/>
        <v>1</v>
      </c>
    </row>
    <row r="227" spans="1:26" x14ac:dyDescent="0.25">
      <c r="A227" t="s">
        <v>251</v>
      </c>
      <c r="B227">
        <v>47116.890625</v>
      </c>
      <c r="C227">
        <v>47663</v>
      </c>
      <c r="D227">
        <v>46695</v>
      </c>
      <c r="E227">
        <v>47128</v>
      </c>
      <c r="F227">
        <v>45366</v>
      </c>
      <c r="G227">
        <v>46029</v>
      </c>
      <c r="H227">
        <v>47663</v>
      </c>
      <c r="I227">
        <v>45981</v>
      </c>
      <c r="J227">
        <v>46443</v>
      </c>
      <c r="L227" s="1" t="str">
        <f t="shared" si="40"/>
        <v>10DEC2023:10:00:00</v>
      </c>
      <c r="M227">
        <v>10</v>
      </c>
      <c r="N227">
        <f t="shared" si="41"/>
        <v>546.109375</v>
      </c>
      <c r="O227" t="str">
        <f t="shared" si="42"/>
        <v/>
      </c>
      <c r="P227">
        <f t="shared" si="43"/>
        <v>546.109375</v>
      </c>
      <c r="Q227" t="str">
        <f t="shared" si="44"/>
        <v/>
      </c>
      <c r="R227">
        <f t="shared" si="45"/>
        <v>1</v>
      </c>
      <c r="S227">
        <f t="shared" si="46"/>
        <v>1.1590522374374106</v>
      </c>
      <c r="V227">
        <f t="shared" si="47"/>
        <v>10</v>
      </c>
      <c r="W227" t="str">
        <f t="shared" si="48"/>
        <v/>
      </c>
      <c r="X227">
        <f t="shared" si="49"/>
        <v>546.109375</v>
      </c>
      <c r="Y227" t="str">
        <f t="shared" si="50"/>
        <v/>
      </c>
      <c r="Z227">
        <f t="shared" si="51"/>
        <v>1</v>
      </c>
    </row>
    <row r="228" spans="1:26" x14ac:dyDescent="0.25">
      <c r="A228" t="s">
        <v>252</v>
      </c>
      <c r="B228">
        <v>46270.660155999998</v>
      </c>
      <c r="C228">
        <v>46078</v>
      </c>
      <c r="D228">
        <v>46471</v>
      </c>
      <c r="E228">
        <v>46650</v>
      </c>
      <c r="F228">
        <v>44173</v>
      </c>
      <c r="G228">
        <v>44877</v>
      </c>
      <c r="H228">
        <v>46078</v>
      </c>
      <c r="I228">
        <v>45497</v>
      </c>
      <c r="J228">
        <v>45562</v>
      </c>
      <c r="L228" s="1" t="str">
        <f t="shared" si="40"/>
        <v>10DEC2023:11:00:00</v>
      </c>
      <c r="M228">
        <v>11</v>
      </c>
      <c r="N228">
        <f t="shared" si="41"/>
        <v>-192.6601559999981</v>
      </c>
      <c r="O228">
        <f t="shared" si="42"/>
        <v>-192.6601559999981</v>
      </c>
      <c r="P228" t="str">
        <f t="shared" si="43"/>
        <v/>
      </c>
      <c r="Q228">
        <f t="shared" si="44"/>
        <v>1</v>
      </c>
      <c r="R228" t="str">
        <f t="shared" si="45"/>
        <v/>
      </c>
      <c r="S228">
        <f t="shared" si="46"/>
        <v>0.41637650154644595</v>
      </c>
      <c r="V228">
        <f t="shared" si="47"/>
        <v>11</v>
      </c>
      <c r="W228">
        <f t="shared" si="48"/>
        <v>-192.6601559999981</v>
      </c>
      <c r="X228" t="str">
        <f t="shared" si="49"/>
        <v/>
      </c>
      <c r="Y228">
        <f t="shared" si="50"/>
        <v>1</v>
      </c>
      <c r="Z228" t="str">
        <f t="shared" si="51"/>
        <v/>
      </c>
    </row>
    <row r="229" spans="1:26" x14ac:dyDescent="0.25">
      <c r="A229" t="s">
        <v>253</v>
      </c>
      <c r="B229">
        <v>45391.777344000002</v>
      </c>
      <c r="C229">
        <v>44517</v>
      </c>
      <c r="D229">
        <v>45890</v>
      </c>
      <c r="E229">
        <v>45667</v>
      </c>
      <c r="F229">
        <v>42833</v>
      </c>
      <c r="G229">
        <v>43554</v>
      </c>
      <c r="H229">
        <v>44517</v>
      </c>
      <c r="I229">
        <v>44520</v>
      </c>
      <c r="J229">
        <v>44425</v>
      </c>
      <c r="L229" s="1" t="str">
        <f t="shared" si="40"/>
        <v>10DEC2023:12:00:00</v>
      </c>
      <c r="M229">
        <v>12</v>
      </c>
      <c r="N229">
        <f t="shared" si="41"/>
        <v>-874.7773440000019</v>
      </c>
      <c r="O229">
        <f t="shared" si="42"/>
        <v>-874.7773440000019</v>
      </c>
      <c r="P229" t="str">
        <f t="shared" si="43"/>
        <v/>
      </c>
      <c r="Q229">
        <f t="shared" si="44"/>
        <v>1</v>
      </c>
      <c r="R229" t="str">
        <f t="shared" si="45"/>
        <v/>
      </c>
      <c r="S229">
        <f t="shared" si="46"/>
        <v>1.9271713847433913</v>
      </c>
      <c r="V229">
        <f t="shared" si="47"/>
        <v>12</v>
      </c>
      <c r="W229">
        <f t="shared" si="48"/>
        <v>-874.7773440000019</v>
      </c>
      <c r="X229" t="str">
        <f t="shared" si="49"/>
        <v/>
      </c>
      <c r="Y229">
        <f t="shared" si="50"/>
        <v>1</v>
      </c>
      <c r="Z229" t="str">
        <f t="shared" si="51"/>
        <v/>
      </c>
    </row>
    <row r="230" spans="1:26" x14ac:dyDescent="0.25">
      <c r="A230" t="s">
        <v>254</v>
      </c>
      <c r="B230">
        <v>44569.847655999998</v>
      </c>
      <c r="C230">
        <v>43348</v>
      </c>
      <c r="D230">
        <v>45153</v>
      </c>
      <c r="E230">
        <v>44591</v>
      </c>
      <c r="F230">
        <v>41720</v>
      </c>
      <c r="G230">
        <v>42447</v>
      </c>
      <c r="H230">
        <v>43348</v>
      </c>
      <c r="I230">
        <v>43763</v>
      </c>
      <c r="J230">
        <v>43503</v>
      </c>
      <c r="L230" s="1" t="str">
        <f t="shared" si="40"/>
        <v>10DEC2023:13:00:00</v>
      </c>
      <c r="M230">
        <v>13</v>
      </c>
      <c r="N230">
        <f t="shared" si="41"/>
        <v>-1221.8476559999981</v>
      </c>
      <c r="O230">
        <f t="shared" si="42"/>
        <v>-1221.8476559999981</v>
      </c>
      <c r="P230" t="str">
        <f t="shared" si="43"/>
        <v/>
      </c>
      <c r="Q230">
        <f t="shared" si="44"/>
        <v>1</v>
      </c>
      <c r="R230" t="str">
        <f t="shared" si="45"/>
        <v/>
      </c>
      <c r="S230">
        <f t="shared" si="46"/>
        <v>2.7414221054343515</v>
      </c>
      <c r="V230">
        <f t="shared" si="47"/>
        <v>13</v>
      </c>
      <c r="W230">
        <f t="shared" si="48"/>
        <v>-1221.8476559999981</v>
      </c>
      <c r="X230" t="str">
        <f t="shared" si="49"/>
        <v/>
      </c>
      <c r="Y230">
        <f t="shared" si="50"/>
        <v>1</v>
      </c>
      <c r="Z230" t="str">
        <f t="shared" si="51"/>
        <v/>
      </c>
    </row>
    <row r="231" spans="1:26" x14ac:dyDescent="0.25">
      <c r="A231" t="s">
        <v>255</v>
      </c>
      <c r="B231">
        <v>43842.515625</v>
      </c>
      <c r="C231">
        <v>42475</v>
      </c>
      <c r="D231">
        <v>44339</v>
      </c>
      <c r="E231">
        <v>44282</v>
      </c>
      <c r="F231">
        <v>40918</v>
      </c>
      <c r="G231">
        <v>41640</v>
      </c>
      <c r="H231">
        <v>42475</v>
      </c>
      <c r="I231">
        <v>43052</v>
      </c>
      <c r="J231">
        <v>42724</v>
      </c>
      <c r="L231" s="1" t="str">
        <f t="shared" si="40"/>
        <v>10DEC2023:14:00:00</v>
      </c>
      <c r="M231">
        <v>14</v>
      </c>
      <c r="N231">
        <f t="shared" si="41"/>
        <v>-1367.515625</v>
      </c>
      <c r="O231">
        <f t="shared" si="42"/>
        <v>-1367.515625</v>
      </c>
      <c r="P231" t="str">
        <f t="shared" si="43"/>
        <v/>
      </c>
      <c r="Q231">
        <f t="shared" si="44"/>
        <v>1</v>
      </c>
      <c r="R231" t="str">
        <f t="shared" si="45"/>
        <v/>
      </c>
      <c r="S231">
        <f t="shared" si="46"/>
        <v>3.1191541030556458</v>
      </c>
      <c r="V231">
        <f t="shared" si="47"/>
        <v>14</v>
      </c>
      <c r="W231">
        <f t="shared" si="48"/>
        <v>-1367.515625</v>
      </c>
      <c r="X231" t="str">
        <f t="shared" si="49"/>
        <v/>
      </c>
      <c r="Y231">
        <f t="shared" si="50"/>
        <v>1</v>
      </c>
      <c r="Z231" t="str">
        <f t="shared" si="51"/>
        <v/>
      </c>
    </row>
    <row r="232" spans="1:26" x14ac:dyDescent="0.25">
      <c r="A232" t="s">
        <v>256</v>
      </c>
      <c r="B232">
        <v>43137.957030999998</v>
      </c>
      <c r="C232">
        <v>41960</v>
      </c>
      <c r="D232">
        <v>43897</v>
      </c>
      <c r="E232">
        <v>43753</v>
      </c>
      <c r="F232">
        <v>40498</v>
      </c>
      <c r="G232">
        <v>41203</v>
      </c>
      <c r="H232">
        <v>41960</v>
      </c>
      <c r="I232">
        <v>42718</v>
      </c>
      <c r="J232">
        <v>42312</v>
      </c>
      <c r="L232" s="1" t="str">
        <f t="shared" si="40"/>
        <v>10DEC2023:15:00:00</v>
      </c>
      <c r="M232">
        <v>15</v>
      </c>
      <c r="N232">
        <f t="shared" si="41"/>
        <v>-1177.9570309999981</v>
      </c>
      <c r="O232">
        <f t="shared" si="42"/>
        <v>-1177.9570309999981</v>
      </c>
      <c r="P232" t="str">
        <f t="shared" si="43"/>
        <v/>
      </c>
      <c r="Q232">
        <f t="shared" si="44"/>
        <v>1</v>
      </c>
      <c r="R232" t="str">
        <f t="shared" si="45"/>
        <v/>
      </c>
      <c r="S232">
        <f t="shared" si="46"/>
        <v>2.7306741256974436</v>
      </c>
      <c r="V232">
        <f t="shared" si="47"/>
        <v>15</v>
      </c>
      <c r="W232">
        <f t="shared" si="48"/>
        <v>-1177.9570309999981</v>
      </c>
      <c r="X232" t="str">
        <f t="shared" si="49"/>
        <v/>
      </c>
      <c r="Y232">
        <f t="shared" si="50"/>
        <v>1</v>
      </c>
      <c r="Z232" t="str">
        <f t="shared" si="51"/>
        <v/>
      </c>
    </row>
    <row r="233" spans="1:26" x14ac:dyDescent="0.25">
      <c r="A233" t="s">
        <v>257</v>
      </c>
      <c r="B233">
        <v>43096.253905999998</v>
      </c>
      <c r="C233">
        <v>42141</v>
      </c>
      <c r="D233">
        <v>43868</v>
      </c>
      <c r="E233">
        <v>43628</v>
      </c>
      <c r="F233">
        <v>40558</v>
      </c>
      <c r="G233">
        <v>41277</v>
      </c>
      <c r="H233">
        <v>42141</v>
      </c>
      <c r="I233">
        <v>43025</v>
      </c>
      <c r="J233">
        <v>42474</v>
      </c>
      <c r="L233" s="1" t="str">
        <f t="shared" si="40"/>
        <v>10DEC2023:16:00:00</v>
      </c>
      <c r="M233">
        <v>16</v>
      </c>
      <c r="N233">
        <f t="shared" si="41"/>
        <v>-955.2539059999981</v>
      </c>
      <c r="O233">
        <f t="shared" si="42"/>
        <v>-955.2539059999981</v>
      </c>
      <c r="P233" t="str">
        <f t="shared" si="43"/>
        <v/>
      </c>
      <c r="Q233">
        <f t="shared" si="44"/>
        <v>1</v>
      </c>
      <c r="R233" t="str">
        <f t="shared" si="45"/>
        <v/>
      </c>
      <c r="S233">
        <f t="shared" si="46"/>
        <v>2.2165590264146013</v>
      </c>
      <c r="V233">
        <f t="shared" si="47"/>
        <v>16</v>
      </c>
      <c r="W233">
        <f t="shared" si="48"/>
        <v>-955.2539059999981</v>
      </c>
      <c r="X233" t="str">
        <f t="shared" si="49"/>
        <v/>
      </c>
      <c r="Y233">
        <f t="shared" si="50"/>
        <v>1</v>
      </c>
      <c r="Z233" t="str">
        <f t="shared" si="51"/>
        <v/>
      </c>
    </row>
    <row r="234" spans="1:26" x14ac:dyDescent="0.25">
      <c r="A234" t="s">
        <v>258</v>
      </c>
      <c r="B234">
        <v>43821.554687999997</v>
      </c>
      <c r="C234">
        <v>43153</v>
      </c>
      <c r="D234">
        <v>44340</v>
      </c>
      <c r="E234">
        <v>43725</v>
      </c>
      <c r="F234">
        <v>41259</v>
      </c>
      <c r="G234">
        <v>41958</v>
      </c>
      <c r="H234">
        <v>43153</v>
      </c>
      <c r="I234">
        <v>44145</v>
      </c>
      <c r="J234">
        <v>43319</v>
      </c>
      <c r="L234" s="1" t="str">
        <f t="shared" si="40"/>
        <v>10DEC2023:17:00:00</v>
      </c>
      <c r="M234">
        <v>17</v>
      </c>
      <c r="N234">
        <f t="shared" si="41"/>
        <v>-668.55468799999653</v>
      </c>
      <c r="O234">
        <f t="shared" si="42"/>
        <v>-668.55468799999653</v>
      </c>
      <c r="P234" t="str">
        <f t="shared" si="43"/>
        <v/>
      </c>
      <c r="Q234">
        <f t="shared" si="44"/>
        <v>1</v>
      </c>
      <c r="R234" t="str">
        <f t="shared" si="45"/>
        <v/>
      </c>
      <c r="S234">
        <f t="shared" si="46"/>
        <v>1.5256297791348608</v>
      </c>
      <c r="V234">
        <f t="shared" si="47"/>
        <v>17</v>
      </c>
      <c r="W234">
        <f t="shared" si="48"/>
        <v>-668.55468799999653</v>
      </c>
      <c r="X234" t="str">
        <f t="shared" si="49"/>
        <v/>
      </c>
      <c r="Y234">
        <f t="shared" si="50"/>
        <v>1</v>
      </c>
      <c r="Z234" t="str">
        <f t="shared" si="51"/>
        <v/>
      </c>
    </row>
    <row r="235" spans="1:26" x14ac:dyDescent="0.25">
      <c r="A235" t="s">
        <v>259</v>
      </c>
      <c r="B235">
        <v>46328.183594000002</v>
      </c>
      <c r="C235">
        <v>45998</v>
      </c>
      <c r="D235">
        <v>46006</v>
      </c>
      <c r="E235">
        <v>45278</v>
      </c>
      <c r="F235">
        <v>43936</v>
      </c>
      <c r="G235">
        <v>44659</v>
      </c>
      <c r="H235">
        <v>45998</v>
      </c>
      <c r="I235">
        <v>46811</v>
      </c>
      <c r="J235">
        <v>45795</v>
      </c>
      <c r="L235" s="1" t="str">
        <f t="shared" si="40"/>
        <v>10DEC2023:18:00:00</v>
      </c>
      <c r="M235">
        <v>18</v>
      </c>
      <c r="N235">
        <f t="shared" si="41"/>
        <v>-330.1835940000019</v>
      </c>
      <c r="O235">
        <f t="shared" si="42"/>
        <v>-330.1835940000019</v>
      </c>
      <c r="P235" t="str">
        <f t="shared" si="43"/>
        <v/>
      </c>
      <c r="Q235">
        <f t="shared" si="44"/>
        <v>1</v>
      </c>
      <c r="R235" t="str">
        <f t="shared" si="45"/>
        <v/>
      </c>
      <c r="S235">
        <f t="shared" si="46"/>
        <v>0.71270567586587663</v>
      </c>
      <c r="V235">
        <f t="shared" si="47"/>
        <v>18</v>
      </c>
      <c r="W235">
        <f t="shared" si="48"/>
        <v>-330.1835940000019</v>
      </c>
      <c r="X235" t="str">
        <f t="shared" si="49"/>
        <v/>
      </c>
      <c r="Y235">
        <f t="shared" si="50"/>
        <v>1</v>
      </c>
      <c r="Z235" t="str">
        <f t="shared" si="51"/>
        <v/>
      </c>
    </row>
    <row r="236" spans="1:26" x14ac:dyDescent="0.25">
      <c r="A236" t="s">
        <v>260</v>
      </c>
      <c r="B236">
        <v>49106.980469000002</v>
      </c>
      <c r="C236">
        <v>49266</v>
      </c>
      <c r="D236">
        <v>48391</v>
      </c>
      <c r="E236">
        <v>47320</v>
      </c>
      <c r="F236">
        <v>46929</v>
      </c>
      <c r="G236">
        <v>47696</v>
      </c>
      <c r="H236">
        <v>49266</v>
      </c>
      <c r="I236">
        <v>49680</v>
      </c>
      <c r="J236">
        <v>48676</v>
      </c>
      <c r="L236" s="1" t="str">
        <f t="shared" si="40"/>
        <v>10DEC2023:19:00:00</v>
      </c>
      <c r="M236">
        <v>19</v>
      </c>
      <c r="N236">
        <f t="shared" si="41"/>
        <v>159.0195309999981</v>
      </c>
      <c r="O236" t="str">
        <f t="shared" si="42"/>
        <v/>
      </c>
      <c r="P236">
        <f t="shared" si="43"/>
        <v>159.0195309999981</v>
      </c>
      <c r="Q236" t="str">
        <f t="shared" si="44"/>
        <v/>
      </c>
      <c r="R236">
        <f t="shared" si="45"/>
        <v>1</v>
      </c>
      <c r="S236">
        <f t="shared" si="46"/>
        <v>0.32382266122101139</v>
      </c>
      <c r="V236">
        <f t="shared" si="47"/>
        <v>19</v>
      </c>
      <c r="W236" t="str">
        <f t="shared" si="48"/>
        <v/>
      </c>
      <c r="X236">
        <f t="shared" si="49"/>
        <v>159.0195309999981</v>
      </c>
      <c r="Y236" t="str">
        <f t="shared" si="50"/>
        <v/>
      </c>
      <c r="Z236">
        <f t="shared" si="51"/>
        <v>1</v>
      </c>
    </row>
    <row r="237" spans="1:26" x14ac:dyDescent="0.25">
      <c r="A237" t="s">
        <v>261</v>
      </c>
      <c r="B237">
        <v>49954.507812999997</v>
      </c>
      <c r="C237">
        <v>50641</v>
      </c>
      <c r="D237">
        <v>49323</v>
      </c>
      <c r="E237">
        <v>48027</v>
      </c>
      <c r="F237">
        <v>48048</v>
      </c>
      <c r="G237">
        <v>48788</v>
      </c>
      <c r="H237">
        <v>50641</v>
      </c>
      <c r="I237">
        <v>50666</v>
      </c>
      <c r="J237">
        <v>49760</v>
      </c>
      <c r="L237" s="1" t="str">
        <f t="shared" si="40"/>
        <v>10DEC2023:20:00:00</v>
      </c>
      <c r="M237">
        <v>20</v>
      </c>
      <c r="N237">
        <f t="shared" si="41"/>
        <v>686.49218700000347</v>
      </c>
      <c r="O237" t="str">
        <f t="shared" si="42"/>
        <v/>
      </c>
      <c r="P237">
        <f t="shared" si="43"/>
        <v>686.49218700000347</v>
      </c>
      <c r="Q237" t="str">
        <f t="shared" si="44"/>
        <v/>
      </c>
      <c r="R237">
        <f t="shared" si="45"/>
        <v>1</v>
      </c>
      <c r="S237">
        <f t="shared" si="46"/>
        <v>1.374234712850785</v>
      </c>
      <c r="V237">
        <f t="shared" si="47"/>
        <v>20</v>
      </c>
      <c r="W237" t="str">
        <f t="shared" si="48"/>
        <v/>
      </c>
      <c r="X237">
        <f t="shared" si="49"/>
        <v>686.49218700000347</v>
      </c>
      <c r="Y237" t="str">
        <f t="shared" si="50"/>
        <v/>
      </c>
      <c r="Z237">
        <f t="shared" si="51"/>
        <v>1</v>
      </c>
    </row>
    <row r="238" spans="1:26" x14ac:dyDescent="0.25">
      <c r="A238" t="s">
        <v>262</v>
      </c>
      <c r="B238">
        <v>50458.917969000002</v>
      </c>
      <c r="C238">
        <v>51350</v>
      </c>
      <c r="D238">
        <v>49729</v>
      </c>
      <c r="E238">
        <v>48740</v>
      </c>
      <c r="F238">
        <v>48759</v>
      </c>
      <c r="G238">
        <v>49497</v>
      </c>
      <c r="H238">
        <v>51350</v>
      </c>
      <c r="I238">
        <v>51343</v>
      </c>
      <c r="J238">
        <v>50398</v>
      </c>
      <c r="L238" s="1" t="str">
        <f t="shared" si="40"/>
        <v>10DEC2023:21:00:00</v>
      </c>
      <c r="M238">
        <v>21</v>
      </c>
      <c r="N238">
        <f t="shared" si="41"/>
        <v>891.0820309999981</v>
      </c>
      <c r="O238" t="str">
        <f t="shared" si="42"/>
        <v/>
      </c>
      <c r="P238">
        <f t="shared" si="43"/>
        <v>891.0820309999981</v>
      </c>
      <c r="Q238" t="str">
        <f t="shared" si="44"/>
        <v/>
      </c>
      <c r="R238">
        <f t="shared" si="45"/>
        <v>1</v>
      </c>
      <c r="S238">
        <f t="shared" si="46"/>
        <v>1.7659554878831216</v>
      </c>
      <c r="V238">
        <f t="shared" si="47"/>
        <v>21</v>
      </c>
      <c r="W238" t="str">
        <f t="shared" si="48"/>
        <v/>
      </c>
      <c r="X238">
        <f t="shared" si="49"/>
        <v>891.0820309999981</v>
      </c>
      <c r="Y238" t="str">
        <f t="shared" si="50"/>
        <v/>
      </c>
      <c r="Z238">
        <f t="shared" si="51"/>
        <v>1</v>
      </c>
    </row>
    <row r="239" spans="1:26" x14ac:dyDescent="0.25">
      <c r="A239" t="s">
        <v>263</v>
      </c>
      <c r="B239">
        <v>50398.152344000002</v>
      </c>
      <c r="C239">
        <v>51370</v>
      </c>
      <c r="D239">
        <v>49378</v>
      </c>
      <c r="E239">
        <v>48759</v>
      </c>
      <c r="F239">
        <v>49007</v>
      </c>
      <c r="G239">
        <v>49777</v>
      </c>
      <c r="H239">
        <v>51370</v>
      </c>
      <c r="I239">
        <v>51454</v>
      </c>
      <c r="J239">
        <v>50448</v>
      </c>
      <c r="L239" s="1" t="str">
        <f t="shared" si="40"/>
        <v>10DEC2023:22:00:00</v>
      </c>
      <c r="M239">
        <v>22</v>
      </c>
      <c r="N239">
        <f t="shared" si="41"/>
        <v>971.8476559999981</v>
      </c>
      <c r="O239" t="str">
        <f t="shared" si="42"/>
        <v/>
      </c>
      <c r="P239">
        <f t="shared" si="43"/>
        <v>971.8476559999981</v>
      </c>
      <c r="Q239" t="str">
        <f t="shared" si="44"/>
        <v/>
      </c>
      <c r="R239">
        <f t="shared" si="45"/>
        <v>1</v>
      </c>
      <c r="S239">
        <f t="shared" si="46"/>
        <v>1.9283398513630201</v>
      </c>
      <c r="V239">
        <f t="shared" si="47"/>
        <v>22</v>
      </c>
      <c r="W239" t="str">
        <f t="shared" si="48"/>
        <v/>
      </c>
      <c r="X239">
        <f t="shared" si="49"/>
        <v>971.8476559999981</v>
      </c>
      <c r="Y239" t="str">
        <f t="shared" si="50"/>
        <v/>
      </c>
      <c r="Z239">
        <f t="shared" si="51"/>
        <v>1</v>
      </c>
    </row>
    <row r="240" spans="1:26" x14ac:dyDescent="0.25">
      <c r="A240" t="s">
        <v>264</v>
      </c>
      <c r="B240">
        <v>49282.132812999997</v>
      </c>
      <c r="C240">
        <v>50097</v>
      </c>
      <c r="D240">
        <v>48002</v>
      </c>
      <c r="E240">
        <v>47694</v>
      </c>
      <c r="F240">
        <v>48133</v>
      </c>
      <c r="G240">
        <v>48823</v>
      </c>
      <c r="H240">
        <v>50097</v>
      </c>
      <c r="I240">
        <v>49799</v>
      </c>
      <c r="J240">
        <v>49149</v>
      </c>
      <c r="L240" s="1" t="str">
        <f t="shared" si="40"/>
        <v>10DEC2023:23:00:00</v>
      </c>
      <c r="M240">
        <v>23</v>
      </c>
      <c r="N240">
        <f t="shared" si="41"/>
        <v>814.86718700000347</v>
      </c>
      <c r="O240" t="str">
        <f t="shared" si="42"/>
        <v/>
      </c>
      <c r="P240">
        <f t="shared" si="43"/>
        <v>814.86718700000347</v>
      </c>
      <c r="Q240" t="str">
        <f t="shared" si="44"/>
        <v/>
      </c>
      <c r="R240">
        <f t="shared" si="45"/>
        <v>1</v>
      </c>
      <c r="S240">
        <f t="shared" si="46"/>
        <v>1.6534738666688791</v>
      </c>
      <c r="V240">
        <f t="shared" si="47"/>
        <v>23</v>
      </c>
      <c r="W240" t="str">
        <f t="shared" si="48"/>
        <v/>
      </c>
      <c r="X240">
        <f t="shared" si="49"/>
        <v>814.86718700000347</v>
      </c>
      <c r="Y240" t="str">
        <f t="shared" si="50"/>
        <v/>
      </c>
      <c r="Z240">
        <f t="shared" si="51"/>
        <v>1</v>
      </c>
    </row>
    <row r="241" spans="1:26" x14ac:dyDescent="0.25">
      <c r="A241" t="s">
        <v>265</v>
      </c>
      <c r="B241">
        <v>47880.597655999998</v>
      </c>
      <c r="C241">
        <v>48401</v>
      </c>
      <c r="D241">
        <v>46532</v>
      </c>
      <c r="E241">
        <v>46159</v>
      </c>
      <c r="F241">
        <v>46833</v>
      </c>
      <c r="G241">
        <v>47406</v>
      </c>
      <c r="H241">
        <v>48401</v>
      </c>
      <c r="I241">
        <v>47963</v>
      </c>
      <c r="J241">
        <v>47546</v>
      </c>
      <c r="L241" s="1" t="str">
        <f t="shared" si="40"/>
        <v>11DEC2023:00:00:00</v>
      </c>
      <c r="M241">
        <v>24</v>
      </c>
      <c r="N241">
        <f t="shared" si="41"/>
        <v>520.4023440000019</v>
      </c>
      <c r="O241" t="str">
        <f t="shared" si="42"/>
        <v/>
      </c>
      <c r="P241">
        <f t="shared" si="43"/>
        <v>520.4023440000019</v>
      </c>
      <c r="Q241" t="str">
        <f t="shared" si="44"/>
        <v/>
      </c>
      <c r="R241">
        <f t="shared" si="45"/>
        <v>1</v>
      </c>
      <c r="S241">
        <f t="shared" si="46"/>
        <v>1.0868752051485502</v>
      </c>
      <c r="V241">
        <f t="shared" si="47"/>
        <v>24</v>
      </c>
      <c r="W241" t="str">
        <f t="shared" si="48"/>
        <v/>
      </c>
      <c r="X241">
        <f t="shared" si="49"/>
        <v>520.4023440000019</v>
      </c>
      <c r="Y241" t="str">
        <f t="shared" si="50"/>
        <v/>
      </c>
      <c r="Z241">
        <f t="shared" si="51"/>
        <v>1</v>
      </c>
    </row>
    <row r="242" spans="1:26" x14ac:dyDescent="0.25">
      <c r="A242" t="s">
        <v>266</v>
      </c>
      <c r="B242">
        <v>46467.613280999998</v>
      </c>
      <c r="C242">
        <v>47228</v>
      </c>
      <c r="D242">
        <v>45065</v>
      </c>
      <c r="E242">
        <v>44842</v>
      </c>
      <c r="F242">
        <v>46016</v>
      </c>
      <c r="G242">
        <v>46178</v>
      </c>
      <c r="H242">
        <v>47228</v>
      </c>
      <c r="I242">
        <v>46326</v>
      </c>
      <c r="J242">
        <v>46215</v>
      </c>
      <c r="L242" s="1" t="str">
        <f t="shared" si="40"/>
        <v>11DEC2023:01:00:00</v>
      </c>
      <c r="M242">
        <v>1</v>
      </c>
      <c r="N242">
        <f t="shared" si="41"/>
        <v>760.3867190000019</v>
      </c>
      <c r="O242" t="str">
        <f t="shared" si="42"/>
        <v/>
      </c>
      <c r="P242">
        <f t="shared" si="43"/>
        <v>760.3867190000019</v>
      </c>
      <c r="Q242" t="str">
        <f t="shared" si="44"/>
        <v/>
      </c>
      <c r="R242">
        <f t="shared" si="45"/>
        <v>1</v>
      </c>
      <c r="S242">
        <f t="shared" si="46"/>
        <v>1.63637997588078</v>
      </c>
      <c r="V242">
        <f t="shared" si="47"/>
        <v>1</v>
      </c>
      <c r="W242" t="str">
        <f t="shared" si="48"/>
        <v/>
      </c>
      <c r="X242">
        <f t="shared" si="49"/>
        <v>760.3867190000019</v>
      </c>
      <c r="Y242" t="str">
        <f t="shared" si="50"/>
        <v/>
      </c>
      <c r="Z242">
        <f t="shared" si="51"/>
        <v>1</v>
      </c>
    </row>
    <row r="243" spans="1:26" x14ac:dyDescent="0.25">
      <c r="A243" t="s">
        <v>267</v>
      </c>
      <c r="B243">
        <v>46005.277344000002</v>
      </c>
      <c r="C243">
        <v>47042</v>
      </c>
      <c r="D243">
        <v>44549</v>
      </c>
      <c r="E243">
        <v>44153</v>
      </c>
      <c r="F243">
        <v>45481</v>
      </c>
      <c r="G243">
        <v>45614</v>
      </c>
      <c r="H243">
        <v>47042</v>
      </c>
      <c r="I243">
        <v>45776</v>
      </c>
      <c r="J243">
        <v>45798</v>
      </c>
      <c r="L243" s="1" t="str">
        <f t="shared" si="40"/>
        <v>11DEC2023:02:00:00</v>
      </c>
      <c r="M243">
        <v>2</v>
      </c>
      <c r="N243">
        <f t="shared" si="41"/>
        <v>1036.7226559999981</v>
      </c>
      <c r="O243" t="str">
        <f t="shared" si="42"/>
        <v/>
      </c>
      <c r="P243">
        <f t="shared" si="43"/>
        <v>1036.7226559999981</v>
      </c>
      <c r="Q243" t="str">
        <f t="shared" si="44"/>
        <v/>
      </c>
      <c r="R243">
        <f t="shared" si="45"/>
        <v>1</v>
      </c>
      <c r="S243">
        <f t="shared" si="46"/>
        <v>2.2534863734175645</v>
      </c>
      <c r="V243">
        <f t="shared" si="47"/>
        <v>2</v>
      </c>
      <c r="W243" t="str">
        <f t="shared" si="48"/>
        <v/>
      </c>
      <c r="X243">
        <f t="shared" si="49"/>
        <v>1036.7226559999981</v>
      </c>
      <c r="Y243" t="str">
        <f t="shared" si="50"/>
        <v/>
      </c>
      <c r="Z243">
        <f t="shared" si="51"/>
        <v>1</v>
      </c>
    </row>
    <row r="244" spans="1:26" x14ac:dyDescent="0.25">
      <c r="A244" t="s">
        <v>268</v>
      </c>
      <c r="B244">
        <v>45924.5</v>
      </c>
      <c r="C244">
        <v>47252</v>
      </c>
      <c r="D244">
        <v>44419</v>
      </c>
      <c r="E244">
        <v>43809</v>
      </c>
      <c r="F244">
        <v>45371</v>
      </c>
      <c r="G244">
        <v>45491</v>
      </c>
      <c r="H244">
        <v>47252</v>
      </c>
      <c r="I244">
        <v>45668</v>
      </c>
      <c r="J244">
        <v>45782</v>
      </c>
      <c r="L244" s="1" t="str">
        <f t="shared" si="40"/>
        <v>11DEC2023:03:00:00</v>
      </c>
      <c r="M244">
        <v>3</v>
      </c>
      <c r="N244">
        <f t="shared" si="41"/>
        <v>1327.5</v>
      </c>
      <c r="O244" t="str">
        <f t="shared" si="42"/>
        <v/>
      </c>
      <c r="P244">
        <f t="shared" si="43"/>
        <v>1327.5</v>
      </c>
      <c r="Q244" t="str">
        <f t="shared" si="44"/>
        <v/>
      </c>
      <c r="R244">
        <f t="shared" si="45"/>
        <v>1</v>
      </c>
      <c r="S244">
        <f t="shared" si="46"/>
        <v>2.8906139424490198</v>
      </c>
      <c r="V244">
        <f t="shared" si="47"/>
        <v>3</v>
      </c>
      <c r="W244" t="str">
        <f t="shared" si="48"/>
        <v/>
      </c>
      <c r="X244">
        <f t="shared" si="49"/>
        <v>1327.5</v>
      </c>
      <c r="Y244" t="str">
        <f t="shared" si="50"/>
        <v/>
      </c>
      <c r="Z244">
        <f t="shared" si="51"/>
        <v>1</v>
      </c>
    </row>
    <row r="245" spans="1:26" x14ac:dyDescent="0.25">
      <c r="A245" t="s">
        <v>269</v>
      </c>
      <c r="B245">
        <v>46597.824219000002</v>
      </c>
      <c r="C245">
        <v>47655</v>
      </c>
      <c r="D245">
        <v>44857</v>
      </c>
      <c r="E245">
        <v>44040</v>
      </c>
      <c r="F245">
        <v>45828</v>
      </c>
      <c r="G245">
        <v>45939</v>
      </c>
      <c r="H245">
        <v>47655</v>
      </c>
      <c r="I245">
        <v>46211</v>
      </c>
      <c r="J245">
        <v>46260</v>
      </c>
      <c r="L245" s="1" t="str">
        <f t="shared" si="40"/>
        <v>11DEC2023:04:00:00</v>
      </c>
      <c r="M245">
        <v>4</v>
      </c>
      <c r="N245">
        <f t="shared" si="41"/>
        <v>1057.1757809999981</v>
      </c>
      <c r="O245" t="str">
        <f t="shared" si="42"/>
        <v/>
      </c>
      <c r="P245">
        <f t="shared" si="43"/>
        <v>1057.1757809999981</v>
      </c>
      <c r="Q245" t="str">
        <f t="shared" si="44"/>
        <v/>
      </c>
      <c r="R245">
        <f t="shared" si="45"/>
        <v>1</v>
      </c>
      <c r="S245">
        <f t="shared" si="46"/>
        <v>2.2687234838079426</v>
      </c>
      <c r="V245">
        <f t="shared" si="47"/>
        <v>4</v>
      </c>
      <c r="W245" t="str">
        <f t="shared" si="48"/>
        <v/>
      </c>
      <c r="X245">
        <f t="shared" si="49"/>
        <v>1057.1757809999981</v>
      </c>
      <c r="Y245" t="str">
        <f t="shared" si="50"/>
        <v/>
      </c>
      <c r="Z245">
        <f t="shared" si="51"/>
        <v>1</v>
      </c>
    </row>
    <row r="246" spans="1:26" x14ac:dyDescent="0.25">
      <c r="A246" t="s">
        <v>270</v>
      </c>
      <c r="B246">
        <v>48166.652344000002</v>
      </c>
      <c r="C246">
        <v>48943</v>
      </c>
      <c r="D246">
        <v>46355</v>
      </c>
      <c r="E246">
        <v>45408</v>
      </c>
      <c r="F246">
        <v>47046</v>
      </c>
      <c r="G246">
        <v>47173</v>
      </c>
      <c r="H246">
        <v>48943</v>
      </c>
      <c r="I246">
        <v>47469</v>
      </c>
      <c r="J246">
        <v>47565</v>
      </c>
      <c r="L246" s="1" t="str">
        <f t="shared" si="40"/>
        <v>11DEC2023:05:00:00</v>
      </c>
      <c r="M246">
        <v>5</v>
      </c>
      <c r="N246">
        <f t="shared" si="41"/>
        <v>776.3476559999981</v>
      </c>
      <c r="O246" t="str">
        <f t="shared" si="42"/>
        <v/>
      </c>
      <c r="P246">
        <f t="shared" si="43"/>
        <v>776.3476559999981</v>
      </c>
      <c r="Q246" t="str">
        <f t="shared" si="44"/>
        <v/>
      </c>
      <c r="R246">
        <f t="shared" si="45"/>
        <v>1</v>
      </c>
      <c r="S246">
        <f t="shared" si="46"/>
        <v>1.6117949208000248</v>
      </c>
      <c r="V246">
        <f t="shared" si="47"/>
        <v>5</v>
      </c>
      <c r="W246" t="str">
        <f t="shared" si="48"/>
        <v/>
      </c>
      <c r="X246">
        <f t="shared" si="49"/>
        <v>776.3476559999981</v>
      </c>
      <c r="Y246" t="str">
        <f t="shared" si="50"/>
        <v/>
      </c>
      <c r="Z246">
        <f t="shared" si="51"/>
        <v>1</v>
      </c>
    </row>
    <row r="247" spans="1:26" x14ac:dyDescent="0.25">
      <c r="A247" t="s">
        <v>271</v>
      </c>
      <c r="B247">
        <v>51304.21875</v>
      </c>
      <c r="C247">
        <v>51373</v>
      </c>
      <c r="D247">
        <v>49248</v>
      </c>
      <c r="E247">
        <v>48014</v>
      </c>
      <c r="F247">
        <v>49584</v>
      </c>
      <c r="G247">
        <v>49762</v>
      </c>
      <c r="H247">
        <v>51373</v>
      </c>
      <c r="I247">
        <v>50007</v>
      </c>
      <c r="J247">
        <v>50151</v>
      </c>
      <c r="L247" s="1" t="str">
        <f t="shared" si="40"/>
        <v>11DEC2023:06:00:00</v>
      </c>
      <c r="M247">
        <v>6</v>
      </c>
      <c r="N247">
        <f t="shared" si="41"/>
        <v>68.78125</v>
      </c>
      <c r="O247" t="str">
        <f t="shared" si="42"/>
        <v/>
      </c>
      <c r="P247">
        <f t="shared" si="43"/>
        <v>68.78125</v>
      </c>
      <c r="Q247" t="str">
        <f t="shared" si="44"/>
        <v/>
      </c>
      <c r="R247">
        <f t="shared" si="45"/>
        <v>1</v>
      </c>
      <c r="S247">
        <f t="shared" si="46"/>
        <v>0.13406548559907658</v>
      </c>
      <c r="V247">
        <f t="shared" si="47"/>
        <v>6</v>
      </c>
      <c r="W247" t="str">
        <f t="shared" si="48"/>
        <v/>
      </c>
      <c r="X247">
        <f t="shared" si="49"/>
        <v>68.78125</v>
      </c>
      <c r="Y247" t="str">
        <f t="shared" si="50"/>
        <v/>
      </c>
      <c r="Z247">
        <f t="shared" si="51"/>
        <v>1</v>
      </c>
    </row>
    <row r="248" spans="1:26" x14ac:dyDescent="0.25">
      <c r="A248" t="s">
        <v>272</v>
      </c>
      <c r="B248">
        <v>55522.53125</v>
      </c>
      <c r="C248">
        <v>54811</v>
      </c>
      <c r="D248">
        <v>53413</v>
      </c>
      <c r="E248">
        <v>51760</v>
      </c>
      <c r="F248">
        <v>53284</v>
      </c>
      <c r="G248">
        <v>53546</v>
      </c>
      <c r="H248">
        <v>54811</v>
      </c>
      <c r="I248">
        <v>53602</v>
      </c>
      <c r="J248">
        <v>53821</v>
      </c>
      <c r="L248" s="1" t="str">
        <f t="shared" si="40"/>
        <v>11DEC2023:07:00:00</v>
      </c>
      <c r="M248">
        <v>7</v>
      </c>
      <c r="N248">
        <f t="shared" si="41"/>
        <v>-711.53125</v>
      </c>
      <c r="O248">
        <f t="shared" si="42"/>
        <v>-711.53125</v>
      </c>
      <c r="P248" t="str">
        <f t="shared" si="43"/>
        <v/>
      </c>
      <c r="Q248">
        <f t="shared" si="44"/>
        <v>1</v>
      </c>
      <c r="R248" t="str">
        <f t="shared" si="45"/>
        <v/>
      </c>
      <c r="S248">
        <f t="shared" si="46"/>
        <v>1.2815180323753701</v>
      </c>
      <c r="V248">
        <f t="shared" si="47"/>
        <v>7</v>
      </c>
      <c r="W248">
        <f t="shared" si="48"/>
        <v>-711.53125</v>
      </c>
      <c r="X248" t="str">
        <f t="shared" si="49"/>
        <v/>
      </c>
      <c r="Y248">
        <f t="shared" si="50"/>
        <v>1</v>
      </c>
      <c r="Z248" t="str">
        <f t="shared" si="51"/>
        <v/>
      </c>
    </row>
    <row r="249" spans="1:26" x14ac:dyDescent="0.25">
      <c r="A249" t="s">
        <v>273</v>
      </c>
      <c r="B249">
        <v>57243.789062999997</v>
      </c>
      <c r="C249">
        <v>56250</v>
      </c>
      <c r="D249">
        <v>54852</v>
      </c>
      <c r="E249">
        <v>53372</v>
      </c>
      <c r="F249">
        <v>54954</v>
      </c>
      <c r="G249">
        <v>55246</v>
      </c>
      <c r="H249">
        <v>56250</v>
      </c>
      <c r="I249">
        <v>55195</v>
      </c>
      <c r="J249">
        <v>55357</v>
      </c>
      <c r="L249" s="1" t="str">
        <f t="shared" si="40"/>
        <v>11DEC2023:08:00:00</v>
      </c>
      <c r="M249">
        <v>8</v>
      </c>
      <c r="N249">
        <f t="shared" si="41"/>
        <v>-993.78906299999653</v>
      </c>
      <c r="O249">
        <f t="shared" si="42"/>
        <v>-993.78906299999653</v>
      </c>
      <c r="P249" t="str">
        <f t="shared" si="43"/>
        <v/>
      </c>
      <c r="Q249">
        <f t="shared" si="44"/>
        <v>1</v>
      </c>
      <c r="R249" t="str">
        <f t="shared" si="45"/>
        <v/>
      </c>
      <c r="S249">
        <f t="shared" si="46"/>
        <v>1.7360644347044811</v>
      </c>
      <c r="V249">
        <f t="shared" si="47"/>
        <v>8</v>
      </c>
      <c r="W249">
        <f t="shared" si="48"/>
        <v>-993.78906299999653</v>
      </c>
      <c r="X249" t="str">
        <f t="shared" si="49"/>
        <v/>
      </c>
      <c r="Y249">
        <f t="shared" si="50"/>
        <v>1</v>
      </c>
      <c r="Z249" t="str">
        <f t="shared" si="51"/>
        <v/>
      </c>
    </row>
    <row r="250" spans="1:26" x14ac:dyDescent="0.25">
      <c r="A250" t="s">
        <v>274</v>
      </c>
      <c r="B250">
        <v>55660.90625</v>
      </c>
      <c r="C250">
        <v>55030</v>
      </c>
      <c r="D250">
        <v>53999</v>
      </c>
      <c r="E250">
        <v>53206</v>
      </c>
      <c r="F250">
        <v>53676</v>
      </c>
      <c r="G250">
        <v>53928</v>
      </c>
      <c r="H250">
        <v>55030</v>
      </c>
      <c r="I250">
        <v>53834</v>
      </c>
      <c r="J250">
        <v>54162</v>
      </c>
      <c r="L250" s="1" t="str">
        <f t="shared" si="40"/>
        <v>11DEC2023:09:00:00</v>
      </c>
      <c r="M250">
        <v>9</v>
      </c>
      <c r="N250">
        <f t="shared" si="41"/>
        <v>-630.90625</v>
      </c>
      <c r="O250">
        <f t="shared" si="42"/>
        <v>-630.90625</v>
      </c>
      <c r="P250" t="str">
        <f t="shared" si="43"/>
        <v/>
      </c>
      <c r="Q250">
        <f t="shared" si="44"/>
        <v>1</v>
      </c>
      <c r="R250" t="str">
        <f t="shared" si="45"/>
        <v/>
      </c>
      <c r="S250">
        <f t="shared" si="46"/>
        <v>1.1334818142670826</v>
      </c>
      <c r="V250">
        <f t="shared" si="47"/>
        <v>9</v>
      </c>
      <c r="W250">
        <f t="shared" si="48"/>
        <v>-630.90625</v>
      </c>
      <c r="X250" t="str">
        <f t="shared" si="49"/>
        <v/>
      </c>
      <c r="Y250">
        <f t="shared" si="50"/>
        <v>1</v>
      </c>
      <c r="Z250" t="str">
        <f t="shared" si="51"/>
        <v/>
      </c>
    </row>
    <row r="251" spans="1:26" x14ac:dyDescent="0.25">
      <c r="A251" t="s">
        <v>275</v>
      </c>
      <c r="B251">
        <v>52742.019530999998</v>
      </c>
      <c r="C251">
        <v>52504</v>
      </c>
      <c r="D251">
        <v>52478</v>
      </c>
      <c r="E251">
        <v>52189</v>
      </c>
      <c r="F251">
        <v>51363</v>
      </c>
      <c r="G251">
        <v>51567</v>
      </c>
      <c r="H251">
        <v>52504</v>
      </c>
      <c r="I251">
        <v>51397</v>
      </c>
      <c r="J251">
        <v>51916</v>
      </c>
      <c r="L251" s="1" t="str">
        <f t="shared" si="40"/>
        <v>11DEC2023:10:00:00</v>
      </c>
      <c r="M251">
        <v>10</v>
      </c>
      <c r="N251">
        <f t="shared" si="41"/>
        <v>-238.0195309999981</v>
      </c>
      <c r="O251">
        <f t="shared" si="42"/>
        <v>-238.0195309999981</v>
      </c>
      <c r="P251" t="str">
        <f t="shared" si="43"/>
        <v/>
      </c>
      <c r="Q251">
        <f t="shared" si="44"/>
        <v>1</v>
      </c>
      <c r="R251" t="str">
        <f t="shared" si="45"/>
        <v/>
      </c>
      <c r="S251">
        <f t="shared" si="46"/>
        <v>0.45129013472853113</v>
      </c>
      <c r="V251">
        <f t="shared" si="47"/>
        <v>10</v>
      </c>
      <c r="W251">
        <f t="shared" si="48"/>
        <v>-238.0195309999981</v>
      </c>
      <c r="X251" t="str">
        <f t="shared" si="49"/>
        <v/>
      </c>
      <c r="Y251">
        <f t="shared" si="50"/>
        <v>1</v>
      </c>
      <c r="Z251" t="str">
        <f t="shared" si="51"/>
        <v/>
      </c>
    </row>
    <row r="252" spans="1:26" x14ac:dyDescent="0.25">
      <c r="A252" t="s">
        <v>276</v>
      </c>
      <c r="B252">
        <v>50110.085937999997</v>
      </c>
      <c r="C252">
        <v>49855</v>
      </c>
      <c r="D252">
        <v>50045</v>
      </c>
      <c r="E252">
        <v>49965</v>
      </c>
      <c r="F252">
        <v>48960</v>
      </c>
      <c r="G252">
        <v>49139</v>
      </c>
      <c r="H252">
        <v>49855</v>
      </c>
      <c r="I252">
        <v>48928</v>
      </c>
      <c r="J252">
        <v>49395</v>
      </c>
      <c r="L252" s="1" t="str">
        <f t="shared" si="40"/>
        <v>11DEC2023:11:00:00</v>
      </c>
      <c r="M252">
        <v>11</v>
      </c>
      <c r="N252">
        <f t="shared" si="41"/>
        <v>-255.08593799999653</v>
      </c>
      <c r="O252">
        <f t="shared" si="42"/>
        <v>-255.08593799999653</v>
      </c>
      <c r="P252" t="str">
        <f t="shared" si="43"/>
        <v/>
      </c>
      <c r="Q252">
        <f t="shared" si="44"/>
        <v>1</v>
      </c>
      <c r="R252" t="str">
        <f t="shared" si="45"/>
        <v/>
      </c>
      <c r="S252">
        <f t="shared" si="46"/>
        <v>0.50905108866827375</v>
      </c>
      <c r="V252">
        <f t="shared" si="47"/>
        <v>11</v>
      </c>
      <c r="W252">
        <f t="shared" si="48"/>
        <v>-255.08593799999653</v>
      </c>
      <c r="X252" t="str">
        <f t="shared" si="49"/>
        <v/>
      </c>
      <c r="Y252">
        <f t="shared" si="50"/>
        <v>1</v>
      </c>
      <c r="Z252" t="str">
        <f t="shared" si="51"/>
        <v/>
      </c>
    </row>
    <row r="253" spans="1:26" x14ac:dyDescent="0.25">
      <c r="A253" t="s">
        <v>277</v>
      </c>
      <c r="B253">
        <v>47869.046875</v>
      </c>
      <c r="C253">
        <v>47588</v>
      </c>
      <c r="D253">
        <v>47906</v>
      </c>
      <c r="E253">
        <v>47341</v>
      </c>
      <c r="F253">
        <v>46780</v>
      </c>
      <c r="G253">
        <v>46971</v>
      </c>
      <c r="H253">
        <v>47588</v>
      </c>
      <c r="I253">
        <v>46826</v>
      </c>
      <c r="J253">
        <v>47199</v>
      </c>
      <c r="L253" s="1" t="str">
        <f t="shared" si="40"/>
        <v>11DEC2023:12:00:00</v>
      </c>
      <c r="M253">
        <v>12</v>
      </c>
      <c r="N253">
        <f t="shared" si="41"/>
        <v>-281.046875</v>
      </c>
      <c r="O253">
        <f t="shared" si="42"/>
        <v>-281.046875</v>
      </c>
      <c r="P253" t="str">
        <f t="shared" si="43"/>
        <v/>
      </c>
      <c r="Q253">
        <f t="shared" si="44"/>
        <v>1</v>
      </c>
      <c r="R253" t="str">
        <f t="shared" si="45"/>
        <v/>
      </c>
      <c r="S253">
        <f t="shared" si="46"/>
        <v>0.58711608721580588</v>
      </c>
      <c r="V253">
        <f t="shared" si="47"/>
        <v>12</v>
      </c>
      <c r="W253">
        <f t="shared" si="48"/>
        <v>-281.046875</v>
      </c>
      <c r="X253" t="str">
        <f t="shared" si="49"/>
        <v/>
      </c>
      <c r="Y253">
        <f t="shared" si="50"/>
        <v>1</v>
      </c>
      <c r="Z253" t="str">
        <f t="shared" si="51"/>
        <v/>
      </c>
    </row>
    <row r="254" spans="1:26" x14ac:dyDescent="0.25">
      <c r="A254" t="s">
        <v>278</v>
      </c>
      <c r="B254">
        <v>46329.058594000002</v>
      </c>
      <c r="C254">
        <v>45957</v>
      </c>
      <c r="D254">
        <v>46240</v>
      </c>
      <c r="E254">
        <v>46267</v>
      </c>
      <c r="F254">
        <v>45011</v>
      </c>
      <c r="G254">
        <v>45196</v>
      </c>
      <c r="H254">
        <v>45957</v>
      </c>
      <c r="I254">
        <v>45043</v>
      </c>
      <c r="J254">
        <v>45474</v>
      </c>
      <c r="L254" s="1" t="str">
        <f t="shared" si="40"/>
        <v>11DEC2023:13:00:00</v>
      </c>
      <c r="M254">
        <v>13</v>
      </c>
      <c r="N254">
        <f t="shared" si="41"/>
        <v>-372.0585940000019</v>
      </c>
      <c r="O254">
        <f t="shared" si="42"/>
        <v>-372.0585940000019</v>
      </c>
      <c r="P254" t="str">
        <f t="shared" si="43"/>
        <v/>
      </c>
      <c r="Q254">
        <f t="shared" si="44"/>
        <v>1</v>
      </c>
      <c r="R254" t="str">
        <f t="shared" si="45"/>
        <v/>
      </c>
      <c r="S254">
        <f t="shared" si="46"/>
        <v>0.80307825216242701</v>
      </c>
      <c r="V254">
        <f t="shared" si="47"/>
        <v>13</v>
      </c>
      <c r="W254">
        <f t="shared" si="48"/>
        <v>-372.0585940000019</v>
      </c>
      <c r="X254" t="str">
        <f t="shared" si="49"/>
        <v/>
      </c>
      <c r="Y254">
        <f t="shared" si="50"/>
        <v>1</v>
      </c>
      <c r="Z254" t="str">
        <f t="shared" si="51"/>
        <v/>
      </c>
    </row>
    <row r="255" spans="1:26" x14ac:dyDescent="0.25">
      <c r="A255" t="s">
        <v>279</v>
      </c>
      <c r="B255">
        <v>45390.222655999998</v>
      </c>
      <c r="C255">
        <v>44966</v>
      </c>
      <c r="D255">
        <v>45306</v>
      </c>
      <c r="E255">
        <v>45479</v>
      </c>
      <c r="F255">
        <v>43898</v>
      </c>
      <c r="G255">
        <v>44077</v>
      </c>
      <c r="H255">
        <v>44966</v>
      </c>
      <c r="I255">
        <v>44063</v>
      </c>
      <c r="J255">
        <v>44478</v>
      </c>
      <c r="L255" s="1" t="str">
        <f t="shared" si="40"/>
        <v>11DEC2023:14:00:00</v>
      </c>
      <c r="M255">
        <v>14</v>
      </c>
      <c r="N255">
        <f t="shared" si="41"/>
        <v>-424.2226559999981</v>
      </c>
      <c r="O255">
        <f t="shared" si="42"/>
        <v>-424.2226559999981</v>
      </c>
      <c r="P255" t="str">
        <f t="shared" si="43"/>
        <v/>
      </c>
      <c r="Q255">
        <f t="shared" si="44"/>
        <v>1</v>
      </c>
      <c r="R255" t="str">
        <f t="shared" si="45"/>
        <v/>
      </c>
      <c r="S255">
        <f t="shared" si="46"/>
        <v>0.93461241469350087</v>
      </c>
      <c r="V255">
        <f t="shared" si="47"/>
        <v>14</v>
      </c>
      <c r="W255">
        <f t="shared" si="48"/>
        <v>-424.2226559999981</v>
      </c>
      <c r="X255" t="str">
        <f t="shared" si="49"/>
        <v/>
      </c>
      <c r="Y255">
        <f t="shared" si="50"/>
        <v>1</v>
      </c>
      <c r="Z255" t="str">
        <f t="shared" si="51"/>
        <v/>
      </c>
    </row>
    <row r="256" spans="1:26" x14ac:dyDescent="0.25">
      <c r="A256" t="s">
        <v>280</v>
      </c>
      <c r="B256">
        <v>44639.117187999997</v>
      </c>
      <c r="C256">
        <v>44099</v>
      </c>
      <c r="D256">
        <v>44776</v>
      </c>
      <c r="E256">
        <v>44829</v>
      </c>
      <c r="F256">
        <v>43036</v>
      </c>
      <c r="G256">
        <v>43222</v>
      </c>
      <c r="H256">
        <v>44099</v>
      </c>
      <c r="I256">
        <v>43304</v>
      </c>
      <c r="J256">
        <v>43737</v>
      </c>
      <c r="L256" s="1" t="str">
        <f t="shared" si="40"/>
        <v>11DEC2023:15:00:00</v>
      </c>
      <c r="M256">
        <v>15</v>
      </c>
      <c r="N256">
        <f t="shared" si="41"/>
        <v>-540.11718799999653</v>
      </c>
      <c r="O256">
        <f t="shared" si="42"/>
        <v>-540.11718799999653</v>
      </c>
      <c r="P256" t="str">
        <f t="shared" si="43"/>
        <v/>
      </c>
      <c r="Q256">
        <f t="shared" si="44"/>
        <v>1</v>
      </c>
      <c r="R256" t="str">
        <f t="shared" si="45"/>
        <v/>
      </c>
      <c r="S256">
        <f t="shared" si="46"/>
        <v>1.2099638658293006</v>
      </c>
      <c r="V256">
        <f t="shared" si="47"/>
        <v>15</v>
      </c>
      <c r="W256">
        <f t="shared" si="48"/>
        <v>-540.11718799999653</v>
      </c>
      <c r="X256" t="str">
        <f t="shared" si="49"/>
        <v/>
      </c>
      <c r="Y256">
        <f t="shared" si="50"/>
        <v>1</v>
      </c>
      <c r="Z256" t="str">
        <f t="shared" si="51"/>
        <v/>
      </c>
    </row>
    <row r="257" spans="1:26" x14ac:dyDescent="0.25">
      <c r="A257" t="s">
        <v>281</v>
      </c>
      <c r="B257">
        <v>44189.558594000002</v>
      </c>
      <c r="C257">
        <v>43770</v>
      </c>
      <c r="D257">
        <v>44622</v>
      </c>
      <c r="E257">
        <v>44628</v>
      </c>
      <c r="F257">
        <v>42524</v>
      </c>
      <c r="G257">
        <v>42649</v>
      </c>
      <c r="H257">
        <v>43770</v>
      </c>
      <c r="I257">
        <v>43039</v>
      </c>
      <c r="J257">
        <v>43472</v>
      </c>
      <c r="L257" s="1" t="str">
        <f t="shared" si="40"/>
        <v>11DEC2023:16:00:00</v>
      </c>
      <c r="M257">
        <v>16</v>
      </c>
      <c r="N257">
        <f t="shared" si="41"/>
        <v>-419.5585940000019</v>
      </c>
      <c r="O257">
        <f t="shared" si="42"/>
        <v>-419.5585940000019</v>
      </c>
      <c r="P257" t="str">
        <f t="shared" si="43"/>
        <v/>
      </c>
      <c r="Q257">
        <f t="shared" si="44"/>
        <v>1</v>
      </c>
      <c r="R257" t="str">
        <f t="shared" si="45"/>
        <v/>
      </c>
      <c r="S257">
        <f t="shared" si="46"/>
        <v>0.94945187811169718</v>
      </c>
      <c r="V257">
        <f t="shared" si="47"/>
        <v>16</v>
      </c>
      <c r="W257">
        <f t="shared" si="48"/>
        <v>-419.5585940000019</v>
      </c>
      <c r="X257" t="str">
        <f t="shared" si="49"/>
        <v/>
      </c>
      <c r="Y257">
        <f t="shared" si="50"/>
        <v>1</v>
      </c>
      <c r="Z257" t="str">
        <f t="shared" si="51"/>
        <v/>
      </c>
    </row>
    <row r="258" spans="1:26" x14ac:dyDescent="0.25">
      <c r="A258" t="s">
        <v>282</v>
      </c>
      <c r="B258">
        <v>44853.273437999997</v>
      </c>
      <c r="C258">
        <v>44259</v>
      </c>
      <c r="D258">
        <v>44828</v>
      </c>
      <c r="E258">
        <v>44706</v>
      </c>
      <c r="F258">
        <v>42735</v>
      </c>
      <c r="G258">
        <v>42901</v>
      </c>
      <c r="H258">
        <v>44259</v>
      </c>
      <c r="I258">
        <v>43296</v>
      </c>
      <c r="J258">
        <v>43803</v>
      </c>
      <c r="L258" s="1" t="str">
        <f t="shared" si="40"/>
        <v>11DEC2023:17:00:00</v>
      </c>
      <c r="M258">
        <v>17</v>
      </c>
      <c r="N258">
        <f t="shared" si="41"/>
        <v>-594.27343799999653</v>
      </c>
      <c r="O258">
        <f t="shared" si="42"/>
        <v>-594.27343799999653</v>
      </c>
      <c r="P258" t="str">
        <f t="shared" si="43"/>
        <v/>
      </c>
      <c r="Q258">
        <f t="shared" si="44"/>
        <v>1</v>
      </c>
      <c r="R258" t="str">
        <f t="shared" si="45"/>
        <v/>
      </c>
      <c r="S258">
        <f t="shared" si="46"/>
        <v>1.3249276863180381</v>
      </c>
      <c r="V258">
        <f t="shared" si="47"/>
        <v>17</v>
      </c>
      <c r="W258">
        <f t="shared" si="48"/>
        <v>-594.27343799999653</v>
      </c>
      <c r="X258" t="str">
        <f t="shared" si="49"/>
        <v/>
      </c>
      <c r="Y258">
        <f t="shared" si="50"/>
        <v>1</v>
      </c>
      <c r="Z258" t="str">
        <f t="shared" si="51"/>
        <v/>
      </c>
    </row>
    <row r="259" spans="1:26" x14ac:dyDescent="0.25">
      <c r="A259" t="s">
        <v>283</v>
      </c>
      <c r="B259">
        <v>47210.917969000002</v>
      </c>
      <c r="C259">
        <v>45849</v>
      </c>
      <c r="D259">
        <v>46220</v>
      </c>
      <c r="E259">
        <v>45999</v>
      </c>
      <c r="F259">
        <v>44467</v>
      </c>
      <c r="G259">
        <v>44743</v>
      </c>
      <c r="H259">
        <v>45849</v>
      </c>
      <c r="I259">
        <v>45072</v>
      </c>
      <c r="J259">
        <v>45428</v>
      </c>
      <c r="L259" s="1" t="str">
        <f t="shared" ref="L259:L322" si="52">A259</f>
        <v>11DEC2023:18:00:00</v>
      </c>
      <c r="M259">
        <v>18</v>
      </c>
      <c r="N259">
        <f t="shared" ref="N259:N289" si="53">C259-B259</f>
        <v>-1361.9179690000019</v>
      </c>
      <c r="O259">
        <f t="shared" ref="O259:O322" si="54">IF(N259&lt;0,N259,"")</f>
        <v>-1361.9179690000019</v>
      </c>
      <c r="P259" t="str">
        <f t="shared" ref="P259:P322" si="55">IF(N259&gt;0,N259,"")</f>
        <v/>
      </c>
      <c r="Q259">
        <f t="shared" ref="Q259:Q322" si="56">IF(O259&lt;0,1,"")</f>
        <v>1</v>
      </c>
      <c r="R259" t="str">
        <f t="shared" ref="R259:R322" si="57">IF(AND(P259&gt;0,P259&lt;&gt;""),1,"")</f>
        <v/>
      </c>
      <c r="S259">
        <f t="shared" ref="S259:S289" si="58">ABS((B259-C259)/B259)*100</f>
        <v>2.8847521454555807</v>
      </c>
      <c r="V259">
        <f t="shared" ref="V259:V322" si="59">M259</f>
        <v>18</v>
      </c>
      <c r="W259">
        <f t="shared" ref="W259:W289" si="60">O259</f>
        <v>-1361.9179690000019</v>
      </c>
      <c r="X259" t="str">
        <f t="shared" ref="X259:X289" si="61">P259</f>
        <v/>
      </c>
      <c r="Y259">
        <f t="shared" ref="Y259:Y289" si="62">Q259</f>
        <v>1</v>
      </c>
      <c r="Z259" t="str">
        <f t="shared" ref="Z259:Z289" si="63">R259</f>
        <v/>
      </c>
    </row>
    <row r="260" spans="1:26" x14ac:dyDescent="0.25">
      <c r="A260" t="s">
        <v>284</v>
      </c>
      <c r="B260">
        <v>49128.234375</v>
      </c>
      <c r="C260">
        <v>47877</v>
      </c>
      <c r="D260">
        <v>48251</v>
      </c>
      <c r="E260">
        <v>47913</v>
      </c>
      <c r="F260">
        <v>46823</v>
      </c>
      <c r="G260">
        <v>47179</v>
      </c>
      <c r="H260">
        <v>47877</v>
      </c>
      <c r="I260">
        <v>47616</v>
      </c>
      <c r="J260">
        <v>47628</v>
      </c>
      <c r="L260" s="1" t="str">
        <f t="shared" si="52"/>
        <v>11DEC2023:19:00:00</v>
      </c>
      <c r="M260">
        <v>19</v>
      </c>
      <c r="N260">
        <f t="shared" si="53"/>
        <v>-1251.234375</v>
      </c>
      <c r="O260">
        <f t="shared" si="54"/>
        <v>-1251.234375</v>
      </c>
      <c r="P260" t="str">
        <f t="shared" si="55"/>
        <v/>
      </c>
      <c r="Q260">
        <f t="shared" si="56"/>
        <v>1</v>
      </c>
      <c r="R260" t="str">
        <f t="shared" si="57"/>
        <v/>
      </c>
      <c r="S260">
        <f t="shared" si="58"/>
        <v>2.5468742993066296</v>
      </c>
      <c r="V260">
        <f t="shared" si="59"/>
        <v>19</v>
      </c>
      <c r="W260">
        <f t="shared" si="60"/>
        <v>-1251.234375</v>
      </c>
      <c r="X260" t="str">
        <f t="shared" si="61"/>
        <v/>
      </c>
      <c r="Y260">
        <f t="shared" si="62"/>
        <v>1</v>
      </c>
      <c r="Z260" t="str">
        <f t="shared" si="63"/>
        <v/>
      </c>
    </row>
    <row r="261" spans="1:26" x14ac:dyDescent="0.25">
      <c r="A261" t="s">
        <v>285</v>
      </c>
      <c r="B261">
        <v>49352.917969000002</v>
      </c>
      <c r="C261">
        <v>48598</v>
      </c>
      <c r="D261">
        <v>48581</v>
      </c>
      <c r="E261">
        <v>48175</v>
      </c>
      <c r="F261">
        <v>47482</v>
      </c>
      <c r="G261">
        <v>47820</v>
      </c>
      <c r="H261">
        <v>48598</v>
      </c>
      <c r="I261">
        <v>48278</v>
      </c>
      <c r="J261">
        <v>48202</v>
      </c>
      <c r="L261" s="1" t="str">
        <f t="shared" si="52"/>
        <v>11DEC2023:20:00:00</v>
      </c>
      <c r="M261">
        <v>20</v>
      </c>
      <c r="N261">
        <f t="shared" si="53"/>
        <v>-754.9179690000019</v>
      </c>
      <c r="O261">
        <f t="shared" si="54"/>
        <v>-754.9179690000019</v>
      </c>
      <c r="P261" t="str">
        <f t="shared" si="55"/>
        <v/>
      </c>
      <c r="Q261">
        <f t="shared" si="56"/>
        <v>1</v>
      </c>
      <c r="R261" t="str">
        <f t="shared" si="57"/>
        <v/>
      </c>
      <c r="S261">
        <f t="shared" si="58"/>
        <v>1.5296318841252461</v>
      </c>
      <c r="V261">
        <f t="shared" si="59"/>
        <v>20</v>
      </c>
      <c r="W261">
        <f t="shared" si="60"/>
        <v>-754.9179690000019</v>
      </c>
      <c r="X261" t="str">
        <f t="shared" si="61"/>
        <v/>
      </c>
      <c r="Y261">
        <f t="shared" si="62"/>
        <v>1</v>
      </c>
      <c r="Z261" t="str">
        <f t="shared" si="63"/>
        <v/>
      </c>
    </row>
    <row r="262" spans="1:26" x14ac:dyDescent="0.25">
      <c r="A262" t="s">
        <v>286</v>
      </c>
      <c r="B262">
        <v>49165.085937999997</v>
      </c>
      <c r="C262">
        <v>48776</v>
      </c>
      <c r="D262">
        <v>48605</v>
      </c>
      <c r="E262">
        <v>48408</v>
      </c>
      <c r="F262">
        <v>47778</v>
      </c>
      <c r="G262">
        <v>48086</v>
      </c>
      <c r="H262">
        <v>48776</v>
      </c>
      <c r="I262">
        <v>48541</v>
      </c>
      <c r="J262">
        <v>48365</v>
      </c>
      <c r="L262" s="1" t="str">
        <f t="shared" si="52"/>
        <v>11DEC2023:21:00:00</v>
      </c>
      <c r="M262">
        <v>21</v>
      </c>
      <c r="N262">
        <f t="shared" si="53"/>
        <v>-389.08593799999653</v>
      </c>
      <c r="O262">
        <f t="shared" si="54"/>
        <v>-389.08593799999653</v>
      </c>
      <c r="P262" t="str">
        <f t="shared" si="55"/>
        <v/>
      </c>
      <c r="Q262">
        <f t="shared" si="56"/>
        <v>1</v>
      </c>
      <c r="R262" t="str">
        <f t="shared" si="57"/>
        <v/>
      </c>
      <c r="S262">
        <f t="shared" si="58"/>
        <v>0.79138667323933143</v>
      </c>
      <c r="V262">
        <f t="shared" si="59"/>
        <v>21</v>
      </c>
      <c r="W262">
        <f t="shared" si="60"/>
        <v>-389.08593799999653</v>
      </c>
      <c r="X262" t="str">
        <f t="shared" si="61"/>
        <v/>
      </c>
      <c r="Y262">
        <f t="shared" si="62"/>
        <v>1</v>
      </c>
      <c r="Z262" t="str">
        <f t="shared" si="63"/>
        <v/>
      </c>
    </row>
    <row r="263" spans="1:26" x14ac:dyDescent="0.25">
      <c r="A263" t="s">
        <v>287</v>
      </c>
      <c r="B263">
        <v>48282.503905999998</v>
      </c>
      <c r="C263">
        <v>48416</v>
      </c>
      <c r="D263">
        <v>48041</v>
      </c>
      <c r="E263">
        <v>47846</v>
      </c>
      <c r="F263">
        <v>47634</v>
      </c>
      <c r="G263">
        <v>47912</v>
      </c>
      <c r="H263">
        <v>48416</v>
      </c>
      <c r="I263">
        <v>48479</v>
      </c>
      <c r="J263">
        <v>48082</v>
      </c>
      <c r="L263" s="1" t="str">
        <f t="shared" si="52"/>
        <v>11DEC2023:22:00:00</v>
      </c>
      <c r="M263">
        <v>22</v>
      </c>
      <c r="N263">
        <f t="shared" si="53"/>
        <v>133.4960940000019</v>
      </c>
      <c r="O263" t="str">
        <f t="shared" si="54"/>
        <v/>
      </c>
      <c r="P263">
        <f t="shared" si="55"/>
        <v>133.4960940000019</v>
      </c>
      <c r="Q263" t="str">
        <f t="shared" si="56"/>
        <v/>
      </c>
      <c r="R263">
        <f t="shared" si="57"/>
        <v>1</v>
      </c>
      <c r="S263">
        <f t="shared" si="58"/>
        <v>0.27648958359720144</v>
      </c>
      <c r="V263">
        <f t="shared" si="59"/>
        <v>22</v>
      </c>
      <c r="W263" t="str">
        <f t="shared" si="60"/>
        <v/>
      </c>
      <c r="X263">
        <f t="shared" si="61"/>
        <v>133.4960940000019</v>
      </c>
      <c r="Y263" t="str">
        <f t="shared" si="62"/>
        <v/>
      </c>
      <c r="Z263">
        <f t="shared" si="63"/>
        <v>1</v>
      </c>
    </row>
    <row r="264" spans="1:26" x14ac:dyDescent="0.25">
      <c r="A264" t="s">
        <v>288</v>
      </c>
      <c r="B264">
        <v>46579.007812999997</v>
      </c>
      <c r="C264">
        <v>46898</v>
      </c>
      <c r="D264">
        <v>46250</v>
      </c>
      <c r="E264">
        <v>46071</v>
      </c>
      <c r="F264">
        <v>46340</v>
      </c>
      <c r="G264">
        <v>46630</v>
      </c>
      <c r="H264">
        <v>46898</v>
      </c>
      <c r="I264">
        <v>47057</v>
      </c>
      <c r="J264">
        <v>46599</v>
      </c>
      <c r="L264" s="1" t="str">
        <f t="shared" si="52"/>
        <v>11DEC2023:23:00:00</v>
      </c>
      <c r="M264">
        <v>23</v>
      </c>
      <c r="N264">
        <f t="shared" si="53"/>
        <v>318.99218700000347</v>
      </c>
      <c r="O264" t="str">
        <f t="shared" si="54"/>
        <v/>
      </c>
      <c r="P264">
        <f t="shared" si="55"/>
        <v>318.99218700000347</v>
      </c>
      <c r="Q264" t="str">
        <f t="shared" si="56"/>
        <v/>
      </c>
      <c r="R264">
        <f t="shared" si="57"/>
        <v>1</v>
      </c>
      <c r="S264">
        <f t="shared" si="58"/>
        <v>0.68484109468509147</v>
      </c>
      <c r="V264">
        <f t="shared" si="59"/>
        <v>23</v>
      </c>
      <c r="W264" t="str">
        <f t="shared" si="60"/>
        <v/>
      </c>
      <c r="X264">
        <f t="shared" si="61"/>
        <v>318.99218700000347</v>
      </c>
      <c r="Y264" t="str">
        <f t="shared" si="62"/>
        <v/>
      </c>
      <c r="Z264">
        <f t="shared" si="63"/>
        <v>1</v>
      </c>
    </row>
    <row r="265" spans="1:26" x14ac:dyDescent="0.25">
      <c r="A265" t="s">
        <v>289</v>
      </c>
      <c r="B265">
        <v>44591.164062999997</v>
      </c>
      <c r="C265">
        <v>45161</v>
      </c>
      <c r="D265">
        <v>44385</v>
      </c>
      <c r="E265">
        <v>44238</v>
      </c>
      <c r="F265">
        <v>44694</v>
      </c>
      <c r="G265">
        <v>44993</v>
      </c>
      <c r="H265">
        <v>45161</v>
      </c>
      <c r="I265">
        <v>45295</v>
      </c>
      <c r="J265">
        <v>44846</v>
      </c>
      <c r="L265" s="1" t="str">
        <f t="shared" si="52"/>
        <v>12DEC2023:00:00:00</v>
      </c>
      <c r="M265">
        <v>24</v>
      </c>
      <c r="N265">
        <f t="shared" si="53"/>
        <v>569.83593700000347</v>
      </c>
      <c r="O265" t="str">
        <f t="shared" si="54"/>
        <v/>
      </c>
      <c r="P265">
        <f t="shared" si="55"/>
        <v>569.83593700000347</v>
      </c>
      <c r="Q265" t="str">
        <f t="shared" si="56"/>
        <v/>
      </c>
      <c r="R265">
        <f t="shared" si="57"/>
        <v>1</v>
      </c>
      <c r="S265">
        <f t="shared" si="58"/>
        <v>1.2779122253792674</v>
      </c>
      <c r="V265">
        <f t="shared" si="59"/>
        <v>24</v>
      </c>
      <c r="W265" t="str">
        <f t="shared" si="60"/>
        <v/>
      </c>
      <c r="X265">
        <f t="shared" si="61"/>
        <v>569.83593700000347</v>
      </c>
      <c r="Y265" t="str">
        <f t="shared" si="62"/>
        <v/>
      </c>
      <c r="Z265">
        <f t="shared" si="63"/>
        <v>1</v>
      </c>
    </row>
    <row r="266" spans="1:26" x14ac:dyDescent="0.25">
      <c r="A266" t="s">
        <v>290</v>
      </c>
      <c r="B266">
        <v>43200.976562999997</v>
      </c>
      <c r="C266">
        <v>43460</v>
      </c>
      <c r="D266">
        <v>43004</v>
      </c>
      <c r="E266">
        <v>43110</v>
      </c>
      <c r="F266">
        <v>43496</v>
      </c>
      <c r="G266">
        <v>43460</v>
      </c>
      <c r="H266">
        <v>43178</v>
      </c>
      <c r="I266">
        <v>43520</v>
      </c>
      <c r="J266">
        <v>43306</v>
      </c>
      <c r="L266" s="1" t="str">
        <f t="shared" si="52"/>
        <v>12DEC2023:01:00:00</v>
      </c>
      <c r="M266">
        <v>1</v>
      </c>
      <c r="N266">
        <f t="shared" si="53"/>
        <v>259.02343700000347</v>
      </c>
      <c r="O266" t="str">
        <f t="shared" si="54"/>
        <v/>
      </c>
      <c r="P266">
        <f t="shared" si="55"/>
        <v>259.02343700000347</v>
      </c>
      <c r="Q266" t="str">
        <f t="shared" si="56"/>
        <v/>
      </c>
      <c r="R266">
        <f t="shared" si="57"/>
        <v>1</v>
      </c>
      <c r="S266">
        <f t="shared" si="58"/>
        <v>0.59957773552241234</v>
      </c>
      <c r="V266">
        <f t="shared" si="59"/>
        <v>1</v>
      </c>
      <c r="W266" t="str">
        <f t="shared" si="60"/>
        <v/>
      </c>
      <c r="X266">
        <f t="shared" si="61"/>
        <v>259.02343700000347</v>
      </c>
      <c r="Y266" t="str">
        <f t="shared" si="62"/>
        <v/>
      </c>
      <c r="Z266">
        <f t="shared" si="63"/>
        <v>1</v>
      </c>
    </row>
    <row r="267" spans="1:26" x14ac:dyDescent="0.25">
      <c r="A267" t="s">
        <v>291</v>
      </c>
      <c r="B267">
        <v>42767.878905999998</v>
      </c>
      <c r="C267">
        <v>42455</v>
      </c>
      <c r="D267">
        <v>42288</v>
      </c>
      <c r="E267">
        <v>42499</v>
      </c>
      <c r="F267">
        <v>42458</v>
      </c>
      <c r="G267">
        <v>42455</v>
      </c>
      <c r="H267">
        <v>42249</v>
      </c>
      <c r="I267">
        <v>42697</v>
      </c>
      <c r="J267">
        <v>42433</v>
      </c>
      <c r="L267" s="1" t="str">
        <f t="shared" si="52"/>
        <v>12DEC2023:02:00:00</v>
      </c>
      <c r="M267">
        <v>2</v>
      </c>
      <c r="N267">
        <f t="shared" si="53"/>
        <v>-312.8789059999981</v>
      </c>
      <c r="O267">
        <f t="shared" si="54"/>
        <v>-312.8789059999981</v>
      </c>
      <c r="P267" t="str">
        <f t="shared" si="55"/>
        <v/>
      </c>
      <c r="Q267">
        <f t="shared" si="56"/>
        <v>1</v>
      </c>
      <c r="R267" t="str">
        <f t="shared" si="57"/>
        <v/>
      </c>
      <c r="S267">
        <f t="shared" si="58"/>
        <v>0.73157452275732016</v>
      </c>
      <c r="V267">
        <f t="shared" si="59"/>
        <v>2</v>
      </c>
      <c r="W267">
        <f t="shared" si="60"/>
        <v>-312.8789059999981</v>
      </c>
      <c r="X267" t="str">
        <f t="shared" si="61"/>
        <v/>
      </c>
      <c r="Y267">
        <f t="shared" si="62"/>
        <v>1</v>
      </c>
      <c r="Z267" t="str">
        <f t="shared" si="63"/>
        <v/>
      </c>
    </row>
    <row r="268" spans="1:26" x14ac:dyDescent="0.25">
      <c r="A268" t="s">
        <v>292</v>
      </c>
      <c r="B268">
        <v>42727.222655999998</v>
      </c>
      <c r="C268">
        <v>41949</v>
      </c>
      <c r="D268">
        <v>41908</v>
      </c>
      <c r="E268">
        <v>41970</v>
      </c>
      <c r="F268">
        <v>41919</v>
      </c>
      <c r="G268">
        <v>41949</v>
      </c>
      <c r="H268">
        <v>41834</v>
      </c>
      <c r="I268">
        <v>42296</v>
      </c>
      <c r="J268">
        <v>42007</v>
      </c>
      <c r="L268" s="1" t="str">
        <f t="shared" si="52"/>
        <v>12DEC2023:03:00:00</v>
      </c>
      <c r="M268">
        <v>3</v>
      </c>
      <c r="N268">
        <f t="shared" si="53"/>
        <v>-778.2226559999981</v>
      </c>
      <c r="O268">
        <f t="shared" si="54"/>
        <v>-778.2226559999981</v>
      </c>
      <c r="P268" t="str">
        <f t="shared" si="55"/>
        <v/>
      </c>
      <c r="Q268">
        <f t="shared" si="56"/>
        <v>1</v>
      </c>
      <c r="R268" t="str">
        <f t="shared" si="57"/>
        <v/>
      </c>
      <c r="S268">
        <f t="shared" si="58"/>
        <v>1.8213743080506912</v>
      </c>
      <c r="V268">
        <f t="shared" si="59"/>
        <v>3</v>
      </c>
      <c r="W268">
        <f t="shared" si="60"/>
        <v>-778.2226559999981</v>
      </c>
      <c r="X268" t="str">
        <f t="shared" si="61"/>
        <v/>
      </c>
      <c r="Y268">
        <f t="shared" si="62"/>
        <v>1</v>
      </c>
      <c r="Z268" t="str">
        <f t="shared" si="63"/>
        <v/>
      </c>
    </row>
    <row r="269" spans="1:26" x14ac:dyDescent="0.25">
      <c r="A269" t="s">
        <v>293</v>
      </c>
      <c r="B269">
        <v>43265.613280999998</v>
      </c>
      <c r="C269">
        <v>42152</v>
      </c>
      <c r="D269">
        <v>42031</v>
      </c>
      <c r="E269">
        <v>41950</v>
      </c>
      <c r="F269">
        <v>42131</v>
      </c>
      <c r="G269">
        <v>42152</v>
      </c>
      <c r="H269">
        <v>41893</v>
      </c>
      <c r="I269">
        <v>42530</v>
      </c>
      <c r="J269">
        <v>42161</v>
      </c>
      <c r="L269" s="1" t="str">
        <f t="shared" si="52"/>
        <v>12DEC2023:04:00:00</v>
      </c>
      <c r="M269">
        <v>4</v>
      </c>
      <c r="N269">
        <f t="shared" si="53"/>
        <v>-1113.6132809999981</v>
      </c>
      <c r="O269">
        <f t="shared" si="54"/>
        <v>-1113.6132809999981</v>
      </c>
      <c r="P269" t="str">
        <f t="shared" si="55"/>
        <v/>
      </c>
      <c r="Q269">
        <f t="shared" si="56"/>
        <v>1</v>
      </c>
      <c r="R269" t="str">
        <f t="shared" si="57"/>
        <v/>
      </c>
      <c r="S269">
        <f t="shared" si="58"/>
        <v>2.5738992159138974</v>
      </c>
      <c r="V269">
        <f t="shared" si="59"/>
        <v>4</v>
      </c>
      <c r="W269">
        <f t="shared" si="60"/>
        <v>-1113.6132809999981</v>
      </c>
      <c r="X269" t="str">
        <f t="shared" si="61"/>
        <v/>
      </c>
      <c r="Y269">
        <f t="shared" si="62"/>
        <v>1</v>
      </c>
      <c r="Z269" t="str">
        <f t="shared" si="63"/>
        <v/>
      </c>
    </row>
    <row r="270" spans="1:26" x14ac:dyDescent="0.25">
      <c r="A270" t="s">
        <v>294</v>
      </c>
      <c r="B270">
        <v>44530.082030999998</v>
      </c>
      <c r="C270">
        <v>43211</v>
      </c>
      <c r="D270">
        <v>43046</v>
      </c>
      <c r="E270">
        <v>42879</v>
      </c>
      <c r="F270">
        <v>43161</v>
      </c>
      <c r="G270">
        <v>43211</v>
      </c>
      <c r="H270">
        <v>43006</v>
      </c>
      <c r="I270">
        <v>43470</v>
      </c>
      <c r="J270">
        <v>43189</v>
      </c>
      <c r="L270" s="1" t="str">
        <f t="shared" si="52"/>
        <v>12DEC2023:05:00:00</v>
      </c>
      <c r="M270">
        <v>5</v>
      </c>
      <c r="N270">
        <f t="shared" si="53"/>
        <v>-1319.0820309999981</v>
      </c>
      <c r="O270">
        <f t="shared" si="54"/>
        <v>-1319.0820309999981</v>
      </c>
      <c r="P270" t="str">
        <f t="shared" si="55"/>
        <v/>
      </c>
      <c r="Q270">
        <f t="shared" si="56"/>
        <v>1</v>
      </c>
      <c r="R270" t="str">
        <f t="shared" si="57"/>
        <v/>
      </c>
      <c r="S270">
        <f t="shared" si="58"/>
        <v>2.9622268157550389</v>
      </c>
      <c r="V270">
        <f t="shared" si="59"/>
        <v>5</v>
      </c>
      <c r="W270">
        <f t="shared" si="60"/>
        <v>-1319.0820309999981</v>
      </c>
      <c r="X270" t="str">
        <f t="shared" si="61"/>
        <v/>
      </c>
      <c r="Y270">
        <f t="shared" si="62"/>
        <v>1</v>
      </c>
      <c r="Z270" t="str">
        <f t="shared" si="63"/>
        <v/>
      </c>
    </row>
    <row r="271" spans="1:26" x14ac:dyDescent="0.25">
      <c r="A271" t="s">
        <v>295</v>
      </c>
      <c r="B271">
        <v>47252.601562999997</v>
      </c>
      <c r="C271">
        <v>45749</v>
      </c>
      <c r="D271">
        <v>45381</v>
      </c>
      <c r="E271">
        <v>45284</v>
      </c>
      <c r="F271">
        <v>45686</v>
      </c>
      <c r="G271">
        <v>45749</v>
      </c>
      <c r="H271">
        <v>45581</v>
      </c>
      <c r="I271">
        <v>45848</v>
      </c>
      <c r="J271">
        <v>45648</v>
      </c>
      <c r="L271" s="1" t="str">
        <f t="shared" si="52"/>
        <v>12DEC2023:06:00:00</v>
      </c>
      <c r="M271">
        <v>6</v>
      </c>
      <c r="N271">
        <f t="shared" si="53"/>
        <v>-1503.6015629999965</v>
      </c>
      <c r="O271">
        <f t="shared" si="54"/>
        <v>-1503.6015629999965</v>
      </c>
      <c r="P271" t="str">
        <f t="shared" si="55"/>
        <v/>
      </c>
      <c r="Q271">
        <f t="shared" si="56"/>
        <v>1</v>
      </c>
      <c r="R271" t="str">
        <f t="shared" si="57"/>
        <v/>
      </c>
      <c r="S271">
        <f t="shared" si="58"/>
        <v>3.1820503279492556</v>
      </c>
      <c r="V271">
        <f t="shared" si="59"/>
        <v>6</v>
      </c>
      <c r="W271">
        <f t="shared" si="60"/>
        <v>-1503.6015629999965</v>
      </c>
      <c r="X271" t="str">
        <f t="shared" si="61"/>
        <v/>
      </c>
      <c r="Y271">
        <f t="shared" si="62"/>
        <v>1</v>
      </c>
      <c r="Z271" t="str">
        <f t="shared" si="63"/>
        <v/>
      </c>
    </row>
    <row r="272" spans="1:26" x14ac:dyDescent="0.25">
      <c r="A272" t="s">
        <v>296</v>
      </c>
      <c r="B272">
        <v>51124.332030999998</v>
      </c>
      <c r="C272">
        <v>49659</v>
      </c>
      <c r="D272">
        <v>48858</v>
      </c>
      <c r="E272">
        <v>48661</v>
      </c>
      <c r="F272">
        <v>49568</v>
      </c>
      <c r="G272">
        <v>49659</v>
      </c>
      <c r="H272">
        <v>49560</v>
      </c>
      <c r="I272">
        <v>49364</v>
      </c>
      <c r="J272">
        <v>49372</v>
      </c>
      <c r="L272" s="1" t="str">
        <f t="shared" si="52"/>
        <v>12DEC2023:07:00:00</v>
      </c>
      <c r="M272">
        <v>7</v>
      </c>
      <c r="N272">
        <f t="shared" si="53"/>
        <v>-1465.3320309999981</v>
      </c>
      <c r="O272">
        <f t="shared" si="54"/>
        <v>-1465.3320309999981</v>
      </c>
      <c r="P272" t="str">
        <f t="shared" si="55"/>
        <v/>
      </c>
      <c r="Q272">
        <f t="shared" si="56"/>
        <v>1</v>
      </c>
      <c r="R272" t="str">
        <f t="shared" si="57"/>
        <v/>
      </c>
      <c r="S272">
        <f t="shared" si="58"/>
        <v>2.8662125699979262</v>
      </c>
      <c r="V272">
        <f t="shared" si="59"/>
        <v>7</v>
      </c>
      <c r="W272">
        <f t="shared" si="60"/>
        <v>-1465.3320309999981</v>
      </c>
      <c r="X272" t="str">
        <f t="shared" si="61"/>
        <v/>
      </c>
      <c r="Y272">
        <f t="shared" si="62"/>
        <v>1</v>
      </c>
      <c r="Z272" t="str">
        <f t="shared" si="63"/>
        <v/>
      </c>
    </row>
    <row r="273" spans="1:26" x14ac:dyDescent="0.25">
      <c r="A273" t="s">
        <v>297</v>
      </c>
      <c r="B273">
        <v>52582.578125</v>
      </c>
      <c r="C273">
        <v>51438</v>
      </c>
      <c r="D273">
        <v>50439</v>
      </c>
      <c r="E273">
        <v>50290</v>
      </c>
      <c r="F273">
        <v>51320</v>
      </c>
      <c r="G273">
        <v>51438</v>
      </c>
      <c r="H273">
        <v>51219</v>
      </c>
      <c r="I273">
        <v>51187</v>
      </c>
      <c r="J273">
        <v>51085</v>
      </c>
      <c r="L273" s="1" t="str">
        <f t="shared" si="52"/>
        <v>12DEC2023:08:00:00</v>
      </c>
      <c r="M273">
        <v>8</v>
      </c>
      <c r="N273">
        <f t="shared" si="53"/>
        <v>-1144.578125</v>
      </c>
      <c r="O273">
        <f t="shared" si="54"/>
        <v>-1144.578125</v>
      </c>
      <c r="P273" t="str">
        <f t="shared" si="55"/>
        <v/>
      </c>
      <c r="Q273">
        <f t="shared" si="56"/>
        <v>1</v>
      </c>
      <c r="R273" t="str">
        <f t="shared" si="57"/>
        <v/>
      </c>
      <c r="S273">
        <f t="shared" si="58"/>
        <v>2.1767250024886451</v>
      </c>
      <c r="V273">
        <f t="shared" si="59"/>
        <v>8</v>
      </c>
      <c r="W273">
        <f t="shared" si="60"/>
        <v>-1144.578125</v>
      </c>
      <c r="X273" t="str">
        <f t="shared" si="61"/>
        <v/>
      </c>
      <c r="Y273">
        <f t="shared" si="62"/>
        <v>1</v>
      </c>
      <c r="Z273" t="str">
        <f t="shared" si="63"/>
        <v/>
      </c>
    </row>
    <row r="274" spans="1:26" x14ac:dyDescent="0.25">
      <c r="A274" t="s">
        <v>298</v>
      </c>
      <c r="B274">
        <v>51321.960937999997</v>
      </c>
      <c r="C274">
        <v>50556</v>
      </c>
      <c r="D274">
        <v>50260</v>
      </c>
      <c r="E274">
        <v>50160</v>
      </c>
      <c r="F274">
        <v>50390</v>
      </c>
      <c r="G274">
        <v>50556</v>
      </c>
      <c r="H274">
        <v>50630</v>
      </c>
      <c r="I274">
        <v>50552</v>
      </c>
      <c r="J274">
        <v>50501</v>
      </c>
      <c r="L274" s="1" t="str">
        <f t="shared" si="52"/>
        <v>12DEC2023:09:00:00</v>
      </c>
      <c r="M274">
        <v>9</v>
      </c>
      <c r="N274">
        <f t="shared" si="53"/>
        <v>-765.96093799999653</v>
      </c>
      <c r="O274">
        <f t="shared" si="54"/>
        <v>-765.96093799999653</v>
      </c>
      <c r="P274" t="str">
        <f t="shared" si="55"/>
        <v/>
      </c>
      <c r="Q274">
        <f t="shared" si="56"/>
        <v>1</v>
      </c>
      <c r="R274" t="str">
        <f t="shared" si="57"/>
        <v/>
      </c>
      <c r="S274">
        <f t="shared" si="58"/>
        <v>1.4924623377608726</v>
      </c>
      <c r="V274">
        <f t="shared" si="59"/>
        <v>9</v>
      </c>
      <c r="W274">
        <f t="shared" si="60"/>
        <v>-765.96093799999653</v>
      </c>
      <c r="X274" t="str">
        <f t="shared" si="61"/>
        <v/>
      </c>
      <c r="Y274">
        <f t="shared" si="62"/>
        <v>1</v>
      </c>
      <c r="Z274" t="str">
        <f t="shared" si="63"/>
        <v/>
      </c>
    </row>
    <row r="275" spans="1:26" x14ac:dyDescent="0.25">
      <c r="A275" t="s">
        <v>299</v>
      </c>
      <c r="B275">
        <v>49430.535155999998</v>
      </c>
      <c r="C275">
        <v>49039</v>
      </c>
      <c r="D275">
        <v>49156</v>
      </c>
      <c r="E275">
        <v>49038</v>
      </c>
      <c r="F275">
        <v>48780</v>
      </c>
      <c r="G275">
        <v>49039</v>
      </c>
      <c r="H275">
        <v>49293</v>
      </c>
      <c r="I275">
        <v>49455</v>
      </c>
      <c r="J275">
        <v>49238</v>
      </c>
      <c r="L275" s="1" t="str">
        <f t="shared" si="52"/>
        <v>12DEC2023:10:00:00</v>
      </c>
      <c r="M275">
        <v>10</v>
      </c>
      <c r="N275">
        <f t="shared" si="53"/>
        <v>-391.5351559999981</v>
      </c>
      <c r="O275">
        <f t="shared" si="54"/>
        <v>-391.5351559999981</v>
      </c>
      <c r="P275" t="str">
        <f t="shared" si="55"/>
        <v/>
      </c>
      <c r="Q275">
        <f t="shared" si="56"/>
        <v>1</v>
      </c>
      <c r="R275" t="str">
        <f t="shared" si="57"/>
        <v/>
      </c>
      <c r="S275">
        <f t="shared" si="58"/>
        <v>0.79209167929162627</v>
      </c>
      <c r="V275">
        <f t="shared" si="59"/>
        <v>10</v>
      </c>
      <c r="W275">
        <f t="shared" si="60"/>
        <v>-391.5351559999981</v>
      </c>
      <c r="X275" t="str">
        <f t="shared" si="61"/>
        <v/>
      </c>
      <c r="Y275">
        <f t="shared" si="62"/>
        <v>1</v>
      </c>
      <c r="Z275" t="str">
        <f t="shared" si="63"/>
        <v/>
      </c>
    </row>
    <row r="276" spans="1:26" x14ac:dyDescent="0.25">
      <c r="A276" t="s">
        <v>300</v>
      </c>
      <c r="B276">
        <v>47555.003905999998</v>
      </c>
      <c r="C276">
        <v>47442</v>
      </c>
      <c r="D276">
        <v>47711</v>
      </c>
      <c r="E276">
        <v>47297</v>
      </c>
      <c r="F276">
        <v>47158</v>
      </c>
      <c r="G276">
        <v>47442</v>
      </c>
      <c r="H276">
        <v>47664</v>
      </c>
      <c r="I276">
        <v>47864</v>
      </c>
      <c r="J276">
        <v>47661</v>
      </c>
      <c r="L276" s="1" t="str">
        <f t="shared" si="52"/>
        <v>12DEC2023:11:00:00</v>
      </c>
      <c r="M276">
        <v>11</v>
      </c>
      <c r="N276">
        <f t="shared" si="53"/>
        <v>-113.0039059999981</v>
      </c>
      <c r="O276">
        <f t="shared" si="54"/>
        <v>-113.0039059999981</v>
      </c>
      <c r="P276" t="str">
        <f t="shared" si="55"/>
        <v/>
      </c>
      <c r="Q276">
        <f t="shared" si="56"/>
        <v>1</v>
      </c>
      <c r="R276" t="str">
        <f t="shared" si="57"/>
        <v/>
      </c>
      <c r="S276">
        <f t="shared" si="58"/>
        <v>0.23762779248923671</v>
      </c>
      <c r="V276">
        <f t="shared" si="59"/>
        <v>11</v>
      </c>
      <c r="W276">
        <f t="shared" si="60"/>
        <v>-113.0039059999981</v>
      </c>
      <c r="X276" t="str">
        <f t="shared" si="61"/>
        <v/>
      </c>
      <c r="Y276">
        <f t="shared" si="62"/>
        <v>1</v>
      </c>
      <c r="Z276" t="str">
        <f t="shared" si="63"/>
        <v/>
      </c>
    </row>
    <row r="277" spans="1:26" x14ac:dyDescent="0.25">
      <c r="A277" t="s">
        <v>301</v>
      </c>
      <c r="B277">
        <v>45855.96875</v>
      </c>
      <c r="C277">
        <v>45869</v>
      </c>
      <c r="D277">
        <v>46244</v>
      </c>
      <c r="E277">
        <v>46037</v>
      </c>
      <c r="F277">
        <v>45605</v>
      </c>
      <c r="G277">
        <v>45869</v>
      </c>
      <c r="H277">
        <v>46159</v>
      </c>
      <c r="I277">
        <v>46457</v>
      </c>
      <c r="J277">
        <v>46181</v>
      </c>
      <c r="L277" s="1" t="str">
        <f t="shared" si="52"/>
        <v>12DEC2023:12:00:00</v>
      </c>
      <c r="M277">
        <v>12</v>
      </c>
      <c r="N277">
        <f t="shared" si="53"/>
        <v>13.03125</v>
      </c>
      <c r="O277" t="str">
        <f t="shared" si="54"/>
        <v/>
      </c>
      <c r="P277">
        <f t="shared" si="55"/>
        <v>13.03125</v>
      </c>
      <c r="Q277" t="str">
        <f t="shared" si="56"/>
        <v/>
      </c>
      <c r="R277">
        <f t="shared" si="57"/>
        <v>1</v>
      </c>
      <c r="S277">
        <f t="shared" si="58"/>
        <v>2.8417783671836613E-2</v>
      </c>
      <c r="V277">
        <f t="shared" si="59"/>
        <v>12</v>
      </c>
      <c r="W277" t="str">
        <f t="shared" si="60"/>
        <v/>
      </c>
      <c r="X277">
        <f t="shared" si="61"/>
        <v>13.03125</v>
      </c>
      <c r="Y277" t="str">
        <f t="shared" si="62"/>
        <v/>
      </c>
      <c r="Z277">
        <f t="shared" si="63"/>
        <v>1</v>
      </c>
    </row>
    <row r="278" spans="1:26" x14ac:dyDescent="0.25">
      <c r="A278" t="s">
        <v>302</v>
      </c>
      <c r="B278">
        <v>45009.878905999998</v>
      </c>
      <c r="C278">
        <v>44734</v>
      </c>
      <c r="D278">
        <v>45128</v>
      </c>
      <c r="E278">
        <v>45208</v>
      </c>
      <c r="F278">
        <v>44446</v>
      </c>
      <c r="G278">
        <v>44734</v>
      </c>
      <c r="H278">
        <v>45189</v>
      </c>
      <c r="I278">
        <v>45405</v>
      </c>
      <c r="J278">
        <v>45122</v>
      </c>
      <c r="L278" s="1" t="str">
        <f t="shared" si="52"/>
        <v>12DEC2023:13:00:00</v>
      </c>
      <c r="M278">
        <v>13</v>
      </c>
      <c r="N278">
        <f t="shared" si="53"/>
        <v>-275.8789059999981</v>
      </c>
      <c r="O278">
        <f t="shared" si="54"/>
        <v>-275.8789059999981</v>
      </c>
      <c r="P278" t="str">
        <f t="shared" si="55"/>
        <v/>
      </c>
      <c r="Q278">
        <f t="shared" si="56"/>
        <v>1</v>
      </c>
      <c r="R278" t="str">
        <f t="shared" si="57"/>
        <v/>
      </c>
      <c r="S278">
        <f t="shared" si="58"/>
        <v>0.61292967834050827</v>
      </c>
      <c r="V278">
        <f t="shared" si="59"/>
        <v>13</v>
      </c>
      <c r="W278">
        <f t="shared" si="60"/>
        <v>-275.8789059999981</v>
      </c>
      <c r="X278" t="str">
        <f t="shared" si="61"/>
        <v/>
      </c>
      <c r="Y278">
        <f t="shared" si="62"/>
        <v>1</v>
      </c>
      <c r="Z278" t="str">
        <f t="shared" si="63"/>
        <v/>
      </c>
    </row>
    <row r="279" spans="1:26" x14ac:dyDescent="0.25">
      <c r="A279" t="s">
        <v>303</v>
      </c>
      <c r="B279">
        <v>44698.261719000002</v>
      </c>
      <c r="C279">
        <v>44168</v>
      </c>
      <c r="D279">
        <v>44639</v>
      </c>
      <c r="E279">
        <v>44717</v>
      </c>
      <c r="F279">
        <v>43858</v>
      </c>
      <c r="G279">
        <v>44168</v>
      </c>
      <c r="H279">
        <v>44837</v>
      </c>
      <c r="I279">
        <v>45106</v>
      </c>
      <c r="J279">
        <v>44713</v>
      </c>
      <c r="L279" s="1" t="str">
        <f t="shared" si="52"/>
        <v>12DEC2023:14:00:00</v>
      </c>
      <c r="M279">
        <v>14</v>
      </c>
      <c r="N279">
        <f t="shared" si="53"/>
        <v>-530.2617190000019</v>
      </c>
      <c r="O279">
        <f t="shared" si="54"/>
        <v>-530.2617190000019</v>
      </c>
      <c r="P279" t="str">
        <f t="shared" si="55"/>
        <v/>
      </c>
      <c r="Q279">
        <f t="shared" si="56"/>
        <v>1</v>
      </c>
      <c r="R279" t="str">
        <f t="shared" si="57"/>
        <v/>
      </c>
      <c r="S279">
        <f t="shared" si="58"/>
        <v>1.1863139607834061</v>
      </c>
      <c r="V279">
        <f t="shared" si="59"/>
        <v>14</v>
      </c>
      <c r="W279">
        <f t="shared" si="60"/>
        <v>-530.2617190000019</v>
      </c>
      <c r="X279" t="str">
        <f t="shared" si="61"/>
        <v/>
      </c>
      <c r="Y279">
        <f t="shared" si="62"/>
        <v>1</v>
      </c>
      <c r="Z279" t="str">
        <f t="shared" si="63"/>
        <v/>
      </c>
    </row>
    <row r="280" spans="1:26" x14ac:dyDescent="0.25">
      <c r="A280" t="s">
        <v>304</v>
      </c>
      <c r="B280">
        <v>44455.472655999998</v>
      </c>
      <c r="C280">
        <v>43660</v>
      </c>
      <c r="D280">
        <v>44288</v>
      </c>
      <c r="E280">
        <v>44155</v>
      </c>
      <c r="F280">
        <v>43503</v>
      </c>
      <c r="G280">
        <v>43660</v>
      </c>
      <c r="H280">
        <v>44384</v>
      </c>
      <c r="I280">
        <v>44885</v>
      </c>
      <c r="J280">
        <v>44355</v>
      </c>
      <c r="L280" s="1" t="str">
        <f t="shared" si="52"/>
        <v>12DEC2023:15:00:00</v>
      </c>
      <c r="M280">
        <v>15</v>
      </c>
      <c r="N280">
        <f t="shared" si="53"/>
        <v>-795.4726559999981</v>
      </c>
      <c r="O280">
        <f t="shared" si="54"/>
        <v>-795.4726559999981</v>
      </c>
      <c r="P280" t="str">
        <f t="shared" si="55"/>
        <v/>
      </c>
      <c r="Q280">
        <f t="shared" si="56"/>
        <v>1</v>
      </c>
      <c r="R280" t="str">
        <f t="shared" si="57"/>
        <v/>
      </c>
      <c r="S280">
        <f t="shared" si="58"/>
        <v>1.7893694712356996</v>
      </c>
      <c r="V280">
        <f t="shared" si="59"/>
        <v>15</v>
      </c>
      <c r="W280">
        <f t="shared" si="60"/>
        <v>-795.4726559999981</v>
      </c>
      <c r="X280" t="str">
        <f t="shared" si="61"/>
        <v/>
      </c>
      <c r="Y280">
        <f t="shared" si="62"/>
        <v>1</v>
      </c>
      <c r="Z280" t="str">
        <f t="shared" si="63"/>
        <v/>
      </c>
    </row>
    <row r="281" spans="1:26" x14ac:dyDescent="0.25">
      <c r="A281" t="s">
        <v>305</v>
      </c>
      <c r="B281">
        <v>44671.1875</v>
      </c>
      <c r="C281">
        <v>43512</v>
      </c>
      <c r="D281">
        <v>44273</v>
      </c>
      <c r="E281">
        <v>44048</v>
      </c>
      <c r="F281">
        <v>43344</v>
      </c>
      <c r="G281">
        <v>43512</v>
      </c>
      <c r="H281">
        <v>44376</v>
      </c>
      <c r="I281">
        <v>45132</v>
      </c>
      <c r="J281">
        <v>44393</v>
      </c>
      <c r="L281" s="1" t="str">
        <f t="shared" si="52"/>
        <v>12DEC2023:16:00:00</v>
      </c>
      <c r="M281">
        <v>16</v>
      </c>
      <c r="N281">
        <f t="shared" si="53"/>
        <v>-1159.1875</v>
      </c>
      <c r="O281">
        <f t="shared" si="54"/>
        <v>-1159.1875</v>
      </c>
      <c r="P281" t="str">
        <f t="shared" si="55"/>
        <v/>
      </c>
      <c r="Q281">
        <f t="shared" si="56"/>
        <v>1</v>
      </c>
      <c r="R281" t="str">
        <f t="shared" si="57"/>
        <v/>
      </c>
      <c r="S281">
        <f t="shared" si="58"/>
        <v>2.594933255356151</v>
      </c>
      <c r="V281">
        <f t="shared" si="59"/>
        <v>16</v>
      </c>
      <c r="W281">
        <f t="shared" si="60"/>
        <v>-1159.1875</v>
      </c>
      <c r="X281" t="str">
        <f t="shared" si="61"/>
        <v/>
      </c>
      <c r="Y281">
        <f t="shared" si="62"/>
        <v>1</v>
      </c>
      <c r="Z281" t="str">
        <f t="shared" si="63"/>
        <v/>
      </c>
    </row>
    <row r="282" spans="1:26" x14ac:dyDescent="0.25">
      <c r="A282" t="s">
        <v>306</v>
      </c>
      <c r="B282">
        <v>45072.257812999997</v>
      </c>
      <c r="C282">
        <v>43830</v>
      </c>
      <c r="D282">
        <v>44563</v>
      </c>
      <c r="E282">
        <v>44428</v>
      </c>
      <c r="F282">
        <v>43565</v>
      </c>
      <c r="G282">
        <v>43830</v>
      </c>
      <c r="H282">
        <v>44979</v>
      </c>
      <c r="I282">
        <v>45684</v>
      </c>
      <c r="J282">
        <v>44851</v>
      </c>
      <c r="L282" s="1" t="str">
        <f t="shared" si="52"/>
        <v>12DEC2023:17:00:00</v>
      </c>
      <c r="M282">
        <v>17</v>
      </c>
      <c r="N282">
        <f t="shared" si="53"/>
        <v>-1242.2578129999965</v>
      </c>
      <c r="O282">
        <f t="shared" si="54"/>
        <v>-1242.2578129999965</v>
      </c>
      <c r="P282" t="str">
        <f t="shared" si="55"/>
        <v/>
      </c>
      <c r="Q282">
        <f t="shared" si="56"/>
        <v>1</v>
      </c>
      <c r="R282" t="str">
        <f t="shared" si="57"/>
        <v/>
      </c>
      <c r="S282">
        <f t="shared" si="58"/>
        <v>2.7561472916533094</v>
      </c>
      <c r="V282">
        <f t="shared" si="59"/>
        <v>17</v>
      </c>
      <c r="W282">
        <f t="shared" si="60"/>
        <v>-1242.2578129999965</v>
      </c>
      <c r="X282" t="str">
        <f t="shared" si="61"/>
        <v/>
      </c>
      <c r="Y282">
        <f t="shared" si="62"/>
        <v>1</v>
      </c>
      <c r="Z282" t="str">
        <f t="shared" si="63"/>
        <v/>
      </c>
    </row>
    <row r="283" spans="1:26" x14ac:dyDescent="0.25">
      <c r="A283" t="s">
        <v>307</v>
      </c>
      <c r="B283">
        <v>46937.554687999997</v>
      </c>
      <c r="C283">
        <v>45245</v>
      </c>
      <c r="D283">
        <v>45972</v>
      </c>
      <c r="E283">
        <v>46025</v>
      </c>
      <c r="F283">
        <v>44925</v>
      </c>
      <c r="G283">
        <v>45245</v>
      </c>
      <c r="H283">
        <v>46449</v>
      </c>
      <c r="I283">
        <v>46874</v>
      </c>
      <c r="J283">
        <v>46208</v>
      </c>
      <c r="L283" s="1" t="str">
        <f t="shared" si="52"/>
        <v>12DEC2023:18:00:00</v>
      </c>
      <c r="M283">
        <v>18</v>
      </c>
      <c r="N283">
        <f t="shared" si="53"/>
        <v>-1692.5546879999965</v>
      </c>
      <c r="O283">
        <f t="shared" si="54"/>
        <v>-1692.5546879999965</v>
      </c>
      <c r="P283" t="str">
        <f t="shared" si="55"/>
        <v/>
      </c>
      <c r="Q283">
        <f t="shared" si="56"/>
        <v>1</v>
      </c>
      <c r="R283" t="str">
        <f t="shared" si="57"/>
        <v/>
      </c>
      <c r="S283">
        <f t="shared" si="58"/>
        <v>3.6059711658407148</v>
      </c>
      <c r="V283">
        <f t="shared" si="59"/>
        <v>18</v>
      </c>
      <c r="W283">
        <f t="shared" si="60"/>
        <v>-1692.5546879999965</v>
      </c>
      <c r="X283" t="str">
        <f t="shared" si="61"/>
        <v/>
      </c>
      <c r="Y283">
        <f t="shared" si="62"/>
        <v>1</v>
      </c>
      <c r="Z283" t="str">
        <f t="shared" si="63"/>
        <v/>
      </c>
    </row>
    <row r="284" spans="1:26" x14ac:dyDescent="0.25">
      <c r="A284" t="s">
        <v>308</v>
      </c>
      <c r="B284">
        <v>48276.660155999998</v>
      </c>
      <c r="C284">
        <v>47042</v>
      </c>
      <c r="D284">
        <v>47654</v>
      </c>
      <c r="E284">
        <v>47888</v>
      </c>
      <c r="F284">
        <v>46687</v>
      </c>
      <c r="G284">
        <v>47042</v>
      </c>
      <c r="H284">
        <v>48195</v>
      </c>
      <c r="I284">
        <v>48349</v>
      </c>
      <c r="J284">
        <v>47867</v>
      </c>
      <c r="L284" s="1" t="str">
        <f t="shared" si="52"/>
        <v>12DEC2023:19:00:00</v>
      </c>
      <c r="M284">
        <v>19</v>
      </c>
      <c r="N284">
        <f t="shared" si="53"/>
        <v>-1234.6601559999981</v>
      </c>
      <c r="O284">
        <f t="shared" si="54"/>
        <v>-1234.6601559999981</v>
      </c>
      <c r="P284" t="str">
        <f t="shared" si="55"/>
        <v/>
      </c>
      <c r="Q284">
        <f t="shared" si="56"/>
        <v>1</v>
      </c>
      <c r="R284" t="str">
        <f t="shared" si="57"/>
        <v/>
      </c>
      <c r="S284">
        <f t="shared" si="58"/>
        <v>2.5574680435853434</v>
      </c>
      <c r="V284">
        <f t="shared" si="59"/>
        <v>19</v>
      </c>
      <c r="W284">
        <f t="shared" si="60"/>
        <v>-1234.6601559999981</v>
      </c>
      <c r="X284" t="str">
        <f t="shared" si="61"/>
        <v/>
      </c>
      <c r="Y284">
        <f t="shared" si="62"/>
        <v>1</v>
      </c>
      <c r="Z284" t="str">
        <f t="shared" si="63"/>
        <v/>
      </c>
    </row>
    <row r="285" spans="1:26" x14ac:dyDescent="0.25">
      <c r="A285" t="s">
        <v>309</v>
      </c>
      <c r="B285">
        <v>48178.847655999998</v>
      </c>
      <c r="C285">
        <v>47248</v>
      </c>
      <c r="D285">
        <v>47465</v>
      </c>
      <c r="E285">
        <v>47669</v>
      </c>
      <c r="F285">
        <v>46858</v>
      </c>
      <c r="G285">
        <v>47248</v>
      </c>
      <c r="H285">
        <v>48516</v>
      </c>
      <c r="I285">
        <v>48321</v>
      </c>
      <c r="J285">
        <v>47955</v>
      </c>
      <c r="L285" s="1" t="str">
        <f t="shared" si="52"/>
        <v>12DEC2023:20:00:00</v>
      </c>
      <c r="M285">
        <v>20</v>
      </c>
      <c r="N285">
        <f t="shared" si="53"/>
        <v>-930.8476559999981</v>
      </c>
      <c r="O285">
        <f t="shared" si="54"/>
        <v>-930.8476559999981</v>
      </c>
      <c r="P285" t="str">
        <f t="shared" si="55"/>
        <v/>
      </c>
      <c r="Q285">
        <f t="shared" si="56"/>
        <v>1</v>
      </c>
      <c r="R285" t="str">
        <f t="shared" si="57"/>
        <v/>
      </c>
      <c r="S285">
        <f t="shared" si="58"/>
        <v>1.9320670818993202</v>
      </c>
      <c r="V285">
        <f t="shared" si="59"/>
        <v>20</v>
      </c>
      <c r="W285">
        <f t="shared" si="60"/>
        <v>-930.8476559999981</v>
      </c>
      <c r="X285" t="str">
        <f t="shared" si="61"/>
        <v/>
      </c>
      <c r="Y285">
        <f t="shared" si="62"/>
        <v>1</v>
      </c>
      <c r="Z285" t="str">
        <f t="shared" si="63"/>
        <v/>
      </c>
    </row>
    <row r="286" spans="1:26" x14ac:dyDescent="0.25">
      <c r="A286" t="s">
        <v>310</v>
      </c>
      <c r="B286">
        <v>47741.449219000002</v>
      </c>
      <c r="C286">
        <v>46884</v>
      </c>
      <c r="D286">
        <v>47034</v>
      </c>
      <c r="E286">
        <v>47358</v>
      </c>
      <c r="F286">
        <v>46540</v>
      </c>
      <c r="G286">
        <v>46884</v>
      </c>
      <c r="H286">
        <v>47979</v>
      </c>
      <c r="I286">
        <v>47988</v>
      </c>
      <c r="J286">
        <v>47539</v>
      </c>
      <c r="L286" s="1" t="str">
        <f t="shared" si="52"/>
        <v>12DEC2023:21:00:00</v>
      </c>
      <c r="M286">
        <v>21</v>
      </c>
      <c r="N286">
        <f t="shared" si="53"/>
        <v>-857.4492190000019</v>
      </c>
      <c r="O286">
        <f t="shared" si="54"/>
        <v>-857.4492190000019</v>
      </c>
      <c r="P286" t="str">
        <f t="shared" si="55"/>
        <v/>
      </c>
      <c r="Q286">
        <f t="shared" si="56"/>
        <v>1</v>
      </c>
      <c r="R286" t="str">
        <f t="shared" si="57"/>
        <v/>
      </c>
      <c r="S286">
        <f t="shared" si="58"/>
        <v>1.7960267922884017</v>
      </c>
      <c r="V286">
        <f t="shared" si="59"/>
        <v>21</v>
      </c>
      <c r="W286">
        <f t="shared" si="60"/>
        <v>-857.4492190000019</v>
      </c>
      <c r="X286" t="str">
        <f t="shared" si="61"/>
        <v/>
      </c>
      <c r="Y286">
        <f t="shared" si="62"/>
        <v>1</v>
      </c>
      <c r="Z286" t="str">
        <f t="shared" si="63"/>
        <v/>
      </c>
    </row>
    <row r="287" spans="1:26" x14ac:dyDescent="0.25">
      <c r="A287" t="s">
        <v>311</v>
      </c>
      <c r="B287">
        <v>46685.308594000002</v>
      </c>
      <c r="C287">
        <v>46158</v>
      </c>
      <c r="D287">
        <v>46072</v>
      </c>
      <c r="E287">
        <v>46548</v>
      </c>
      <c r="F287">
        <v>45872</v>
      </c>
      <c r="G287">
        <v>46158</v>
      </c>
      <c r="H287">
        <v>47074</v>
      </c>
      <c r="I287">
        <v>47232</v>
      </c>
      <c r="J287">
        <v>46709</v>
      </c>
      <c r="L287" s="1" t="str">
        <f t="shared" si="52"/>
        <v>12DEC2023:22:00:00</v>
      </c>
      <c r="M287">
        <v>22</v>
      </c>
      <c r="N287">
        <f t="shared" si="53"/>
        <v>-527.3085940000019</v>
      </c>
      <c r="O287">
        <f t="shared" si="54"/>
        <v>-527.3085940000019</v>
      </c>
      <c r="P287" t="str">
        <f t="shared" si="55"/>
        <v/>
      </c>
      <c r="Q287">
        <f t="shared" si="56"/>
        <v>1</v>
      </c>
      <c r="R287" t="str">
        <f t="shared" si="57"/>
        <v/>
      </c>
      <c r="S287">
        <f t="shared" si="58"/>
        <v>1.1294957876058072</v>
      </c>
      <c r="V287">
        <f t="shared" si="59"/>
        <v>22</v>
      </c>
      <c r="W287">
        <f t="shared" si="60"/>
        <v>-527.3085940000019</v>
      </c>
      <c r="X287" t="str">
        <f t="shared" si="61"/>
        <v/>
      </c>
      <c r="Y287">
        <f t="shared" si="62"/>
        <v>1</v>
      </c>
      <c r="Z287" t="str">
        <f t="shared" si="63"/>
        <v/>
      </c>
    </row>
    <row r="288" spans="1:26" x14ac:dyDescent="0.25">
      <c r="A288" t="s">
        <v>312</v>
      </c>
      <c r="B288">
        <v>44576.984375</v>
      </c>
      <c r="C288">
        <v>44285</v>
      </c>
      <c r="D288">
        <v>44226</v>
      </c>
      <c r="E288">
        <v>44732</v>
      </c>
      <c r="F288">
        <v>44016</v>
      </c>
      <c r="G288">
        <v>44285</v>
      </c>
      <c r="H288">
        <v>44969</v>
      </c>
      <c r="I288">
        <v>45235</v>
      </c>
      <c r="J288">
        <v>44736</v>
      </c>
      <c r="L288" s="1" t="str">
        <f t="shared" si="52"/>
        <v>12DEC2023:23:00:00</v>
      </c>
      <c r="M288">
        <v>23</v>
      </c>
      <c r="N288">
        <f t="shared" si="53"/>
        <v>-291.984375</v>
      </c>
      <c r="O288">
        <f t="shared" si="54"/>
        <v>-291.984375</v>
      </c>
      <c r="P288" t="str">
        <f t="shared" si="55"/>
        <v/>
      </c>
      <c r="Q288">
        <f t="shared" si="56"/>
        <v>1</v>
      </c>
      <c r="R288" t="str">
        <f t="shared" si="57"/>
        <v/>
      </c>
      <c r="S288">
        <f t="shared" si="58"/>
        <v>0.6550115022221038</v>
      </c>
      <c r="V288">
        <f t="shared" si="59"/>
        <v>23</v>
      </c>
      <c r="W288">
        <f t="shared" si="60"/>
        <v>-291.984375</v>
      </c>
      <c r="X288" t="str">
        <f t="shared" si="61"/>
        <v/>
      </c>
      <c r="Y288">
        <f t="shared" si="62"/>
        <v>1</v>
      </c>
      <c r="Z288" t="str">
        <f t="shared" si="63"/>
        <v/>
      </c>
    </row>
    <row r="289" spans="1:26" x14ac:dyDescent="0.25">
      <c r="A289" t="s">
        <v>313</v>
      </c>
      <c r="B289">
        <v>42282.988280999998</v>
      </c>
      <c r="C289">
        <v>42321</v>
      </c>
      <c r="D289">
        <v>42120</v>
      </c>
      <c r="E289">
        <v>42665</v>
      </c>
      <c r="F289">
        <v>42075</v>
      </c>
      <c r="G289">
        <v>42321</v>
      </c>
      <c r="H289">
        <v>42849</v>
      </c>
      <c r="I289">
        <v>43232</v>
      </c>
      <c r="J289">
        <v>42688</v>
      </c>
      <c r="L289" s="1" t="str">
        <f t="shared" si="52"/>
        <v>13DEC2023:00:00:00</v>
      </c>
      <c r="M289">
        <v>24</v>
      </c>
      <c r="N289">
        <f t="shared" si="53"/>
        <v>38.011719000001904</v>
      </c>
      <c r="O289" t="str">
        <f t="shared" si="54"/>
        <v/>
      </c>
      <c r="P289">
        <f t="shared" si="55"/>
        <v>38.011719000001904</v>
      </c>
      <c r="Q289" t="str">
        <f t="shared" si="56"/>
        <v/>
      </c>
      <c r="R289">
        <f t="shared" si="57"/>
        <v>1</v>
      </c>
      <c r="S289">
        <f t="shared" si="58"/>
        <v>8.98983741342676E-2</v>
      </c>
      <c r="V289">
        <f t="shared" si="59"/>
        <v>24</v>
      </c>
      <c r="W289" t="str">
        <f t="shared" si="60"/>
        <v/>
      </c>
      <c r="X289">
        <f t="shared" si="61"/>
        <v>38.011719000001904</v>
      </c>
      <c r="Y289" t="str">
        <f t="shared" si="62"/>
        <v/>
      </c>
      <c r="Z289">
        <f t="shared" si="63"/>
        <v>1</v>
      </c>
    </row>
    <row r="290" spans="1:26" x14ac:dyDescent="0.25">
      <c r="A290" t="s">
        <v>314</v>
      </c>
      <c r="B290">
        <v>40760.464844000002</v>
      </c>
      <c r="C290">
        <v>41661</v>
      </c>
      <c r="D290">
        <v>40713</v>
      </c>
      <c r="E290">
        <v>40941</v>
      </c>
      <c r="F290">
        <v>40774</v>
      </c>
      <c r="G290">
        <v>40999</v>
      </c>
      <c r="H290">
        <v>41661</v>
      </c>
      <c r="I290">
        <v>40720</v>
      </c>
      <c r="J290">
        <v>40956</v>
      </c>
      <c r="L290" s="1" t="str">
        <f t="shared" si="52"/>
        <v>13DEC2023:01:00:00</v>
      </c>
      <c r="M290">
        <v>1</v>
      </c>
      <c r="N290">
        <f t="shared" ref="N290:N353" si="64">C290-B290</f>
        <v>900.5351559999981</v>
      </c>
      <c r="O290" t="str">
        <f t="shared" si="54"/>
        <v/>
      </c>
      <c r="P290">
        <f t="shared" si="55"/>
        <v>900.5351559999981</v>
      </c>
      <c r="Q290" t="str">
        <f t="shared" si="56"/>
        <v/>
      </c>
      <c r="R290">
        <f t="shared" si="57"/>
        <v>1</v>
      </c>
      <c r="S290">
        <f t="shared" ref="S290:S353" si="65">ABS((B290-C290)/B290)*100</f>
        <v>2.2093348528937549</v>
      </c>
      <c r="V290">
        <f t="shared" si="59"/>
        <v>1</v>
      </c>
      <c r="W290" t="str">
        <f t="shared" ref="W290:W353" si="66">O290</f>
        <v/>
      </c>
      <c r="X290">
        <f t="shared" ref="X290:X353" si="67">P290</f>
        <v>900.5351559999981</v>
      </c>
      <c r="Y290" t="str">
        <f t="shared" ref="Y290:Y353" si="68">Q290</f>
        <v/>
      </c>
      <c r="Z290">
        <f t="shared" ref="Z290:Z353" si="69">R290</f>
        <v>1</v>
      </c>
    </row>
    <row r="291" spans="1:26" x14ac:dyDescent="0.25">
      <c r="A291" t="s">
        <v>315</v>
      </c>
      <c r="B291">
        <v>40034</v>
      </c>
      <c r="C291">
        <v>40784</v>
      </c>
      <c r="D291">
        <v>40013</v>
      </c>
      <c r="E291">
        <v>40392</v>
      </c>
      <c r="F291">
        <v>39594</v>
      </c>
      <c r="G291">
        <v>39886</v>
      </c>
      <c r="H291">
        <v>40784</v>
      </c>
      <c r="I291">
        <v>39523</v>
      </c>
      <c r="J291">
        <v>39961</v>
      </c>
      <c r="L291" s="1" t="str">
        <f t="shared" si="52"/>
        <v>13DEC2023:02:00:00</v>
      </c>
      <c r="M291">
        <v>2</v>
      </c>
      <c r="N291">
        <f t="shared" si="64"/>
        <v>750</v>
      </c>
      <c r="O291" t="str">
        <f t="shared" si="54"/>
        <v/>
      </c>
      <c r="P291">
        <f t="shared" si="55"/>
        <v>750</v>
      </c>
      <c r="Q291" t="str">
        <f t="shared" si="56"/>
        <v/>
      </c>
      <c r="R291">
        <f t="shared" si="57"/>
        <v>1</v>
      </c>
      <c r="S291">
        <f t="shared" si="65"/>
        <v>1.8734076035369935</v>
      </c>
      <c r="V291">
        <f t="shared" si="59"/>
        <v>2</v>
      </c>
      <c r="W291" t="str">
        <f t="shared" si="66"/>
        <v/>
      </c>
      <c r="X291">
        <f t="shared" si="67"/>
        <v>750</v>
      </c>
      <c r="Y291" t="str">
        <f t="shared" si="68"/>
        <v/>
      </c>
      <c r="Z291">
        <f t="shared" si="69"/>
        <v>1</v>
      </c>
    </row>
    <row r="292" spans="1:26" x14ac:dyDescent="0.25">
      <c r="A292" t="s">
        <v>316</v>
      </c>
      <c r="B292">
        <v>39656.820312999997</v>
      </c>
      <c r="C292">
        <v>40434</v>
      </c>
      <c r="D292">
        <v>39594</v>
      </c>
      <c r="E292">
        <v>39802</v>
      </c>
      <c r="F292">
        <v>38955</v>
      </c>
      <c r="G292">
        <v>39306</v>
      </c>
      <c r="H292">
        <v>40434</v>
      </c>
      <c r="I292">
        <v>38821</v>
      </c>
      <c r="J292">
        <v>39435</v>
      </c>
      <c r="L292" s="1" t="str">
        <f t="shared" si="52"/>
        <v>13DEC2023:03:00:00</v>
      </c>
      <c r="M292">
        <v>4</v>
      </c>
      <c r="N292">
        <f t="shared" si="64"/>
        <v>777.17968700000347</v>
      </c>
      <c r="O292" t="str">
        <f t="shared" si="54"/>
        <v/>
      </c>
      <c r="P292">
        <f t="shared" si="55"/>
        <v>777.17968700000347</v>
      </c>
      <c r="Q292" t="str">
        <f t="shared" si="56"/>
        <v/>
      </c>
      <c r="R292">
        <f t="shared" si="57"/>
        <v>1</v>
      </c>
      <c r="S292">
        <f t="shared" si="65"/>
        <v>1.9597629887266437</v>
      </c>
      <c r="V292">
        <f t="shared" si="59"/>
        <v>4</v>
      </c>
      <c r="W292" t="str">
        <f t="shared" si="66"/>
        <v/>
      </c>
      <c r="X292">
        <f t="shared" si="67"/>
        <v>777.17968700000347</v>
      </c>
      <c r="Y292" t="str">
        <f t="shared" si="68"/>
        <v/>
      </c>
      <c r="Z292">
        <f t="shared" si="69"/>
        <v>1</v>
      </c>
    </row>
    <row r="293" spans="1:26" x14ac:dyDescent="0.25">
      <c r="A293" t="s">
        <v>317</v>
      </c>
      <c r="B293">
        <v>39855.832030999998</v>
      </c>
      <c r="C293">
        <v>40285</v>
      </c>
      <c r="D293">
        <v>39550</v>
      </c>
      <c r="E293">
        <v>39907</v>
      </c>
      <c r="F293">
        <v>38873</v>
      </c>
      <c r="G293">
        <v>39215</v>
      </c>
      <c r="H293">
        <v>40285</v>
      </c>
      <c r="I293">
        <v>38701</v>
      </c>
      <c r="J293">
        <v>39326</v>
      </c>
      <c r="L293" s="1" t="str">
        <f t="shared" si="52"/>
        <v>13DEC2023:04:00:00</v>
      </c>
      <c r="M293">
        <v>5</v>
      </c>
      <c r="N293">
        <f t="shared" si="64"/>
        <v>429.1679690000019</v>
      </c>
      <c r="O293" t="str">
        <f t="shared" si="54"/>
        <v/>
      </c>
      <c r="P293">
        <f t="shared" si="55"/>
        <v>429.1679690000019</v>
      </c>
      <c r="Q293" t="str">
        <f t="shared" si="56"/>
        <v/>
      </c>
      <c r="R293">
        <f t="shared" si="57"/>
        <v>1</v>
      </c>
      <c r="S293">
        <f t="shared" si="65"/>
        <v>1.076800927568627</v>
      </c>
      <c r="V293">
        <f t="shared" si="59"/>
        <v>5</v>
      </c>
      <c r="W293" t="str">
        <f t="shared" si="66"/>
        <v/>
      </c>
      <c r="X293">
        <f t="shared" si="67"/>
        <v>429.1679690000019</v>
      </c>
      <c r="Y293" t="str">
        <f t="shared" si="68"/>
        <v/>
      </c>
      <c r="Z293">
        <f t="shared" si="69"/>
        <v>1</v>
      </c>
    </row>
    <row r="294" spans="1:26" x14ac:dyDescent="0.25">
      <c r="A294" t="s">
        <v>318</v>
      </c>
      <c r="B294">
        <v>40648.726562999997</v>
      </c>
      <c r="C294">
        <v>41002</v>
      </c>
      <c r="D294">
        <v>40435</v>
      </c>
      <c r="E294">
        <v>40833</v>
      </c>
      <c r="F294">
        <v>39423</v>
      </c>
      <c r="G294">
        <v>39740</v>
      </c>
      <c r="H294">
        <v>41002</v>
      </c>
      <c r="I294">
        <v>39232</v>
      </c>
      <c r="J294">
        <v>39986</v>
      </c>
      <c r="L294" s="1" t="str">
        <f t="shared" si="52"/>
        <v>13DEC2023:05:00:00</v>
      </c>
      <c r="M294">
        <v>6</v>
      </c>
      <c r="N294">
        <f t="shared" si="64"/>
        <v>353.27343700000347</v>
      </c>
      <c r="O294" t="str">
        <f t="shared" si="54"/>
        <v/>
      </c>
      <c r="P294">
        <f t="shared" si="55"/>
        <v>353.27343700000347</v>
      </c>
      <c r="Q294" t="str">
        <f t="shared" si="56"/>
        <v/>
      </c>
      <c r="R294">
        <f t="shared" si="57"/>
        <v>1</v>
      </c>
      <c r="S294">
        <f t="shared" si="65"/>
        <v>0.86908857145248497</v>
      </c>
      <c r="V294">
        <f t="shared" si="59"/>
        <v>6</v>
      </c>
      <c r="W294" t="str">
        <f t="shared" si="66"/>
        <v/>
      </c>
      <c r="X294">
        <f t="shared" si="67"/>
        <v>353.27343700000347</v>
      </c>
      <c r="Y294" t="str">
        <f t="shared" si="68"/>
        <v/>
      </c>
      <c r="Z294">
        <f t="shared" si="69"/>
        <v>1</v>
      </c>
    </row>
    <row r="295" spans="1:26" x14ac:dyDescent="0.25">
      <c r="A295" t="s">
        <v>319</v>
      </c>
      <c r="B295">
        <v>42936.960937999997</v>
      </c>
      <c r="C295">
        <v>43059</v>
      </c>
      <c r="D295">
        <v>42478</v>
      </c>
      <c r="E295">
        <v>43066</v>
      </c>
      <c r="F295">
        <v>41298</v>
      </c>
      <c r="G295">
        <v>41572</v>
      </c>
      <c r="H295">
        <v>43059</v>
      </c>
      <c r="I295">
        <v>41247</v>
      </c>
      <c r="J295">
        <v>41999</v>
      </c>
      <c r="L295" s="1" t="str">
        <f t="shared" si="52"/>
        <v>13DEC2023:06:00:00</v>
      </c>
      <c r="M295">
        <v>7</v>
      </c>
      <c r="N295">
        <f t="shared" si="64"/>
        <v>122.03906200000347</v>
      </c>
      <c r="O295" t="str">
        <f t="shared" si="54"/>
        <v/>
      </c>
      <c r="P295">
        <f t="shared" si="55"/>
        <v>122.03906200000347</v>
      </c>
      <c r="Q295" t="str">
        <f t="shared" si="56"/>
        <v/>
      </c>
      <c r="R295">
        <f t="shared" si="57"/>
        <v>1</v>
      </c>
      <c r="S295">
        <f t="shared" si="65"/>
        <v>0.28422845803228863</v>
      </c>
      <c r="V295">
        <f t="shared" si="59"/>
        <v>7</v>
      </c>
      <c r="W295" t="str">
        <f t="shared" si="66"/>
        <v/>
      </c>
      <c r="X295">
        <f t="shared" si="67"/>
        <v>122.03906200000347</v>
      </c>
      <c r="Y295" t="str">
        <f t="shared" si="68"/>
        <v/>
      </c>
      <c r="Z295">
        <f t="shared" si="69"/>
        <v>1</v>
      </c>
    </row>
    <row r="296" spans="1:26" x14ac:dyDescent="0.25">
      <c r="A296" t="s">
        <v>320</v>
      </c>
      <c r="B296">
        <v>46260.097655999998</v>
      </c>
      <c r="C296">
        <v>46499</v>
      </c>
      <c r="D296">
        <v>45485</v>
      </c>
      <c r="E296">
        <v>46307</v>
      </c>
      <c r="F296">
        <v>44497</v>
      </c>
      <c r="G296">
        <v>44688</v>
      </c>
      <c r="H296">
        <v>46499</v>
      </c>
      <c r="I296">
        <v>44557</v>
      </c>
      <c r="J296">
        <v>45266</v>
      </c>
      <c r="L296" s="1" t="str">
        <f t="shared" si="52"/>
        <v>13DEC2023:07:00:00</v>
      </c>
      <c r="M296">
        <v>8</v>
      </c>
      <c r="N296">
        <f t="shared" si="64"/>
        <v>238.9023440000019</v>
      </c>
      <c r="O296" t="str">
        <f t="shared" si="54"/>
        <v/>
      </c>
      <c r="P296">
        <f t="shared" si="55"/>
        <v>238.9023440000019</v>
      </c>
      <c r="Q296" t="str">
        <f t="shared" si="56"/>
        <v/>
      </c>
      <c r="R296">
        <f t="shared" si="57"/>
        <v>1</v>
      </c>
      <c r="S296">
        <f t="shared" si="65"/>
        <v>0.51643285705216391</v>
      </c>
      <c r="V296">
        <f t="shared" si="59"/>
        <v>8</v>
      </c>
      <c r="W296" t="str">
        <f t="shared" si="66"/>
        <v/>
      </c>
      <c r="X296">
        <f t="shared" si="67"/>
        <v>238.9023440000019</v>
      </c>
      <c r="Y296" t="str">
        <f t="shared" si="68"/>
        <v/>
      </c>
      <c r="Z296">
        <f t="shared" si="69"/>
        <v>1</v>
      </c>
    </row>
    <row r="297" spans="1:26" x14ac:dyDescent="0.25">
      <c r="A297" t="s">
        <v>321</v>
      </c>
      <c r="B297">
        <v>47727.601562999997</v>
      </c>
      <c r="C297">
        <v>48241</v>
      </c>
      <c r="D297">
        <v>47013</v>
      </c>
      <c r="E297">
        <v>47766</v>
      </c>
      <c r="F297">
        <v>46129</v>
      </c>
      <c r="G297">
        <v>46286</v>
      </c>
      <c r="H297">
        <v>48241</v>
      </c>
      <c r="I297">
        <v>46298</v>
      </c>
      <c r="J297">
        <v>46939</v>
      </c>
      <c r="L297" s="1" t="str">
        <f t="shared" si="52"/>
        <v>13DEC2023:08:00:00</v>
      </c>
      <c r="M297">
        <v>9</v>
      </c>
      <c r="N297">
        <f t="shared" si="64"/>
        <v>513.39843700000347</v>
      </c>
      <c r="O297" t="str">
        <f t="shared" si="54"/>
        <v/>
      </c>
      <c r="P297">
        <f t="shared" si="55"/>
        <v>513.39843700000347</v>
      </c>
      <c r="Q297" t="str">
        <f t="shared" si="56"/>
        <v/>
      </c>
      <c r="R297">
        <f t="shared" si="57"/>
        <v>1</v>
      </c>
      <c r="S297">
        <f t="shared" si="65"/>
        <v>1.0756845518883287</v>
      </c>
      <c r="V297">
        <f t="shared" si="59"/>
        <v>9</v>
      </c>
      <c r="W297" t="str">
        <f t="shared" si="66"/>
        <v/>
      </c>
      <c r="X297">
        <f t="shared" si="67"/>
        <v>513.39843700000347</v>
      </c>
      <c r="Y297" t="str">
        <f t="shared" si="68"/>
        <v/>
      </c>
      <c r="Z297">
        <f t="shared" si="69"/>
        <v>1</v>
      </c>
    </row>
    <row r="298" spans="1:26" x14ac:dyDescent="0.25">
      <c r="A298" t="s">
        <v>322</v>
      </c>
      <c r="B298">
        <v>47829.523437999997</v>
      </c>
      <c r="C298">
        <v>48847</v>
      </c>
      <c r="D298">
        <v>47079</v>
      </c>
      <c r="E298">
        <v>47283</v>
      </c>
      <c r="F298">
        <v>46531</v>
      </c>
      <c r="G298">
        <v>46739</v>
      </c>
      <c r="H298">
        <v>48847</v>
      </c>
      <c r="I298">
        <v>46793</v>
      </c>
      <c r="J298">
        <v>47354</v>
      </c>
      <c r="L298" s="1" t="str">
        <f t="shared" si="52"/>
        <v>13DEC2023:09:00:00</v>
      </c>
      <c r="M298">
        <v>10</v>
      </c>
      <c r="N298">
        <f t="shared" si="64"/>
        <v>1017.4765620000035</v>
      </c>
      <c r="O298" t="str">
        <f t="shared" si="54"/>
        <v/>
      </c>
      <c r="P298">
        <f t="shared" si="55"/>
        <v>1017.4765620000035</v>
      </c>
      <c r="Q298" t="str">
        <f t="shared" si="56"/>
        <v/>
      </c>
      <c r="R298">
        <f t="shared" si="57"/>
        <v>1</v>
      </c>
      <c r="S298">
        <f t="shared" si="65"/>
        <v>2.1272981390227073</v>
      </c>
      <c r="V298">
        <f t="shared" si="59"/>
        <v>10</v>
      </c>
      <c r="W298" t="str">
        <f t="shared" si="66"/>
        <v/>
      </c>
      <c r="X298">
        <f t="shared" si="67"/>
        <v>1017.4765620000035</v>
      </c>
      <c r="Y298" t="str">
        <f t="shared" si="68"/>
        <v/>
      </c>
      <c r="Z298">
        <f t="shared" si="69"/>
        <v>1</v>
      </c>
    </row>
    <row r="299" spans="1:26" x14ac:dyDescent="0.25">
      <c r="A299" t="s">
        <v>323</v>
      </c>
      <c r="B299">
        <v>48171.234375</v>
      </c>
      <c r="C299">
        <v>49355</v>
      </c>
      <c r="D299">
        <v>47001</v>
      </c>
      <c r="E299">
        <v>46853</v>
      </c>
      <c r="F299">
        <v>47042</v>
      </c>
      <c r="G299">
        <v>47284</v>
      </c>
      <c r="H299">
        <v>49355</v>
      </c>
      <c r="I299">
        <v>47377</v>
      </c>
      <c r="J299">
        <v>47766</v>
      </c>
      <c r="L299" s="1" t="str">
        <f t="shared" si="52"/>
        <v>13DEC2023:10:00:00</v>
      </c>
      <c r="M299">
        <v>11</v>
      </c>
      <c r="N299">
        <f t="shared" si="64"/>
        <v>1183.765625</v>
      </c>
      <c r="O299" t="str">
        <f t="shared" si="54"/>
        <v/>
      </c>
      <c r="P299">
        <f t="shared" si="55"/>
        <v>1183.765625</v>
      </c>
      <c r="Q299" t="str">
        <f t="shared" si="56"/>
        <v/>
      </c>
      <c r="R299">
        <f t="shared" si="57"/>
        <v>1</v>
      </c>
      <c r="S299">
        <f t="shared" si="65"/>
        <v>2.4574118565962118</v>
      </c>
      <c r="V299">
        <f t="shared" si="59"/>
        <v>11</v>
      </c>
      <c r="W299" t="str">
        <f t="shared" si="66"/>
        <v/>
      </c>
      <c r="X299">
        <f t="shared" si="67"/>
        <v>1183.765625</v>
      </c>
      <c r="Y299" t="str">
        <f t="shared" si="68"/>
        <v/>
      </c>
      <c r="Z299">
        <f t="shared" si="69"/>
        <v>1</v>
      </c>
    </row>
    <row r="300" spans="1:26" x14ac:dyDescent="0.25">
      <c r="A300" t="s">
        <v>324</v>
      </c>
      <c r="B300">
        <v>48147.921875</v>
      </c>
      <c r="C300">
        <v>49322</v>
      </c>
      <c r="D300">
        <v>46840</v>
      </c>
      <c r="E300">
        <v>46502</v>
      </c>
      <c r="F300">
        <v>47181</v>
      </c>
      <c r="G300">
        <v>47450</v>
      </c>
      <c r="H300">
        <v>49322</v>
      </c>
      <c r="I300">
        <v>47552</v>
      </c>
      <c r="J300">
        <v>47797</v>
      </c>
      <c r="L300" s="1" t="str">
        <f t="shared" si="52"/>
        <v>13DEC2023:11:00:00</v>
      </c>
      <c r="M300">
        <v>12</v>
      </c>
      <c r="N300">
        <f t="shared" si="64"/>
        <v>1174.078125</v>
      </c>
      <c r="O300" t="str">
        <f t="shared" si="54"/>
        <v/>
      </c>
      <c r="P300">
        <f t="shared" si="55"/>
        <v>1174.078125</v>
      </c>
      <c r="Q300" t="str">
        <f t="shared" si="56"/>
        <v/>
      </c>
      <c r="R300">
        <f t="shared" si="57"/>
        <v>1</v>
      </c>
      <c r="S300">
        <f t="shared" si="65"/>
        <v>2.4384814116133646</v>
      </c>
      <c r="V300">
        <f t="shared" si="59"/>
        <v>12</v>
      </c>
      <c r="W300" t="str">
        <f t="shared" si="66"/>
        <v/>
      </c>
      <c r="X300">
        <f t="shared" si="67"/>
        <v>1174.078125</v>
      </c>
      <c r="Y300" t="str">
        <f t="shared" si="68"/>
        <v/>
      </c>
      <c r="Z300">
        <f t="shared" si="69"/>
        <v>1</v>
      </c>
    </row>
    <row r="301" spans="1:26" x14ac:dyDescent="0.25">
      <c r="A301" t="s">
        <v>325</v>
      </c>
      <c r="B301">
        <v>47742.152344000002</v>
      </c>
      <c r="C301">
        <v>48939</v>
      </c>
      <c r="D301">
        <v>46178</v>
      </c>
      <c r="E301">
        <v>46431</v>
      </c>
      <c r="F301">
        <v>46884</v>
      </c>
      <c r="G301">
        <v>47159</v>
      </c>
      <c r="H301">
        <v>48939</v>
      </c>
      <c r="I301">
        <v>47440</v>
      </c>
      <c r="J301">
        <v>47449</v>
      </c>
      <c r="L301" s="1" t="str">
        <f t="shared" si="52"/>
        <v>13DEC2023:12:00:00</v>
      </c>
      <c r="M301">
        <v>13</v>
      </c>
      <c r="N301">
        <f t="shared" si="64"/>
        <v>1196.8476559999981</v>
      </c>
      <c r="O301" t="str">
        <f t="shared" si="54"/>
        <v/>
      </c>
      <c r="P301">
        <f t="shared" si="55"/>
        <v>1196.8476559999981</v>
      </c>
      <c r="Q301" t="str">
        <f t="shared" si="56"/>
        <v/>
      </c>
      <c r="R301">
        <f t="shared" si="57"/>
        <v>1</v>
      </c>
      <c r="S301">
        <f t="shared" si="65"/>
        <v>2.5068992436207411</v>
      </c>
      <c r="V301">
        <f t="shared" si="59"/>
        <v>13</v>
      </c>
      <c r="W301" t="str">
        <f t="shared" si="66"/>
        <v/>
      </c>
      <c r="X301">
        <f t="shared" si="67"/>
        <v>1196.8476559999981</v>
      </c>
      <c r="Y301" t="str">
        <f t="shared" si="68"/>
        <v/>
      </c>
      <c r="Z301">
        <f t="shared" si="69"/>
        <v>1</v>
      </c>
    </row>
    <row r="302" spans="1:26" x14ac:dyDescent="0.25">
      <c r="A302" t="s">
        <v>326</v>
      </c>
      <c r="B302">
        <v>47265.644530999998</v>
      </c>
      <c r="C302">
        <v>48748</v>
      </c>
      <c r="D302">
        <v>45654</v>
      </c>
      <c r="E302">
        <v>45695</v>
      </c>
      <c r="F302">
        <v>46548</v>
      </c>
      <c r="G302">
        <v>46845</v>
      </c>
      <c r="H302">
        <v>48748</v>
      </c>
      <c r="I302">
        <v>47334</v>
      </c>
      <c r="J302">
        <v>47193</v>
      </c>
      <c r="L302" s="1" t="str">
        <f t="shared" si="52"/>
        <v>13DEC2023:13:00:00</v>
      </c>
      <c r="M302">
        <v>14</v>
      </c>
      <c r="N302">
        <f t="shared" si="64"/>
        <v>1482.3554690000019</v>
      </c>
      <c r="O302" t="str">
        <f t="shared" si="54"/>
        <v/>
      </c>
      <c r="P302">
        <f t="shared" si="55"/>
        <v>1482.3554690000019</v>
      </c>
      <c r="Q302" t="str">
        <f t="shared" si="56"/>
        <v/>
      </c>
      <c r="R302">
        <f t="shared" si="57"/>
        <v>1</v>
      </c>
      <c r="S302">
        <f t="shared" si="65"/>
        <v>3.1362218450819457</v>
      </c>
      <c r="V302">
        <f t="shared" si="59"/>
        <v>14</v>
      </c>
      <c r="W302" t="str">
        <f t="shared" si="66"/>
        <v/>
      </c>
      <c r="X302">
        <f t="shared" si="67"/>
        <v>1482.3554690000019</v>
      </c>
      <c r="Y302" t="str">
        <f t="shared" si="68"/>
        <v/>
      </c>
      <c r="Z302">
        <f t="shared" si="69"/>
        <v>1</v>
      </c>
    </row>
    <row r="303" spans="1:26" x14ac:dyDescent="0.25">
      <c r="A303" t="s">
        <v>327</v>
      </c>
      <c r="B303">
        <v>46891.804687999997</v>
      </c>
      <c r="C303">
        <v>48669</v>
      </c>
      <c r="D303">
        <v>45346</v>
      </c>
      <c r="E303">
        <v>45377</v>
      </c>
      <c r="F303">
        <v>46353</v>
      </c>
      <c r="G303">
        <v>46656</v>
      </c>
      <c r="H303">
        <v>48669</v>
      </c>
      <c r="I303">
        <v>47275</v>
      </c>
      <c r="J303">
        <v>47063</v>
      </c>
      <c r="L303" s="1" t="str">
        <f t="shared" si="52"/>
        <v>13DEC2023:14:00:00</v>
      </c>
      <c r="M303">
        <v>15</v>
      </c>
      <c r="N303">
        <f t="shared" si="64"/>
        <v>1777.1953120000035</v>
      </c>
      <c r="O303" t="str">
        <f t="shared" si="54"/>
        <v/>
      </c>
      <c r="P303">
        <f t="shared" si="55"/>
        <v>1777.1953120000035</v>
      </c>
      <c r="Q303" t="str">
        <f t="shared" si="56"/>
        <v/>
      </c>
      <c r="R303">
        <f t="shared" si="57"/>
        <v>1</v>
      </c>
      <c r="S303">
        <f t="shared" si="65"/>
        <v>3.7899912870165191</v>
      </c>
      <c r="V303">
        <f t="shared" si="59"/>
        <v>15</v>
      </c>
      <c r="W303" t="str">
        <f t="shared" si="66"/>
        <v/>
      </c>
      <c r="X303">
        <f t="shared" si="67"/>
        <v>1777.1953120000035</v>
      </c>
      <c r="Y303" t="str">
        <f t="shared" si="68"/>
        <v/>
      </c>
      <c r="Z303">
        <f t="shared" si="69"/>
        <v>1</v>
      </c>
    </row>
    <row r="304" spans="1:26" x14ac:dyDescent="0.25">
      <c r="A304" t="s">
        <v>328</v>
      </c>
      <c r="B304">
        <v>46532.820312999997</v>
      </c>
      <c r="C304">
        <v>48343</v>
      </c>
      <c r="D304">
        <v>44949</v>
      </c>
      <c r="E304">
        <v>44824</v>
      </c>
      <c r="F304">
        <v>46067</v>
      </c>
      <c r="G304">
        <v>46272</v>
      </c>
      <c r="H304">
        <v>48343</v>
      </c>
      <c r="I304">
        <v>47094</v>
      </c>
      <c r="J304">
        <v>46801</v>
      </c>
      <c r="L304" s="1" t="str">
        <f t="shared" si="52"/>
        <v>13DEC2023:15:00:00</v>
      </c>
      <c r="M304">
        <v>16</v>
      </c>
      <c r="N304">
        <f t="shared" si="64"/>
        <v>1810.1796870000035</v>
      </c>
      <c r="O304" t="str">
        <f t="shared" si="54"/>
        <v/>
      </c>
      <c r="P304">
        <f t="shared" si="55"/>
        <v>1810.1796870000035</v>
      </c>
      <c r="Q304" t="str">
        <f t="shared" si="56"/>
        <v/>
      </c>
      <c r="R304">
        <f t="shared" si="57"/>
        <v>1</v>
      </c>
      <c r="S304">
        <f t="shared" si="65"/>
        <v>3.8901138482987858</v>
      </c>
      <c r="V304">
        <f t="shared" si="59"/>
        <v>16</v>
      </c>
      <c r="W304" t="str">
        <f t="shared" si="66"/>
        <v/>
      </c>
      <c r="X304">
        <f t="shared" si="67"/>
        <v>1810.1796870000035</v>
      </c>
      <c r="Y304" t="str">
        <f t="shared" si="68"/>
        <v/>
      </c>
      <c r="Z304">
        <f t="shared" si="69"/>
        <v>1</v>
      </c>
    </row>
    <row r="305" spans="1:26" x14ac:dyDescent="0.25">
      <c r="A305" t="s">
        <v>329</v>
      </c>
      <c r="B305">
        <v>46623.988280999998</v>
      </c>
      <c r="C305">
        <v>48506</v>
      </c>
      <c r="D305">
        <v>44793</v>
      </c>
      <c r="E305">
        <v>44538</v>
      </c>
      <c r="F305">
        <v>45966</v>
      </c>
      <c r="G305">
        <v>46174</v>
      </c>
      <c r="H305">
        <v>48506</v>
      </c>
      <c r="I305">
        <v>47083</v>
      </c>
      <c r="J305">
        <v>46810</v>
      </c>
      <c r="L305" s="1" t="str">
        <f t="shared" si="52"/>
        <v>13DEC2023:16:00:00</v>
      </c>
      <c r="M305">
        <v>17</v>
      </c>
      <c r="N305">
        <f t="shared" si="64"/>
        <v>1882.0117190000019</v>
      </c>
      <c r="O305" t="str">
        <f t="shared" si="54"/>
        <v/>
      </c>
      <c r="P305">
        <f t="shared" si="55"/>
        <v>1882.0117190000019</v>
      </c>
      <c r="Q305" t="str">
        <f t="shared" si="56"/>
        <v/>
      </c>
      <c r="R305">
        <f t="shared" si="57"/>
        <v>1</v>
      </c>
      <c r="S305">
        <f t="shared" si="65"/>
        <v>4.036573850476346</v>
      </c>
      <c r="V305">
        <f t="shared" si="59"/>
        <v>17</v>
      </c>
      <c r="W305" t="str">
        <f t="shared" si="66"/>
        <v/>
      </c>
      <c r="X305">
        <f t="shared" si="67"/>
        <v>1882.0117190000019</v>
      </c>
      <c r="Y305" t="str">
        <f t="shared" si="68"/>
        <v/>
      </c>
      <c r="Z305">
        <f t="shared" si="69"/>
        <v>1</v>
      </c>
    </row>
    <row r="306" spans="1:26" x14ac:dyDescent="0.25">
      <c r="A306" t="s">
        <v>330</v>
      </c>
      <c r="B306">
        <v>47233.894530999998</v>
      </c>
      <c r="C306">
        <v>49506</v>
      </c>
      <c r="D306">
        <v>45212</v>
      </c>
      <c r="E306">
        <v>45136</v>
      </c>
      <c r="F306">
        <v>46224</v>
      </c>
      <c r="G306">
        <v>46603</v>
      </c>
      <c r="H306">
        <v>49506</v>
      </c>
      <c r="I306">
        <v>47969</v>
      </c>
      <c r="J306">
        <v>47454</v>
      </c>
      <c r="L306" s="1" t="str">
        <f t="shared" si="52"/>
        <v>13DEC2023:17:00:00</v>
      </c>
      <c r="M306">
        <v>18</v>
      </c>
      <c r="N306">
        <f t="shared" si="64"/>
        <v>2272.1054690000019</v>
      </c>
      <c r="O306" t="str">
        <f t="shared" si="54"/>
        <v/>
      </c>
      <c r="P306">
        <f t="shared" si="55"/>
        <v>2272.1054690000019</v>
      </c>
      <c r="Q306" t="str">
        <f t="shared" si="56"/>
        <v/>
      </c>
      <c r="R306">
        <f t="shared" si="57"/>
        <v>1</v>
      </c>
      <c r="S306">
        <f t="shared" si="65"/>
        <v>4.8103284549377987</v>
      </c>
      <c r="V306">
        <f t="shared" si="59"/>
        <v>18</v>
      </c>
      <c r="W306" t="str">
        <f t="shared" si="66"/>
        <v/>
      </c>
      <c r="X306">
        <f t="shared" si="67"/>
        <v>2272.1054690000019</v>
      </c>
      <c r="Y306" t="str">
        <f t="shared" si="68"/>
        <v/>
      </c>
      <c r="Z306">
        <f t="shared" si="69"/>
        <v>1</v>
      </c>
    </row>
    <row r="307" spans="1:26" x14ac:dyDescent="0.25">
      <c r="A307" t="s">
        <v>331</v>
      </c>
      <c r="B307">
        <v>49116.71875</v>
      </c>
      <c r="C307">
        <v>51348</v>
      </c>
      <c r="D307">
        <v>46956</v>
      </c>
      <c r="E307">
        <v>47176</v>
      </c>
      <c r="F307">
        <v>47497</v>
      </c>
      <c r="G307">
        <v>47848</v>
      </c>
      <c r="H307">
        <v>51348</v>
      </c>
      <c r="I307">
        <v>49744</v>
      </c>
      <c r="J307">
        <v>49064</v>
      </c>
      <c r="L307" s="1" t="str">
        <f t="shared" si="52"/>
        <v>13DEC2023:18:00:00</v>
      </c>
      <c r="M307">
        <v>19</v>
      </c>
      <c r="N307">
        <f t="shared" si="64"/>
        <v>2231.28125</v>
      </c>
      <c r="O307" t="str">
        <f t="shared" si="54"/>
        <v/>
      </c>
      <c r="P307">
        <f t="shared" si="55"/>
        <v>2231.28125</v>
      </c>
      <c r="Q307" t="str">
        <f t="shared" si="56"/>
        <v/>
      </c>
      <c r="R307">
        <f t="shared" si="57"/>
        <v>1</v>
      </c>
      <c r="S307">
        <f t="shared" si="65"/>
        <v>4.542814151240508</v>
      </c>
      <c r="V307">
        <f t="shared" si="59"/>
        <v>19</v>
      </c>
      <c r="W307" t="str">
        <f t="shared" si="66"/>
        <v/>
      </c>
      <c r="X307">
        <f t="shared" si="67"/>
        <v>2231.28125</v>
      </c>
      <c r="Y307" t="str">
        <f t="shared" si="68"/>
        <v/>
      </c>
      <c r="Z307">
        <f t="shared" si="69"/>
        <v>1</v>
      </c>
    </row>
    <row r="308" spans="1:26" x14ac:dyDescent="0.25">
      <c r="A308" t="s">
        <v>332</v>
      </c>
      <c r="B308">
        <v>50119.625</v>
      </c>
      <c r="C308">
        <v>52802</v>
      </c>
      <c r="D308">
        <v>48694</v>
      </c>
      <c r="E308">
        <v>48938</v>
      </c>
      <c r="F308">
        <v>48904</v>
      </c>
      <c r="G308">
        <v>49161</v>
      </c>
      <c r="H308">
        <v>52802</v>
      </c>
      <c r="I308">
        <v>50973</v>
      </c>
      <c r="J308">
        <v>50478</v>
      </c>
      <c r="L308" s="1" t="str">
        <f t="shared" si="52"/>
        <v>13DEC2023:19:00:00</v>
      </c>
      <c r="M308">
        <v>20</v>
      </c>
      <c r="N308">
        <f t="shared" si="64"/>
        <v>2682.375</v>
      </c>
      <c r="O308" t="str">
        <f t="shared" si="54"/>
        <v/>
      </c>
      <c r="P308">
        <f t="shared" si="55"/>
        <v>2682.375</v>
      </c>
      <c r="Q308" t="str">
        <f t="shared" si="56"/>
        <v/>
      </c>
      <c r="R308">
        <f t="shared" si="57"/>
        <v>1</v>
      </c>
      <c r="S308">
        <f t="shared" si="65"/>
        <v>5.3519454704619198</v>
      </c>
      <c r="V308">
        <f t="shared" si="59"/>
        <v>20</v>
      </c>
      <c r="W308" t="str">
        <f t="shared" si="66"/>
        <v/>
      </c>
      <c r="X308">
        <f t="shared" si="67"/>
        <v>2682.375</v>
      </c>
      <c r="Y308" t="str">
        <f t="shared" si="68"/>
        <v/>
      </c>
      <c r="Z308">
        <f t="shared" si="69"/>
        <v>1</v>
      </c>
    </row>
    <row r="309" spans="1:26" x14ac:dyDescent="0.25">
      <c r="A309" t="s">
        <v>333</v>
      </c>
      <c r="B309">
        <v>50036.519530999998</v>
      </c>
      <c r="C309">
        <v>52613</v>
      </c>
      <c r="D309">
        <v>48510</v>
      </c>
      <c r="E309">
        <v>48862</v>
      </c>
      <c r="F309">
        <v>48610</v>
      </c>
      <c r="G309">
        <v>48813</v>
      </c>
      <c r="H309">
        <v>52613</v>
      </c>
      <c r="I309">
        <v>50447</v>
      </c>
      <c r="J309">
        <v>50206</v>
      </c>
      <c r="L309" s="1" t="str">
        <f t="shared" si="52"/>
        <v>13DEC2023:20:00:00</v>
      </c>
      <c r="M309">
        <v>21</v>
      </c>
      <c r="N309">
        <f t="shared" si="64"/>
        <v>2576.4804690000019</v>
      </c>
      <c r="O309" t="str">
        <f t="shared" si="54"/>
        <v/>
      </c>
      <c r="P309">
        <f t="shared" si="55"/>
        <v>2576.4804690000019</v>
      </c>
      <c r="Q309" t="str">
        <f t="shared" si="56"/>
        <v/>
      </c>
      <c r="R309">
        <f t="shared" si="57"/>
        <v>1</v>
      </c>
      <c r="S309">
        <f t="shared" si="65"/>
        <v>5.1492000106117493</v>
      </c>
      <c r="V309">
        <f t="shared" si="59"/>
        <v>21</v>
      </c>
      <c r="W309" t="str">
        <f t="shared" si="66"/>
        <v/>
      </c>
      <c r="X309">
        <f t="shared" si="67"/>
        <v>2576.4804690000019</v>
      </c>
      <c r="Y309" t="str">
        <f t="shared" si="68"/>
        <v/>
      </c>
      <c r="Z309">
        <f t="shared" si="69"/>
        <v>1</v>
      </c>
    </row>
    <row r="310" spans="1:26" x14ac:dyDescent="0.25">
      <c r="A310" t="s">
        <v>334</v>
      </c>
      <c r="B310">
        <v>49497.21875</v>
      </c>
      <c r="C310">
        <v>51804</v>
      </c>
      <c r="D310">
        <v>48079</v>
      </c>
      <c r="E310">
        <v>48478</v>
      </c>
      <c r="F310">
        <v>48015</v>
      </c>
      <c r="G310">
        <v>48145</v>
      </c>
      <c r="H310">
        <v>51804</v>
      </c>
      <c r="I310">
        <v>49526</v>
      </c>
      <c r="J310">
        <v>49509</v>
      </c>
      <c r="L310" s="1" t="str">
        <f t="shared" si="52"/>
        <v>13DEC2023:21:00:00</v>
      </c>
      <c r="M310">
        <v>22</v>
      </c>
      <c r="N310">
        <f t="shared" si="64"/>
        <v>2306.78125</v>
      </c>
      <c r="O310" t="str">
        <f t="shared" si="54"/>
        <v/>
      </c>
      <c r="P310">
        <f t="shared" si="55"/>
        <v>2306.78125</v>
      </c>
      <c r="Q310" t="str">
        <f t="shared" si="56"/>
        <v/>
      </c>
      <c r="R310">
        <f t="shared" si="57"/>
        <v>1</v>
      </c>
      <c r="S310">
        <f t="shared" si="65"/>
        <v>4.6604259961576124</v>
      </c>
      <c r="V310">
        <f t="shared" si="59"/>
        <v>22</v>
      </c>
      <c r="W310" t="str">
        <f t="shared" si="66"/>
        <v/>
      </c>
      <c r="X310">
        <f t="shared" si="67"/>
        <v>2306.78125</v>
      </c>
      <c r="Y310" t="str">
        <f t="shared" si="68"/>
        <v/>
      </c>
      <c r="Z310">
        <f t="shared" si="69"/>
        <v>1</v>
      </c>
    </row>
    <row r="311" spans="1:26" x14ac:dyDescent="0.25">
      <c r="A311" t="s">
        <v>335</v>
      </c>
      <c r="B311">
        <v>48204.152344000002</v>
      </c>
      <c r="C311">
        <v>50546</v>
      </c>
      <c r="D311">
        <v>47147</v>
      </c>
      <c r="E311">
        <v>47527</v>
      </c>
      <c r="F311">
        <v>47116</v>
      </c>
      <c r="G311">
        <v>47207</v>
      </c>
      <c r="H311">
        <v>50546</v>
      </c>
      <c r="I311">
        <v>48306</v>
      </c>
      <c r="J311">
        <v>48414</v>
      </c>
      <c r="L311" s="1" t="str">
        <f t="shared" si="52"/>
        <v>13DEC2023:22:00:00</v>
      </c>
      <c r="M311">
        <v>23</v>
      </c>
      <c r="N311">
        <f t="shared" si="64"/>
        <v>2341.8476559999981</v>
      </c>
      <c r="O311" t="str">
        <f t="shared" si="54"/>
        <v/>
      </c>
      <c r="P311">
        <f t="shared" si="55"/>
        <v>2341.8476559999981</v>
      </c>
      <c r="Q311" t="str">
        <f t="shared" si="56"/>
        <v/>
      </c>
      <c r="R311">
        <f t="shared" si="57"/>
        <v>1</v>
      </c>
      <c r="S311">
        <f t="shared" si="65"/>
        <v>4.8581865713306946</v>
      </c>
      <c r="V311">
        <f t="shared" si="59"/>
        <v>23</v>
      </c>
      <c r="W311" t="str">
        <f t="shared" si="66"/>
        <v/>
      </c>
      <c r="X311">
        <f t="shared" si="67"/>
        <v>2341.8476559999981</v>
      </c>
      <c r="Y311" t="str">
        <f t="shared" si="68"/>
        <v/>
      </c>
      <c r="Z311">
        <f t="shared" si="69"/>
        <v>1</v>
      </c>
    </row>
    <row r="312" spans="1:26" x14ac:dyDescent="0.25">
      <c r="A312" t="s">
        <v>336</v>
      </c>
      <c r="B312">
        <v>46036.226562999997</v>
      </c>
      <c r="C312">
        <v>48128</v>
      </c>
      <c r="D312">
        <v>45207</v>
      </c>
      <c r="E312">
        <v>45571</v>
      </c>
      <c r="F312">
        <v>45194</v>
      </c>
      <c r="G312">
        <v>45350</v>
      </c>
      <c r="H312">
        <v>48128</v>
      </c>
      <c r="I312">
        <v>46205</v>
      </c>
      <c r="J312">
        <v>46310</v>
      </c>
      <c r="L312" s="1" t="str">
        <f t="shared" si="52"/>
        <v>13DEC2023:23:00:00</v>
      </c>
      <c r="M312">
        <v>24</v>
      </c>
      <c r="N312">
        <f t="shared" si="64"/>
        <v>2091.7734370000035</v>
      </c>
      <c r="O312" t="str">
        <f t="shared" si="54"/>
        <v/>
      </c>
      <c r="P312">
        <f t="shared" si="55"/>
        <v>2091.7734370000035</v>
      </c>
      <c r="Q312" t="str">
        <f t="shared" si="56"/>
        <v/>
      </c>
      <c r="R312">
        <f t="shared" si="57"/>
        <v>1</v>
      </c>
      <c r="S312">
        <f t="shared" si="65"/>
        <v>4.5437551970890526</v>
      </c>
      <c r="V312">
        <f t="shared" si="59"/>
        <v>24</v>
      </c>
      <c r="W312" t="str">
        <f t="shared" si="66"/>
        <v/>
      </c>
      <c r="X312">
        <f t="shared" si="67"/>
        <v>2091.7734370000035</v>
      </c>
      <c r="Y312" t="str">
        <f t="shared" si="68"/>
        <v/>
      </c>
      <c r="Z312">
        <f t="shared" si="69"/>
        <v>1</v>
      </c>
    </row>
    <row r="313" spans="1:26" x14ac:dyDescent="0.25">
      <c r="A313" t="s">
        <v>337</v>
      </c>
      <c r="B313">
        <v>43811.5625</v>
      </c>
      <c r="C313">
        <v>45679</v>
      </c>
      <c r="D313">
        <v>43030</v>
      </c>
      <c r="E313">
        <v>43316</v>
      </c>
      <c r="F313">
        <v>43102</v>
      </c>
      <c r="G313">
        <v>43331</v>
      </c>
      <c r="H313">
        <v>45679</v>
      </c>
      <c r="I313">
        <v>43987</v>
      </c>
      <c r="J313">
        <v>44072</v>
      </c>
      <c r="L313" s="1" t="str">
        <f t="shared" si="52"/>
        <v>14DEC2023:00:00:00</v>
      </c>
      <c r="M313">
        <v>1</v>
      </c>
      <c r="N313">
        <f t="shared" si="64"/>
        <v>1867.4375</v>
      </c>
      <c r="O313" t="str">
        <f t="shared" si="54"/>
        <v/>
      </c>
      <c r="P313">
        <f t="shared" si="55"/>
        <v>1867.4375</v>
      </c>
      <c r="Q313" t="str">
        <f t="shared" si="56"/>
        <v/>
      </c>
      <c r="R313">
        <f t="shared" si="57"/>
        <v>1</v>
      </c>
      <c r="S313">
        <f t="shared" si="65"/>
        <v>4.2624307224833622</v>
      </c>
      <c r="V313">
        <f t="shared" si="59"/>
        <v>1</v>
      </c>
      <c r="W313" t="str">
        <f t="shared" si="66"/>
        <v/>
      </c>
      <c r="X313">
        <f t="shared" si="67"/>
        <v>1867.4375</v>
      </c>
      <c r="Y313" t="str">
        <f t="shared" si="68"/>
        <v/>
      </c>
      <c r="Z313">
        <f t="shared" si="69"/>
        <v>1</v>
      </c>
    </row>
    <row r="314" spans="1:26" x14ac:dyDescent="0.25">
      <c r="A314" t="s">
        <v>338</v>
      </c>
      <c r="B314">
        <v>42341.6875</v>
      </c>
      <c r="C314">
        <v>42583</v>
      </c>
      <c r="D314">
        <v>41368</v>
      </c>
      <c r="E314">
        <v>41668</v>
      </c>
      <c r="F314">
        <v>41465</v>
      </c>
      <c r="G314">
        <v>41547</v>
      </c>
      <c r="H314">
        <v>42583</v>
      </c>
      <c r="I314">
        <v>41722</v>
      </c>
      <c r="J314">
        <v>41712</v>
      </c>
      <c r="L314" s="1" t="str">
        <f t="shared" si="52"/>
        <v>14DEC2023:01:00:00</v>
      </c>
      <c r="M314">
        <v>2</v>
      </c>
      <c r="N314">
        <f t="shared" si="64"/>
        <v>241.3125</v>
      </c>
      <c r="O314" t="str">
        <f t="shared" si="54"/>
        <v/>
      </c>
      <c r="P314">
        <f t="shared" si="55"/>
        <v>241.3125</v>
      </c>
      <c r="Q314" t="str">
        <f t="shared" si="56"/>
        <v/>
      </c>
      <c r="R314">
        <f t="shared" si="57"/>
        <v>1</v>
      </c>
      <c r="S314">
        <f t="shared" si="65"/>
        <v>0.56991705869068165</v>
      </c>
      <c r="V314">
        <f t="shared" si="59"/>
        <v>2</v>
      </c>
      <c r="W314" t="str">
        <f t="shared" si="66"/>
        <v/>
      </c>
      <c r="X314">
        <f t="shared" si="67"/>
        <v>241.3125</v>
      </c>
      <c r="Y314" t="str">
        <f t="shared" si="68"/>
        <v/>
      </c>
      <c r="Z314">
        <f t="shared" si="69"/>
        <v>1</v>
      </c>
    </row>
    <row r="315" spans="1:26" x14ac:dyDescent="0.25">
      <c r="A315" t="s">
        <v>339</v>
      </c>
      <c r="B315">
        <v>41515.902344000002</v>
      </c>
      <c r="C315">
        <v>41411</v>
      </c>
      <c r="D315">
        <v>40693</v>
      </c>
      <c r="E315">
        <v>40692</v>
      </c>
      <c r="F315">
        <v>40155</v>
      </c>
      <c r="G315">
        <v>40281</v>
      </c>
      <c r="H315">
        <v>41411</v>
      </c>
      <c r="I315">
        <v>40599</v>
      </c>
      <c r="J315">
        <v>40653</v>
      </c>
      <c r="L315" s="1" t="str">
        <f t="shared" si="52"/>
        <v>14DEC2023:02:00:00</v>
      </c>
      <c r="M315">
        <v>3</v>
      </c>
      <c r="N315">
        <f t="shared" si="64"/>
        <v>-104.9023440000019</v>
      </c>
      <c r="O315">
        <f t="shared" si="54"/>
        <v>-104.9023440000019</v>
      </c>
      <c r="P315" t="str">
        <f t="shared" si="55"/>
        <v/>
      </c>
      <c r="Q315">
        <f t="shared" si="56"/>
        <v>1</v>
      </c>
      <c r="R315" t="str">
        <f t="shared" si="57"/>
        <v/>
      </c>
      <c r="S315">
        <f t="shared" si="65"/>
        <v>0.25267990836567394</v>
      </c>
      <c r="V315">
        <f t="shared" si="59"/>
        <v>3</v>
      </c>
      <c r="W315">
        <f t="shared" si="66"/>
        <v>-104.9023440000019</v>
      </c>
      <c r="X315" t="str">
        <f t="shared" si="67"/>
        <v/>
      </c>
      <c r="Y315">
        <f t="shared" si="68"/>
        <v>1</v>
      </c>
      <c r="Z315" t="str">
        <f t="shared" si="69"/>
        <v/>
      </c>
    </row>
    <row r="316" spans="1:26" x14ac:dyDescent="0.25">
      <c r="A316" t="s">
        <v>340</v>
      </c>
      <c r="B316">
        <v>41144.96875</v>
      </c>
      <c r="C316">
        <v>40827</v>
      </c>
      <c r="D316">
        <v>40163</v>
      </c>
      <c r="E316">
        <v>39723</v>
      </c>
      <c r="F316">
        <v>39422</v>
      </c>
      <c r="G316">
        <v>39633</v>
      </c>
      <c r="H316">
        <v>40827</v>
      </c>
      <c r="I316">
        <v>39967</v>
      </c>
      <c r="J316">
        <v>40068</v>
      </c>
      <c r="L316" s="1" t="str">
        <f t="shared" si="52"/>
        <v>14DEC2023:03:00:00</v>
      </c>
      <c r="M316">
        <v>4</v>
      </c>
      <c r="N316">
        <f t="shared" si="64"/>
        <v>-317.96875</v>
      </c>
      <c r="O316">
        <f t="shared" si="54"/>
        <v>-317.96875</v>
      </c>
      <c r="P316" t="str">
        <f t="shared" si="55"/>
        <v/>
      </c>
      <c r="Q316">
        <f t="shared" si="56"/>
        <v>1</v>
      </c>
      <c r="R316" t="str">
        <f t="shared" si="57"/>
        <v/>
      </c>
      <c r="S316">
        <f t="shared" si="65"/>
        <v>0.77280104873089739</v>
      </c>
      <c r="V316">
        <f t="shared" si="59"/>
        <v>4</v>
      </c>
      <c r="W316">
        <f t="shared" si="66"/>
        <v>-317.96875</v>
      </c>
      <c r="X316" t="str">
        <f t="shared" si="67"/>
        <v/>
      </c>
      <c r="Y316">
        <f t="shared" si="68"/>
        <v>1</v>
      </c>
      <c r="Z316" t="str">
        <f t="shared" si="69"/>
        <v/>
      </c>
    </row>
    <row r="317" spans="1:26" x14ac:dyDescent="0.25">
      <c r="A317" t="s">
        <v>341</v>
      </c>
      <c r="B317">
        <v>41221.785155999998</v>
      </c>
      <c r="C317">
        <v>40713</v>
      </c>
      <c r="D317">
        <v>40359</v>
      </c>
      <c r="E317">
        <v>40151</v>
      </c>
      <c r="F317">
        <v>39425</v>
      </c>
      <c r="G317">
        <v>39600</v>
      </c>
      <c r="H317">
        <v>40713</v>
      </c>
      <c r="I317">
        <v>40046</v>
      </c>
      <c r="J317">
        <v>40100</v>
      </c>
      <c r="L317" s="1" t="str">
        <f t="shared" si="52"/>
        <v>14DEC2023:04:00:00</v>
      </c>
      <c r="M317">
        <v>5</v>
      </c>
      <c r="N317">
        <f t="shared" si="64"/>
        <v>-508.7851559999981</v>
      </c>
      <c r="O317">
        <f t="shared" si="54"/>
        <v>-508.7851559999981</v>
      </c>
      <c r="P317" t="str">
        <f t="shared" si="55"/>
        <v/>
      </c>
      <c r="Q317">
        <f t="shared" si="56"/>
        <v>1</v>
      </c>
      <c r="R317" t="str">
        <f t="shared" si="57"/>
        <v/>
      </c>
      <c r="S317">
        <f t="shared" si="65"/>
        <v>1.2342627910813375</v>
      </c>
      <c r="V317">
        <f t="shared" si="59"/>
        <v>5</v>
      </c>
      <c r="W317">
        <f t="shared" si="66"/>
        <v>-508.7851559999981</v>
      </c>
      <c r="X317" t="str">
        <f t="shared" si="67"/>
        <v/>
      </c>
      <c r="Y317">
        <f t="shared" si="68"/>
        <v>1</v>
      </c>
      <c r="Z317" t="str">
        <f t="shared" si="69"/>
        <v/>
      </c>
    </row>
    <row r="318" spans="1:26" x14ac:dyDescent="0.25">
      <c r="A318" t="s">
        <v>342</v>
      </c>
      <c r="B318">
        <v>42034.964844000002</v>
      </c>
      <c r="C318">
        <v>41556</v>
      </c>
      <c r="D318">
        <v>41358</v>
      </c>
      <c r="E318">
        <v>41367</v>
      </c>
      <c r="F318">
        <v>40181</v>
      </c>
      <c r="G318">
        <v>40358</v>
      </c>
      <c r="H318">
        <v>41556</v>
      </c>
      <c r="I318">
        <v>40745</v>
      </c>
      <c r="J318">
        <v>40920</v>
      </c>
      <c r="L318" s="1" t="str">
        <f t="shared" si="52"/>
        <v>14DEC2023:05:00:00</v>
      </c>
      <c r="M318">
        <v>6</v>
      </c>
      <c r="N318">
        <f t="shared" si="64"/>
        <v>-478.9648440000019</v>
      </c>
      <c r="O318">
        <f t="shared" si="54"/>
        <v>-478.9648440000019</v>
      </c>
      <c r="P318" t="str">
        <f t="shared" si="55"/>
        <v/>
      </c>
      <c r="Q318">
        <f t="shared" si="56"/>
        <v>1</v>
      </c>
      <c r="R318" t="str">
        <f t="shared" si="57"/>
        <v/>
      </c>
      <c r="S318">
        <f t="shared" si="65"/>
        <v>1.1394439028973484</v>
      </c>
      <c r="V318">
        <f t="shared" si="59"/>
        <v>6</v>
      </c>
      <c r="W318">
        <f t="shared" si="66"/>
        <v>-478.9648440000019</v>
      </c>
      <c r="X318" t="str">
        <f t="shared" si="67"/>
        <v/>
      </c>
      <c r="Y318">
        <f t="shared" si="68"/>
        <v>1</v>
      </c>
      <c r="Z318" t="str">
        <f t="shared" si="69"/>
        <v/>
      </c>
    </row>
    <row r="319" spans="1:26" x14ac:dyDescent="0.25">
      <c r="A319" t="s">
        <v>343</v>
      </c>
      <c r="B319">
        <v>44248.667969000002</v>
      </c>
      <c r="C319">
        <v>43876</v>
      </c>
      <c r="D319">
        <v>43565</v>
      </c>
      <c r="E319">
        <v>43685</v>
      </c>
      <c r="F319">
        <v>42546</v>
      </c>
      <c r="G319">
        <v>42639</v>
      </c>
      <c r="H319">
        <v>43876</v>
      </c>
      <c r="I319">
        <v>43072</v>
      </c>
      <c r="J319">
        <v>43230</v>
      </c>
      <c r="L319" s="1" t="str">
        <f t="shared" si="52"/>
        <v>14DEC2023:06:00:00</v>
      </c>
      <c r="M319">
        <v>7</v>
      </c>
      <c r="N319">
        <f t="shared" si="64"/>
        <v>-372.6679690000019</v>
      </c>
      <c r="O319">
        <f t="shared" si="54"/>
        <v>-372.6679690000019</v>
      </c>
      <c r="P319" t="str">
        <f t="shared" si="55"/>
        <v/>
      </c>
      <c r="Q319">
        <f t="shared" si="56"/>
        <v>1</v>
      </c>
      <c r="R319" t="str">
        <f t="shared" si="57"/>
        <v/>
      </c>
      <c r="S319">
        <f t="shared" si="65"/>
        <v>0.84221285318936112</v>
      </c>
      <c r="V319">
        <f t="shared" si="59"/>
        <v>7</v>
      </c>
      <c r="W319">
        <f t="shared" si="66"/>
        <v>-372.6679690000019</v>
      </c>
      <c r="X319" t="str">
        <f t="shared" si="67"/>
        <v/>
      </c>
      <c r="Y319">
        <f t="shared" si="68"/>
        <v>1</v>
      </c>
      <c r="Z319" t="str">
        <f t="shared" si="69"/>
        <v/>
      </c>
    </row>
    <row r="320" spans="1:26" x14ac:dyDescent="0.25">
      <c r="A320" t="s">
        <v>344</v>
      </c>
      <c r="B320">
        <v>47722.910155999998</v>
      </c>
      <c r="C320">
        <v>47608</v>
      </c>
      <c r="D320">
        <v>46787</v>
      </c>
      <c r="E320">
        <v>47127</v>
      </c>
      <c r="F320">
        <v>46394</v>
      </c>
      <c r="G320">
        <v>46390</v>
      </c>
      <c r="H320">
        <v>47608</v>
      </c>
      <c r="I320">
        <v>46793</v>
      </c>
      <c r="J320">
        <v>46864</v>
      </c>
      <c r="L320" s="1" t="str">
        <f t="shared" si="52"/>
        <v>14DEC2023:07:00:00</v>
      </c>
      <c r="M320">
        <v>8</v>
      </c>
      <c r="N320">
        <f t="shared" si="64"/>
        <v>-114.9101559999981</v>
      </c>
      <c r="O320">
        <f t="shared" si="54"/>
        <v>-114.9101559999981</v>
      </c>
      <c r="P320" t="str">
        <f t="shared" si="55"/>
        <v/>
      </c>
      <c r="Q320">
        <f t="shared" si="56"/>
        <v>1</v>
      </c>
      <c r="R320" t="str">
        <f t="shared" si="57"/>
        <v/>
      </c>
      <c r="S320">
        <f t="shared" si="65"/>
        <v>0.24078614574084378</v>
      </c>
      <c r="V320">
        <f t="shared" si="59"/>
        <v>8</v>
      </c>
      <c r="W320">
        <f t="shared" si="66"/>
        <v>-114.9101559999981</v>
      </c>
      <c r="X320" t="str">
        <f t="shared" si="67"/>
        <v/>
      </c>
      <c r="Y320">
        <f t="shared" si="68"/>
        <v>1</v>
      </c>
      <c r="Z320" t="str">
        <f t="shared" si="69"/>
        <v/>
      </c>
    </row>
    <row r="321" spans="1:26" x14ac:dyDescent="0.25">
      <c r="A321" t="s">
        <v>345</v>
      </c>
      <c r="B321">
        <v>49353.292969000002</v>
      </c>
      <c r="C321">
        <v>49352</v>
      </c>
      <c r="D321">
        <v>48156</v>
      </c>
      <c r="E321">
        <v>48513</v>
      </c>
      <c r="F321">
        <v>48208</v>
      </c>
      <c r="G321">
        <v>48205</v>
      </c>
      <c r="H321">
        <v>49352</v>
      </c>
      <c r="I321">
        <v>48449</v>
      </c>
      <c r="J321">
        <v>48509</v>
      </c>
      <c r="L321" s="1" t="str">
        <f t="shared" si="52"/>
        <v>14DEC2023:08:00:00</v>
      </c>
      <c r="M321">
        <v>9</v>
      </c>
      <c r="N321">
        <f t="shared" si="64"/>
        <v>-1.2929690000019036</v>
      </c>
      <c r="O321">
        <f t="shared" si="54"/>
        <v>-1.2929690000019036</v>
      </c>
      <c r="P321" t="str">
        <f t="shared" si="55"/>
        <v/>
      </c>
      <c r="Q321">
        <f t="shared" si="56"/>
        <v>1</v>
      </c>
      <c r="R321" t="str">
        <f t="shared" si="57"/>
        <v/>
      </c>
      <c r="S321">
        <f t="shared" si="65"/>
        <v>2.6198231611699119E-3</v>
      </c>
      <c r="V321">
        <f t="shared" si="59"/>
        <v>9</v>
      </c>
      <c r="W321">
        <f t="shared" si="66"/>
        <v>-1.2929690000019036</v>
      </c>
      <c r="X321" t="str">
        <f t="shared" si="67"/>
        <v/>
      </c>
      <c r="Y321">
        <f t="shared" si="68"/>
        <v>1</v>
      </c>
      <c r="Z321" t="str">
        <f t="shared" si="69"/>
        <v/>
      </c>
    </row>
    <row r="322" spans="1:26" x14ac:dyDescent="0.25">
      <c r="A322" t="s">
        <v>346</v>
      </c>
      <c r="B322">
        <v>49314.421875</v>
      </c>
      <c r="C322">
        <v>49587</v>
      </c>
      <c r="D322">
        <v>47891</v>
      </c>
      <c r="E322">
        <v>47811</v>
      </c>
      <c r="F322">
        <v>48092</v>
      </c>
      <c r="G322">
        <v>48216</v>
      </c>
      <c r="H322">
        <v>49587</v>
      </c>
      <c r="I322">
        <v>48388</v>
      </c>
      <c r="J322">
        <v>48505</v>
      </c>
      <c r="L322" s="1" t="str">
        <f t="shared" si="52"/>
        <v>14DEC2023:09:00:00</v>
      </c>
      <c r="M322">
        <v>10</v>
      </c>
      <c r="N322">
        <f t="shared" si="64"/>
        <v>272.578125</v>
      </c>
      <c r="O322" t="str">
        <f t="shared" si="54"/>
        <v/>
      </c>
      <c r="P322">
        <f t="shared" si="55"/>
        <v>272.578125</v>
      </c>
      <c r="Q322" t="str">
        <f t="shared" si="56"/>
        <v/>
      </c>
      <c r="R322">
        <f t="shared" si="57"/>
        <v>1</v>
      </c>
      <c r="S322">
        <f t="shared" si="65"/>
        <v>0.55273511203460701</v>
      </c>
      <c r="V322">
        <f t="shared" si="59"/>
        <v>10</v>
      </c>
      <c r="W322" t="str">
        <f t="shared" si="66"/>
        <v/>
      </c>
      <c r="X322">
        <f t="shared" si="67"/>
        <v>272.578125</v>
      </c>
      <c r="Y322" t="str">
        <f t="shared" si="68"/>
        <v/>
      </c>
      <c r="Z322">
        <f t="shared" si="69"/>
        <v>1</v>
      </c>
    </row>
    <row r="323" spans="1:26" x14ac:dyDescent="0.25">
      <c r="A323" t="s">
        <v>347</v>
      </c>
      <c r="B323">
        <v>48819.21875</v>
      </c>
      <c r="C323">
        <v>49547</v>
      </c>
      <c r="D323">
        <v>47519</v>
      </c>
      <c r="E323">
        <v>47053</v>
      </c>
      <c r="F323">
        <v>47837</v>
      </c>
      <c r="G323">
        <v>48112</v>
      </c>
      <c r="H323">
        <v>49547</v>
      </c>
      <c r="I323">
        <v>48097</v>
      </c>
      <c r="J323">
        <v>48311</v>
      </c>
      <c r="L323" s="1" t="str">
        <f t="shared" ref="L323:L386" si="70">A323</f>
        <v>14DEC2023:10:00:00</v>
      </c>
      <c r="M323">
        <v>11</v>
      </c>
      <c r="N323">
        <f t="shared" si="64"/>
        <v>727.78125</v>
      </c>
      <c r="O323" t="str">
        <f t="shared" ref="O323:O386" si="71">IF(N323&lt;0,N323,"")</f>
        <v/>
      </c>
      <c r="P323">
        <f t="shared" ref="P323:P386" si="72">IF(N323&gt;0,N323,"")</f>
        <v>727.78125</v>
      </c>
      <c r="Q323" t="str">
        <f t="shared" ref="Q323:Q386" si="73">IF(O323&lt;0,1,"")</f>
        <v/>
      </c>
      <c r="R323">
        <f t="shared" ref="R323:R386" si="74">IF(AND(P323&gt;0,P323&lt;&gt;""),1,"")</f>
        <v>1</v>
      </c>
      <c r="S323">
        <f t="shared" si="65"/>
        <v>1.4907679160678908</v>
      </c>
      <c r="V323">
        <f t="shared" ref="V323:V386" si="75">M323</f>
        <v>11</v>
      </c>
      <c r="W323" t="str">
        <f t="shared" si="66"/>
        <v/>
      </c>
      <c r="X323">
        <f t="shared" si="67"/>
        <v>727.78125</v>
      </c>
      <c r="Y323" t="str">
        <f t="shared" si="68"/>
        <v/>
      </c>
      <c r="Z323">
        <f t="shared" si="69"/>
        <v>1</v>
      </c>
    </row>
    <row r="324" spans="1:26" x14ac:dyDescent="0.25">
      <c r="A324" t="s">
        <v>348</v>
      </c>
      <c r="B324">
        <v>47769.777344000002</v>
      </c>
      <c r="C324">
        <v>49048</v>
      </c>
      <c r="D324">
        <v>46802</v>
      </c>
      <c r="E324">
        <v>46749</v>
      </c>
      <c r="F324">
        <v>47337</v>
      </c>
      <c r="G324">
        <v>47709</v>
      </c>
      <c r="H324">
        <v>49048</v>
      </c>
      <c r="I324">
        <v>47714</v>
      </c>
      <c r="J324">
        <v>47813</v>
      </c>
      <c r="L324" s="1" t="str">
        <f t="shared" si="70"/>
        <v>14DEC2023:11:00:00</v>
      </c>
      <c r="M324">
        <v>12</v>
      </c>
      <c r="N324">
        <f t="shared" si="64"/>
        <v>1278.2226559999981</v>
      </c>
      <c r="O324" t="str">
        <f t="shared" si="71"/>
        <v/>
      </c>
      <c r="P324">
        <f t="shared" si="72"/>
        <v>1278.2226559999981</v>
      </c>
      <c r="Q324" t="str">
        <f t="shared" si="73"/>
        <v/>
      </c>
      <c r="R324">
        <f t="shared" si="74"/>
        <v>1</v>
      </c>
      <c r="S324">
        <f t="shared" si="65"/>
        <v>2.6757978099735604</v>
      </c>
      <c r="V324">
        <f t="shared" si="75"/>
        <v>12</v>
      </c>
      <c r="W324" t="str">
        <f t="shared" si="66"/>
        <v/>
      </c>
      <c r="X324">
        <f t="shared" si="67"/>
        <v>1278.2226559999981</v>
      </c>
      <c r="Y324" t="str">
        <f t="shared" si="68"/>
        <v/>
      </c>
      <c r="Z324">
        <f t="shared" si="69"/>
        <v>1</v>
      </c>
    </row>
    <row r="325" spans="1:26" x14ac:dyDescent="0.25">
      <c r="A325" t="s">
        <v>349</v>
      </c>
      <c r="B325">
        <v>46795.21875</v>
      </c>
      <c r="C325">
        <v>48286</v>
      </c>
      <c r="D325">
        <v>45956</v>
      </c>
      <c r="E325">
        <v>45955</v>
      </c>
      <c r="F325">
        <v>46584</v>
      </c>
      <c r="G325">
        <v>46952</v>
      </c>
      <c r="H325">
        <v>48286</v>
      </c>
      <c r="I325">
        <v>46931</v>
      </c>
      <c r="J325">
        <v>47004</v>
      </c>
      <c r="L325" s="1" t="str">
        <f t="shared" si="70"/>
        <v>14DEC2023:12:00:00</v>
      </c>
      <c r="M325">
        <v>13</v>
      </c>
      <c r="N325">
        <f t="shared" si="64"/>
        <v>1490.78125</v>
      </c>
      <c r="O325" t="str">
        <f t="shared" si="71"/>
        <v/>
      </c>
      <c r="P325">
        <f t="shared" si="72"/>
        <v>1490.78125</v>
      </c>
      <c r="Q325" t="str">
        <f t="shared" si="73"/>
        <v/>
      </c>
      <c r="R325">
        <f t="shared" si="74"/>
        <v>1</v>
      </c>
      <c r="S325">
        <f t="shared" si="65"/>
        <v>3.1857554891759108</v>
      </c>
      <c r="V325">
        <f t="shared" si="75"/>
        <v>13</v>
      </c>
      <c r="W325" t="str">
        <f t="shared" si="66"/>
        <v/>
      </c>
      <c r="X325">
        <f t="shared" si="67"/>
        <v>1490.78125</v>
      </c>
      <c r="Y325" t="str">
        <f t="shared" si="68"/>
        <v/>
      </c>
      <c r="Z325">
        <f t="shared" si="69"/>
        <v>1</v>
      </c>
    </row>
    <row r="326" spans="1:26" x14ac:dyDescent="0.25">
      <c r="A326" t="s">
        <v>350</v>
      </c>
      <c r="B326">
        <v>45939.324219000002</v>
      </c>
      <c r="C326">
        <v>47847</v>
      </c>
      <c r="D326">
        <v>45315</v>
      </c>
      <c r="E326">
        <v>45207</v>
      </c>
      <c r="F326">
        <v>45921</v>
      </c>
      <c r="G326">
        <v>46331</v>
      </c>
      <c r="H326">
        <v>47847</v>
      </c>
      <c r="I326">
        <v>46607</v>
      </c>
      <c r="J326">
        <v>46492</v>
      </c>
      <c r="L326" s="1" t="str">
        <f t="shared" si="70"/>
        <v>14DEC2023:13:00:00</v>
      </c>
      <c r="M326">
        <v>14</v>
      </c>
      <c r="N326">
        <f t="shared" si="64"/>
        <v>1907.6757809999981</v>
      </c>
      <c r="O326" t="str">
        <f t="shared" si="71"/>
        <v/>
      </c>
      <c r="P326">
        <f t="shared" si="72"/>
        <v>1907.6757809999981</v>
      </c>
      <c r="Q326" t="str">
        <f t="shared" si="73"/>
        <v/>
      </c>
      <c r="R326">
        <f t="shared" si="74"/>
        <v>1</v>
      </c>
      <c r="S326">
        <f t="shared" si="65"/>
        <v>4.1525987015085519</v>
      </c>
      <c r="V326">
        <f t="shared" si="75"/>
        <v>14</v>
      </c>
      <c r="W326" t="str">
        <f t="shared" si="66"/>
        <v/>
      </c>
      <c r="X326">
        <f t="shared" si="67"/>
        <v>1907.6757809999981</v>
      </c>
      <c r="Y326" t="str">
        <f t="shared" si="68"/>
        <v/>
      </c>
      <c r="Z326">
        <f t="shared" si="69"/>
        <v>1</v>
      </c>
    </row>
    <row r="327" spans="1:26" x14ac:dyDescent="0.25">
      <c r="A327" t="s">
        <v>351</v>
      </c>
      <c r="B327">
        <v>45239.652344000002</v>
      </c>
      <c r="C327">
        <v>47644</v>
      </c>
      <c r="D327">
        <v>44897</v>
      </c>
      <c r="E327">
        <v>44910</v>
      </c>
      <c r="F327">
        <v>45542</v>
      </c>
      <c r="G327">
        <v>45928</v>
      </c>
      <c r="H327">
        <v>47644</v>
      </c>
      <c r="I327">
        <v>46297</v>
      </c>
      <c r="J327">
        <v>46173</v>
      </c>
      <c r="L327" s="1" t="str">
        <f t="shared" si="70"/>
        <v>14DEC2023:14:00:00</v>
      </c>
      <c r="M327">
        <v>15</v>
      </c>
      <c r="N327">
        <f t="shared" si="64"/>
        <v>2404.3476559999981</v>
      </c>
      <c r="O327" t="str">
        <f t="shared" si="71"/>
        <v/>
      </c>
      <c r="P327">
        <f t="shared" si="72"/>
        <v>2404.3476559999981</v>
      </c>
      <c r="Q327" t="str">
        <f t="shared" si="73"/>
        <v/>
      </c>
      <c r="R327">
        <f t="shared" si="74"/>
        <v>1</v>
      </c>
      <c r="S327">
        <f t="shared" si="65"/>
        <v>5.3146908329831124</v>
      </c>
      <c r="V327">
        <f t="shared" si="75"/>
        <v>15</v>
      </c>
      <c r="W327" t="str">
        <f t="shared" si="66"/>
        <v/>
      </c>
      <c r="X327">
        <f t="shared" si="67"/>
        <v>2404.3476559999981</v>
      </c>
      <c r="Y327" t="str">
        <f t="shared" si="68"/>
        <v/>
      </c>
      <c r="Z327">
        <f t="shared" si="69"/>
        <v>1</v>
      </c>
    </row>
    <row r="328" spans="1:26" x14ac:dyDescent="0.25">
      <c r="A328" t="s">
        <v>352</v>
      </c>
      <c r="B328">
        <v>44792.226562999997</v>
      </c>
      <c r="C328">
        <v>47216</v>
      </c>
      <c r="D328">
        <v>44515</v>
      </c>
      <c r="E328">
        <v>44482</v>
      </c>
      <c r="F328">
        <v>45002</v>
      </c>
      <c r="G328">
        <v>45298</v>
      </c>
      <c r="H328">
        <v>47216</v>
      </c>
      <c r="I328">
        <v>45738</v>
      </c>
      <c r="J328">
        <v>45732</v>
      </c>
      <c r="L328" s="1" t="str">
        <f t="shared" si="70"/>
        <v>14DEC2023:15:00:00</v>
      </c>
      <c r="M328">
        <v>16</v>
      </c>
      <c r="N328">
        <f t="shared" si="64"/>
        <v>2423.7734370000035</v>
      </c>
      <c r="O328" t="str">
        <f t="shared" si="71"/>
        <v/>
      </c>
      <c r="P328">
        <f t="shared" si="72"/>
        <v>2423.7734370000035</v>
      </c>
      <c r="Q328" t="str">
        <f t="shared" si="73"/>
        <v/>
      </c>
      <c r="R328">
        <f t="shared" si="74"/>
        <v>1</v>
      </c>
      <c r="S328">
        <f t="shared" si="65"/>
        <v>5.4111474757589484</v>
      </c>
      <c r="V328">
        <f t="shared" si="75"/>
        <v>16</v>
      </c>
      <c r="W328" t="str">
        <f t="shared" si="66"/>
        <v/>
      </c>
      <c r="X328">
        <f t="shared" si="67"/>
        <v>2423.7734370000035</v>
      </c>
      <c r="Y328" t="str">
        <f t="shared" si="68"/>
        <v/>
      </c>
      <c r="Z328">
        <f t="shared" si="69"/>
        <v>1</v>
      </c>
    </row>
    <row r="329" spans="1:26" x14ac:dyDescent="0.25">
      <c r="A329" t="s">
        <v>353</v>
      </c>
      <c r="B329">
        <v>44655.039062999997</v>
      </c>
      <c r="C329">
        <v>47269</v>
      </c>
      <c r="D329">
        <v>44527</v>
      </c>
      <c r="E329">
        <v>44520</v>
      </c>
      <c r="F329">
        <v>44824</v>
      </c>
      <c r="G329">
        <v>45085</v>
      </c>
      <c r="H329">
        <v>47269</v>
      </c>
      <c r="I329">
        <v>45612</v>
      </c>
      <c r="J329">
        <v>45701</v>
      </c>
      <c r="L329" s="1" t="str">
        <f t="shared" si="70"/>
        <v>14DEC2023:16:00:00</v>
      </c>
      <c r="M329">
        <v>17</v>
      </c>
      <c r="N329">
        <f t="shared" si="64"/>
        <v>2613.9609370000035</v>
      </c>
      <c r="O329" t="str">
        <f t="shared" si="71"/>
        <v/>
      </c>
      <c r="P329">
        <f t="shared" si="72"/>
        <v>2613.9609370000035</v>
      </c>
      <c r="Q329" t="str">
        <f t="shared" si="73"/>
        <v/>
      </c>
      <c r="R329">
        <f t="shared" si="74"/>
        <v>1</v>
      </c>
      <c r="S329">
        <f t="shared" si="65"/>
        <v>5.8536751772004685</v>
      </c>
      <c r="V329">
        <f t="shared" si="75"/>
        <v>17</v>
      </c>
      <c r="W329" t="str">
        <f t="shared" si="66"/>
        <v/>
      </c>
      <c r="X329">
        <f t="shared" si="67"/>
        <v>2613.9609370000035</v>
      </c>
      <c r="Y329" t="str">
        <f t="shared" si="68"/>
        <v/>
      </c>
      <c r="Z329">
        <f t="shared" si="69"/>
        <v>1</v>
      </c>
    </row>
    <row r="330" spans="1:26" x14ac:dyDescent="0.25">
      <c r="A330" t="s">
        <v>354</v>
      </c>
      <c r="B330">
        <v>45106.394530999998</v>
      </c>
      <c r="C330">
        <v>47880</v>
      </c>
      <c r="D330">
        <v>44960</v>
      </c>
      <c r="E330">
        <v>45023</v>
      </c>
      <c r="F330">
        <v>44976</v>
      </c>
      <c r="G330">
        <v>45258</v>
      </c>
      <c r="H330">
        <v>47880</v>
      </c>
      <c r="I330">
        <v>45935</v>
      </c>
      <c r="J330">
        <v>46069</v>
      </c>
      <c r="L330" s="1" t="str">
        <f t="shared" si="70"/>
        <v>14DEC2023:17:00:00</v>
      </c>
      <c r="M330">
        <v>18</v>
      </c>
      <c r="N330">
        <f t="shared" si="64"/>
        <v>2773.6054690000019</v>
      </c>
      <c r="O330" t="str">
        <f t="shared" si="71"/>
        <v/>
      </c>
      <c r="P330">
        <f t="shared" si="72"/>
        <v>2773.6054690000019</v>
      </c>
      <c r="Q330" t="str">
        <f t="shared" si="73"/>
        <v/>
      </c>
      <c r="R330">
        <f t="shared" si="74"/>
        <v>1</v>
      </c>
      <c r="S330">
        <f t="shared" si="65"/>
        <v>6.1490294177553979</v>
      </c>
      <c r="V330">
        <f t="shared" si="75"/>
        <v>18</v>
      </c>
      <c r="W330" t="str">
        <f t="shared" si="66"/>
        <v/>
      </c>
      <c r="X330">
        <f t="shared" si="67"/>
        <v>2773.6054690000019</v>
      </c>
      <c r="Y330" t="str">
        <f t="shared" si="68"/>
        <v/>
      </c>
      <c r="Z330">
        <f t="shared" si="69"/>
        <v>1</v>
      </c>
    </row>
    <row r="331" spans="1:26" x14ac:dyDescent="0.25">
      <c r="A331" t="s">
        <v>355</v>
      </c>
      <c r="B331">
        <v>46677.785155999998</v>
      </c>
      <c r="C331">
        <v>49170</v>
      </c>
      <c r="D331">
        <v>46735</v>
      </c>
      <c r="E331">
        <v>46944</v>
      </c>
      <c r="F331">
        <v>46145</v>
      </c>
      <c r="G331">
        <v>46391</v>
      </c>
      <c r="H331">
        <v>49170</v>
      </c>
      <c r="I331">
        <v>47633</v>
      </c>
      <c r="J331">
        <v>47475</v>
      </c>
      <c r="L331" s="1" t="str">
        <f t="shared" si="70"/>
        <v>14DEC2023:18:00:00</v>
      </c>
      <c r="M331">
        <v>19</v>
      </c>
      <c r="N331">
        <f t="shared" si="64"/>
        <v>2492.2148440000019</v>
      </c>
      <c r="O331" t="str">
        <f t="shared" si="71"/>
        <v/>
      </c>
      <c r="P331">
        <f t="shared" si="72"/>
        <v>2492.2148440000019</v>
      </c>
      <c r="Q331" t="str">
        <f t="shared" si="73"/>
        <v/>
      </c>
      <c r="R331">
        <f t="shared" si="74"/>
        <v>1</v>
      </c>
      <c r="S331">
        <f t="shared" si="65"/>
        <v>5.3391883005392566</v>
      </c>
      <c r="V331">
        <f t="shared" si="75"/>
        <v>19</v>
      </c>
      <c r="W331" t="str">
        <f t="shared" si="66"/>
        <v/>
      </c>
      <c r="X331">
        <f t="shared" si="67"/>
        <v>2492.2148440000019</v>
      </c>
      <c r="Y331" t="str">
        <f t="shared" si="68"/>
        <v/>
      </c>
      <c r="Z331">
        <f t="shared" si="69"/>
        <v>1</v>
      </c>
    </row>
    <row r="332" spans="1:26" x14ac:dyDescent="0.25">
      <c r="A332" t="s">
        <v>356</v>
      </c>
      <c r="B332">
        <v>47727.847655999998</v>
      </c>
      <c r="C332">
        <v>50285</v>
      </c>
      <c r="D332">
        <v>48256</v>
      </c>
      <c r="E332">
        <v>48399</v>
      </c>
      <c r="F332">
        <v>47700</v>
      </c>
      <c r="G332">
        <v>47921</v>
      </c>
      <c r="H332">
        <v>50285</v>
      </c>
      <c r="I332">
        <v>48795</v>
      </c>
      <c r="J332">
        <v>48749</v>
      </c>
      <c r="L332" s="1" t="str">
        <f t="shared" si="70"/>
        <v>14DEC2023:19:00:00</v>
      </c>
      <c r="M332">
        <v>20</v>
      </c>
      <c r="N332">
        <f t="shared" si="64"/>
        <v>2557.1523440000019</v>
      </c>
      <c r="O332" t="str">
        <f t="shared" si="71"/>
        <v/>
      </c>
      <c r="P332">
        <f t="shared" si="72"/>
        <v>2557.1523440000019</v>
      </c>
      <c r="Q332" t="str">
        <f t="shared" si="73"/>
        <v/>
      </c>
      <c r="R332">
        <f t="shared" si="74"/>
        <v>1</v>
      </c>
      <c r="S332">
        <f t="shared" si="65"/>
        <v>5.3577784660032446</v>
      </c>
      <c r="V332">
        <f t="shared" si="75"/>
        <v>20</v>
      </c>
      <c r="W332" t="str">
        <f t="shared" si="66"/>
        <v/>
      </c>
      <c r="X332">
        <f t="shared" si="67"/>
        <v>2557.1523440000019</v>
      </c>
      <c r="Y332" t="str">
        <f t="shared" si="68"/>
        <v/>
      </c>
      <c r="Z332">
        <f t="shared" si="69"/>
        <v>1</v>
      </c>
    </row>
    <row r="333" spans="1:26" x14ac:dyDescent="0.25">
      <c r="A333" t="s">
        <v>357</v>
      </c>
      <c r="B333">
        <v>47525.921875</v>
      </c>
      <c r="C333">
        <v>50020</v>
      </c>
      <c r="D333">
        <v>48068</v>
      </c>
      <c r="E333">
        <v>48280</v>
      </c>
      <c r="F333">
        <v>47660</v>
      </c>
      <c r="G333">
        <v>47808</v>
      </c>
      <c r="H333">
        <v>50020</v>
      </c>
      <c r="I333">
        <v>48453</v>
      </c>
      <c r="J333">
        <v>48547</v>
      </c>
      <c r="L333" s="1" t="str">
        <f t="shared" si="70"/>
        <v>14DEC2023:20:00:00</v>
      </c>
      <c r="M333">
        <v>21</v>
      </c>
      <c r="N333">
        <f t="shared" si="64"/>
        <v>2494.078125</v>
      </c>
      <c r="O333" t="str">
        <f t="shared" si="71"/>
        <v/>
      </c>
      <c r="P333">
        <f t="shared" si="72"/>
        <v>2494.078125</v>
      </c>
      <c r="Q333" t="str">
        <f t="shared" si="73"/>
        <v/>
      </c>
      <c r="R333">
        <f t="shared" si="74"/>
        <v>1</v>
      </c>
      <c r="S333">
        <f t="shared" si="65"/>
        <v>5.2478269260295116</v>
      </c>
      <c r="V333">
        <f t="shared" si="75"/>
        <v>21</v>
      </c>
      <c r="W333" t="str">
        <f t="shared" si="66"/>
        <v/>
      </c>
      <c r="X333">
        <f t="shared" si="67"/>
        <v>2494.078125</v>
      </c>
      <c r="Y333" t="str">
        <f t="shared" si="68"/>
        <v/>
      </c>
      <c r="Z333">
        <f t="shared" si="69"/>
        <v>1</v>
      </c>
    </row>
    <row r="334" spans="1:26" x14ac:dyDescent="0.25">
      <c r="A334" t="s">
        <v>358</v>
      </c>
      <c r="B334">
        <v>47091.125</v>
      </c>
      <c r="C334">
        <v>49065</v>
      </c>
      <c r="D334">
        <v>47586</v>
      </c>
      <c r="E334">
        <v>47758</v>
      </c>
      <c r="F334">
        <v>47141</v>
      </c>
      <c r="G334">
        <v>47246</v>
      </c>
      <c r="H334">
        <v>49065</v>
      </c>
      <c r="I334">
        <v>47876</v>
      </c>
      <c r="J334">
        <v>47908</v>
      </c>
      <c r="L334" s="1" t="str">
        <f t="shared" si="70"/>
        <v>14DEC2023:21:00:00</v>
      </c>
      <c r="M334">
        <v>22</v>
      </c>
      <c r="N334">
        <f t="shared" si="64"/>
        <v>1973.875</v>
      </c>
      <c r="O334" t="str">
        <f t="shared" si="71"/>
        <v/>
      </c>
      <c r="P334">
        <f t="shared" si="72"/>
        <v>1973.875</v>
      </c>
      <c r="Q334" t="str">
        <f t="shared" si="73"/>
        <v/>
      </c>
      <c r="R334">
        <f t="shared" si="74"/>
        <v>1</v>
      </c>
      <c r="S334">
        <f t="shared" si="65"/>
        <v>4.1916072296000566</v>
      </c>
      <c r="V334">
        <f t="shared" si="75"/>
        <v>22</v>
      </c>
      <c r="W334" t="str">
        <f t="shared" si="66"/>
        <v/>
      </c>
      <c r="X334">
        <f t="shared" si="67"/>
        <v>1973.875</v>
      </c>
      <c r="Y334" t="str">
        <f t="shared" si="68"/>
        <v/>
      </c>
      <c r="Z334">
        <f t="shared" si="69"/>
        <v>1</v>
      </c>
    </row>
    <row r="335" spans="1:26" x14ac:dyDescent="0.25">
      <c r="A335" t="s">
        <v>359</v>
      </c>
      <c r="B335">
        <v>45886.886719000002</v>
      </c>
      <c r="C335">
        <v>47727</v>
      </c>
      <c r="D335">
        <v>46465</v>
      </c>
      <c r="E335">
        <v>46654</v>
      </c>
      <c r="F335">
        <v>46263</v>
      </c>
      <c r="G335">
        <v>46384</v>
      </c>
      <c r="H335">
        <v>47727</v>
      </c>
      <c r="I335">
        <v>47152</v>
      </c>
      <c r="J335">
        <v>46879</v>
      </c>
      <c r="L335" s="1" t="str">
        <f t="shared" si="70"/>
        <v>14DEC2023:22:00:00</v>
      </c>
      <c r="M335">
        <v>23</v>
      </c>
      <c r="N335">
        <f t="shared" si="64"/>
        <v>1840.1132809999981</v>
      </c>
      <c r="O335" t="str">
        <f t="shared" si="71"/>
        <v/>
      </c>
      <c r="P335">
        <f t="shared" si="72"/>
        <v>1840.1132809999981</v>
      </c>
      <c r="Q335" t="str">
        <f t="shared" si="73"/>
        <v/>
      </c>
      <c r="R335">
        <f t="shared" si="74"/>
        <v>1</v>
      </c>
      <c r="S335">
        <f t="shared" si="65"/>
        <v>4.0101070536085812</v>
      </c>
      <c r="V335">
        <f t="shared" si="75"/>
        <v>23</v>
      </c>
      <c r="W335" t="str">
        <f t="shared" si="66"/>
        <v/>
      </c>
      <c r="X335">
        <f t="shared" si="67"/>
        <v>1840.1132809999981</v>
      </c>
      <c r="Y335" t="str">
        <f t="shared" si="68"/>
        <v/>
      </c>
      <c r="Z335">
        <f t="shared" si="69"/>
        <v>1</v>
      </c>
    </row>
    <row r="336" spans="1:26" x14ac:dyDescent="0.25">
      <c r="A336" t="s">
        <v>360</v>
      </c>
      <c r="B336">
        <v>43873.644530999998</v>
      </c>
      <c r="C336">
        <v>45354</v>
      </c>
      <c r="D336">
        <v>44402</v>
      </c>
      <c r="E336">
        <v>44504</v>
      </c>
      <c r="F336">
        <v>44310</v>
      </c>
      <c r="G336">
        <v>44451</v>
      </c>
      <c r="H336">
        <v>45354</v>
      </c>
      <c r="I336">
        <v>45173</v>
      </c>
      <c r="J336">
        <v>44793</v>
      </c>
      <c r="L336" s="1" t="str">
        <f t="shared" si="70"/>
        <v>14DEC2023:23:00:00</v>
      </c>
      <c r="M336">
        <v>24</v>
      </c>
      <c r="N336">
        <f t="shared" si="64"/>
        <v>1480.3554690000019</v>
      </c>
      <c r="O336" t="str">
        <f t="shared" si="71"/>
        <v/>
      </c>
      <c r="P336">
        <f t="shared" si="72"/>
        <v>1480.3554690000019</v>
      </c>
      <c r="Q336" t="str">
        <f t="shared" si="73"/>
        <v/>
      </c>
      <c r="R336">
        <f t="shared" si="74"/>
        <v>1</v>
      </c>
      <c r="S336">
        <f t="shared" si="65"/>
        <v>3.3741337990602092</v>
      </c>
      <c r="V336">
        <f t="shared" si="75"/>
        <v>24</v>
      </c>
      <c r="W336" t="str">
        <f t="shared" si="66"/>
        <v/>
      </c>
      <c r="X336">
        <f t="shared" si="67"/>
        <v>1480.3554690000019</v>
      </c>
      <c r="Y336" t="str">
        <f t="shared" si="68"/>
        <v/>
      </c>
      <c r="Z336">
        <f t="shared" si="69"/>
        <v>1</v>
      </c>
    </row>
    <row r="337" spans="1:26" x14ac:dyDescent="0.25">
      <c r="A337" t="s">
        <v>361</v>
      </c>
      <c r="B337">
        <v>41801.25</v>
      </c>
      <c r="C337">
        <v>42861</v>
      </c>
      <c r="D337">
        <v>42146</v>
      </c>
      <c r="E337">
        <v>42346</v>
      </c>
      <c r="F337">
        <v>42109</v>
      </c>
      <c r="G337">
        <v>42258</v>
      </c>
      <c r="H337">
        <v>42861</v>
      </c>
      <c r="I337">
        <v>42870</v>
      </c>
      <c r="J337">
        <v>42474</v>
      </c>
      <c r="L337" s="1" t="str">
        <f t="shared" si="70"/>
        <v>15DEC2023:00:00:00</v>
      </c>
      <c r="M337">
        <v>1</v>
      </c>
      <c r="N337">
        <f t="shared" si="64"/>
        <v>1059.75</v>
      </c>
      <c r="O337" t="str">
        <f t="shared" si="71"/>
        <v/>
      </c>
      <c r="P337">
        <f t="shared" si="72"/>
        <v>1059.75</v>
      </c>
      <c r="Q337" t="str">
        <f t="shared" si="73"/>
        <v/>
      </c>
      <c r="R337">
        <f t="shared" si="74"/>
        <v>1</v>
      </c>
      <c r="S337">
        <f t="shared" si="65"/>
        <v>2.535211267605634</v>
      </c>
      <c r="V337">
        <f t="shared" si="75"/>
        <v>1</v>
      </c>
      <c r="W337" t="str">
        <f t="shared" si="66"/>
        <v/>
      </c>
      <c r="X337">
        <f t="shared" si="67"/>
        <v>1059.75</v>
      </c>
      <c r="Y337" t="str">
        <f t="shared" si="68"/>
        <v/>
      </c>
      <c r="Z337">
        <f t="shared" si="69"/>
        <v>1</v>
      </c>
    </row>
    <row r="338" spans="1:26" x14ac:dyDescent="0.25">
      <c r="A338" t="s">
        <v>362</v>
      </c>
      <c r="B338">
        <v>40002.3125</v>
      </c>
      <c r="C338">
        <v>40726</v>
      </c>
      <c r="D338">
        <v>40468</v>
      </c>
      <c r="E338">
        <v>40552</v>
      </c>
      <c r="F338">
        <v>40006</v>
      </c>
      <c r="G338">
        <v>40038</v>
      </c>
      <c r="H338">
        <v>40726</v>
      </c>
      <c r="I338">
        <v>39949</v>
      </c>
      <c r="J338">
        <v>40369</v>
      </c>
      <c r="L338" s="1" t="str">
        <f t="shared" si="70"/>
        <v>15DEC2023:01:00:00</v>
      </c>
      <c r="M338">
        <v>2</v>
      </c>
      <c r="N338">
        <f t="shared" si="64"/>
        <v>723.6875</v>
      </c>
      <c r="O338" t="str">
        <f t="shared" si="71"/>
        <v/>
      </c>
      <c r="P338">
        <f t="shared" si="72"/>
        <v>723.6875</v>
      </c>
      <c r="Q338" t="str">
        <f t="shared" si="73"/>
        <v/>
      </c>
      <c r="R338">
        <f t="shared" si="74"/>
        <v>1</v>
      </c>
      <c r="S338">
        <f t="shared" si="65"/>
        <v>1.8091141605875909</v>
      </c>
      <c r="V338">
        <f t="shared" si="75"/>
        <v>2</v>
      </c>
      <c r="W338" t="str">
        <f t="shared" si="66"/>
        <v/>
      </c>
      <c r="X338">
        <f t="shared" si="67"/>
        <v>723.6875</v>
      </c>
      <c r="Y338" t="str">
        <f t="shared" si="68"/>
        <v/>
      </c>
      <c r="Z338">
        <f t="shared" si="69"/>
        <v>1</v>
      </c>
    </row>
    <row r="339" spans="1:26" x14ac:dyDescent="0.25">
      <c r="A339" t="s">
        <v>363</v>
      </c>
      <c r="B339">
        <v>38903.527344000002</v>
      </c>
      <c r="C339">
        <v>39575</v>
      </c>
      <c r="D339">
        <v>39585</v>
      </c>
      <c r="E339">
        <v>39638</v>
      </c>
      <c r="F339">
        <v>38710</v>
      </c>
      <c r="G339">
        <v>38720</v>
      </c>
      <c r="H339">
        <v>39575</v>
      </c>
      <c r="I339">
        <v>38978</v>
      </c>
      <c r="J339">
        <v>39270</v>
      </c>
      <c r="L339" s="1" t="str">
        <f t="shared" si="70"/>
        <v>15DEC2023:02:00:00</v>
      </c>
      <c r="M339">
        <v>3</v>
      </c>
      <c r="N339">
        <f t="shared" si="64"/>
        <v>671.4726559999981</v>
      </c>
      <c r="O339" t="str">
        <f t="shared" si="71"/>
        <v/>
      </c>
      <c r="P339">
        <f t="shared" si="72"/>
        <v>671.4726559999981</v>
      </c>
      <c r="Q339" t="str">
        <f t="shared" si="73"/>
        <v/>
      </c>
      <c r="R339">
        <f t="shared" si="74"/>
        <v>1</v>
      </c>
      <c r="S339">
        <f t="shared" si="65"/>
        <v>1.7259942782631963</v>
      </c>
      <c r="V339">
        <f t="shared" si="75"/>
        <v>3</v>
      </c>
      <c r="W339" t="str">
        <f t="shared" si="66"/>
        <v/>
      </c>
      <c r="X339">
        <f t="shared" si="67"/>
        <v>671.4726559999981</v>
      </c>
      <c r="Y339" t="str">
        <f t="shared" si="68"/>
        <v/>
      </c>
      <c r="Z339">
        <f t="shared" si="69"/>
        <v>1</v>
      </c>
    </row>
    <row r="340" spans="1:26" x14ac:dyDescent="0.25">
      <c r="A340" t="s">
        <v>364</v>
      </c>
      <c r="B340">
        <v>38142.867187999997</v>
      </c>
      <c r="C340">
        <v>38923</v>
      </c>
      <c r="D340">
        <v>38975</v>
      </c>
      <c r="E340">
        <v>38829</v>
      </c>
      <c r="F340">
        <v>37926</v>
      </c>
      <c r="G340">
        <v>37953</v>
      </c>
      <c r="H340">
        <v>38923</v>
      </c>
      <c r="I340">
        <v>38393</v>
      </c>
      <c r="J340">
        <v>38604</v>
      </c>
      <c r="L340" s="1" t="str">
        <f t="shared" si="70"/>
        <v>15DEC2023:03:00:00</v>
      </c>
      <c r="M340">
        <v>4</v>
      </c>
      <c r="N340">
        <f t="shared" si="64"/>
        <v>780.13281200000347</v>
      </c>
      <c r="O340" t="str">
        <f t="shared" si="71"/>
        <v/>
      </c>
      <c r="P340">
        <f t="shared" si="72"/>
        <v>780.13281200000347</v>
      </c>
      <c r="Q340" t="str">
        <f t="shared" si="73"/>
        <v/>
      </c>
      <c r="R340">
        <f t="shared" si="74"/>
        <v>1</v>
      </c>
      <c r="S340">
        <f t="shared" si="65"/>
        <v>2.045291477840026</v>
      </c>
      <c r="V340">
        <f t="shared" si="75"/>
        <v>4</v>
      </c>
      <c r="W340" t="str">
        <f t="shared" si="66"/>
        <v/>
      </c>
      <c r="X340">
        <f t="shared" si="67"/>
        <v>780.13281200000347</v>
      </c>
      <c r="Y340" t="str">
        <f t="shared" si="68"/>
        <v/>
      </c>
      <c r="Z340">
        <f t="shared" si="69"/>
        <v>1</v>
      </c>
    </row>
    <row r="341" spans="1:26" x14ac:dyDescent="0.25">
      <c r="A341" t="s">
        <v>365</v>
      </c>
      <c r="B341">
        <v>38290.597655999998</v>
      </c>
      <c r="C341">
        <v>38653</v>
      </c>
      <c r="D341">
        <v>39013</v>
      </c>
      <c r="E341">
        <v>38986</v>
      </c>
      <c r="F341">
        <v>37794</v>
      </c>
      <c r="G341">
        <v>37768</v>
      </c>
      <c r="H341">
        <v>38653</v>
      </c>
      <c r="I341">
        <v>38442</v>
      </c>
      <c r="J341">
        <v>38512</v>
      </c>
      <c r="L341" s="1" t="str">
        <f t="shared" si="70"/>
        <v>15DEC2023:04:00:00</v>
      </c>
      <c r="M341">
        <v>5</v>
      </c>
      <c r="N341">
        <f t="shared" si="64"/>
        <v>362.4023440000019</v>
      </c>
      <c r="O341" t="str">
        <f t="shared" si="71"/>
        <v/>
      </c>
      <c r="P341">
        <f t="shared" si="72"/>
        <v>362.4023440000019</v>
      </c>
      <c r="Q341" t="str">
        <f t="shared" si="73"/>
        <v/>
      </c>
      <c r="R341">
        <f t="shared" si="74"/>
        <v>1</v>
      </c>
      <c r="S341">
        <f t="shared" si="65"/>
        <v>0.94645256586433757</v>
      </c>
      <c r="V341">
        <f t="shared" si="75"/>
        <v>5</v>
      </c>
      <c r="W341" t="str">
        <f t="shared" si="66"/>
        <v/>
      </c>
      <c r="X341">
        <f t="shared" si="67"/>
        <v>362.4023440000019</v>
      </c>
      <c r="Y341" t="str">
        <f t="shared" si="68"/>
        <v/>
      </c>
      <c r="Z341">
        <f t="shared" si="69"/>
        <v>1</v>
      </c>
    </row>
    <row r="342" spans="1:26" x14ac:dyDescent="0.25">
      <c r="A342" t="s">
        <v>366</v>
      </c>
      <c r="B342">
        <v>38967.367187999997</v>
      </c>
      <c r="C342">
        <v>39125</v>
      </c>
      <c r="D342">
        <v>39753</v>
      </c>
      <c r="E342">
        <v>39822</v>
      </c>
      <c r="F342">
        <v>38348</v>
      </c>
      <c r="G342">
        <v>38317</v>
      </c>
      <c r="H342">
        <v>39125</v>
      </c>
      <c r="I342">
        <v>39108</v>
      </c>
      <c r="J342">
        <v>39113</v>
      </c>
      <c r="L342" s="1" t="str">
        <f t="shared" si="70"/>
        <v>15DEC2023:05:00:00</v>
      </c>
      <c r="M342">
        <v>6</v>
      </c>
      <c r="N342">
        <f t="shared" si="64"/>
        <v>157.63281200000347</v>
      </c>
      <c r="O342" t="str">
        <f t="shared" si="71"/>
        <v/>
      </c>
      <c r="P342">
        <f t="shared" si="72"/>
        <v>157.63281200000347</v>
      </c>
      <c r="Q342" t="str">
        <f t="shared" si="73"/>
        <v/>
      </c>
      <c r="R342">
        <f t="shared" si="74"/>
        <v>1</v>
      </c>
      <c r="S342">
        <f t="shared" si="65"/>
        <v>0.40452517933658738</v>
      </c>
      <c r="V342">
        <f t="shared" si="75"/>
        <v>6</v>
      </c>
      <c r="W342" t="str">
        <f t="shared" si="66"/>
        <v/>
      </c>
      <c r="X342">
        <f t="shared" si="67"/>
        <v>157.63281200000347</v>
      </c>
      <c r="Y342" t="str">
        <f t="shared" si="68"/>
        <v/>
      </c>
      <c r="Z342">
        <f t="shared" si="69"/>
        <v>1</v>
      </c>
    </row>
    <row r="343" spans="1:26" x14ac:dyDescent="0.25">
      <c r="A343" t="s">
        <v>367</v>
      </c>
      <c r="B343">
        <v>40767.554687999997</v>
      </c>
      <c r="C343">
        <v>40728</v>
      </c>
      <c r="D343">
        <v>41835</v>
      </c>
      <c r="E343">
        <v>41987</v>
      </c>
      <c r="F343">
        <v>40266</v>
      </c>
      <c r="G343">
        <v>40228</v>
      </c>
      <c r="H343">
        <v>40728</v>
      </c>
      <c r="I343">
        <v>41339</v>
      </c>
      <c r="J343">
        <v>41055</v>
      </c>
      <c r="L343" s="1" t="str">
        <f t="shared" si="70"/>
        <v>15DEC2023:06:00:00</v>
      </c>
      <c r="M343">
        <v>7</v>
      </c>
      <c r="N343">
        <f t="shared" si="64"/>
        <v>-39.554687999996531</v>
      </c>
      <c r="O343">
        <f t="shared" si="71"/>
        <v>-39.554687999996531</v>
      </c>
      <c r="P343" t="str">
        <f t="shared" si="72"/>
        <v/>
      </c>
      <c r="Q343">
        <f t="shared" si="73"/>
        <v>1</v>
      </c>
      <c r="R343" t="str">
        <f t="shared" si="74"/>
        <v/>
      </c>
      <c r="S343">
        <f t="shared" si="65"/>
        <v>9.7024921663107569E-2</v>
      </c>
      <c r="V343">
        <f t="shared" si="75"/>
        <v>7</v>
      </c>
      <c r="W343">
        <f t="shared" si="66"/>
        <v>-39.554687999996531</v>
      </c>
      <c r="X343" t="str">
        <f t="shared" si="67"/>
        <v/>
      </c>
      <c r="Y343">
        <f t="shared" si="68"/>
        <v>1</v>
      </c>
      <c r="Z343" t="str">
        <f t="shared" si="69"/>
        <v/>
      </c>
    </row>
    <row r="344" spans="1:26" x14ac:dyDescent="0.25">
      <c r="A344" t="s">
        <v>368</v>
      </c>
      <c r="B344">
        <v>43718.957030999998</v>
      </c>
      <c r="C344">
        <v>43536</v>
      </c>
      <c r="D344">
        <v>44926</v>
      </c>
      <c r="E344">
        <v>45153</v>
      </c>
      <c r="F344">
        <v>43549</v>
      </c>
      <c r="G344">
        <v>43462</v>
      </c>
      <c r="H344">
        <v>43536</v>
      </c>
      <c r="I344">
        <v>44783</v>
      </c>
      <c r="J344">
        <v>44177</v>
      </c>
      <c r="L344" s="1" t="str">
        <f t="shared" si="70"/>
        <v>15DEC2023:07:00:00</v>
      </c>
      <c r="M344">
        <v>8</v>
      </c>
      <c r="N344">
        <f t="shared" si="64"/>
        <v>-182.9570309999981</v>
      </c>
      <c r="O344">
        <f t="shared" si="71"/>
        <v>-182.9570309999981</v>
      </c>
      <c r="P344" t="str">
        <f t="shared" si="72"/>
        <v/>
      </c>
      <c r="Q344">
        <f t="shared" si="73"/>
        <v>1</v>
      </c>
      <c r="R344" t="str">
        <f t="shared" si="74"/>
        <v/>
      </c>
      <c r="S344">
        <f t="shared" si="65"/>
        <v>0.41848443655750511</v>
      </c>
      <c r="V344">
        <f t="shared" si="75"/>
        <v>8</v>
      </c>
      <c r="W344">
        <f t="shared" si="66"/>
        <v>-182.9570309999981</v>
      </c>
      <c r="X344" t="str">
        <f t="shared" si="67"/>
        <v/>
      </c>
      <c r="Y344">
        <f t="shared" si="68"/>
        <v>1</v>
      </c>
      <c r="Z344" t="str">
        <f t="shared" si="69"/>
        <v/>
      </c>
    </row>
    <row r="345" spans="1:26" x14ac:dyDescent="0.25">
      <c r="A345" t="s">
        <v>369</v>
      </c>
      <c r="B345">
        <v>45355.765625</v>
      </c>
      <c r="C345">
        <v>45031</v>
      </c>
      <c r="D345">
        <v>46261</v>
      </c>
      <c r="E345">
        <v>46421</v>
      </c>
      <c r="F345">
        <v>45404</v>
      </c>
      <c r="G345">
        <v>45310</v>
      </c>
      <c r="H345">
        <v>45031</v>
      </c>
      <c r="I345">
        <v>46518</v>
      </c>
      <c r="J345">
        <v>45769</v>
      </c>
      <c r="L345" s="1" t="str">
        <f t="shared" si="70"/>
        <v>15DEC2023:08:00:00</v>
      </c>
      <c r="M345">
        <v>9</v>
      </c>
      <c r="N345">
        <f t="shared" si="64"/>
        <v>-324.765625</v>
      </c>
      <c r="O345">
        <f t="shared" si="71"/>
        <v>-324.765625</v>
      </c>
      <c r="P345" t="str">
        <f t="shared" si="72"/>
        <v/>
      </c>
      <c r="Q345">
        <f t="shared" si="73"/>
        <v>1</v>
      </c>
      <c r="R345" t="str">
        <f t="shared" si="74"/>
        <v/>
      </c>
      <c r="S345">
        <f t="shared" si="65"/>
        <v>0.71604044276344414</v>
      </c>
      <c r="V345">
        <f t="shared" si="75"/>
        <v>9</v>
      </c>
      <c r="W345">
        <f t="shared" si="66"/>
        <v>-324.765625</v>
      </c>
      <c r="X345" t="str">
        <f t="shared" si="67"/>
        <v/>
      </c>
      <c r="Y345">
        <f t="shared" si="68"/>
        <v>1</v>
      </c>
      <c r="Z345" t="str">
        <f t="shared" si="69"/>
        <v/>
      </c>
    </row>
    <row r="346" spans="1:26" x14ac:dyDescent="0.25">
      <c r="A346" t="s">
        <v>370</v>
      </c>
      <c r="B346">
        <v>45722.804687999997</v>
      </c>
      <c r="C346">
        <v>45916</v>
      </c>
      <c r="D346">
        <v>46121</v>
      </c>
      <c r="E346">
        <v>46293</v>
      </c>
      <c r="F346">
        <v>46021</v>
      </c>
      <c r="G346">
        <v>46005</v>
      </c>
      <c r="H346">
        <v>45916</v>
      </c>
      <c r="I346">
        <v>47011</v>
      </c>
      <c r="J346">
        <v>46285</v>
      </c>
      <c r="L346" s="1" t="str">
        <f t="shared" si="70"/>
        <v>15DEC2023:09:00:00</v>
      </c>
      <c r="M346">
        <v>10</v>
      </c>
      <c r="N346">
        <f t="shared" si="64"/>
        <v>193.19531200000347</v>
      </c>
      <c r="O346" t="str">
        <f t="shared" si="71"/>
        <v/>
      </c>
      <c r="P346">
        <f t="shared" si="72"/>
        <v>193.19531200000347</v>
      </c>
      <c r="Q346" t="str">
        <f t="shared" si="73"/>
        <v/>
      </c>
      <c r="R346">
        <f t="shared" si="74"/>
        <v>1</v>
      </c>
      <c r="S346">
        <f t="shared" si="65"/>
        <v>0.42253600433813238</v>
      </c>
      <c r="V346">
        <f t="shared" si="75"/>
        <v>10</v>
      </c>
      <c r="W346" t="str">
        <f t="shared" si="66"/>
        <v/>
      </c>
      <c r="X346">
        <f t="shared" si="67"/>
        <v>193.19531200000347</v>
      </c>
      <c r="Y346" t="str">
        <f t="shared" si="68"/>
        <v/>
      </c>
      <c r="Z346">
        <f t="shared" si="69"/>
        <v>1</v>
      </c>
    </row>
    <row r="347" spans="1:26" x14ac:dyDescent="0.25">
      <c r="A347" t="s">
        <v>371</v>
      </c>
      <c r="B347">
        <v>46326.160155999998</v>
      </c>
      <c r="C347">
        <v>46878</v>
      </c>
      <c r="D347">
        <v>46340</v>
      </c>
      <c r="E347">
        <v>46484</v>
      </c>
      <c r="F347">
        <v>46664</v>
      </c>
      <c r="G347">
        <v>46758</v>
      </c>
      <c r="H347">
        <v>46878</v>
      </c>
      <c r="I347">
        <v>47505</v>
      </c>
      <c r="J347">
        <v>46895</v>
      </c>
      <c r="L347" s="1" t="str">
        <f t="shared" si="70"/>
        <v>15DEC2023:10:00:00</v>
      </c>
      <c r="M347">
        <v>11</v>
      </c>
      <c r="N347">
        <f t="shared" si="64"/>
        <v>551.8398440000019</v>
      </c>
      <c r="O347" t="str">
        <f t="shared" si="71"/>
        <v/>
      </c>
      <c r="P347">
        <f t="shared" si="72"/>
        <v>551.8398440000019</v>
      </c>
      <c r="Q347" t="str">
        <f t="shared" si="73"/>
        <v/>
      </c>
      <c r="R347">
        <f t="shared" si="74"/>
        <v>1</v>
      </c>
      <c r="S347">
        <f t="shared" si="65"/>
        <v>1.1912056646648914</v>
      </c>
      <c r="V347">
        <f t="shared" si="75"/>
        <v>11</v>
      </c>
      <c r="W347" t="str">
        <f t="shared" si="66"/>
        <v/>
      </c>
      <c r="X347">
        <f t="shared" si="67"/>
        <v>551.8398440000019</v>
      </c>
      <c r="Y347" t="str">
        <f t="shared" si="68"/>
        <v/>
      </c>
      <c r="Z347">
        <f t="shared" si="69"/>
        <v>1</v>
      </c>
    </row>
    <row r="348" spans="1:26" x14ac:dyDescent="0.25">
      <c r="A348" t="s">
        <v>372</v>
      </c>
      <c r="B348">
        <v>46628.777344000002</v>
      </c>
      <c r="C348">
        <v>47197</v>
      </c>
      <c r="D348">
        <v>46346</v>
      </c>
      <c r="E348">
        <v>46474</v>
      </c>
      <c r="F348">
        <v>46806</v>
      </c>
      <c r="G348">
        <v>47045</v>
      </c>
      <c r="H348">
        <v>47197</v>
      </c>
      <c r="I348">
        <v>47532</v>
      </c>
      <c r="J348">
        <v>47046</v>
      </c>
      <c r="L348" s="1" t="str">
        <f t="shared" si="70"/>
        <v>15DEC2023:11:00:00</v>
      </c>
      <c r="M348">
        <v>12</v>
      </c>
      <c r="N348">
        <f t="shared" si="64"/>
        <v>568.2226559999981</v>
      </c>
      <c r="O348" t="str">
        <f t="shared" si="71"/>
        <v/>
      </c>
      <c r="P348">
        <f t="shared" si="72"/>
        <v>568.2226559999981</v>
      </c>
      <c r="Q348" t="str">
        <f t="shared" si="73"/>
        <v/>
      </c>
      <c r="R348">
        <f t="shared" si="74"/>
        <v>1</v>
      </c>
      <c r="S348">
        <f t="shared" si="65"/>
        <v>1.2186093832312646</v>
      </c>
      <c r="V348">
        <f t="shared" si="75"/>
        <v>12</v>
      </c>
      <c r="W348" t="str">
        <f t="shared" si="66"/>
        <v/>
      </c>
      <c r="X348">
        <f t="shared" si="67"/>
        <v>568.2226559999981</v>
      </c>
      <c r="Y348" t="str">
        <f t="shared" si="68"/>
        <v/>
      </c>
      <c r="Z348">
        <f t="shared" si="69"/>
        <v>1</v>
      </c>
    </row>
    <row r="349" spans="1:26" x14ac:dyDescent="0.25">
      <c r="A349" t="s">
        <v>373</v>
      </c>
      <c r="B349">
        <v>46618.648437999997</v>
      </c>
      <c r="C349">
        <v>47114</v>
      </c>
      <c r="D349">
        <v>46124</v>
      </c>
      <c r="E349">
        <v>46294</v>
      </c>
      <c r="F349">
        <v>46626</v>
      </c>
      <c r="G349">
        <v>46932</v>
      </c>
      <c r="H349">
        <v>47114</v>
      </c>
      <c r="I349">
        <v>47266</v>
      </c>
      <c r="J349">
        <v>46868</v>
      </c>
      <c r="L349" s="1" t="str">
        <f t="shared" si="70"/>
        <v>15DEC2023:12:00:00</v>
      </c>
      <c r="M349">
        <v>13</v>
      </c>
      <c r="N349">
        <f t="shared" si="64"/>
        <v>495.35156200000347</v>
      </c>
      <c r="O349" t="str">
        <f t="shared" si="71"/>
        <v/>
      </c>
      <c r="P349">
        <f t="shared" si="72"/>
        <v>495.35156200000347</v>
      </c>
      <c r="Q349" t="str">
        <f t="shared" si="73"/>
        <v/>
      </c>
      <c r="R349">
        <f t="shared" si="74"/>
        <v>1</v>
      </c>
      <c r="S349">
        <f t="shared" si="65"/>
        <v>1.0625609677611982</v>
      </c>
      <c r="V349">
        <f t="shared" si="75"/>
        <v>13</v>
      </c>
      <c r="W349" t="str">
        <f t="shared" si="66"/>
        <v/>
      </c>
      <c r="X349">
        <f t="shared" si="67"/>
        <v>495.35156200000347</v>
      </c>
      <c r="Y349" t="str">
        <f t="shared" si="68"/>
        <v/>
      </c>
      <c r="Z349">
        <f t="shared" si="69"/>
        <v>1</v>
      </c>
    </row>
    <row r="350" spans="1:26" x14ac:dyDescent="0.25">
      <c r="A350" t="s">
        <v>374</v>
      </c>
      <c r="B350">
        <v>46619.039062999997</v>
      </c>
      <c r="C350">
        <v>47141</v>
      </c>
      <c r="D350">
        <v>45865</v>
      </c>
      <c r="E350">
        <v>46062</v>
      </c>
      <c r="F350">
        <v>46346</v>
      </c>
      <c r="G350">
        <v>46711</v>
      </c>
      <c r="H350">
        <v>47141</v>
      </c>
      <c r="I350">
        <v>47051</v>
      </c>
      <c r="J350">
        <v>46705</v>
      </c>
      <c r="L350" s="1" t="str">
        <f t="shared" si="70"/>
        <v>15DEC2023:13:00:00</v>
      </c>
      <c r="M350">
        <v>14</v>
      </c>
      <c r="N350">
        <f t="shared" si="64"/>
        <v>521.96093700000347</v>
      </c>
      <c r="O350" t="str">
        <f t="shared" si="71"/>
        <v/>
      </c>
      <c r="P350">
        <f t="shared" si="72"/>
        <v>521.96093700000347</v>
      </c>
      <c r="Q350" t="str">
        <f t="shared" si="73"/>
        <v/>
      </c>
      <c r="R350">
        <f t="shared" si="74"/>
        <v>1</v>
      </c>
      <c r="S350">
        <f t="shared" si="65"/>
        <v>1.1196304074278245</v>
      </c>
      <c r="V350">
        <f t="shared" si="75"/>
        <v>14</v>
      </c>
      <c r="W350" t="str">
        <f t="shared" si="66"/>
        <v/>
      </c>
      <c r="X350">
        <f t="shared" si="67"/>
        <v>521.96093700000347</v>
      </c>
      <c r="Y350" t="str">
        <f t="shared" si="68"/>
        <v/>
      </c>
      <c r="Z350">
        <f t="shared" si="69"/>
        <v>1</v>
      </c>
    </row>
    <row r="351" spans="1:26" x14ac:dyDescent="0.25">
      <c r="A351" t="s">
        <v>375</v>
      </c>
      <c r="B351">
        <v>46626.6875</v>
      </c>
      <c r="C351">
        <v>47280</v>
      </c>
      <c r="D351">
        <v>45872</v>
      </c>
      <c r="E351">
        <v>45732</v>
      </c>
      <c r="F351">
        <v>46264</v>
      </c>
      <c r="G351">
        <v>46719</v>
      </c>
      <c r="H351">
        <v>47280</v>
      </c>
      <c r="I351">
        <v>46902</v>
      </c>
      <c r="J351">
        <v>46685</v>
      </c>
      <c r="L351" s="1" t="str">
        <f t="shared" si="70"/>
        <v>15DEC2023:14:00:00</v>
      </c>
      <c r="M351">
        <v>15</v>
      </c>
      <c r="N351">
        <f t="shared" si="64"/>
        <v>653.3125</v>
      </c>
      <c r="O351" t="str">
        <f t="shared" si="71"/>
        <v/>
      </c>
      <c r="P351">
        <f t="shared" si="72"/>
        <v>653.3125</v>
      </c>
      <c r="Q351" t="str">
        <f t="shared" si="73"/>
        <v/>
      </c>
      <c r="R351">
        <f t="shared" si="74"/>
        <v>1</v>
      </c>
      <c r="S351">
        <f t="shared" si="65"/>
        <v>1.4011557222459776</v>
      </c>
      <c r="V351">
        <f t="shared" si="75"/>
        <v>15</v>
      </c>
      <c r="W351" t="str">
        <f t="shared" si="66"/>
        <v/>
      </c>
      <c r="X351">
        <f t="shared" si="67"/>
        <v>653.3125</v>
      </c>
      <c r="Y351" t="str">
        <f t="shared" si="68"/>
        <v/>
      </c>
      <c r="Z351">
        <f t="shared" si="69"/>
        <v>1</v>
      </c>
    </row>
    <row r="352" spans="1:26" x14ac:dyDescent="0.25">
      <c r="A352" t="s">
        <v>376</v>
      </c>
      <c r="B352">
        <v>46328.789062999997</v>
      </c>
      <c r="C352">
        <v>47055</v>
      </c>
      <c r="D352">
        <v>45441</v>
      </c>
      <c r="E352">
        <v>45636</v>
      </c>
      <c r="F352">
        <v>46005</v>
      </c>
      <c r="G352">
        <v>46428</v>
      </c>
      <c r="H352">
        <v>47055</v>
      </c>
      <c r="I352">
        <v>46607</v>
      </c>
      <c r="J352">
        <v>46397</v>
      </c>
      <c r="L352" s="1" t="str">
        <f t="shared" si="70"/>
        <v>15DEC2023:15:00:00</v>
      </c>
      <c r="M352">
        <v>16</v>
      </c>
      <c r="N352">
        <f t="shared" si="64"/>
        <v>726.21093700000347</v>
      </c>
      <c r="O352" t="str">
        <f t="shared" si="71"/>
        <v/>
      </c>
      <c r="P352">
        <f t="shared" si="72"/>
        <v>726.21093700000347</v>
      </c>
      <c r="Q352" t="str">
        <f t="shared" si="73"/>
        <v/>
      </c>
      <c r="R352">
        <f t="shared" si="74"/>
        <v>1</v>
      </c>
      <c r="S352">
        <f t="shared" si="65"/>
        <v>1.5675154729653493</v>
      </c>
      <c r="V352">
        <f t="shared" si="75"/>
        <v>16</v>
      </c>
      <c r="W352" t="str">
        <f t="shared" si="66"/>
        <v/>
      </c>
      <c r="X352">
        <f t="shared" si="67"/>
        <v>726.21093700000347</v>
      </c>
      <c r="Y352" t="str">
        <f t="shared" si="68"/>
        <v/>
      </c>
      <c r="Z352">
        <f t="shared" si="69"/>
        <v>1</v>
      </c>
    </row>
    <row r="353" spans="1:26" x14ac:dyDescent="0.25">
      <c r="A353" t="s">
        <v>377</v>
      </c>
      <c r="B353">
        <v>46154.25</v>
      </c>
      <c r="C353">
        <v>47062</v>
      </c>
      <c r="D353">
        <v>45388</v>
      </c>
      <c r="E353">
        <v>45624</v>
      </c>
      <c r="F353">
        <v>45772</v>
      </c>
      <c r="G353">
        <v>46100</v>
      </c>
      <c r="H353">
        <v>47062</v>
      </c>
      <c r="I353">
        <v>46412</v>
      </c>
      <c r="J353">
        <v>46296</v>
      </c>
      <c r="L353" s="1" t="str">
        <f t="shared" si="70"/>
        <v>15DEC2023:16:00:00</v>
      </c>
      <c r="M353">
        <v>17</v>
      </c>
      <c r="N353">
        <f t="shared" si="64"/>
        <v>907.75</v>
      </c>
      <c r="O353" t="str">
        <f t="shared" si="71"/>
        <v/>
      </c>
      <c r="P353">
        <f t="shared" si="72"/>
        <v>907.75</v>
      </c>
      <c r="Q353" t="str">
        <f t="shared" si="73"/>
        <v/>
      </c>
      <c r="R353">
        <f t="shared" si="74"/>
        <v>1</v>
      </c>
      <c r="S353">
        <f t="shared" si="65"/>
        <v>1.9667744573901647</v>
      </c>
      <c r="V353">
        <f t="shared" si="75"/>
        <v>17</v>
      </c>
      <c r="W353" t="str">
        <f t="shared" si="66"/>
        <v/>
      </c>
      <c r="X353">
        <f t="shared" si="67"/>
        <v>907.75</v>
      </c>
      <c r="Y353" t="str">
        <f t="shared" si="68"/>
        <v/>
      </c>
      <c r="Z353">
        <f t="shared" si="69"/>
        <v>1</v>
      </c>
    </row>
    <row r="354" spans="1:26" x14ac:dyDescent="0.25">
      <c r="A354" t="s">
        <v>378</v>
      </c>
      <c r="B354">
        <v>46295.542969000002</v>
      </c>
      <c r="C354">
        <v>47484</v>
      </c>
      <c r="D354">
        <v>45743</v>
      </c>
      <c r="E354">
        <v>46023</v>
      </c>
      <c r="F354">
        <v>45804</v>
      </c>
      <c r="G354">
        <v>46085</v>
      </c>
      <c r="H354">
        <v>47484</v>
      </c>
      <c r="I354">
        <v>46494</v>
      </c>
      <c r="J354">
        <v>46568</v>
      </c>
      <c r="L354" s="1" t="str">
        <f t="shared" si="70"/>
        <v>15DEC2023:17:00:00</v>
      </c>
      <c r="M354">
        <v>18</v>
      </c>
      <c r="N354">
        <f t="shared" ref="N354:N417" si="76">C354-B354</f>
        <v>1188.4570309999981</v>
      </c>
      <c r="O354" t="str">
        <f t="shared" si="71"/>
        <v/>
      </c>
      <c r="P354">
        <f t="shared" si="72"/>
        <v>1188.4570309999981</v>
      </c>
      <c r="Q354" t="str">
        <f t="shared" si="73"/>
        <v/>
      </c>
      <c r="R354">
        <f t="shared" si="74"/>
        <v>1</v>
      </c>
      <c r="S354">
        <f t="shared" ref="S354:S417" si="77">ABS((B354-C354)/B354)*100</f>
        <v>2.5671089586222195</v>
      </c>
      <c r="V354">
        <f t="shared" si="75"/>
        <v>18</v>
      </c>
      <c r="W354" t="str">
        <f t="shared" ref="W354:W417" si="78">O354</f>
        <v/>
      </c>
      <c r="X354">
        <f t="shared" ref="X354:X417" si="79">P354</f>
        <v>1188.4570309999981</v>
      </c>
      <c r="Y354" t="str">
        <f t="shared" ref="Y354:Y417" si="80">Q354</f>
        <v/>
      </c>
      <c r="Z354">
        <f t="shared" ref="Z354:Z417" si="81">R354</f>
        <v>1</v>
      </c>
    </row>
    <row r="355" spans="1:26" x14ac:dyDescent="0.25">
      <c r="A355" t="s">
        <v>379</v>
      </c>
      <c r="B355">
        <v>47557.300780999998</v>
      </c>
      <c r="C355">
        <v>48461</v>
      </c>
      <c r="D355">
        <v>46967</v>
      </c>
      <c r="E355">
        <v>47337</v>
      </c>
      <c r="F355">
        <v>46737</v>
      </c>
      <c r="G355">
        <v>47050</v>
      </c>
      <c r="H355">
        <v>48461</v>
      </c>
      <c r="I355">
        <v>47801</v>
      </c>
      <c r="J355">
        <v>47732</v>
      </c>
      <c r="L355" s="1" t="str">
        <f t="shared" si="70"/>
        <v>15DEC2023:18:00:00</v>
      </c>
      <c r="M355">
        <v>19</v>
      </c>
      <c r="N355">
        <f t="shared" si="76"/>
        <v>903.6992190000019</v>
      </c>
      <c r="O355" t="str">
        <f t="shared" si="71"/>
        <v/>
      </c>
      <c r="P355">
        <f t="shared" si="72"/>
        <v>903.6992190000019</v>
      </c>
      <c r="Q355" t="str">
        <f t="shared" si="73"/>
        <v/>
      </c>
      <c r="R355">
        <f t="shared" si="74"/>
        <v>1</v>
      </c>
      <c r="S355">
        <f t="shared" si="77"/>
        <v>1.9002323600355513</v>
      </c>
      <c r="V355">
        <f t="shared" si="75"/>
        <v>19</v>
      </c>
      <c r="W355" t="str">
        <f t="shared" si="78"/>
        <v/>
      </c>
      <c r="X355">
        <f t="shared" si="79"/>
        <v>903.6992190000019</v>
      </c>
      <c r="Y355" t="str">
        <f t="shared" si="80"/>
        <v/>
      </c>
      <c r="Z355">
        <f t="shared" si="81"/>
        <v>1</v>
      </c>
    </row>
    <row r="356" spans="1:26" x14ac:dyDescent="0.25">
      <c r="A356" t="s">
        <v>380</v>
      </c>
      <c r="B356">
        <v>48143.636719000002</v>
      </c>
      <c r="C356">
        <v>49179</v>
      </c>
      <c r="D356">
        <v>47453</v>
      </c>
      <c r="E356">
        <v>48026</v>
      </c>
      <c r="F356">
        <v>47685</v>
      </c>
      <c r="G356">
        <v>47940</v>
      </c>
      <c r="H356">
        <v>49179</v>
      </c>
      <c r="I356">
        <v>48563</v>
      </c>
      <c r="J356">
        <v>48442</v>
      </c>
      <c r="L356" s="1" t="str">
        <f t="shared" si="70"/>
        <v>15DEC2023:19:00:00</v>
      </c>
      <c r="M356">
        <v>20</v>
      </c>
      <c r="N356">
        <f t="shared" si="76"/>
        <v>1035.3632809999981</v>
      </c>
      <c r="O356" t="str">
        <f t="shared" si="71"/>
        <v/>
      </c>
      <c r="P356">
        <f t="shared" si="72"/>
        <v>1035.3632809999981</v>
      </c>
      <c r="Q356" t="str">
        <f t="shared" si="73"/>
        <v/>
      </c>
      <c r="R356">
        <f t="shared" si="74"/>
        <v>1</v>
      </c>
      <c r="S356">
        <f t="shared" si="77"/>
        <v>2.1505713975101295</v>
      </c>
      <c r="V356">
        <f t="shared" si="75"/>
        <v>20</v>
      </c>
      <c r="W356" t="str">
        <f t="shared" si="78"/>
        <v/>
      </c>
      <c r="X356">
        <f t="shared" si="79"/>
        <v>1035.3632809999981</v>
      </c>
      <c r="Y356" t="str">
        <f t="shared" si="80"/>
        <v/>
      </c>
      <c r="Z356">
        <f t="shared" si="81"/>
        <v>1</v>
      </c>
    </row>
    <row r="357" spans="1:26" x14ac:dyDescent="0.25">
      <c r="A357" t="s">
        <v>381</v>
      </c>
      <c r="B357">
        <v>47511.976562999997</v>
      </c>
      <c r="C357">
        <v>48712</v>
      </c>
      <c r="D357">
        <v>47045</v>
      </c>
      <c r="E357">
        <v>47527</v>
      </c>
      <c r="F357">
        <v>47101</v>
      </c>
      <c r="G357">
        <v>47272</v>
      </c>
      <c r="H357">
        <v>48712</v>
      </c>
      <c r="I357">
        <v>48126</v>
      </c>
      <c r="J357">
        <v>47918</v>
      </c>
      <c r="L357" s="1" t="str">
        <f t="shared" si="70"/>
        <v>15DEC2023:20:00:00</v>
      </c>
      <c r="M357">
        <v>21</v>
      </c>
      <c r="N357">
        <f t="shared" si="76"/>
        <v>1200.0234370000035</v>
      </c>
      <c r="O357" t="str">
        <f t="shared" si="71"/>
        <v/>
      </c>
      <c r="P357">
        <f t="shared" si="72"/>
        <v>1200.0234370000035</v>
      </c>
      <c r="Q357" t="str">
        <f t="shared" si="73"/>
        <v/>
      </c>
      <c r="R357">
        <f t="shared" si="74"/>
        <v>1</v>
      </c>
      <c r="S357">
        <f t="shared" si="77"/>
        <v>2.5257282980193314</v>
      </c>
      <c r="V357">
        <f t="shared" si="75"/>
        <v>21</v>
      </c>
      <c r="W357" t="str">
        <f t="shared" si="78"/>
        <v/>
      </c>
      <c r="X357">
        <f t="shared" si="79"/>
        <v>1200.0234370000035</v>
      </c>
      <c r="Y357" t="str">
        <f t="shared" si="80"/>
        <v/>
      </c>
      <c r="Z357">
        <f t="shared" si="81"/>
        <v>1</v>
      </c>
    </row>
    <row r="358" spans="1:26" x14ac:dyDescent="0.25">
      <c r="A358" t="s">
        <v>382</v>
      </c>
      <c r="B358">
        <v>46793.660155999998</v>
      </c>
      <c r="C358">
        <v>47874</v>
      </c>
      <c r="D358">
        <v>46594</v>
      </c>
      <c r="E358">
        <v>46938</v>
      </c>
      <c r="F358">
        <v>46447</v>
      </c>
      <c r="G358">
        <v>46552</v>
      </c>
      <c r="H358">
        <v>47874</v>
      </c>
      <c r="I358">
        <v>47564</v>
      </c>
      <c r="J358">
        <v>47243</v>
      </c>
      <c r="L358" s="1" t="str">
        <f t="shared" si="70"/>
        <v>15DEC2023:21:00:00</v>
      </c>
      <c r="M358">
        <v>22</v>
      </c>
      <c r="N358">
        <f t="shared" si="76"/>
        <v>1080.3398440000019</v>
      </c>
      <c r="O358" t="str">
        <f t="shared" si="71"/>
        <v/>
      </c>
      <c r="P358">
        <f t="shared" si="72"/>
        <v>1080.3398440000019</v>
      </c>
      <c r="Q358" t="str">
        <f t="shared" si="73"/>
        <v/>
      </c>
      <c r="R358">
        <f t="shared" si="74"/>
        <v>1</v>
      </c>
      <c r="S358">
        <f t="shared" si="77"/>
        <v>2.3087312264062723</v>
      </c>
      <c r="V358">
        <f t="shared" si="75"/>
        <v>22</v>
      </c>
      <c r="W358" t="str">
        <f t="shared" si="78"/>
        <v/>
      </c>
      <c r="X358">
        <f t="shared" si="79"/>
        <v>1080.3398440000019</v>
      </c>
      <c r="Y358" t="str">
        <f t="shared" si="80"/>
        <v/>
      </c>
      <c r="Z358">
        <f t="shared" si="81"/>
        <v>1</v>
      </c>
    </row>
    <row r="359" spans="1:26" x14ac:dyDescent="0.25">
      <c r="A359" t="s">
        <v>383</v>
      </c>
      <c r="B359">
        <v>46118.28125</v>
      </c>
      <c r="C359">
        <v>46829</v>
      </c>
      <c r="D359">
        <v>45833</v>
      </c>
      <c r="E359">
        <v>45991</v>
      </c>
      <c r="F359">
        <v>45625</v>
      </c>
      <c r="G359">
        <v>45696</v>
      </c>
      <c r="H359">
        <v>46829</v>
      </c>
      <c r="I359">
        <v>46830</v>
      </c>
      <c r="J359">
        <v>46365</v>
      </c>
      <c r="L359" s="1" t="str">
        <f t="shared" si="70"/>
        <v>15DEC2023:22:00:00</v>
      </c>
      <c r="M359">
        <v>23</v>
      </c>
      <c r="N359">
        <f t="shared" si="76"/>
        <v>710.71875</v>
      </c>
      <c r="O359" t="str">
        <f t="shared" si="71"/>
        <v/>
      </c>
      <c r="P359">
        <f t="shared" si="72"/>
        <v>710.71875</v>
      </c>
      <c r="Q359" t="str">
        <f t="shared" si="73"/>
        <v/>
      </c>
      <c r="R359">
        <f t="shared" si="74"/>
        <v>1</v>
      </c>
      <c r="S359">
        <f t="shared" si="77"/>
        <v>1.5410781380756682</v>
      </c>
      <c r="V359">
        <f t="shared" si="75"/>
        <v>23</v>
      </c>
      <c r="W359" t="str">
        <f t="shared" si="78"/>
        <v/>
      </c>
      <c r="X359">
        <f t="shared" si="79"/>
        <v>710.71875</v>
      </c>
      <c r="Y359" t="str">
        <f t="shared" si="80"/>
        <v/>
      </c>
      <c r="Z359">
        <f t="shared" si="81"/>
        <v>1</v>
      </c>
    </row>
    <row r="360" spans="1:26" x14ac:dyDescent="0.25">
      <c r="A360" t="s">
        <v>384</v>
      </c>
      <c r="B360">
        <v>44854.644530999998</v>
      </c>
      <c r="C360">
        <v>45330</v>
      </c>
      <c r="D360">
        <v>44585</v>
      </c>
      <c r="E360">
        <v>44633</v>
      </c>
      <c r="F360">
        <v>44359</v>
      </c>
      <c r="G360">
        <v>44412</v>
      </c>
      <c r="H360">
        <v>45330</v>
      </c>
      <c r="I360">
        <v>45509</v>
      </c>
      <c r="J360">
        <v>44988</v>
      </c>
      <c r="L360" s="1" t="str">
        <f t="shared" si="70"/>
        <v>15DEC2023:23:00:00</v>
      </c>
      <c r="M360">
        <v>24</v>
      </c>
      <c r="N360">
        <f t="shared" si="76"/>
        <v>475.3554690000019</v>
      </c>
      <c r="O360" t="str">
        <f t="shared" si="71"/>
        <v/>
      </c>
      <c r="P360">
        <f t="shared" si="72"/>
        <v>475.3554690000019</v>
      </c>
      <c r="Q360" t="str">
        <f t="shared" si="73"/>
        <v/>
      </c>
      <c r="R360">
        <f t="shared" si="74"/>
        <v>1</v>
      </c>
      <c r="S360">
        <f t="shared" si="77"/>
        <v>1.0597686682623773</v>
      </c>
      <c r="V360">
        <f t="shared" si="75"/>
        <v>24</v>
      </c>
      <c r="W360" t="str">
        <f t="shared" si="78"/>
        <v/>
      </c>
      <c r="X360">
        <f t="shared" si="79"/>
        <v>475.3554690000019</v>
      </c>
      <c r="Y360" t="str">
        <f t="shared" si="80"/>
        <v/>
      </c>
      <c r="Z360">
        <f t="shared" si="81"/>
        <v>1</v>
      </c>
    </row>
    <row r="361" spans="1:26" x14ac:dyDescent="0.25">
      <c r="A361" t="s">
        <v>385</v>
      </c>
      <c r="B361">
        <v>43441.636719000002</v>
      </c>
      <c r="C361">
        <v>43711</v>
      </c>
      <c r="D361">
        <v>42939</v>
      </c>
      <c r="E361">
        <v>43080</v>
      </c>
      <c r="F361">
        <v>42743</v>
      </c>
      <c r="G361">
        <v>42784</v>
      </c>
      <c r="H361">
        <v>43711</v>
      </c>
      <c r="I361">
        <v>43783</v>
      </c>
      <c r="J361">
        <v>43304</v>
      </c>
      <c r="L361" s="1" t="str">
        <f t="shared" si="70"/>
        <v>16DEC2023:00:00:00</v>
      </c>
      <c r="M361">
        <v>1</v>
      </c>
      <c r="N361">
        <f t="shared" si="76"/>
        <v>269.3632809999981</v>
      </c>
      <c r="O361" t="str">
        <f t="shared" si="71"/>
        <v/>
      </c>
      <c r="P361">
        <f t="shared" si="72"/>
        <v>269.3632809999981</v>
      </c>
      <c r="Q361" t="str">
        <f t="shared" si="73"/>
        <v/>
      </c>
      <c r="R361">
        <f t="shared" si="74"/>
        <v>1</v>
      </c>
      <c r="S361">
        <f t="shared" si="77"/>
        <v>0.62005785542188629</v>
      </c>
      <c r="V361">
        <f t="shared" si="75"/>
        <v>1</v>
      </c>
      <c r="W361" t="str">
        <f t="shared" si="78"/>
        <v/>
      </c>
      <c r="X361">
        <f t="shared" si="79"/>
        <v>269.3632809999981</v>
      </c>
      <c r="Y361" t="str">
        <f t="shared" si="80"/>
        <v/>
      </c>
      <c r="Z361">
        <f t="shared" si="81"/>
        <v>1</v>
      </c>
    </row>
    <row r="362" spans="1:26" x14ac:dyDescent="0.25">
      <c r="A362" t="s">
        <v>386</v>
      </c>
      <c r="B362">
        <v>42123.066405999998</v>
      </c>
      <c r="C362">
        <v>42177</v>
      </c>
      <c r="D362">
        <v>41605</v>
      </c>
      <c r="E362">
        <v>41618</v>
      </c>
      <c r="F362">
        <v>41118</v>
      </c>
      <c r="G362">
        <v>41394</v>
      </c>
      <c r="H362">
        <v>42177</v>
      </c>
      <c r="I362">
        <v>41183</v>
      </c>
      <c r="J362">
        <v>41526</v>
      </c>
      <c r="L362" s="1" t="str">
        <f t="shared" si="70"/>
        <v>16DEC2023:01:00:00</v>
      </c>
      <c r="M362">
        <v>2</v>
      </c>
      <c r="N362">
        <f t="shared" si="76"/>
        <v>53.933594000001904</v>
      </c>
      <c r="O362" t="str">
        <f t="shared" si="71"/>
        <v/>
      </c>
      <c r="P362">
        <f t="shared" si="72"/>
        <v>53.933594000001904</v>
      </c>
      <c r="Q362" t="str">
        <f t="shared" si="73"/>
        <v/>
      </c>
      <c r="R362">
        <f t="shared" si="74"/>
        <v>1</v>
      </c>
      <c r="S362">
        <f t="shared" si="77"/>
        <v>0.12803814774586217</v>
      </c>
      <c r="V362">
        <f t="shared" si="75"/>
        <v>2</v>
      </c>
      <c r="W362" t="str">
        <f t="shared" si="78"/>
        <v/>
      </c>
      <c r="X362">
        <f t="shared" si="79"/>
        <v>53.933594000001904</v>
      </c>
      <c r="Y362" t="str">
        <f t="shared" si="80"/>
        <v/>
      </c>
      <c r="Z362">
        <f t="shared" si="81"/>
        <v>1</v>
      </c>
    </row>
    <row r="363" spans="1:26" x14ac:dyDescent="0.25">
      <c r="A363" t="s">
        <v>387</v>
      </c>
      <c r="B363">
        <v>41222.085937999997</v>
      </c>
      <c r="C363">
        <v>40853</v>
      </c>
      <c r="D363">
        <v>40637</v>
      </c>
      <c r="E363">
        <v>40596</v>
      </c>
      <c r="F363">
        <v>39661</v>
      </c>
      <c r="G363">
        <v>39963</v>
      </c>
      <c r="H363">
        <v>40853</v>
      </c>
      <c r="I363">
        <v>39792</v>
      </c>
      <c r="J363">
        <v>40213</v>
      </c>
      <c r="L363" s="1" t="str">
        <f t="shared" si="70"/>
        <v>16DEC2023:02:00:00</v>
      </c>
      <c r="M363">
        <v>3</v>
      </c>
      <c r="N363">
        <f t="shared" si="76"/>
        <v>-369.08593799999653</v>
      </c>
      <c r="O363">
        <f t="shared" si="71"/>
        <v>-369.08593799999653</v>
      </c>
      <c r="P363" t="str">
        <f t="shared" si="72"/>
        <v/>
      </c>
      <c r="Q363">
        <f t="shared" si="73"/>
        <v>1</v>
      </c>
      <c r="R363" t="str">
        <f t="shared" si="74"/>
        <v/>
      </c>
      <c r="S363">
        <f t="shared" si="77"/>
        <v>0.89535968304738278</v>
      </c>
      <c r="V363">
        <f t="shared" si="75"/>
        <v>3</v>
      </c>
      <c r="W363">
        <f t="shared" si="78"/>
        <v>-369.08593799999653</v>
      </c>
      <c r="X363" t="str">
        <f t="shared" si="79"/>
        <v/>
      </c>
      <c r="Y363">
        <f t="shared" si="80"/>
        <v>1</v>
      </c>
      <c r="Z363" t="str">
        <f t="shared" si="81"/>
        <v/>
      </c>
    </row>
    <row r="364" spans="1:26" x14ac:dyDescent="0.25">
      <c r="A364" t="s">
        <v>388</v>
      </c>
      <c r="B364">
        <v>40904.769530999998</v>
      </c>
      <c r="C364">
        <v>40147</v>
      </c>
      <c r="D364">
        <v>39990</v>
      </c>
      <c r="E364">
        <v>39916</v>
      </c>
      <c r="F364">
        <v>38833</v>
      </c>
      <c r="G364">
        <v>39131</v>
      </c>
      <c r="H364">
        <v>40147</v>
      </c>
      <c r="I364">
        <v>38850</v>
      </c>
      <c r="J364">
        <v>39415</v>
      </c>
      <c r="L364" s="1" t="str">
        <f t="shared" si="70"/>
        <v>16DEC2023:03:00:00</v>
      </c>
      <c r="M364">
        <v>4</v>
      </c>
      <c r="N364">
        <f t="shared" si="76"/>
        <v>-757.7695309999981</v>
      </c>
      <c r="O364">
        <f t="shared" si="71"/>
        <v>-757.7695309999981</v>
      </c>
      <c r="P364" t="str">
        <f t="shared" si="72"/>
        <v/>
      </c>
      <c r="Q364">
        <f t="shared" si="73"/>
        <v>1</v>
      </c>
      <c r="R364" t="str">
        <f t="shared" si="74"/>
        <v/>
      </c>
      <c r="S364">
        <f t="shared" si="77"/>
        <v>1.8525212088671386</v>
      </c>
      <c r="V364">
        <f t="shared" si="75"/>
        <v>4</v>
      </c>
      <c r="W364">
        <f t="shared" si="78"/>
        <v>-757.7695309999981</v>
      </c>
      <c r="X364" t="str">
        <f t="shared" si="79"/>
        <v/>
      </c>
      <c r="Y364">
        <f t="shared" si="80"/>
        <v>1</v>
      </c>
      <c r="Z364" t="str">
        <f t="shared" si="81"/>
        <v/>
      </c>
    </row>
    <row r="365" spans="1:26" x14ac:dyDescent="0.25">
      <c r="A365" t="s">
        <v>389</v>
      </c>
      <c r="B365">
        <v>40902.578125</v>
      </c>
      <c r="C365">
        <v>39789</v>
      </c>
      <c r="D365">
        <v>39920</v>
      </c>
      <c r="E365">
        <v>39729</v>
      </c>
      <c r="F365">
        <v>38419</v>
      </c>
      <c r="G365">
        <v>38781</v>
      </c>
      <c r="H365">
        <v>39789</v>
      </c>
      <c r="I365">
        <v>38637</v>
      </c>
      <c r="J365">
        <v>39168</v>
      </c>
      <c r="L365" s="1" t="str">
        <f t="shared" si="70"/>
        <v>16DEC2023:04:00:00</v>
      </c>
      <c r="M365">
        <v>5</v>
      </c>
      <c r="N365">
        <f t="shared" si="76"/>
        <v>-1113.578125</v>
      </c>
      <c r="O365">
        <f t="shared" si="71"/>
        <v>-1113.578125</v>
      </c>
      <c r="P365" t="str">
        <f t="shared" si="72"/>
        <v/>
      </c>
      <c r="Q365">
        <f t="shared" si="73"/>
        <v>1</v>
      </c>
      <c r="R365" t="str">
        <f t="shared" si="74"/>
        <v/>
      </c>
      <c r="S365">
        <f t="shared" si="77"/>
        <v>2.7225132890079897</v>
      </c>
      <c r="V365">
        <f t="shared" si="75"/>
        <v>5</v>
      </c>
      <c r="W365">
        <f t="shared" si="78"/>
        <v>-1113.578125</v>
      </c>
      <c r="X365" t="str">
        <f t="shared" si="79"/>
        <v/>
      </c>
      <c r="Y365">
        <f t="shared" si="80"/>
        <v>1</v>
      </c>
      <c r="Z365" t="str">
        <f t="shared" si="81"/>
        <v/>
      </c>
    </row>
    <row r="366" spans="1:26" x14ac:dyDescent="0.25">
      <c r="A366" t="s">
        <v>390</v>
      </c>
      <c r="B366">
        <v>41400.703125</v>
      </c>
      <c r="C366">
        <v>40190</v>
      </c>
      <c r="D366">
        <v>40304</v>
      </c>
      <c r="E366">
        <v>40171</v>
      </c>
      <c r="F366">
        <v>38692</v>
      </c>
      <c r="G366">
        <v>39076</v>
      </c>
      <c r="H366">
        <v>40190</v>
      </c>
      <c r="I366">
        <v>38874</v>
      </c>
      <c r="J366">
        <v>39489</v>
      </c>
      <c r="L366" s="1" t="str">
        <f t="shared" si="70"/>
        <v>16DEC2023:05:00:00</v>
      </c>
      <c r="M366">
        <v>6</v>
      </c>
      <c r="N366">
        <f t="shared" si="76"/>
        <v>-1210.703125</v>
      </c>
      <c r="O366">
        <f t="shared" si="71"/>
        <v>-1210.703125</v>
      </c>
      <c r="P366" t="str">
        <f t="shared" si="72"/>
        <v/>
      </c>
      <c r="Q366">
        <f t="shared" si="73"/>
        <v>1</v>
      </c>
      <c r="R366" t="str">
        <f t="shared" si="74"/>
        <v/>
      </c>
      <c r="S366">
        <f t="shared" si="77"/>
        <v>2.9243540172362712</v>
      </c>
      <c r="V366">
        <f t="shared" si="75"/>
        <v>6</v>
      </c>
      <c r="W366">
        <f t="shared" si="78"/>
        <v>-1210.703125</v>
      </c>
      <c r="X366" t="str">
        <f t="shared" si="79"/>
        <v/>
      </c>
      <c r="Y366">
        <f t="shared" si="80"/>
        <v>1</v>
      </c>
      <c r="Z366" t="str">
        <f t="shared" si="81"/>
        <v/>
      </c>
    </row>
    <row r="367" spans="1:26" x14ac:dyDescent="0.25">
      <c r="A367" t="s">
        <v>391</v>
      </c>
      <c r="B367">
        <v>42571.277344000002</v>
      </c>
      <c r="C367">
        <v>41427</v>
      </c>
      <c r="D367">
        <v>41526</v>
      </c>
      <c r="E367">
        <v>41601</v>
      </c>
      <c r="F367">
        <v>39907</v>
      </c>
      <c r="G367">
        <v>40264</v>
      </c>
      <c r="H367">
        <v>41427</v>
      </c>
      <c r="I367">
        <v>40072</v>
      </c>
      <c r="J367">
        <v>40698</v>
      </c>
      <c r="L367" s="1" t="str">
        <f t="shared" si="70"/>
        <v>16DEC2023:06:00:00</v>
      </c>
      <c r="M367">
        <v>7</v>
      </c>
      <c r="N367">
        <f t="shared" si="76"/>
        <v>-1144.2773440000019</v>
      </c>
      <c r="O367">
        <f t="shared" si="71"/>
        <v>-1144.2773440000019</v>
      </c>
      <c r="P367" t="str">
        <f t="shared" si="72"/>
        <v/>
      </c>
      <c r="Q367">
        <f t="shared" si="73"/>
        <v>1</v>
      </c>
      <c r="R367" t="str">
        <f t="shared" si="74"/>
        <v/>
      </c>
      <c r="S367">
        <f t="shared" si="77"/>
        <v>2.6879093496622</v>
      </c>
      <c r="V367">
        <f t="shared" si="75"/>
        <v>7</v>
      </c>
      <c r="W367">
        <f t="shared" si="78"/>
        <v>-1144.2773440000019</v>
      </c>
      <c r="X367" t="str">
        <f t="shared" si="79"/>
        <v/>
      </c>
      <c r="Y367">
        <f t="shared" si="80"/>
        <v>1</v>
      </c>
      <c r="Z367" t="str">
        <f t="shared" si="81"/>
        <v/>
      </c>
    </row>
    <row r="368" spans="1:26" x14ac:dyDescent="0.25">
      <c r="A368" t="s">
        <v>392</v>
      </c>
      <c r="B368">
        <v>44263.269530999998</v>
      </c>
      <c r="C368">
        <v>43599</v>
      </c>
      <c r="D368">
        <v>43276</v>
      </c>
      <c r="E368">
        <v>43673</v>
      </c>
      <c r="F368">
        <v>42134</v>
      </c>
      <c r="G368">
        <v>42496</v>
      </c>
      <c r="H368">
        <v>43599</v>
      </c>
      <c r="I368">
        <v>42093</v>
      </c>
      <c r="J368">
        <v>42710</v>
      </c>
      <c r="L368" s="1" t="str">
        <f t="shared" si="70"/>
        <v>16DEC2023:07:00:00</v>
      </c>
      <c r="M368">
        <v>8</v>
      </c>
      <c r="N368">
        <f t="shared" si="76"/>
        <v>-664.2695309999981</v>
      </c>
      <c r="O368">
        <f t="shared" si="71"/>
        <v>-664.2695309999981</v>
      </c>
      <c r="P368" t="str">
        <f t="shared" si="72"/>
        <v/>
      </c>
      <c r="Q368">
        <f t="shared" si="73"/>
        <v>1</v>
      </c>
      <c r="R368" t="str">
        <f t="shared" si="74"/>
        <v/>
      </c>
      <c r="S368">
        <f t="shared" si="77"/>
        <v>1.50072404962036</v>
      </c>
      <c r="V368">
        <f t="shared" si="75"/>
        <v>8</v>
      </c>
      <c r="W368">
        <f t="shared" si="78"/>
        <v>-664.2695309999981</v>
      </c>
      <c r="X368" t="str">
        <f t="shared" si="79"/>
        <v/>
      </c>
      <c r="Y368">
        <f t="shared" si="80"/>
        <v>1</v>
      </c>
      <c r="Z368" t="str">
        <f t="shared" si="81"/>
        <v/>
      </c>
    </row>
    <row r="369" spans="1:26" x14ac:dyDescent="0.25">
      <c r="A369" t="s">
        <v>393</v>
      </c>
      <c r="B369">
        <v>45838.03125</v>
      </c>
      <c r="C369">
        <v>45451</v>
      </c>
      <c r="D369">
        <v>44735</v>
      </c>
      <c r="E369">
        <v>45274</v>
      </c>
      <c r="F369">
        <v>44050</v>
      </c>
      <c r="G369">
        <v>44429</v>
      </c>
      <c r="H369">
        <v>45451</v>
      </c>
      <c r="I369">
        <v>43959</v>
      </c>
      <c r="J369">
        <v>44489</v>
      </c>
      <c r="L369" s="1" t="str">
        <f t="shared" si="70"/>
        <v>16DEC2023:08:00:00</v>
      </c>
      <c r="M369">
        <v>9</v>
      </c>
      <c r="N369">
        <f t="shared" si="76"/>
        <v>-387.03125</v>
      </c>
      <c r="O369">
        <f t="shared" si="71"/>
        <v>-387.03125</v>
      </c>
      <c r="P369" t="str">
        <f t="shared" si="72"/>
        <v/>
      </c>
      <c r="Q369">
        <f t="shared" si="73"/>
        <v>1</v>
      </c>
      <c r="R369" t="str">
        <f t="shared" si="74"/>
        <v/>
      </c>
      <c r="S369">
        <f t="shared" si="77"/>
        <v>0.84434527279135707</v>
      </c>
      <c r="V369">
        <f t="shared" si="75"/>
        <v>9</v>
      </c>
      <c r="W369">
        <f t="shared" si="78"/>
        <v>-387.03125</v>
      </c>
      <c r="X369" t="str">
        <f t="shared" si="79"/>
        <v/>
      </c>
      <c r="Y369">
        <f t="shared" si="80"/>
        <v>1</v>
      </c>
      <c r="Z369" t="str">
        <f t="shared" si="81"/>
        <v/>
      </c>
    </row>
    <row r="370" spans="1:26" x14ac:dyDescent="0.25">
      <c r="A370" t="s">
        <v>394</v>
      </c>
      <c r="B370">
        <v>46797.90625</v>
      </c>
      <c r="C370">
        <v>46711</v>
      </c>
      <c r="D370">
        <v>45977</v>
      </c>
      <c r="E370">
        <v>46476</v>
      </c>
      <c r="F370">
        <v>45295</v>
      </c>
      <c r="G370">
        <v>45580</v>
      </c>
      <c r="H370">
        <v>46711</v>
      </c>
      <c r="I370">
        <v>45652</v>
      </c>
      <c r="J370">
        <v>45901</v>
      </c>
      <c r="L370" s="1" t="str">
        <f t="shared" si="70"/>
        <v>16DEC2023:09:00:00</v>
      </c>
      <c r="M370">
        <v>10</v>
      </c>
      <c r="N370">
        <f t="shared" si="76"/>
        <v>-86.90625</v>
      </c>
      <c r="O370">
        <f t="shared" si="71"/>
        <v>-86.90625</v>
      </c>
      <c r="P370" t="str">
        <f t="shared" si="72"/>
        <v/>
      </c>
      <c r="Q370">
        <f t="shared" si="73"/>
        <v>1</v>
      </c>
      <c r="R370" t="str">
        <f t="shared" si="74"/>
        <v/>
      </c>
      <c r="S370">
        <f t="shared" si="77"/>
        <v>0.18570542351988237</v>
      </c>
      <c r="V370">
        <f t="shared" si="75"/>
        <v>10</v>
      </c>
      <c r="W370">
        <f t="shared" si="78"/>
        <v>-86.90625</v>
      </c>
      <c r="X370" t="str">
        <f t="shared" si="79"/>
        <v/>
      </c>
      <c r="Y370">
        <f t="shared" si="80"/>
        <v>1</v>
      </c>
      <c r="Z370" t="str">
        <f t="shared" si="81"/>
        <v/>
      </c>
    </row>
    <row r="371" spans="1:26" x14ac:dyDescent="0.25">
      <c r="A371" t="s">
        <v>395</v>
      </c>
      <c r="B371">
        <v>46393.589844000002</v>
      </c>
      <c r="C371">
        <v>46677</v>
      </c>
      <c r="D371">
        <v>46664</v>
      </c>
      <c r="E371">
        <v>46688</v>
      </c>
      <c r="F371">
        <v>45544</v>
      </c>
      <c r="G371">
        <v>45754</v>
      </c>
      <c r="H371">
        <v>46677</v>
      </c>
      <c r="I371">
        <v>46122</v>
      </c>
      <c r="J371">
        <v>46230</v>
      </c>
      <c r="L371" s="1" t="str">
        <f t="shared" si="70"/>
        <v>16DEC2023:10:00:00</v>
      </c>
      <c r="M371">
        <v>11</v>
      </c>
      <c r="N371">
        <f t="shared" si="76"/>
        <v>283.4101559999981</v>
      </c>
      <c r="O371" t="str">
        <f t="shared" si="71"/>
        <v/>
      </c>
      <c r="P371">
        <f t="shared" si="72"/>
        <v>283.4101559999981</v>
      </c>
      <c r="Q371" t="str">
        <f t="shared" si="73"/>
        <v/>
      </c>
      <c r="R371">
        <f t="shared" si="74"/>
        <v>1</v>
      </c>
      <c r="S371">
        <f t="shared" si="77"/>
        <v>0.61088214331543267</v>
      </c>
      <c r="V371">
        <f t="shared" si="75"/>
        <v>11</v>
      </c>
      <c r="W371" t="str">
        <f t="shared" si="78"/>
        <v/>
      </c>
      <c r="X371">
        <f t="shared" si="79"/>
        <v>283.4101559999981</v>
      </c>
      <c r="Y371" t="str">
        <f t="shared" si="80"/>
        <v/>
      </c>
      <c r="Z371">
        <f t="shared" si="81"/>
        <v>1</v>
      </c>
    </row>
    <row r="372" spans="1:26" x14ac:dyDescent="0.25">
      <c r="A372" t="s">
        <v>396</v>
      </c>
      <c r="B372">
        <v>45662.925780999998</v>
      </c>
      <c r="C372">
        <v>45571</v>
      </c>
      <c r="D372">
        <v>46613</v>
      </c>
      <c r="E372">
        <v>46126</v>
      </c>
      <c r="F372">
        <v>44767</v>
      </c>
      <c r="G372">
        <v>44938</v>
      </c>
      <c r="H372">
        <v>45571</v>
      </c>
      <c r="I372">
        <v>45587</v>
      </c>
      <c r="J372">
        <v>45607</v>
      </c>
      <c r="L372" s="1" t="str">
        <f t="shared" si="70"/>
        <v>16DEC2023:11:00:00</v>
      </c>
      <c r="M372">
        <v>12</v>
      </c>
      <c r="N372">
        <f t="shared" si="76"/>
        <v>-91.925780999998096</v>
      </c>
      <c r="O372">
        <f t="shared" si="71"/>
        <v>-91.925780999998096</v>
      </c>
      <c r="P372" t="str">
        <f t="shared" si="72"/>
        <v/>
      </c>
      <c r="Q372">
        <f t="shared" si="73"/>
        <v>1</v>
      </c>
      <c r="R372" t="str">
        <f t="shared" si="74"/>
        <v/>
      </c>
      <c r="S372">
        <f t="shared" si="77"/>
        <v>0.20131382172240861</v>
      </c>
      <c r="V372">
        <f t="shared" si="75"/>
        <v>12</v>
      </c>
      <c r="W372">
        <f t="shared" si="78"/>
        <v>-91.925780999998096</v>
      </c>
      <c r="X372" t="str">
        <f t="shared" si="79"/>
        <v/>
      </c>
      <c r="Y372">
        <f t="shared" si="80"/>
        <v>1</v>
      </c>
      <c r="Z372" t="str">
        <f t="shared" si="81"/>
        <v/>
      </c>
    </row>
    <row r="373" spans="1:26" x14ac:dyDescent="0.25">
      <c r="A373" t="s">
        <v>397</v>
      </c>
      <c r="B373">
        <v>44513.058594000002</v>
      </c>
      <c r="C373">
        <v>44237</v>
      </c>
      <c r="D373">
        <v>45805</v>
      </c>
      <c r="E373">
        <v>45854</v>
      </c>
      <c r="F373">
        <v>43641</v>
      </c>
      <c r="G373">
        <v>43712</v>
      </c>
      <c r="H373">
        <v>44237</v>
      </c>
      <c r="I373">
        <v>44701</v>
      </c>
      <c r="J373">
        <v>44576</v>
      </c>
      <c r="L373" s="1" t="str">
        <f t="shared" si="70"/>
        <v>16DEC2023:12:00:00</v>
      </c>
      <c r="M373">
        <v>13</v>
      </c>
      <c r="N373">
        <f t="shared" si="76"/>
        <v>-276.0585940000019</v>
      </c>
      <c r="O373">
        <f t="shared" si="71"/>
        <v>-276.0585940000019</v>
      </c>
      <c r="P373" t="str">
        <f t="shared" si="72"/>
        <v/>
      </c>
      <c r="Q373">
        <f t="shared" si="73"/>
        <v>1</v>
      </c>
      <c r="R373" t="str">
        <f t="shared" si="74"/>
        <v/>
      </c>
      <c r="S373">
        <f t="shared" si="77"/>
        <v>0.62017439987197898</v>
      </c>
      <c r="V373">
        <f t="shared" si="75"/>
        <v>13</v>
      </c>
      <c r="W373">
        <f t="shared" si="78"/>
        <v>-276.0585940000019</v>
      </c>
      <c r="X373" t="str">
        <f t="shared" si="79"/>
        <v/>
      </c>
      <c r="Y373">
        <f t="shared" si="80"/>
        <v>1</v>
      </c>
      <c r="Z373" t="str">
        <f t="shared" si="81"/>
        <v/>
      </c>
    </row>
    <row r="374" spans="1:26" x14ac:dyDescent="0.25">
      <c r="A374" t="s">
        <v>398</v>
      </c>
      <c r="B374">
        <v>43592.601562999997</v>
      </c>
      <c r="C374">
        <v>43145</v>
      </c>
      <c r="D374">
        <v>45062</v>
      </c>
      <c r="E374">
        <v>45168</v>
      </c>
      <c r="F374">
        <v>42390</v>
      </c>
      <c r="G374">
        <v>42534</v>
      </c>
      <c r="H374">
        <v>43145</v>
      </c>
      <c r="I374">
        <v>43800</v>
      </c>
      <c r="J374">
        <v>43612</v>
      </c>
      <c r="L374" s="1" t="str">
        <f t="shared" si="70"/>
        <v>16DEC2023:13:00:00</v>
      </c>
      <c r="M374">
        <v>14</v>
      </c>
      <c r="N374">
        <f t="shared" si="76"/>
        <v>-447.60156299999653</v>
      </c>
      <c r="O374">
        <f t="shared" si="71"/>
        <v>-447.60156299999653</v>
      </c>
      <c r="P374" t="str">
        <f t="shared" si="72"/>
        <v/>
      </c>
      <c r="Q374">
        <f t="shared" si="73"/>
        <v>1</v>
      </c>
      <c r="R374" t="str">
        <f t="shared" si="74"/>
        <v/>
      </c>
      <c r="S374">
        <f t="shared" si="77"/>
        <v>1.0267833232047945</v>
      </c>
      <c r="V374">
        <f t="shared" si="75"/>
        <v>14</v>
      </c>
      <c r="W374">
        <f t="shared" si="78"/>
        <v>-447.60156299999653</v>
      </c>
      <c r="X374" t="str">
        <f t="shared" si="79"/>
        <v/>
      </c>
      <c r="Y374">
        <f t="shared" si="80"/>
        <v>1</v>
      </c>
      <c r="Z374" t="str">
        <f t="shared" si="81"/>
        <v/>
      </c>
    </row>
    <row r="375" spans="1:26" x14ac:dyDescent="0.25">
      <c r="A375" t="s">
        <v>399</v>
      </c>
      <c r="B375">
        <v>42809.304687999997</v>
      </c>
      <c r="C375">
        <v>42337</v>
      </c>
      <c r="D375">
        <v>44375</v>
      </c>
      <c r="E375">
        <v>44188</v>
      </c>
      <c r="F375">
        <v>41355</v>
      </c>
      <c r="G375">
        <v>41570</v>
      </c>
      <c r="H375">
        <v>42337</v>
      </c>
      <c r="I375">
        <v>43038</v>
      </c>
      <c r="J375">
        <v>42817</v>
      </c>
      <c r="L375" s="1" t="str">
        <f t="shared" si="70"/>
        <v>16DEC2023:14:00:00</v>
      </c>
      <c r="M375">
        <v>15</v>
      </c>
      <c r="N375">
        <f t="shared" si="76"/>
        <v>-472.30468799999653</v>
      </c>
      <c r="O375">
        <f t="shared" si="71"/>
        <v>-472.30468799999653</v>
      </c>
      <c r="P375" t="str">
        <f t="shared" si="72"/>
        <v/>
      </c>
      <c r="Q375">
        <f t="shared" si="73"/>
        <v>1</v>
      </c>
      <c r="R375" t="str">
        <f t="shared" si="74"/>
        <v/>
      </c>
      <c r="S375">
        <f t="shared" si="77"/>
        <v>1.1032757748396453</v>
      </c>
      <c r="V375">
        <f t="shared" si="75"/>
        <v>15</v>
      </c>
      <c r="W375">
        <f t="shared" si="78"/>
        <v>-472.30468799999653</v>
      </c>
      <c r="X375" t="str">
        <f t="shared" si="79"/>
        <v/>
      </c>
      <c r="Y375">
        <f t="shared" si="80"/>
        <v>1</v>
      </c>
      <c r="Z375" t="str">
        <f t="shared" si="81"/>
        <v/>
      </c>
    </row>
    <row r="376" spans="1:26" x14ac:dyDescent="0.25">
      <c r="A376" t="s">
        <v>400</v>
      </c>
      <c r="B376">
        <v>42417.050780999998</v>
      </c>
      <c r="C376">
        <v>41701</v>
      </c>
      <c r="D376">
        <v>43808</v>
      </c>
      <c r="E376">
        <v>43564</v>
      </c>
      <c r="F376">
        <v>40578</v>
      </c>
      <c r="G376">
        <v>40939</v>
      </c>
      <c r="H376">
        <v>41701</v>
      </c>
      <c r="I376">
        <v>42498</v>
      </c>
      <c r="J376">
        <v>42221</v>
      </c>
      <c r="L376" s="1" t="str">
        <f t="shared" si="70"/>
        <v>16DEC2023:15:00:00</v>
      </c>
      <c r="M376">
        <v>16</v>
      </c>
      <c r="N376">
        <f t="shared" si="76"/>
        <v>-716.0507809999981</v>
      </c>
      <c r="O376">
        <f t="shared" si="71"/>
        <v>-716.0507809999981</v>
      </c>
      <c r="P376" t="str">
        <f t="shared" si="72"/>
        <v/>
      </c>
      <c r="Q376">
        <f t="shared" si="73"/>
        <v>1</v>
      </c>
      <c r="R376" t="str">
        <f t="shared" si="74"/>
        <v/>
      </c>
      <c r="S376">
        <f t="shared" si="77"/>
        <v>1.6881201493639462</v>
      </c>
      <c r="V376">
        <f t="shared" si="75"/>
        <v>16</v>
      </c>
      <c r="W376">
        <f t="shared" si="78"/>
        <v>-716.0507809999981</v>
      </c>
      <c r="X376" t="str">
        <f t="shared" si="79"/>
        <v/>
      </c>
      <c r="Y376">
        <f t="shared" si="80"/>
        <v>1</v>
      </c>
      <c r="Z376" t="str">
        <f t="shared" si="81"/>
        <v/>
      </c>
    </row>
    <row r="377" spans="1:26" x14ac:dyDescent="0.25">
      <c r="A377" t="s">
        <v>401</v>
      </c>
      <c r="B377">
        <v>42413.59375</v>
      </c>
      <c r="C377">
        <v>41625</v>
      </c>
      <c r="D377">
        <v>43772</v>
      </c>
      <c r="E377">
        <v>43487</v>
      </c>
      <c r="F377">
        <v>40351</v>
      </c>
      <c r="G377">
        <v>40757</v>
      </c>
      <c r="H377">
        <v>41625</v>
      </c>
      <c r="I377">
        <v>42176</v>
      </c>
      <c r="J377">
        <v>42058</v>
      </c>
      <c r="L377" s="1" t="str">
        <f t="shared" si="70"/>
        <v>16DEC2023:16:00:00</v>
      </c>
      <c r="M377">
        <v>17</v>
      </c>
      <c r="N377">
        <f t="shared" si="76"/>
        <v>-788.59375</v>
      </c>
      <c r="O377">
        <f t="shared" si="71"/>
        <v>-788.59375</v>
      </c>
      <c r="P377" t="str">
        <f t="shared" si="72"/>
        <v/>
      </c>
      <c r="Q377">
        <f t="shared" si="73"/>
        <v>1</v>
      </c>
      <c r="R377" t="str">
        <f t="shared" si="74"/>
        <v/>
      </c>
      <c r="S377">
        <f t="shared" si="77"/>
        <v>1.8592948162993146</v>
      </c>
      <c r="V377">
        <f t="shared" si="75"/>
        <v>17</v>
      </c>
      <c r="W377">
        <f t="shared" si="78"/>
        <v>-788.59375</v>
      </c>
      <c r="X377" t="str">
        <f t="shared" si="79"/>
        <v/>
      </c>
      <c r="Y377">
        <f t="shared" si="80"/>
        <v>1</v>
      </c>
      <c r="Z377" t="str">
        <f t="shared" si="81"/>
        <v/>
      </c>
    </row>
    <row r="378" spans="1:26" x14ac:dyDescent="0.25">
      <c r="A378" t="s">
        <v>402</v>
      </c>
      <c r="B378">
        <v>42958.316405999998</v>
      </c>
      <c r="C378">
        <v>42278</v>
      </c>
      <c r="D378">
        <v>44097</v>
      </c>
      <c r="E378">
        <v>43921</v>
      </c>
      <c r="F378">
        <v>40732</v>
      </c>
      <c r="G378">
        <v>41118</v>
      </c>
      <c r="H378">
        <v>42278</v>
      </c>
      <c r="I378">
        <v>42648</v>
      </c>
      <c r="J378">
        <v>42537</v>
      </c>
      <c r="L378" s="1" t="str">
        <f t="shared" si="70"/>
        <v>16DEC2023:17:00:00</v>
      </c>
      <c r="M378">
        <v>18</v>
      </c>
      <c r="N378">
        <f t="shared" si="76"/>
        <v>-680.3164059999981</v>
      </c>
      <c r="O378">
        <f t="shared" si="71"/>
        <v>-680.3164059999981</v>
      </c>
      <c r="P378" t="str">
        <f t="shared" si="72"/>
        <v/>
      </c>
      <c r="Q378">
        <f t="shared" si="73"/>
        <v>1</v>
      </c>
      <c r="R378" t="str">
        <f t="shared" si="74"/>
        <v/>
      </c>
      <c r="S378">
        <f t="shared" si="77"/>
        <v>1.5836663605954961</v>
      </c>
      <c r="V378">
        <f t="shared" si="75"/>
        <v>18</v>
      </c>
      <c r="W378">
        <f t="shared" si="78"/>
        <v>-680.3164059999981</v>
      </c>
      <c r="X378" t="str">
        <f t="shared" si="79"/>
        <v/>
      </c>
      <c r="Y378">
        <f t="shared" si="80"/>
        <v>1</v>
      </c>
      <c r="Z378" t="str">
        <f t="shared" si="81"/>
        <v/>
      </c>
    </row>
    <row r="379" spans="1:26" x14ac:dyDescent="0.25">
      <c r="A379" t="s">
        <v>403</v>
      </c>
      <c r="B379">
        <v>44746.761719000002</v>
      </c>
      <c r="C379">
        <v>44375</v>
      </c>
      <c r="D379">
        <v>45727</v>
      </c>
      <c r="E379">
        <v>45689</v>
      </c>
      <c r="F379">
        <v>42949</v>
      </c>
      <c r="G379">
        <v>43260</v>
      </c>
      <c r="H379">
        <v>44375</v>
      </c>
      <c r="I379">
        <v>44412</v>
      </c>
      <c r="J379">
        <v>44444</v>
      </c>
      <c r="L379" s="1" t="str">
        <f t="shared" si="70"/>
        <v>16DEC2023:18:00:00</v>
      </c>
      <c r="M379">
        <v>19</v>
      </c>
      <c r="N379">
        <f t="shared" si="76"/>
        <v>-371.7617190000019</v>
      </c>
      <c r="O379">
        <f t="shared" si="71"/>
        <v>-371.7617190000019</v>
      </c>
      <c r="P379" t="str">
        <f t="shared" si="72"/>
        <v/>
      </c>
      <c r="Q379">
        <f t="shared" si="73"/>
        <v>1</v>
      </c>
      <c r="R379" t="str">
        <f t="shared" si="74"/>
        <v/>
      </c>
      <c r="S379">
        <f t="shared" si="77"/>
        <v>0.83081256546470372</v>
      </c>
      <c r="V379">
        <f t="shared" si="75"/>
        <v>19</v>
      </c>
      <c r="W379">
        <f t="shared" si="78"/>
        <v>-371.7617190000019</v>
      </c>
      <c r="X379" t="str">
        <f t="shared" si="79"/>
        <v/>
      </c>
      <c r="Y379">
        <f t="shared" si="80"/>
        <v>1</v>
      </c>
      <c r="Z379" t="str">
        <f t="shared" si="81"/>
        <v/>
      </c>
    </row>
    <row r="380" spans="1:26" x14ac:dyDescent="0.25">
      <c r="A380" t="s">
        <v>404</v>
      </c>
      <c r="B380">
        <v>46278.070312999997</v>
      </c>
      <c r="C380">
        <v>46696</v>
      </c>
      <c r="D380">
        <v>47163</v>
      </c>
      <c r="E380">
        <v>47238</v>
      </c>
      <c r="F380">
        <v>45534</v>
      </c>
      <c r="G380">
        <v>45772</v>
      </c>
      <c r="H380">
        <v>46696</v>
      </c>
      <c r="I380">
        <v>46523</v>
      </c>
      <c r="J380">
        <v>46554</v>
      </c>
      <c r="L380" s="1" t="str">
        <f t="shared" si="70"/>
        <v>16DEC2023:19:00:00</v>
      </c>
      <c r="M380">
        <v>20</v>
      </c>
      <c r="N380">
        <f t="shared" si="76"/>
        <v>417.92968700000347</v>
      </c>
      <c r="O380" t="str">
        <f t="shared" si="71"/>
        <v/>
      </c>
      <c r="P380">
        <f t="shared" si="72"/>
        <v>417.92968700000347</v>
      </c>
      <c r="Q380" t="str">
        <f t="shared" si="73"/>
        <v/>
      </c>
      <c r="R380">
        <f t="shared" si="74"/>
        <v>1</v>
      </c>
      <c r="S380">
        <f t="shared" si="77"/>
        <v>0.90308365101083887</v>
      </c>
      <c r="V380">
        <f t="shared" si="75"/>
        <v>20</v>
      </c>
      <c r="W380" t="str">
        <f t="shared" si="78"/>
        <v/>
      </c>
      <c r="X380">
        <f t="shared" si="79"/>
        <v>417.92968700000347</v>
      </c>
      <c r="Y380" t="str">
        <f t="shared" si="80"/>
        <v/>
      </c>
      <c r="Z380">
        <f t="shared" si="81"/>
        <v>1</v>
      </c>
    </row>
    <row r="381" spans="1:26" x14ac:dyDescent="0.25">
      <c r="A381" t="s">
        <v>405</v>
      </c>
      <c r="B381">
        <v>46293.65625</v>
      </c>
      <c r="C381">
        <v>47294</v>
      </c>
      <c r="D381">
        <v>47356</v>
      </c>
      <c r="E381">
        <v>47578</v>
      </c>
      <c r="F381">
        <v>46140</v>
      </c>
      <c r="G381">
        <v>46310</v>
      </c>
      <c r="H381">
        <v>47294</v>
      </c>
      <c r="I381">
        <v>46761</v>
      </c>
      <c r="J381">
        <v>46958</v>
      </c>
      <c r="L381" s="1" t="str">
        <f t="shared" si="70"/>
        <v>16DEC2023:20:00:00</v>
      </c>
      <c r="M381">
        <v>21</v>
      </c>
      <c r="N381">
        <f t="shared" si="76"/>
        <v>1000.34375</v>
      </c>
      <c r="O381" t="str">
        <f t="shared" si="71"/>
        <v/>
      </c>
      <c r="P381">
        <f t="shared" si="72"/>
        <v>1000.34375</v>
      </c>
      <c r="Q381" t="str">
        <f t="shared" si="73"/>
        <v/>
      </c>
      <c r="R381">
        <f t="shared" si="74"/>
        <v>1</v>
      </c>
      <c r="S381">
        <f t="shared" si="77"/>
        <v>2.1608657233678752</v>
      </c>
      <c r="V381">
        <f t="shared" si="75"/>
        <v>21</v>
      </c>
      <c r="W381" t="str">
        <f t="shared" si="78"/>
        <v/>
      </c>
      <c r="X381">
        <f t="shared" si="79"/>
        <v>1000.34375</v>
      </c>
      <c r="Y381" t="str">
        <f t="shared" si="80"/>
        <v/>
      </c>
      <c r="Z381">
        <f t="shared" si="81"/>
        <v>1</v>
      </c>
    </row>
    <row r="382" spans="1:26" x14ac:dyDescent="0.25">
      <c r="A382" t="s">
        <v>406</v>
      </c>
      <c r="B382">
        <v>46378.085937999997</v>
      </c>
      <c r="C382">
        <v>47333</v>
      </c>
      <c r="D382">
        <v>47200</v>
      </c>
      <c r="E382">
        <v>47178</v>
      </c>
      <c r="F382">
        <v>46421</v>
      </c>
      <c r="G382">
        <v>46510</v>
      </c>
      <c r="H382">
        <v>47333</v>
      </c>
      <c r="I382">
        <v>46899</v>
      </c>
      <c r="J382">
        <v>47006</v>
      </c>
      <c r="L382" s="1" t="str">
        <f t="shared" si="70"/>
        <v>16DEC2023:21:00:00</v>
      </c>
      <c r="M382">
        <v>22</v>
      </c>
      <c r="N382">
        <f t="shared" si="76"/>
        <v>954.91406200000347</v>
      </c>
      <c r="O382" t="str">
        <f t="shared" si="71"/>
        <v/>
      </c>
      <c r="P382">
        <f t="shared" si="72"/>
        <v>954.91406200000347</v>
      </c>
      <c r="Q382" t="str">
        <f t="shared" si="73"/>
        <v/>
      </c>
      <c r="R382">
        <f t="shared" si="74"/>
        <v>1</v>
      </c>
      <c r="S382">
        <f t="shared" si="77"/>
        <v>2.0589768695425876</v>
      </c>
      <c r="V382">
        <f t="shared" si="75"/>
        <v>22</v>
      </c>
      <c r="W382" t="str">
        <f t="shared" si="78"/>
        <v/>
      </c>
      <c r="X382">
        <f t="shared" si="79"/>
        <v>954.91406200000347</v>
      </c>
      <c r="Y382" t="str">
        <f t="shared" si="80"/>
        <v/>
      </c>
      <c r="Z382">
        <f t="shared" si="81"/>
        <v>1</v>
      </c>
    </row>
    <row r="383" spans="1:26" x14ac:dyDescent="0.25">
      <c r="A383" t="s">
        <v>407</v>
      </c>
      <c r="B383">
        <v>46273.960937999997</v>
      </c>
      <c r="C383">
        <v>47149</v>
      </c>
      <c r="D383">
        <v>46917</v>
      </c>
      <c r="E383">
        <v>46443</v>
      </c>
      <c r="F383">
        <v>46529</v>
      </c>
      <c r="G383">
        <v>46527</v>
      </c>
      <c r="H383">
        <v>47149</v>
      </c>
      <c r="I383">
        <v>47027</v>
      </c>
      <c r="J383">
        <v>46927</v>
      </c>
      <c r="L383" s="1" t="str">
        <f t="shared" si="70"/>
        <v>16DEC2023:22:00:00</v>
      </c>
      <c r="M383">
        <v>23</v>
      </c>
      <c r="N383">
        <f t="shared" si="76"/>
        <v>875.03906200000347</v>
      </c>
      <c r="O383" t="str">
        <f t="shared" si="71"/>
        <v/>
      </c>
      <c r="P383">
        <f t="shared" si="72"/>
        <v>875.03906200000347</v>
      </c>
      <c r="Q383" t="str">
        <f t="shared" si="73"/>
        <v/>
      </c>
      <c r="R383">
        <f t="shared" si="74"/>
        <v>1</v>
      </c>
      <c r="S383">
        <f t="shared" si="77"/>
        <v>1.89099667342595</v>
      </c>
      <c r="V383">
        <f t="shared" si="75"/>
        <v>23</v>
      </c>
      <c r="W383" t="str">
        <f t="shared" si="78"/>
        <v/>
      </c>
      <c r="X383">
        <f t="shared" si="79"/>
        <v>875.03906200000347</v>
      </c>
      <c r="Y383" t="str">
        <f t="shared" si="80"/>
        <v/>
      </c>
      <c r="Z383">
        <f t="shared" si="81"/>
        <v>1</v>
      </c>
    </row>
    <row r="384" spans="1:26" x14ac:dyDescent="0.25">
      <c r="A384" t="s">
        <v>408</v>
      </c>
      <c r="B384">
        <v>45776.625</v>
      </c>
      <c r="C384">
        <v>46280</v>
      </c>
      <c r="D384">
        <v>45801</v>
      </c>
      <c r="E384">
        <v>45496</v>
      </c>
      <c r="F384">
        <v>46079</v>
      </c>
      <c r="G384">
        <v>45978</v>
      </c>
      <c r="H384">
        <v>46280</v>
      </c>
      <c r="I384">
        <v>46422</v>
      </c>
      <c r="J384">
        <v>46149</v>
      </c>
      <c r="L384" s="1" t="str">
        <f t="shared" si="70"/>
        <v>16DEC2023:23:00:00</v>
      </c>
      <c r="M384">
        <v>24</v>
      </c>
      <c r="N384">
        <f t="shared" si="76"/>
        <v>503.375</v>
      </c>
      <c r="O384" t="str">
        <f t="shared" si="71"/>
        <v/>
      </c>
      <c r="P384">
        <f t="shared" si="72"/>
        <v>503.375</v>
      </c>
      <c r="Q384" t="str">
        <f t="shared" si="73"/>
        <v/>
      </c>
      <c r="R384">
        <f t="shared" si="74"/>
        <v>1</v>
      </c>
      <c r="S384">
        <f t="shared" si="77"/>
        <v>1.0996332735320702</v>
      </c>
      <c r="V384">
        <f t="shared" si="75"/>
        <v>24</v>
      </c>
      <c r="W384" t="str">
        <f t="shared" si="78"/>
        <v/>
      </c>
      <c r="X384">
        <f t="shared" si="79"/>
        <v>503.375</v>
      </c>
      <c r="Y384" t="str">
        <f t="shared" si="80"/>
        <v/>
      </c>
      <c r="Z384">
        <f t="shared" si="81"/>
        <v>1</v>
      </c>
    </row>
    <row r="385" spans="1:26" x14ac:dyDescent="0.25">
      <c r="A385" t="s">
        <v>409</v>
      </c>
      <c r="B385">
        <v>44904.65625</v>
      </c>
      <c r="C385">
        <v>45250</v>
      </c>
      <c r="D385">
        <v>44668</v>
      </c>
      <c r="E385">
        <v>44454</v>
      </c>
      <c r="F385">
        <v>45299</v>
      </c>
      <c r="G385">
        <v>45122</v>
      </c>
      <c r="H385">
        <v>45250</v>
      </c>
      <c r="I385">
        <v>45467</v>
      </c>
      <c r="J385">
        <v>45159</v>
      </c>
      <c r="L385" s="1" t="str">
        <f t="shared" si="70"/>
        <v>17DEC2023:00:00:00</v>
      </c>
      <c r="M385">
        <v>1</v>
      </c>
      <c r="N385">
        <f t="shared" si="76"/>
        <v>345.34375</v>
      </c>
      <c r="O385" t="str">
        <f t="shared" si="71"/>
        <v/>
      </c>
      <c r="P385">
        <f t="shared" si="72"/>
        <v>345.34375</v>
      </c>
      <c r="Q385" t="str">
        <f t="shared" si="73"/>
        <v/>
      </c>
      <c r="R385">
        <f t="shared" si="74"/>
        <v>1</v>
      </c>
      <c r="S385">
        <f t="shared" si="77"/>
        <v>0.76906000143359299</v>
      </c>
      <c r="V385">
        <f t="shared" si="75"/>
        <v>1</v>
      </c>
      <c r="W385" t="str">
        <f t="shared" si="78"/>
        <v/>
      </c>
      <c r="X385">
        <f t="shared" si="79"/>
        <v>345.34375</v>
      </c>
      <c r="Y385" t="str">
        <f t="shared" si="80"/>
        <v/>
      </c>
      <c r="Z385">
        <f t="shared" si="81"/>
        <v>1</v>
      </c>
    </row>
    <row r="386" spans="1:26" x14ac:dyDescent="0.25">
      <c r="A386" t="s">
        <v>410</v>
      </c>
      <c r="B386">
        <v>44263.007812999997</v>
      </c>
      <c r="C386">
        <v>44136</v>
      </c>
      <c r="D386">
        <v>43448</v>
      </c>
      <c r="E386">
        <v>43467</v>
      </c>
      <c r="F386">
        <v>44683</v>
      </c>
      <c r="G386">
        <v>44655</v>
      </c>
      <c r="H386">
        <v>44136</v>
      </c>
      <c r="I386">
        <v>44654</v>
      </c>
      <c r="J386">
        <v>44263</v>
      </c>
      <c r="L386" s="1" t="str">
        <f t="shared" si="70"/>
        <v>17DEC2023:01:00:00</v>
      </c>
      <c r="M386">
        <v>2</v>
      </c>
      <c r="N386">
        <f t="shared" si="76"/>
        <v>-127.00781299999653</v>
      </c>
      <c r="O386">
        <f t="shared" si="71"/>
        <v>-127.00781299999653</v>
      </c>
      <c r="P386" t="str">
        <f t="shared" si="72"/>
        <v/>
      </c>
      <c r="Q386">
        <f t="shared" si="73"/>
        <v>1</v>
      </c>
      <c r="R386" t="str">
        <f t="shared" si="74"/>
        <v/>
      </c>
      <c r="S386">
        <f t="shared" si="77"/>
        <v>0.28693895710063899</v>
      </c>
      <c r="V386">
        <f t="shared" si="75"/>
        <v>2</v>
      </c>
      <c r="W386">
        <f t="shared" si="78"/>
        <v>-127.00781299999653</v>
      </c>
      <c r="X386" t="str">
        <f t="shared" si="79"/>
        <v/>
      </c>
      <c r="Y386">
        <f t="shared" si="80"/>
        <v>1</v>
      </c>
      <c r="Z386" t="str">
        <f t="shared" si="81"/>
        <v/>
      </c>
    </row>
    <row r="387" spans="1:26" x14ac:dyDescent="0.25">
      <c r="A387" t="s">
        <v>411</v>
      </c>
      <c r="B387">
        <v>43899.40625</v>
      </c>
      <c r="C387">
        <v>43415</v>
      </c>
      <c r="D387">
        <v>42927</v>
      </c>
      <c r="E387">
        <v>43134</v>
      </c>
      <c r="F387">
        <v>44034</v>
      </c>
      <c r="G387">
        <v>44043</v>
      </c>
      <c r="H387">
        <v>43415</v>
      </c>
      <c r="I387">
        <v>43895</v>
      </c>
      <c r="J387">
        <v>43583</v>
      </c>
      <c r="L387" s="1" t="str">
        <f t="shared" ref="L387:L450" si="82">A387</f>
        <v>17DEC2023:02:00:00</v>
      </c>
      <c r="M387">
        <v>3</v>
      </c>
      <c r="N387">
        <f t="shared" si="76"/>
        <v>-484.40625</v>
      </c>
      <c r="O387">
        <f t="shared" ref="O387:O450" si="83">IF(N387&lt;0,N387,"")</f>
        <v>-484.40625</v>
      </c>
      <c r="P387" t="str">
        <f t="shared" ref="P387:P450" si="84">IF(N387&gt;0,N387,"")</f>
        <v/>
      </c>
      <c r="Q387">
        <f t="shared" ref="Q387:Q450" si="85">IF(O387&lt;0,1,"")</f>
        <v>1</v>
      </c>
      <c r="R387" t="str">
        <f t="shared" ref="R387:R450" si="86">IF(AND(P387&gt;0,P387&lt;&gt;""),1,"")</f>
        <v/>
      </c>
      <c r="S387">
        <f t="shared" si="77"/>
        <v>1.1034460175643035</v>
      </c>
      <c r="V387">
        <f t="shared" ref="V387:V450" si="87">M387</f>
        <v>3</v>
      </c>
      <c r="W387">
        <f t="shared" si="78"/>
        <v>-484.40625</v>
      </c>
      <c r="X387" t="str">
        <f t="shared" si="79"/>
        <v/>
      </c>
      <c r="Y387">
        <f t="shared" si="80"/>
        <v>1</v>
      </c>
      <c r="Z387" t="str">
        <f t="shared" si="81"/>
        <v/>
      </c>
    </row>
    <row r="388" spans="1:26" x14ac:dyDescent="0.25">
      <c r="A388" t="s">
        <v>412</v>
      </c>
      <c r="B388">
        <v>43851.34375</v>
      </c>
      <c r="C388">
        <v>43236</v>
      </c>
      <c r="D388">
        <v>42657</v>
      </c>
      <c r="E388">
        <v>43079</v>
      </c>
      <c r="F388">
        <v>43874</v>
      </c>
      <c r="G388">
        <v>43948</v>
      </c>
      <c r="H388">
        <v>43236</v>
      </c>
      <c r="I388">
        <v>43464</v>
      </c>
      <c r="J388">
        <v>43306</v>
      </c>
      <c r="L388" s="1" t="str">
        <f t="shared" si="82"/>
        <v>17DEC2023:03:00:00</v>
      </c>
      <c r="M388">
        <v>4</v>
      </c>
      <c r="N388">
        <f t="shared" si="76"/>
        <v>-615.34375</v>
      </c>
      <c r="O388">
        <f t="shared" si="83"/>
        <v>-615.34375</v>
      </c>
      <c r="P388" t="str">
        <f t="shared" si="84"/>
        <v/>
      </c>
      <c r="Q388">
        <f t="shared" si="85"/>
        <v>1</v>
      </c>
      <c r="R388" t="str">
        <f t="shared" si="86"/>
        <v/>
      </c>
      <c r="S388">
        <f t="shared" si="77"/>
        <v>1.4032494728282985</v>
      </c>
      <c r="V388">
        <f t="shared" si="87"/>
        <v>4</v>
      </c>
      <c r="W388">
        <f t="shared" si="78"/>
        <v>-615.34375</v>
      </c>
      <c r="X388" t="str">
        <f t="shared" si="79"/>
        <v/>
      </c>
      <c r="Y388">
        <f t="shared" si="80"/>
        <v>1</v>
      </c>
      <c r="Z388" t="str">
        <f t="shared" si="81"/>
        <v/>
      </c>
    </row>
    <row r="389" spans="1:26" x14ac:dyDescent="0.25">
      <c r="A389" t="s">
        <v>413</v>
      </c>
      <c r="B389">
        <v>43970.492187999997</v>
      </c>
      <c r="C389">
        <v>43258</v>
      </c>
      <c r="D389">
        <v>42896</v>
      </c>
      <c r="E389">
        <v>43263</v>
      </c>
      <c r="F389">
        <v>43949</v>
      </c>
      <c r="G389">
        <v>44028</v>
      </c>
      <c r="H389">
        <v>43258</v>
      </c>
      <c r="I389">
        <v>43636</v>
      </c>
      <c r="J389">
        <v>43426</v>
      </c>
      <c r="L389" s="1" t="str">
        <f t="shared" si="82"/>
        <v>17DEC2023:04:00:00</v>
      </c>
      <c r="M389">
        <v>5</v>
      </c>
      <c r="N389">
        <f t="shared" si="76"/>
        <v>-712.49218799999653</v>
      </c>
      <c r="O389">
        <f t="shared" si="83"/>
        <v>-712.49218799999653</v>
      </c>
      <c r="P389" t="str">
        <f t="shared" si="84"/>
        <v/>
      </c>
      <c r="Q389">
        <f t="shared" si="85"/>
        <v>1</v>
      </c>
      <c r="R389" t="str">
        <f t="shared" si="86"/>
        <v/>
      </c>
      <c r="S389">
        <f t="shared" si="77"/>
        <v>1.6203871108689638</v>
      </c>
      <c r="V389">
        <f t="shared" si="87"/>
        <v>5</v>
      </c>
      <c r="W389">
        <f t="shared" si="78"/>
        <v>-712.49218799999653</v>
      </c>
      <c r="X389" t="str">
        <f t="shared" si="79"/>
        <v/>
      </c>
      <c r="Y389">
        <f t="shared" si="80"/>
        <v>1</v>
      </c>
      <c r="Z389" t="str">
        <f t="shared" si="81"/>
        <v/>
      </c>
    </row>
    <row r="390" spans="1:26" x14ac:dyDescent="0.25">
      <c r="A390" t="s">
        <v>414</v>
      </c>
      <c r="B390">
        <v>44530.597655999998</v>
      </c>
      <c r="C390">
        <v>43769</v>
      </c>
      <c r="D390">
        <v>43229</v>
      </c>
      <c r="E390">
        <v>43540</v>
      </c>
      <c r="F390">
        <v>44382</v>
      </c>
      <c r="G390">
        <v>44462</v>
      </c>
      <c r="H390">
        <v>43769</v>
      </c>
      <c r="I390">
        <v>44043</v>
      </c>
      <c r="J390">
        <v>43856</v>
      </c>
      <c r="L390" s="1" t="str">
        <f t="shared" si="82"/>
        <v>17DEC2023:05:00:00</v>
      </c>
      <c r="M390">
        <v>6</v>
      </c>
      <c r="N390">
        <f t="shared" si="76"/>
        <v>-761.5976559999981</v>
      </c>
      <c r="O390">
        <f t="shared" si="83"/>
        <v>-761.5976559999981</v>
      </c>
      <c r="P390" t="str">
        <f t="shared" si="84"/>
        <v/>
      </c>
      <c r="Q390">
        <f t="shared" si="85"/>
        <v>1</v>
      </c>
      <c r="R390" t="str">
        <f t="shared" si="86"/>
        <v/>
      </c>
      <c r="S390">
        <f t="shared" si="77"/>
        <v>1.7102794395066498</v>
      </c>
      <c r="V390">
        <f t="shared" si="87"/>
        <v>6</v>
      </c>
      <c r="W390">
        <f t="shared" si="78"/>
        <v>-761.5976559999981</v>
      </c>
      <c r="X390" t="str">
        <f t="shared" si="79"/>
        <v/>
      </c>
      <c r="Y390">
        <f t="shared" si="80"/>
        <v>1</v>
      </c>
      <c r="Z390" t="str">
        <f t="shared" si="81"/>
        <v/>
      </c>
    </row>
    <row r="391" spans="1:26" x14ac:dyDescent="0.25">
      <c r="A391" t="s">
        <v>415</v>
      </c>
      <c r="B391">
        <v>45777.183594000002</v>
      </c>
      <c r="C391">
        <v>44896</v>
      </c>
      <c r="D391">
        <v>44440</v>
      </c>
      <c r="E391">
        <v>44730</v>
      </c>
      <c r="F391">
        <v>45546</v>
      </c>
      <c r="G391">
        <v>45620</v>
      </c>
      <c r="H391">
        <v>44896</v>
      </c>
      <c r="I391">
        <v>45148</v>
      </c>
      <c r="J391">
        <v>45012</v>
      </c>
      <c r="L391" s="1" t="str">
        <f t="shared" si="82"/>
        <v>17DEC2023:06:00:00</v>
      </c>
      <c r="M391">
        <v>7</v>
      </c>
      <c r="N391">
        <f t="shared" si="76"/>
        <v>-881.1835940000019</v>
      </c>
      <c r="O391">
        <f t="shared" si="83"/>
        <v>-881.1835940000019</v>
      </c>
      <c r="P391" t="str">
        <f t="shared" si="84"/>
        <v/>
      </c>
      <c r="Q391">
        <f t="shared" si="85"/>
        <v>1</v>
      </c>
      <c r="R391" t="str">
        <f t="shared" si="86"/>
        <v/>
      </c>
      <c r="S391">
        <f t="shared" si="77"/>
        <v>1.9249406031949468</v>
      </c>
      <c r="V391">
        <f t="shared" si="87"/>
        <v>7</v>
      </c>
      <c r="W391">
        <f t="shared" si="78"/>
        <v>-881.1835940000019</v>
      </c>
      <c r="X391" t="str">
        <f t="shared" si="79"/>
        <v/>
      </c>
      <c r="Y391">
        <f t="shared" si="80"/>
        <v>1</v>
      </c>
      <c r="Z391" t="str">
        <f t="shared" si="81"/>
        <v/>
      </c>
    </row>
    <row r="392" spans="1:26" x14ac:dyDescent="0.25">
      <c r="A392" t="s">
        <v>416</v>
      </c>
      <c r="B392">
        <v>47403.507812999997</v>
      </c>
      <c r="C392">
        <v>46694</v>
      </c>
      <c r="D392">
        <v>46002</v>
      </c>
      <c r="E392">
        <v>46558</v>
      </c>
      <c r="F392">
        <v>47244</v>
      </c>
      <c r="G392">
        <v>47324</v>
      </c>
      <c r="H392">
        <v>46694</v>
      </c>
      <c r="I392">
        <v>46597</v>
      </c>
      <c r="J392">
        <v>46708</v>
      </c>
      <c r="L392" s="1" t="str">
        <f t="shared" si="82"/>
        <v>17DEC2023:07:00:00</v>
      </c>
      <c r="M392">
        <v>8</v>
      </c>
      <c r="N392">
        <f t="shared" si="76"/>
        <v>-709.50781299999653</v>
      </c>
      <c r="O392">
        <f t="shared" si="83"/>
        <v>-709.50781299999653</v>
      </c>
      <c r="P392" t="str">
        <f t="shared" si="84"/>
        <v/>
      </c>
      <c r="Q392">
        <f t="shared" si="85"/>
        <v>1</v>
      </c>
      <c r="R392" t="str">
        <f t="shared" si="86"/>
        <v/>
      </c>
      <c r="S392">
        <f t="shared" si="77"/>
        <v>1.4967411605885848</v>
      </c>
      <c r="V392">
        <f t="shared" si="87"/>
        <v>8</v>
      </c>
      <c r="W392">
        <f t="shared" si="78"/>
        <v>-709.50781299999653</v>
      </c>
      <c r="X392" t="str">
        <f t="shared" si="79"/>
        <v/>
      </c>
      <c r="Y392">
        <f t="shared" si="80"/>
        <v>1</v>
      </c>
      <c r="Z392" t="str">
        <f t="shared" si="81"/>
        <v/>
      </c>
    </row>
    <row r="393" spans="1:26" x14ac:dyDescent="0.25">
      <c r="A393" t="s">
        <v>417</v>
      </c>
      <c r="B393">
        <v>48977.296875</v>
      </c>
      <c r="C393">
        <v>48023</v>
      </c>
      <c r="D393">
        <v>47195</v>
      </c>
      <c r="E393">
        <v>47865</v>
      </c>
      <c r="F393">
        <v>48576</v>
      </c>
      <c r="G393">
        <v>48666</v>
      </c>
      <c r="H393">
        <v>48023</v>
      </c>
      <c r="I393">
        <v>48130</v>
      </c>
      <c r="J393">
        <v>48064</v>
      </c>
      <c r="L393" s="1" t="str">
        <f t="shared" si="82"/>
        <v>17DEC2023:08:00:00</v>
      </c>
      <c r="M393">
        <v>9</v>
      </c>
      <c r="N393">
        <f t="shared" si="76"/>
        <v>-954.296875</v>
      </c>
      <c r="O393">
        <f t="shared" si="83"/>
        <v>-954.296875</v>
      </c>
      <c r="P393" t="str">
        <f t="shared" si="84"/>
        <v/>
      </c>
      <c r="Q393">
        <f t="shared" si="85"/>
        <v>1</v>
      </c>
      <c r="R393" t="str">
        <f t="shared" si="86"/>
        <v/>
      </c>
      <c r="S393">
        <f t="shared" si="77"/>
        <v>1.9484474152086411</v>
      </c>
      <c r="V393">
        <f t="shared" si="87"/>
        <v>9</v>
      </c>
      <c r="W393">
        <f t="shared" si="78"/>
        <v>-954.296875</v>
      </c>
      <c r="X393" t="str">
        <f t="shared" si="79"/>
        <v/>
      </c>
      <c r="Y393">
        <f t="shared" si="80"/>
        <v>1</v>
      </c>
      <c r="Z393" t="str">
        <f t="shared" si="81"/>
        <v/>
      </c>
    </row>
    <row r="394" spans="1:26" x14ac:dyDescent="0.25">
      <c r="A394" t="s">
        <v>418</v>
      </c>
      <c r="B394">
        <v>49267.855469000002</v>
      </c>
      <c r="C394">
        <v>48021</v>
      </c>
      <c r="D394">
        <v>47838</v>
      </c>
      <c r="E394">
        <v>48658</v>
      </c>
      <c r="F394">
        <v>48622</v>
      </c>
      <c r="G394">
        <v>48689</v>
      </c>
      <c r="H394">
        <v>48021</v>
      </c>
      <c r="I394">
        <v>49259</v>
      </c>
      <c r="J394">
        <v>48508</v>
      </c>
      <c r="L394" s="1" t="str">
        <f t="shared" si="82"/>
        <v>17DEC2023:09:00:00</v>
      </c>
      <c r="M394">
        <v>10</v>
      </c>
      <c r="N394">
        <f t="shared" si="76"/>
        <v>-1246.8554690000019</v>
      </c>
      <c r="O394">
        <f t="shared" si="83"/>
        <v>-1246.8554690000019</v>
      </c>
      <c r="P394" t="str">
        <f t="shared" si="84"/>
        <v/>
      </c>
      <c r="Q394">
        <f t="shared" si="85"/>
        <v>1</v>
      </c>
      <c r="R394" t="str">
        <f t="shared" si="86"/>
        <v/>
      </c>
      <c r="S394">
        <f t="shared" si="77"/>
        <v>2.53076870736649</v>
      </c>
      <c r="V394">
        <f t="shared" si="87"/>
        <v>10</v>
      </c>
      <c r="W394">
        <f t="shared" si="78"/>
        <v>-1246.8554690000019</v>
      </c>
      <c r="X394" t="str">
        <f t="shared" si="79"/>
        <v/>
      </c>
      <c r="Y394">
        <f t="shared" si="80"/>
        <v>1</v>
      </c>
      <c r="Z394" t="str">
        <f t="shared" si="81"/>
        <v/>
      </c>
    </row>
    <row r="395" spans="1:26" x14ac:dyDescent="0.25">
      <c r="A395" t="s">
        <v>419</v>
      </c>
      <c r="B395">
        <v>47481.296875</v>
      </c>
      <c r="C395">
        <v>46569</v>
      </c>
      <c r="D395">
        <v>47472</v>
      </c>
      <c r="E395">
        <v>48148</v>
      </c>
      <c r="F395">
        <v>47213</v>
      </c>
      <c r="G395">
        <v>47236</v>
      </c>
      <c r="H395">
        <v>46569</v>
      </c>
      <c r="I395">
        <v>48420</v>
      </c>
      <c r="J395">
        <v>47503</v>
      </c>
      <c r="L395" s="1" t="str">
        <f t="shared" si="82"/>
        <v>17DEC2023:10:00:00</v>
      </c>
      <c r="M395">
        <v>11</v>
      </c>
      <c r="N395">
        <f t="shared" si="76"/>
        <v>-912.296875</v>
      </c>
      <c r="O395">
        <f t="shared" si="83"/>
        <v>-912.296875</v>
      </c>
      <c r="P395" t="str">
        <f t="shared" si="84"/>
        <v/>
      </c>
      <c r="Q395">
        <f t="shared" si="85"/>
        <v>1</v>
      </c>
      <c r="R395" t="str">
        <f t="shared" si="86"/>
        <v/>
      </c>
      <c r="S395">
        <f t="shared" si="77"/>
        <v>1.9213815439829431</v>
      </c>
      <c r="V395">
        <f t="shared" si="87"/>
        <v>11</v>
      </c>
      <c r="W395">
        <f t="shared" si="78"/>
        <v>-912.296875</v>
      </c>
      <c r="X395" t="str">
        <f t="shared" si="79"/>
        <v/>
      </c>
      <c r="Y395">
        <f t="shared" si="80"/>
        <v>1</v>
      </c>
      <c r="Z395" t="str">
        <f t="shared" si="81"/>
        <v/>
      </c>
    </row>
    <row r="396" spans="1:26" x14ac:dyDescent="0.25">
      <c r="A396" t="s">
        <v>420</v>
      </c>
      <c r="B396">
        <v>45401.792969000002</v>
      </c>
      <c r="C396">
        <v>44340</v>
      </c>
      <c r="D396">
        <v>46624</v>
      </c>
      <c r="E396">
        <v>46745</v>
      </c>
      <c r="F396">
        <v>45063</v>
      </c>
      <c r="G396">
        <v>45029</v>
      </c>
      <c r="H396">
        <v>44340</v>
      </c>
      <c r="I396">
        <v>46761</v>
      </c>
      <c r="J396">
        <v>45778</v>
      </c>
      <c r="L396" s="1" t="str">
        <f t="shared" si="82"/>
        <v>17DEC2023:11:00:00</v>
      </c>
      <c r="M396">
        <v>12</v>
      </c>
      <c r="N396">
        <f t="shared" si="76"/>
        <v>-1061.7929690000019</v>
      </c>
      <c r="O396">
        <f t="shared" si="83"/>
        <v>-1061.7929690000019</v>
      </c>
      <c r="P396" t="str">
        <f t="shared" si="84"/>
        <v/>
      </c>
      <c r="Q396">
        <f t="shared" si="85"/>
        <v>1</v>
      </c>
      <c r="R396" t="str">
        <f t="shared" si="86"/>
        <v/>
      </c>
      <c r="S396">
        <f t="shared" si="77"/>
        <v>2.3386586730726382</v>
      </c>
      <c r="V396">
        <f t="shared" si="87"/>
        <v>12</v>
      </c>
      <c r="W396">
        <f t="shared" si="78"/>
        <v>-1061.7929690000019</v>
      </c>
      <c r="X396" t="str">
        <f t="shared" si="79"/>
        <v/>
      </c>
      <c r="Y396">
        <f t="shared" si="80"/>
        <v>1</v>
      </c>
      <c r="Z396" t="str">
        <f t="shared" si="81"/>
        <v/>
      </c>
    </row>
    <row r="397" spans="1:26" x14ac:dyDescent="0.25">
      <c r="A397" t="s">
        <v>421</v>
      </c>
      <c r="B397">
        <v>43725.609375</v>
      </c>
      <c r="C397">
        <v>42392</v>
      </c>
      <c r="D397">
        <v>45390</v>
      </c>
      <c r="E397">
        <v>45519</v>
      </c>
      <c r="F397">
        <v>43022</v>
      </c>
      <c r="G397">
        <v>42931</v>
      </c>
      <c r="H397">
        <v>42392</v>
      </c>
      <c r="I397">
        <v>45173</v>
      </c>
      <c r="J397">
        <v>44060</v>
      </c>
      <c r="L397" s="1" t="str">
        <f t="shared" si="82"/>
        <v>17DEC2023:12:00:00</v>
      </c>
      <c r="M397">
        <v>13</v>
      </c>
      <c r="N397">
        <f t="shared" si="76"/>
        <v>-1333.609375</v>
      </c>
      <c r="O397">
        <f t="shared" si="83"/>
        <v>-1333.609375</v>
      </c>
      <c r="P397" t="str">
        <f t="shared" si="84"/>
        <v/>
      </c>
      <c r="Q397">
        <f t="shared" si="85"/>
        <v>1</v>
      </c>
      <c r="R397" t="str">
        <f t="shared" si="86"/>
        <v/>
      </c>
      <c r="S397">
        <f t="shared" si="77"/>
        <v>3.0499503473186298</v>
      </c>
      <c r="V397">
        <f t="shared" si="87"/>
        <v>13</v>
      </c>
      <c r="W397">
        <f t="shared" si="78"/>
        <v>-1333.609375</v>
      </c>
      <c r="X397" t="str">
        <f t="shared" si="79"/>
        <v/>
      </c>
      <c r="Y397">
        <f t="shared" si="80"/>
        <v>1</v>
      </c>
      <c r="Z397" t="str">
        <f t="shared" si="81"/>
        <v/>
      </c>
    </row>
    <row r="398" spans="1:26" x14ac:dyDescent="0.25">
      <c r="A398" t="s">
        <v>422</v>
      </c>
      <c r="B398">
        <v>42713.960937999997</v>
      </c>
      <c r="C398">
        <v>41204</v>
      </c>
      <c r="D398">
        <v>44508</v>
      </c>
      <c r="E398">
        <v>45072</v>
      </c>
      <c r="F398">
        <v>41487</v>
      </c>
      <c r="G398">
        <v>41393</v>
      </c>
      <c r="H398">
        <v>41204</v>
      </c>
      <c r="I398">
        <v>43956</v>
      </c>
      <c r="J398">
        <v>42852</v>
      </c>
      <c r="L398" s="1" t="str">
        <f t="shared" si="82"/>
        <v>17DEC2023:13:00:00</v>
      </c>
      <c r="M398">
        <v>14</v>
      </c>
      <c r="N398">
        <f t="shared" si="76"/>
        <v>-1509.9609379999965</v>
      </c>
      <c r="O398">
        <f t="shared" si="83"/>
        <v>-1509.9609379999965</v>
      </c>
      <c r="P398" t="str">
        <f t="shared" si="84"/>
        <v/>
      </c>
      <c r="Q398">
        <f t="shared" si="85"/>
        <v>1</v>
      </c>
      <c r="R398" t="str">
        <f t="shared" si="86"/>
        <v/>
      </c>
      <c r="S398">
        <f t="shared" si="77"/>
        <v>3.5350524859816419</v>
      </c>
      <c r="V398">
        <f t="shared" si="87"/>
        <v>14</v>
      </c>
      <c r="W398">
        <f t="shared" si="78"/>
        <v>-1509.9609379999965</v>
      </c>
      <c r="X398" t="str">
        <f t="shared" si="79"/>
        <v/>
      </c>
      <c r="Y398">
        <f t="shared" si="80"/>
        <v>1</v>
      </c>
      <c r="Z398" t="str">
        <f t="shared" si="81"/>
        <v/>
      </c>
    </row>
    <row r="399" spans="1:26" x14ac:dyDescent="0.25">
      <c r="A399" t="s">
        <v>423</v>
      </c>
      <c r="B399">
        <v>41966.925780999998</v>
      </c>
      <c r="C399">
        <v>40537</v>
      </c>
      <c r="D399">
        <v>43647</v>
      </c>
      <c r="E399">
        <v>43859</v>
      </c>
      <c r="F399">
        <v>40493</v>
      </c>
      <c r="G399">
        <v>40419</v>
      </c>
      <c r="H399">
        <v>40537</v>
      </c>
      <c r="I399">
        <v>43126</v>
      </c>
      <c r="J399">
        <v>41985</v>
      </c>
      <c r="L399" s="1" t="str">
        <f t="shared" si="82"/>
        <v>17DEC2023:14:00:00</v>
      </c>
      <c r="M399">
        <v>15</v>
      </c>
      <c r="N399">
        <f t="shared" si="76"/>
        <v>-1429.9257809999981</v>
      </c>
      <c r="O399">
        <f t="shared" si="83"/>
        <v>-1429.9257809999981</v>
      </c>
      <c r="P399" t="str">
        <f t="shared" si="84"/>
        <v/>
      </c>
      <c r="Q399">
        <f t="shared" si="85"/>
        <v>1</v>
      </c>
      <c r="R399" t="str">
        <f t="shared" si="86"/>
        <v/>
      </c>
      <c r="S399">
        <f t="shared" si="77"/>
        <v>3.4072683533264168</v>
      </c>
      <c r="V399">
        <f t="shared" si="87"/>
        <v>15</v>
      </c>
      <c r="W399">
        <f t="shared" si="78"/>
        <v>-1429.9257809999981</v>
      </c>
      <c r="X399" t="str">
        <f t="shared" si="79"/>
        <v/>
      </c>
      <c r="Y399">
        <f t="shared" si="80"/>
        <v>1</v>
      </c>
      <c r="Z399" t="str">
        <f t="shared" si="81"/>
        <v/>
      </c>
    </row>
    <row r="400" spans="1:26" x14ac:dyDescent="0.25">
      <c r="A400" t="s">
        <v>424</v>
      </c>
      <c r="B400">
        <v>41801.761719000002</v>
      </c>
      <c r="C400">
        <v>40108</v>
      </c>
      <c r="D400">
        <v>43278</v>
      </c>
      <c r="E400">
        <v>43434</v>
      </c>
      <c r="F400">
        <v>39975</v>
      </c>
      <c r="G400">
        <v>39922</v>
      </c>
      <c r="H400">
        <v>40108</v>
      </c>
      <c r="I400">
        <v>42570</v>
      </c>
      <c r="J400">
        <v>41490</v>
      </c>
      <c r="L400" s="1" t="str">
        <f t="shared" si="82"/>
        <v>17DEC2023:15:00:00</v>
      </c>
      <c r="M400">
        <v>16</v>
      </c>
      <c r="N400">
        <f t="shared" si="76"/>
        <v>-1693.7617190000019</v>
      </c>
      <c r="O400">
        <f t="shared" si="83"/>
        <v>-1693.7617190000019</v>
      </c>
      <c r="P400" t="str">
        <f t="shared" si="84"/>
        <v/>
      </c>
      <c r="Q400">
        <f t="shared" si="85"/>
        <v>1</v>
      </c>
      <c r="R400" t="str">
        <f t="shared" si="86"/>
        <v/>
      </c>
      <c r="S400">
        <f t="shared" si="77"/>
        <v>4.0518907561499802</v>
      </c>
      <c r="V400">
        <f t="shared" si="87"/>
        <v>16</v>
      </c>
      <c r="W400">
        <f t="shared" si="78"/>
        <v>-1693.7617190000019</v>
      </c>
      <c r="X400" t="str">
        <f t="shared" si="79"/>
        <v/>
      </c>
      <c r="Y400">
        <f t="shared" si="80"/>
        <v>1</v>
      </c>
      <c r="Z400" t="str">
        <f t="shared" si="81"/>
        <v/>
      </c>
    </row>
    <row r="401" spans="1:26" x14ac:dyDescent="0.25">
      <c r="A401" t="s">
        <v>425</v>
      </c>
      <c r="B401">
        <v>41935.632812999997</v>
      </c>
      <c r="C401">
        <v>40178</v>
      </c>
      <c r="D401">
        <v>43356</v>
      </c>
      <c r="E401">
        <v>43505</v>
      </c>
      <c r="F401">
        <v>39837</v>
      </c>
      <c r="G401">
        <v>39788</v>
      </c>
      <c r="H401">
        <v>40178</v>
      </c>
      <c r="I401">
        <v>42296</v>
      </c>
      <c r="J401">
        <v>41430</v>
      </c>
      <c r="L401" s="1" t="str">
        <f t="shared" si="82"/>
        <v>17DEC2023:16:00:00</v>
      </c>
      <c r="M401">
        <v>17</v>
      </c>
      <c r="N401">
        <f t="shared" si="76"/>
        <v>-1757.6328129999965</v>
      </c>
      <c r="O401">
        <f t="shared" si="83"/>
        <v>-1757.6328129999965</v>
      </c>
      <c r="P401" t="str">
        <f t="shared" si="84"/>
        <v/>
      </c>
      <c r="Q401">
        <f t="shared" si="85"/>
        <v>1</v>
      </c>
      <c r="R401" t="str">
        <f t="shared" si="86"/>
        <v/>
      </c>
      <c r="S401">
        <f t="shared" si="77"/>
        <v>4.191263360297099</v>
      </c>
      <c r="V401">
        <f t="shared" si="87"/>
        <v>17</v>
      </c>
      <c r="W401">
        <f t="shared" si="78"/>
        <v>-1757.6328129999965</v>
      </c>
      <c r="X401" t="str">
        <f t="shared" si="79"/>
        <v/>
      </c>
      <c r="Y401">
        <f t="shared" si="80"/>
        <v>1</v>
      </c>
      <c r="Z401" t="str">
        <f t="shared" si="81"/>
        <v/>
      </c>
    </row>
    <row r="402" spans="1:26" x14ac:dyDescent="0.25">
      <c r="A402" t="s">
        <v>426</v>
      </c>
      <c r="B402">
        <v>42534.332030999998</v>
      </c>
      <c r="C402">
        <v>40676</v>
      </c>
      <c r="D402">
        <v>43957</v>
      </c>
      <c r="E402">
        <v>44008</v>
      </c>
      <c r="F402">
        <v>40132</v>
      </c>
      <c r="G402">
        <v>40057</v>
      </c>
      <c r="H402">
        <v>40676</v>
      </c>
      <c r="I402">
        <v>42579</v>
      </c>
      <c r="J402">
        <v>41847</v>
      </c>
      <c r="L402" s="1" t="str">
        <f t="shared" si="82"/>
        <v>17DEC2023:17:00:00</v>
      </c>
      <c r="M402">
        <v>18</v>
      </c>
      <c r="N402">
        <f t="shared" si="76"/>
        <v>-1858.3320309999981</v>
      </c>
      <c r="O402">
        <f t="shared" si="83"/>
        <v>-1858.3320309999981</v>
      </c>
      <c r="P402" t="str">
        <f t="shared" si="84"/>
        <v/>
      </c>
      <c r="Q402">
        <f t="shared" si="85"/>
        <v>1</v>
      </c>
      <c r="R402" t="str">
        <f t="shared" si="86"/>
        <v/>
      </c>
      <c r="S402">
        <f t="shared" si="77"/>
        <v>4.3690166090902833</v>
      </c>
      <c r="V402">
        <f t="shared" si="87"/>
        <v>18</v>
      </c>
      <c r="W402">
        <f t="shared" si="78"/>
        <v>-1858.3320309999981</v>
      </c>
      <c r="X402" t="str">
        <f t="shared" si="79"/>
        <v/>
      </c>
      <c r="Y402">
        <f t="shared" si="80"/>
        <v>1</v>
      </c>
      <c r="Z402" t="str">
        <f t="shared" si="81"/>
        <v/>
      </c>
    </row>
    <row r="403" spans="1:26" x14ac:dyDescent="0.25">
      <c r="A403" t="s">
        <v>427</v>
      </c>
      <c r="B403">
        <v>44173.734375</v>
      </c>
      <c r="C403">
        <v>42475</v>
      </c>
      <c r="D403">
        <v>46019</v>
      </c>
      <c r="E403">
        <v>45931</v>
      </c>
      <c r="F403">
        <v>42141</v>
      </c>
      <c r="G403">
        <v>42009</v>
      </c>
      <c r="H403">
        <v>42475</v>
      </c>
      <c r="I403">
        <v>44097</v>
      </c>
      <c r="J403">
        <v>43671</v>
      </c>
      <c r="L403" s="1" t="str">
        <f t="shared" si="82"/>
        <v>17DEC2023:18:00:00</v>
      </c>
      <c r="M403">
        <v>19</v>
      </c>
      <c r="N403">
        <f t="shared" si="76"/>
        <v>-1698.734375</v>
      </c>
      <c r="O403">
        <f t="shared" si="83"/>
        <v>-1698.734375</v>
      </c>
      <c r="P403" t="str">
        <f t="shared" si="84"/>
        <v/>
      </c>
      <c r="Q403">
        <f t="shared" si="85"/>
        <v>1</v>
      </c>
      <c r="R403" t="str">
        <f t="shared" si="86"/>
        <v/>
      </c>
      <c r="S403">
        <f t="shared" si="77"/>
        <v>3.8455756549335209</v>
      </c>
      <c r="V403">
        <f t="shared" si="87"/>
        <v>19</v>
      </c>
      <c r="W403">
        <f t="shared" si="78"/>
        <v>-1698.734375</v>
      </c>
      <c r="X403" t="str">
        <f t="shared" si="79"/>
        <v/>
      </c>
      <c r="Y403">
        <f t="shared" si="80"/>
        <v>1</v>
      </c>
      <c r="Z403" t="str">
        <f t="shared" si="81"/>
        <v/>
      </c>
    </row>
    <row r="404" spans="1:26" x14ac:dyDescent="0.25">
      <c r="A404" t="s">
        <v>428</v>
      </c>
      <c r="B404">
        <v>45907.699219000002</v>
      </c>
      <c r="C404">
        <v>44616</v>
      </c>
      <c r="D404">
        <v>47611</v>
      </c>
      <c r="E404">
        <v>47391</v>
      </c>
      <c r="F404">
        <v>44725</v>
      </c>
      <c r="G404">
        <v>44558</v>
      </c>
      <c r="H404">
        <v>44616</v>
      </c>
      <c r="I404">
        <v>46268</v>
      </c>
      <c r="J404">
        <v>45799</v>
      </c>
      <c r="L404" s="1" t="str">
        <f t="shared" si="82"/>
        <v>17DEC2023:19:00:00</v>
      </c>
      <c r="M404">
        <v>20</v>
      </c>
      <c r="N404">
        <f t="shared" si="76"/>
        <v>-1291.6992190000019</v>
      </c>
      <c r="O404">
        <f t="shared" si="83"/>
        <v>-1291.6992190000019</v>
      </c>
      <c r="P404" t="str">
        <f t="shared" si="84"/>
        <v/>
      </c>
      <c r="Q404">
        <f t="shared" si="85"/>
        <v>1</v>
      </c>
      <c r="R404" t="str">
        <f t="shared" si="86"/>
        <v/>
      </c>
      <c r="S404">
        <f t="shared" si="77"/>
        <v>2.8136875534494248</v>
      </c>
      <c r="V404">
        <f t="shared" si="87"/>
        <v>20</v>
      </c>
      <c r="W404">
        <f t="shared" si="78"/>
        <v>-1291.6992190000019</v>
      </c>
      <c r="X404" t="str">
        <f t="shared" si="79"/>
        <v/>
      </c>
      <c r="Y404">
        <f t="shared" si="80"/>
        <v>1</v>
      </c>
      <c r="Z404" t="str">
        <f t="shared" si="81"/>
        <v/>
      </c>
    </row>
    <row r="405" spans="1:26" x14ac:dyDescent="0.25">
      <c r="A405" t="s">
        <v>429</v>
      </c>
      <c r="B405">
        <v>46013.96875</v>
      </c>
      <c r="C405">
        <v>45155</v>
      </c>
      <c r="D405">
        <v>47763</v>
      </c>
      <c r="E405">
        <v>47459</v>
      </c>
      <c r="F405">
        <v>45543</v>
      </c>
      <c r="G405">
        <v>45329</v>
      </c>
      <c r="H405">
        <v>45155</v>
      </c>
      <c r="I405">
        <v>46687</v>
      </c>
      <c r="J405">
        <v>46290</v>
      </c>
      <c r="L405" s="1" t="str">
        <f t="shared" si="82"/>
        <v>17DEC2023:20:00:00</v>
      </c>
      <c r="M405">
        <v>21</v>
      </c>
      <c r="N405">
        <f t="shared" si="76"/>
        <v>-858.96875</v>
      </c>
      <c r="O405">
        <f t="shared" si="83"/>
        <v>-858.96875</v>
      </c>
      <c r="P405" t="str">
        <f t="shared" si="84"/>
        <v/>
      </c>
      <c r="Q405">
        <f t="shared" si="85"/>
        <v>1</v>
      </c>
      <c r="R405" t="str">
        <f t="shared" si="86"/>
        <v/>
      </c>
      <c r="S405">
        <f t="shared" si="77"/>
        <v>1.8667564944612609</v>
      </c>
      <c r="V405">
        <f t="shared" si="87"/>
        <v>21</v>
      </c>
      <c r="W405">
        <f t="shared" si="78"/>
        <v>-858.96875</v>
      </c>
      <c r="X405" t="str">
        <f t="shared" si="79"/>
        <v/>
      </c>
      <c r="Y405">
        <f t="shared" si="80"/>
        <v>1</v>
      </c>
      <c r="Z405" t="str">
        <f t="shared" si="81"/>
        <v/>
      </c>
    </row>
    <row r="406" spans="1:26" x14ac:dyDescent="0.25">
      <c r="A406" t="s">
        <v>430</v>
      </c>
      <c r="B406">
        <v>45964.128905999998</v>
      </c>
      <c r="C406">
        <v>45124</v>
      </c>
      <c r="D406">
        <v>47585</v>
      </c>
      <c r="E406">
        <v>47345</v>
      </c>
      <c r="F406">
        <v>46043</v>
      </c>
      <c r="G406">
        <v>45765</v>
      </c>
      <c r="H406">
        <v>45124</v>
      </c>
      <c r="I406">
        <v>47012</v>
      </c>
      <c r="J406">
        <v>46463</v>
      </c>
      <c r="L406" s="1" t="str">
        <f t="shared" si="82"/>
        <v>17DEC2023:21:00:00</v>
      </c>
      <c r="M406">
        <v>22</v>
      </c>
      <c r="N406">
        <f t="shared" si="76"/>
        <v>-840.1289059999981</v>
      </c>
      <c r="O406">
        <f t="shared" si="83"/>
        <v>-840.1289059999981</v>
      </c>
      <c r="P406" t="str">
        <f t="shared" si="84"/>
        <v/>
      </c>
      <c r="Q406">
        <f t="shared" si="85"/>
        <v>1</v>
      </c>
      <c r="R406" t="str">
        <f t="shared" si="86"/>
        <v/>
      </c>
      <c r="S406">
        <f t="shared" si="77"/>
        <v>1.8277925112387599</v>
      </c>
      <c r="V406">
        <f t="shared" si="87"/>
        <v>22</v>
      </c>
      <c r="W406">
        <f t="shared" si="78"/>
        <v>-840.1289059999981</v>
      </c>
      <c r="X406" t="str">
        <f t="shared" si="79"/>
        <v/>
      </c>
      <c r="Y406">
        <f t="shared" si="80"/>
        <v>1</v>
      </c>
      <c r="Z406" t="str">
        <f t="shared" si="81"/>
        <v/>
      </c>
    </row>
    <row r="407" spans="1:26" x14ac:dyDescent="0.25">
      <c r="A407" t="s">
        <v>431</v>
      </c>
      <c r="B407">
        <v>45354.546875</v>
      </c>
      <c r="C407">
        <v>44820</v>
      </c>
      <c r="D407">
        <v>46881</v>
      </c>
      <c r="E407">
        <v>46903</v>
      </c>
      <c r="F407">
        <v>46263</v>
      </c>
      <c r="G407">
        <v>45921</v>
      </c>
      <c r="H407">
        <v>44820</v>
      </c>
      <c r="I407">
        <v>47239</v>
      </c>
      <c r="J407">
        <v>46376</v>
      </c>
      <c r="L407" s="1" t="str">
        <f t="shared" si="82"/>
        <v>17DEC2023:22:00:00</v>
      </c>
      <c r="M407">
        <v>23</v>
      </c>
      <c r="N407">
        <f t="shared" si="76"/>
        <v>-534.546875</v>
      </c>
      <c r="O407">
        <f t="shared" si="83"/>
        <v>-534.546875</v>
      </c>
      <c r="P407" t="str">
        <f t="shared" si="84"/>
        <v/>
      </c>
      <c r="Q407">
        <f t="shared" si="85"/>
        <v>1</v>
      </c>
      <c r="R407" t="str">
        <f t="shared" si="86"/>
        <v/>
      </c>
      <c r="S407">
        <f t="shared" si="77"/>
        <v>1.1785959993674835</v>
      </c>
      <c r="V407">
        <f t="shared" si="87"/>
        <v>23</v>
      </c>
      <c r="W407">
        <f t="shared" si="78"/>
        <v>-534.546875</v>
      </c>
      <c r="X407" t="str">
        <f t="shared" si="79"/>
        <v/>
      </c>
      <c r="Y407">
        <f t="shared" si="80"/>
        <v>1</v>
      </c>
      <c r="Z407" t="str">
        <f t="shared" si="81"/>
        <v/>
      </c>
    </row>
    <row r="408" spans="1:26" x14ac:dyDescent="0.25">
      <c r="A408" t="s">
        <v>432</v>
      </c>
      <c r="B408">
        <v>43932</v>
      </c>
      <c r="C408">
        <v>43479</v>
      </c>
      <c r="D408">
        <v>45333</v>
      </c>
      <c r="E408">
        <v>44960</v>
      </c>
      <c r="F408">
        <v>45089</v>
      </c>
      <c r="G408">
        <v>44740</v>
      </c>
      <c r="H408">
        <v>43479</v>
      </c>
      <c r="I408">
        <v>45839</v>
      </c>
      <c r="J408">
        <v>44997</v>
      </c>
      <c r="L408" s="1" t="str">
        <f t="shared" si="82"/>
        <v>17DEC2023:23:00:00</v>
      </c>
      <c r="M408">
        <v>24</v>
      </c>
      <c r="N408">
        <f t="shared" si="76"/>
        <v>-453</v>
      </c>
      <c r="O408">
        <f t="shared" si="83"/>
        <v>-453</v>
      </c>
      <c r="P408" t="str">
        <f t="shared" si="84"/>
        <v/>
      </c>
      <c r="Q408">
        <f t="shared" si="85"/>
        <v>1</v>
      </c>
      <c r="R408" t="str">
        <f t="shared" si="86"/>
        <v/>
      </c>
      <c r="S408">
        <f t="shared" si="77"/>
        <v>1.0311390330510788</v>
      </c>
      <c r="V408">
        <f t="shared" si="87"/>
        <v>24</v>
      </c>
      <c r="W408">
        <f t="shared" si="78"/>
        <v>-453</v>
      </c>
      <c r="X408" t="str">
        <f t="shared" si="79"/>
        <v/>
      </c>
      <c r="Y408">
        <f t="shared" si="80"/>
        <v>1</v>
      </c>
      <c r="Z408" t="str">
        <f t="shared" si="81"/>
        <v/>
      </c>
    </row>
    <row r="409" spans="1:26" x14ac:dyDescent="0.25">
      <c r="A409" t="s">
        <v>433</v>
      </c>
      <c r="B409">
        <v>42416.644530999998</v>
      </c>
      <c r="C409">
        <v>41896</v>
      </c>
      <c r="D409">
        <v>43521</v>
      </c>
      <c r="E409">
        <v>43139</v>
      </c>
      <c r="F409">
        <v>43484</v>
      </c>
      <c r="G409">
        <v>43143</v>
      </c>
      <c r="H409">
        <v>41896</v>
      </c>
      <c r="I409">
        <v>43974</v>
      </c>
      <c r="J409">
        <v>43266</v>
      </c>
      <c r="L409" s="1" t="str">
        <f t="shared" si="82"/>
        <v>18DEC2023:00:00:00</v>
      </c>
      <c r="M409">
        <v>1</v>
      </c>
      <c r="N409">
        <f t="shared" si="76"/>
        <v>-520.6445309999981</v>
      </c>
      <c r="O409">
        <f t="shared" si="83"/>
        <v>-520.6445309999981</v>
      </c>
      <c r="P409" t="str">
        <f t="shared" si="84"/>
        <v/>
      </c>
      <c r="Q409">
        <f t="shared" si="85"/>
        <v>1</v>
      </c>
      <c r="R409" t="str">
        <f t="shared" si="86"/>
        <v/>
      </c>
      <c r="S409">
        <f t="shared" si="77"/>
        <v>1.227453365905659</v>
      </c>
      <c r="V409">
        <f t="shared" si="87"/>
        <v>1</v>
      </c>
      <c r="W409">
        <f t="shared" si="78"/>
        <v>-520.6445309999981</v>
      </c>
      <c r="X409" t="str">
        <f t="shared" si="79"/>
        <v/>
      </c>
      <c r="Y409">
        <f t="shared" si="80"/>
        <v>1</v>
      </c>
      <c r="Z409" t="str">
        <f t="shared" si="81"/>
        <v/>
      </c>
    </row>
    <row r="410" spans="1:26" x14ac:dyDescent="0.25">
      <c r="A410" t="s">
        <v>434</v>
      </c>
      <c r="B410">
        <v>41445.953125</v>
      </c>
      <c r="C410">
        <v>41593</v>
      </c>
      <c r="D410">
        <v>41742</v>
      </c>
      <c r="E410">
        <v>41684</v>
      </c>
      <c r="F410">
        <v>41766</v>
      </c>
      <c r="G410">
        <v>41507</v>
      </c>
      <c r="H410">
        <v>41593</v>
      </c>
      <c r="I410">
        <v>42482</v>
      </c>
      <c r="J410">
        <v>41932</v>
      </c>
      <c r="L410" s="1" t="str">
        <f t="shared" si="82"/>
        <v>18DEC2023:01:00:00</v>
      </c>
      <c r="M410">
        <v>2</v>
      </c>
      <c r="N410">
        <f t="shared" si="76"/>
        <v>147.046875</v>
      </c>
      <c r="O410" t="str">
        <f t="shared" si="83"/>
        <v/>
      </c>
      <c r="P410">
        <f t="shared" si="84"/>
        <v>147.046875</v>
      </c>
      <c r="Q410" t="str">
        <f t="shared" si="85"/>
        <v/>
      </c>
      <c r="R410">
        <f t="shared" si="86"/>
        <v>1</v>
      </c>
      <c r="S410">
        <f t="shared" si="77"/>
        <v>0.35479187692103537</v>
      </c>
      <c r="V410">
        <f t="shared" si="87"/>
        <v>2</v>
      </c>
      <c r="W410" t="str">
        <f t="shared" si="78"/>
        <v/>
      </c>
      <c r="X410">
        <f t="shared" si="79"/>
        <v>147.046875</v>
      </c>
      <c r="Y410" t="str">
        <f t="shared" si="80"/>
        <v/>
      </c>
      <c r="Z410">
        <f t="shared" si="81"/>
        <v>1</v>
      </c>
    </row>
    <row r="411" spans="1:26" x14ac:dyDescent="0.25">
      <c r="A411" t="s">
        <v>435</v>
      </c>
      <c r="B411">
        <v>40903.320312999997</v>
      </c>
      <c r="C411">
        <v>40769</v>
      </c>
      <c r="D411">
        <v>41275</v>
      </c>
      <c r="E411">
        <v>41228</v>
      </c>
      <c r="F411">
        <v>40673</v>
      </c>
      <c r="G411">
        <v>40531</v>
      </c>
      <c r="H411">
        <v>40769</v>
      </c>
      <c r="I411">
        <v>41365</v>
      </c>
      <c r="J411">
        <v>41034</v>
      </c>
      <c r="L411" s="1" t="str">
        <f t="shared" si="82"/>
        <v>18DEC2023:02:00:00</v>
      </c>
      <c r="M411">
        <v>3</v>
      </c>
      <c r="N411">
        <f t="shared" si="76"/>
        <v>-134.32031299999653</v>
      </c>
      <c r="O411">
        <f t="shared" si="83"/>
        <v>-134.32031299999653</v>
      </c>
      <c r="P411" t="str">
        <f t="shared" si="84"/>
        <v/>
      </c>
      <c r="Q411">
        <f t="shared" si="85"/>
        <v>1</v>
      </c>
      <c r="R411" t="str">
        <f t="shared" si="86"/>
        <v/>
      </c>
      <c r="S411">
        <f t="shared" si="77"/>
        <v>0.32838486453459503</v>
      </c>
      <c r="V411">
        <f t="shared" si="87"/>
        <v>3</v>
      </c>
      <c r="W411">
        <f t="shared" si="78"/>
        <v>-134.32031299999653</v>
      </c>
      <c r="X411" t="str">
        <f t="shared" si="79"/>
        <v/>
      </c>
      <c r="Y411">
        <f t="shared" si="80"/>
        <v>1</v>
      </c>
      <c r="Z411" t="str">
        <f t="shared" si="81"/>
        <v/>
      </c>
    </row>
    <row r="412" spans="1:26" x14ac:dyDescent="0.25">
      <c r="A412" t="s">
        <v>436</v>
      </c>
      <c r="B412">
        <v>40989.957030999998</v>
      </c>
      <c r="C412">
        <v>40383</v>
      </c>
      <c r="D412">
        <v>41053</v>
      </c>
      <c r="E412">
        <v>41276</v>
      </c>
      <c r="F412">
        <v>40023</v>
      </c>
      <c r="G412">
        <v>39980</v>
      </c>
      <c r="H412">
        <v>40383</v>
      </c>
      <c r="I412">
        <v>40623</v>
      </c>
      <c r="J412">
        <v>40529</v>
      </c>
      <c r="L412" s="1" t="str">
        <f t="shared" si="82"/>
        <v>18DEC2023:03:00:00</v>
      </c>
      <c r="M412">
        <v>4</v>
      </c>
      <c r="N412">
        <f t="shared" si="76"/>
        <v>-606.9570309999981</v>
      </c>
      <c r="O412">
        <f t="shared" si="83"/>
        <v>-606.9570309999981</v>
      </c>
      <c r="P412" t="str">
        <f t="shared" si="84"/>
        <v/>
      </c>
      <c r="Q412">
        <f t="shared" si="85"/>
        <v>1</v>
      </c>
      <c r="R412" t="str">
        <f t="shared" si="86"/>
        <v/>
      </c>
      <c r="S412">
        <f t="shared" si="77"/>
        <v>1.4807457117873215</v>
      </c>
      <c r="V412">
        <f t="shared" si="87"/>
        <v>4</v>
      </c>
      <c r="W412">
        <f t="shared" si="78"/>
        <v>-606.9570309999981</v>
      </c>
      <c r="X412" t="str">
        <f t="shared" si="79"/>
        <v/>
      </c>
      <c r="Y412">
        <f t="shared" si="80"/>
        <v>1</v>
      </c>
      <c r="Z412" t="str">
        <f t="shared" si="81"/>
        <v/>
      </c>
    </row>
    <row r="413" spans="1:26" x14ac:dyDescent="0.25">
      <c r="A413" t="s">
        <v>437</v>
      </c>
      <c r="B413">
        <v>41492.914062999997</v>
      </c>
      <c r="C413">
        <v>40714</v>
      </c>
      <c r="D413">
        <v>41539</v>
      </c>
      <c r="E413">
        <v>41964</v>
      </c>
      <c r="F413">
        <v>40277</v>
      </c>
      <c r="G413">
        <v>40217</v>
      </c>
      <c r="H413">
        <v>40714</v>
      </c>
      <c r="I413">
        <v>40789</v>
      </c>
      <c r="J413">
        <v>40830</v>
      </c>
      <c r="L413" s="1" t="str">
        <f t="shared" si="82"/>
        <v>18DEC2023:04:00:00</v>
      </c>
      <c r="M413">
        <v>5</v>
      </c>
      <c r="N413">
        <f t="shared" si="76"/>
        <v>-778.91406299999653</v>
      </c>
      <c r="O413">
        <f t="shared" si="83"/>
        <v>-778.91406299999653</v>
      </c>
      <c r="P413" t="str">
        <f t="shared" si="84"/>
        <v/>
      </c>
      <c r="Q413">
        <f t="shared" si="85"/>
        <v>1</v>
      </c>
      <c r="R413" t="str">
        <f t="shared" si="86"/>
        <v/>
      </c>
      <c r="S413">
        <f t="shared" si="77"/>
        <v>1.8772218837591084</v>
      </c>
      <c r="V413">
        <f t="shared" si="87"/>
        <v>5</v>
      </c>
      <c r="W413">
        <f t="shared" si="78"/>
        <v>-778.91406299999653</v>
      </c>
      <c r="X413" t="str">
        <f t="shared" si="79"/>
        <v/>
      </c>
      <c r="Y413">
        <f t="shared" si="80"/>
        <v>1</v>
      </c>
      <c r="Z413" t="str">
        <f t="shared" si="81"/>
        <v/>
      </c>
    </row>
    <row r="414" spans="1:26" x14ac:dyDescent="0.25">
      <c r="A414" t="s">
        <v>438</v>
      </c>
      <c r="B414">
        <v>42809.617187999997</v>
      </c>
      <c r="C414">
        <v>42135</v>
      </c>
      <c r="D414">
        <v>42779</v>
      </c>
      <c r="E414">
        <v>43305</v>
      </c>
      <c r="F414">
        <v>41567</v>
      </c>
      <c r="G414">
        <v>41471</v>
      </c>
      <c r="H414">
        <v>42135</v>
      </c>
      <c r="I414">
        <v>41793</v>
      </c>
      <c r="J414">
        <v>42078</v>
      </c>
      <c r="L414" s="1" t="str">
        <f t="shared" si="82"/>
        <v>18DEC2023:05:00:00</v>
      </c>
      <c r="M414">
        <v>6</v>
      </c>
      <c r="N414">
        <f t="shared" si="76"/>
        <v>-674.61718799999653</v>
      </c>
      <c r="O414">
        <f t="shared" si="83"/>
        <v>-674.61718799999653</v>
      </c>
      <c r="P414" t="str">
        <f t="shared" si="84"/>
        <v/>
      </c>
      <c r="Q414">
        <f t="shared" si="85"/>
        <v>1</v>
      </c>
      <c r="R414" t="str">
        <f t="shared" si="86"/>
        <v/>
      </c>
      <c r="S414">
        <f t="shared" si="77"/>
        <v>1.5758542876881858</v>
      </c>
      <c r="V414">
        <f t="shared" si="87"/>
        <v>6</v>
      </c>
      <c r="W414">
        <f t="shared" si="78"/>
        <v>-674.61718799999653</v>
      </c>
      <c r="X414" t="str">
        <f t="shared" si="79"/>
        <v/>
      </c>
      <c r="Y414">
        <f t="shared" si="80"/>
        <v>1</v>
      </c>
      <c r="Z414" t="str">
        <f t="shared" si="81"/>
        <v/>
      </c>
    </row>
    <row r="415" spans="1:26" x14ac:dyDescent="0.25">
      <c r="A415" t="s">
        <v>439</v>
      </c>
      <c r="B415">
        <v>45394.804687999997</v>
      </c>
      <c r="C415">
        <v>44909</v>
      </c>
      <c r="D415">
        <v>45437</v>
      </c>
      <c r="E415">
        <v>45867</v>
      </c>
      <c r="F415">
        <v>44195</v>
      </c>
      <c r="G415">
        <v>44101</v>
      </c>
      <c r="H415">
        <v>44909</v>
      </c>
      <c r="I415">
        <v>43987</v>
      </c>
      <c r="J415">
        <v>44673</v>
      </c>
      <c r="L415" s="1" t="str">
        <f t="shared" si="82"/>
        <v>18DEC2023:06:00:00</v>
      </c>
      <c r="M415">
        <v>7</v>
      </c>
      <c r="N415">
        <f t="shared" si="76"/>
        <v>-485.80468799999653</v>
      </c>
      <c r="O415">
        <f t="shared" si="83"/>
        <v>-485.80468799999653</v>
      </c>
      <c r="P415" t="str">
        <f t="shared" si="84"/>
        <v/>
      </c>
      <c r="Q415">
        <f t="shared" si="85"/>
        <v>1</v>
      </c>
      <c r="R415" t="str">
        <f t="shared" si="86"/>
        <v/>
      </c>
      <c r="S415">
        <f t="shared" si="77"/>
        <v>1.0701768436695527</v>
      </c>
      <c r="V415">
        <f t="shared" si="87"/>
        <v>7</v>
      </c>
      <c r="W415">
        <f t="shared" si="78"/>
        <v>-485.80468799999653</v>
      </c>
      <c r="X415" t="str">
        <f t="shared" si="79"/>
        <v/>
      </c>
      <c r="Y415">
        <f t="shared" si="80"/>
        <v>1</v>
      </c>
      <c r="Z415" t="str">
        <f t="shared" si="81"/>
        <v/>
      </c>
    </row>
    <row r="416" spans="1:26" x14ac:dyDescent="0.25">
      <c r="A416" t="s">
        <v>440</v>
      </c>
      <c r="B416">
        <v>48882.808594000002</v>
      </c>
      <c r="C416">
        <v>48923</v>
      </c>
      <c r="D416">
        <v>49045</v>
      </c>
      <c r="E416">
        <v>49586</v>
      </c>
      <c r="F416">
        <v>47977</v>
      </c>
      <c r="G416">
        <v>47898</v>
      </c>
      <c r="H416">
        <v>48923</v>
      </c>
      <c r="I416">
        <v>47094</v>
      </c>
      <c r="J416">
        <v>48355</v>
      </c>
      <c r="L416" s="1" t="str">
        <f t="shared" si="82"/>
        <v>18DEC2023:07:00:00</v>
      </c>
      <c r="M416">
        <v>8</v>
      </c>
      <c r="N416">
        <f t="shared" si="76"/>
        <v>40.191405999998096</v>
      </c>
      <c r="O416" t="str">
        <f t="shared" si="83"/>
        <v/>
      </c>
      <c r="P416">
        <f t="shared" si="84"/>
        <v>40.191405999998096</v>
      </c>
      <c r="Q416" t="str">
        <f t="shared" si="85"/>
        <v/>
      </c>
      <c r="R416">
        <f t="shared" si="86"/>
        <v>1</v>
      </c>
      <c r="S416">
        <f t="shared" si="77"/>
        <v>8.2219919755043072E-2</v>
      </c>
      <c r="V416">
        <f t="shared" si="87"/>
        <v>8</v>
      </c>
      <c r="W416" t="str">
        <f t="shared" si="78"/>
        <v/>
      </c>
      <c r="X416">
        <f t="shared" si="79"/>
        <v>40.191405999998096</v>
      </c>
      <c r="Y416" t="str">
        <f t="shared" si="80"/>
        <v/>
      </c>
      <c r="Z416">
        <f t="shared" si="81"/>
        <v>1</v>
      </c>
    </row>
    <row r="417" spans="1:26" x14ac:dyDescent="0.25">
      <c r="A417" t="s">
        <v>441</v>
      </c>
      <c r="B417">
        <v>50805.265625</v>
      </c>
      <c r="C417">
        <v>51256</v>
      </c>
      <c r="D417">
        <v>50645</v>
      </c>
      <c r="E417">
        <v>51221</v>
      </c>
      <c r="F417">
        <v>50209</v>
      </c>
      <c r="G417">
        <v>50135</v>
      </c>
      <c r="H417">
        <v>51256</v>
      </c>
      <c r="I417">
        <v>48863</v>
      </c>
      <c r="J417">
        <v>50392</v>
      </c>
      <c r="L417" s="1" t="str">
        <f t="shared" si="82"/>
        <v>18DEC2023:08:00:00</v>
      </c>
      <c r="M417">
        <v>9</v>
      </c>
      <c r="N417">
        <f t="shared" si="76"/>
        <v>450.734375</v>
      </c>
      <c r="O417" t="str">
        <f t="shared" si="83"/>
        <v/>
      </c>
      <c r="P417">
        <f t="shared" si="84"/>
        <v>450.734375</v>
      </c>
      <c r="Q417" t="str">
        <f t="shared" si="85"/>
        <v/>
      </c>
      <c r="R417">
        <f t="shared" si="86"/>
        <v>1</v>
      </c>
      <c r="S417">
        <f t="shared" si="77"/>
        <v>0.88718043190035967</v>
      </c>
      <c r="V417">
        <f t="shared" si="87"/>
        <v>9</v>
      </c>
      <c r="W417" t="str">
        <f t="shared" si="78"/>
        <v/>
      </c>
      <c r="X417">
        <f t="shared" si="79"/>
        <v>450.734375</v>
      </c>
      <c r="Y417" t="str">
        <f t="shared" si="80"/>
        <v/>
      </c>
      <c r="Z417">
        <f t="shared" si="81"/>
        <v>1</v>
      </c>
    </row>
    <row r="418" spans="1:26" x14ac:dyDescent="0.25">
      <c r="A418" t="s">
        <v>442</v>
      </c>
      <c r="B418">
        <v>50037.136719000002</v>
      </c>
      <c r="C418">
        <v>50809</v>
      </c>
      <c r="D418">
        <v>49981</v>
      </c>
      <c r="E418">
        <v>50659</v>
      </c>
      <c r="F418">
        <v>49954</v>
      </c>
      <c r="G418">
        <v>49953</v>
      </c>
      <c r="H418">
        <v>50809</v>
      </c>
      <c r="I418">
        <v>48697</v>
      </c>
      <c r="J418">
        <v>50013</v>
      </c>
      <c r="L418" s="1" t="str">
        <f t="shared" si="82"/>
        <v>18DEC2023:09:00:00</v>
      </c>
      <c r="M418">
        <v>10</v>
      </c>
      <c r="N418">
        <f t="shared" ref="N418:N481" si="88">C418-B418</f>
        <v>771.8632809999981</v>
      </c>
      <c r="O418" t="str">
        <f t="shared" si="83"/>
        <v/>
      </c>
      <c r="P418">
        <f t="shared" si="84"/>
        <v>771.8632809999981</v>
      </c>
      <c r="Q418" t="str">
        <f t="shared" si="85"/>
        <v/>
      </c>
      <c r="R418">
        <f t="shared" si="86"/>
        <v>1</v>
      </c>
      <c r="S418">
        <f t="shared" ref="S418:S481" si="89">ABS((B418-C418)/B418)*100</f>
        <v>1.5425808341805212</v>
      </c>
      <c r="V418">
        <f t="shared" si="87"/>
        <v>10</v>
      </c>
      <c r="W418" t="str">
        <f t="shared" ref="W418:W481" si="90">O418</f>
        <v/>
      </c>
      <c r="X418">
        <f t="shared" ref="X418:X481" si="91">P418</f>
        <v>771.8632809999981</v>
      </c>
      <c r="Y418" t="str">
        <f t="shared" ref="Y418:Y481" si="92">Q418</f>
        <v/>
      </c>
      <c r="Z418">
        <f t="shared" ref="Z418:Z481" si="93">R418</f>
        <v>1</v>
      </c>
    </row>
    <row r="419" spans="1:26" x14ac:dyDescent="0.25">
      <c r="A419" t="s">
        <v>443</v>
      </c>
      <c r="B419">
        <v>48780.84375</v>
      </c>
      <c r="C419">
        <v>49301</v>
      </c>
      <c r="D419">
        <v>49604</v>
      </c>
      <c r="E419">
        <v>49108</v>
      </c>
      <c r="F419">
        <v>48717</v>
      </c>
      <c r="G419">
        <v>48801</v>
      </c>
      <c r="H419">
        <v>49301</v>
      </c>
      <c r="I419">
        <v>47869</v>
      </c>
      <c r="J419">
        <v>48932</v>
      </c>
      <c r="L419" s="1" t="str">
        <f t="shared" si="82"/>
        <v>18DEC2023:10:00:00</v>
      </c>
      <c r="M419">
        <v>11</v>
      </c>
      <c r="N419">
        <f t="shared" si="88"/>
        <v>520.15625</v>
      </c>
      <c r="O419" t="str">
        <f t="shared" si="83"/>
        <v/>
      </c>
      <c r="P419">
        <f t="shared" si="84"/>
        <v>520.15625</v>
      </c>
      <c r="Q419" t="str">
        <f t="shared" si="85"/>
        <v/>
      </c>
      <c r="R419">
        <f t="shared" si="86"/>
        <v>1</v>
      </c>
      <c r="S419">
        <f t="shared" si="89"/>
        <v>1.0663125317507449</v>
      </c>
      <c r="V419">
        <f t="shared" si="87"/>
        <v>11</v>
      </c>
      <c r="W419" t="str">
        <f t="shared" si="90"/>
        <v/>
      </c>
      <c r="X419">
        <f t="shared" si="91"/>
        <v>520.15625</v>
      </c>
      <c r="Y419" t="str">
        <f t="shared" si="92"/>
        <v/>
      </c>
      <c r="Z419">
        <f t="shared" si="93"/>
        <v>1</v>
      </c>
    </row>
    <row r="420" spans="1:26" x14ac:dyDescent="0.25">
      <c r="A420" t="s">
        <v>444</v>
      </c>
      <c r="B420">
        <v>47203</v>
      </c>
      <c r="C420">
        <v>47353</v>
      </c>
      <c r="D420">
        <v>48300</v>
      </c>
      <c r="E420">
        <v>47731</v>
      </c>
      <c r="F420">
        <v>46956</v>
      </c>
      <c r="G420">
        <v>47115</v>
      </c>
      <c r="H420">
        <v>47353</v>
      </c>
      <c r="I420">
        <v>46429</v>
      </c>
      <c r="J420">
        <v>47275</v>
      </c>
      <c r="L420" s="1" t="str">
        <f t="shared" si="82"/>
        <v>18DEC2023:11:00:00</v>
      </c>
      <c r="M420">
        <v>12</v>
      </c>
      <c r="N420">
        <f t="shared" si="88"/>
        <v>150</v>
      </c>
      <c r="O420" t="str">
        <f t="shared" si="83"/>
        <v/>
      </c>
      <c r="P420">
        <f t="shared" si="84"/>
        <v>150</v>
      </c>
      <c r="Q420" t="str">
        <f t="shared" si="85"/>
        <v/>
      </c>
      <c r="R420">
        <f t="shared" si="86"/>
        <v>1</v>
      </c>
      <c r="S420">
        <f t="shared" si="89"/>
        <v>0.31777641251615363</v>
      </c>
      <c r="V420">
        <f t="shared" si="87"/>
        <v>12</v>
      </c>
      <c r="W420" t="str">
        <f t="shared" si="90"/>
        <v/>
      </c>
      <c r="X420">
        <f t="shared" si="91"/>
        <v>150</v>
      </c>
      <c r="Y420" t="str">
        <f t="shared" si="92"/>
        <v/>
      </c>
      <c r="Z420">
        <f t="shared" si="93"/>
        <v>1</v>
      </c>
    </row>
    <row r="421" spans="1:26" x14ac:dyDescent="0.25">
      <c r="A421" t="s">
        <v>445</v>
      </c>
      <c r="B421">
        <v>45983.75</v>
      </c>
      <c r="C421">
        <v>45576</v>
      </c>
      <c r="D421">
        <v>47124</v>
      </c>
      <c r="E421">
        <v>46986</v>
      </c>
      <c r="F421">
        <v>45205</v>
      </c>
      <c r="G421">
        <v>45436</v>
      </c>
      <c r="H421">
        <v>45576</v>
      </c>
      <c r="I421">
        <v>44832</v>
      </c>
      <c r="J421">
        <v>45650</v>
      </c>
      <c r="L421" s="1" t="str">
        <f t="shared" si="82"/>
        <v>18DEC2023:12:00:00</v>
      </c>
      <c r="M421">
        <v>13</v>
      </c>
      <c r="N421">
        <f t="shared" si="88"/>
        <v>-407.75</v>
      </c>
      <c r="O421">
        <f t="shared" si="83"/>
        <v>-407.75</v>
      </c>
      <c r="P421" t="str">
        <f t="shared" si="84"/>
        <v/>
      </c>
      <c r="Q421">
        <f t="shared" si="85"/>
        <v>1</v>
      </c>
      <c r="R421" t="str">
        <f t="shared" si="86"/>
        <v/>
      </c>
      <c r="S421">
        <f t="shared" si="89"/>
        <v>0.88672628917824226</v>
      </c>
      <c r="V421">
        <f t="shared" si="87"/>
        <v>13</v>
      </c>
      <c r="W421">
        <f t="shared" si="90"/>
        <v>-407.75</v>
      </c>
      <c r="X421" t="str">
        <f t="shared" si="91"/>
        <v/>
      </c>
      <c r="Y421">
        <f t="shared" si="92"/>
        <v>1</v>
      </c>
      <c r="Z421" t="str">
        <f t="shared" si="93"/>
        <v/>
      </c>
    </row>
    <row r="422" spans="1:26" x14ac:dyDescent="0.25">
      <c r="A422" t="s">
        <v>446</v>
      </c>
      <c r="B422">
        <v>45124.566405999998</v>
      </c>
      <c r="C422">
        <v>44355</v>
      </c>
      <c r="D422">
        <v>46121</v>
      </c>
      <c r="E422">
        <v>45829</v>
      </c>
      <c r="F422">
        <v>43817</v>
      </c>
      <c r="G422">
        <v>44135</v>
      </c>
      <c r="H422">
        <v>44355</v>
      </c>
      <c r="I422">
        <v>43836</v>
      </c>
      <c r="J422">
        <v>44488</v>
      </c>
      <c r="L422" s="1" t="str">
        <f t="shared" si="82"/>
        <v>18DEC2023:13:00:00</v>
      </c>
      <c r="M422">
        <v>14</v>
      </c>
      <c r="N422">
        <f t="shared" si="88"/>
        <v>-769.5664059999981</v>
      </c>
      <c r="O422">
        <f t="shared" si="83"/>
        <v>-769.5664059999981</v>
      </c>
      <c r="P422" t="str">
        <f t="shared" si="84"/>
        <v/>
      </c>
      <c r="Q422">
        <f t="shared" si="85"/>
        <v>1</v>
      </c>
      <c r="R422" t="str">
        <f t="shared" si="86"/>
        <v/>
      </c>
      <c r="S422">
        <f t="shared" si="89"/>
        <v>1.7054267049924996</v>
      </c>
      <c r="V422">
        <f t="shared" si="87"/>
        <v>14</v>
      </c>
      <c r="W422">
        <f t="shared" si="90"/>
        <v>-769.5664059999981</v>
      </c>
      <c r="X422" t="str">
        <f t="shared" si="91"/>
        <v/>
      </c>
      <c r="Y422">
        <f t="shared" si="92"/>
        <v>1</v>
      </c>
      <c r="Z422" t="str">
        <f t="shared" si="93"/>
        <v/>
      </c>
    </row>
    <row r="423" spans="1:26" x14ac:dyDescent="0.25">
      <c r="A423" t="s">
        <v>447</v>
      </c>
      <c r="B423">
        <v>44721.441405999998</v>
      </c>
      <c r="C423">
        <v>43716</v>
      </c>
      <c r="D423">
        <v>45516</v>
      </c>
      <c r="E423">
        <v>45262</v>
      </c>
      <c r="F423">
        <v>43068</v>
      </c>
      <c r="G423">
        <v>43442</v>
      </c>
      <c r="H423">
        <v>43716</v>
      </c>
      <c r="I423">
        <v>43232</v>
      </c>
      <c r="J423">
        <v>43840</v>
      </c>
      <c r="L423" s="1" t="str">
        <f t="shared" si="82"/>
        <v>18DEC2023:14:00:00</v>
      </c>
      <c r="M423">
        <v>15</v>
      </c>
      <c r="N423">
        <f t="shared" si="88"/>
        <v>-1005.4414059999981</v>
      </c>
      <c r="O423">
        <f t="shared" si="83"/>
        <v>-1005.4414059999981</v>
      </c>
      <c r="P423" t="str">
        <f t="shared" si="84"/>
        <v/>
      </c>
      <c r="Q423">
        <f t="shared" si="85"/>
        <v>1</v>
      </c>
      <c r="R423" t="str">
        <f t="shared" si="86"/>
        <v/>
      </c>
      <c r="S423">
        <f t="shared" si="89"/>
        <v>2.2482312161456948</v>
      </c>
      <c r="V423">
        <f t="shared" si="87"/>
        <v>15</v>
      </c>
      <c r="W423">
        <f t="shared" si="90"/>
        <v>-1005.4414059999981</v>
      </c>
      <c r="X423" t="str">
        <f t="shared" si="91"/>
        <v/>
      </c>
      <c r="Y423">
        <f t="shared" si="92"/>
        <v>1</v>
      </c>
      <c r="Z423" t="str">
        <f t="shared" si="93"/>
        <v/>
      </c>
    </row>
    <row r="424" spans="1:26" x14ac:dyDescent="0.25">
      <c r="A424" t="s">
        <v>448</v>
      </c>
      <c r="B424">
        <v>44640.574219000002</v>
      </c>
      <c r="C424">
        <v>43228</v>
      </c>
      <c r="D424">
        <v>45178</v>
      </c>
      <c r="E424">
        <v>44952</v>
      </c>
      <c r="F424">
        <v>42552</v>
      </c>
      <c r="G424">
        <v>42999</v>
      </c>
      <c r="H424">
        <v>43228</v>
      </c>
      <c r="I424">
        <v>43018</v>
      </c>
      <c r="J424">
        <v>43454</v>
      </c>
      <c r="L424" s="1" t="str">
        <f t="shared" si="82"/>
        <v>18DEC2023:15:00:00</v>
      </c>
      <c r="M424">
        <v>16</v>
      </c>
      <c r="N424">
        <f t="shared" si="88"/>
        <v>-1412.5742190000019</v>
      </c>
      <c r="O424">
        <f t="shared" si="83"/>
        <v>-1412.5742190000019</v>
      </c>
      <c r="P424" t="str">
        <f t="shared" si="84"/>
        <v/>
      </c>
      <c r="Q424">
        <f t="shared" si="85"/>
        <v>1</v>
      </c>
      <c r="R424" t="str">
        <f t="shared" si="86"/>
        <v/>
      </c>
      <c r="S424">
        <f t="shared" si="89"/>
        <v>3.1643280663687783</v>
      </c>
      <c r="V424">
        <f t="shared" si="87"/>
        <v>16</v>
      </c>
      <c r="W424">
        <f t="shared" si="90"/>
        <v>-1412.5742190000019</v>
      </c>
      <c r="X424" t="str">
        <f t="shared" si="91"/>
        <v/>
      </c>
      <c r="Y424">
        <f t="shared" si="92"/>
        <v>1</v>
      </c>
      <c r="Z424" t="str">
        <f t="shared" si="93"/>
        <v/>
      </c>
    </row>
    <row r="425" spans="1:26" x14ac:dyDescent="0.25">
      <c r="A425" t="s">
        <v>449</v>
      </c>
      <c r="B425">
        <v>44774.757812999997</v>
      </c>
      <c r="C425">
        <v>43448</v>
      </c>
      <c r="D425">
        <v>45255</v>
      </c>
      <c r="E425">
        <v>45039</v>
      </c>
      <c r="F425">
        <v>42633</v>
      </c>
      <c r="G425">
        <v>43077</v>
      </c>
      <c r="H425">
        <v>43448</v>
      </c>
      <c r="I425">
        <v>43415</v>
      </c>
      <c r="J425">
        <v>43658</v>
      </c>
      <c r="L425" s="1" t="str">
        <f t="shared" si="82"/>
        <v>18DEC2023:16:00:00</v>
      </c>
      <c r="M425">
        <v>17</v>
      </c>
      <c r="N425">
        <f t="shared" si="88"/>
        <v>-1326.7578129999965</v>
      </c>
      <c r="O425">
        <f t="shared" si="83"/>
        <v>-1326.7578129999965</v>
      </c>
      <c r="P425" t="str">
        <f t="shared" si="84"/>
        <v/>
      </c>
      <c r="Q425">
        <f t="shared" si="85"/>
        <v>1</v>
      </c>
      <c r="R425" t="str">
        <f t="shared" si="86"/>
        <v/>
      </c>
      <c r="S425">
        <f t="shared" si="89"/>
        <v>2.9631825559864513</v>
      </c>
      <c r="V425">
        <f t="shared" si="87"/>
        <v>17</v>
      </c>
      <c r="W425">
        <f t="shared" si="90"/>
        <v>-1326.7578129999965</v>
      </c>
      <c r="X425" t="str">
        <f t="shared" si="91"/>
        <v/>
      </c>
      <c r="Y425">
        <f t="shared" si="92"/>
        <v>1</v>
      </c>
      <c r="Z425" t="str">
        <f t="shared" si="93"/>
        <v/>
      </c>
    </row>
    <row r="426" spans="1:26" x14ac:dyDescent="0.25">
      <c r="A426" t="s">
        <v>450</v>
      </c>
      <c r="B426">
        <v>45020.023437999997</v>
      </c>
      <c r="C426">
        <v>44437</v>
      </c>
      <c r="D426">
        <v>45785</v>
      </c>
      <c r="E426">
        <v>45556</v>
      </c>
      <c r="F426">
        <v>43293</v>
      </c>
      <c r="G426">
        <v>43714</v>
      </c>
      <c r="H426">
        <v>44437</v>
      </c>
      <c r="I426">
        <v>44502</v>
      </c>
      <c r="J426">
        <v>44500</v>
      </c>
      <c r="L426" s="1" t="str">
        <f t="shared" si="82"/>
        <v>18DEC2023:17:00:00</v>
      </c>
      <c r="M426">
        <v>18</v>
      </c>
      <c r="N426">
        <f t="shared" si="88"/>
        <v>-583.02343799999653</v>
      </c>
      <c r="O426">
        <f t="shared" si="83"/>
        <v>-583.02343799999653</v>
      </c>
      <c r="P426" t="str">
        <f t="shared" si="84"/>
        <v/>
      </c>
      <c r="Q426">
        <f t="shared" si="85"/>
        <v>1</v>
      </c>
      <c r="R426" t="str">
        <f t="shared" si="86"/>
        <v/>
      </c>
      <c r="S426">
        <f t="shared" si="89"/>
        <v>1.2950313959807596</v>
      </c>
      <c r="V426">
        <f t="shared" si="87"/>
        <v>18</v>
      </c>
      <c r="W426">
        <f t="shared" si="90"/>
        <v>-583.02343799999653</v>
      </c>
      <c r="X426" t="str">
        <f t="shared" si="91"/>
        <v/>
      </c>
      <c r="Y426">
        <f t="shared" si="92"/>
        <v>1</v>
      </c>
      <c r="Z426" t="str">
        <f t="shared" si="93"/>
        <v/>
      </c>
    </row>
    <row r="427" spans="1:26" x14ac:dyDescent="0.25">
      <c r="A427" t="s">
        <v>451</v>
      </c>
      <c r="B427">
        <v>46495.148437999997</v>
      </c>
      <c r="C427">
        <v>47246</v>
      </c>
      <c r="D427">
        <v>47703</v>
      </c>
      <c r="E427">
        <v>47485</v>
      </c>
      <c r="F427">
        <v>45793</v>
      </c>
      <c r="G427">
        <v>46183</v>
      </c>
      <c r="H427">
        <v>47246</v>
      </c>
      <c r="I427">
        <v>47028</v>
      </c>
      <c r="J427">
        <v>46967</v>
      </c>
      <c r="L427" s="1" t="str">
        <f t="shared" si="82"/>
        <v>18DEC2023:18:00:00</v>
      </c>
      <c r="M427">
        <v>19</v>
      </c>
      <c r="N427">
        <f t="shared" si="88"/>
        <v>750.85156200000347</v>
      </c>
      <c r="O427" t="str">
        <f t="shared" si="83"/>
        <v/>
      </c>
      <c r="P427">
        <f t="shared" si="84"/>
        <v>750.85156200000347</v>
      </c>
      <c r="Q427" t="str">
        <f t="shared" si="85"/>
        <v/>
      </c>
      <c r="R427">
        <f t="shared" si="86"/>
        <v>1</v>
      </c>
      <c r="S427">
        <f t="shared" si="89"/>
        <v>1.6149030323050662</v>
      </c>
      <c r="V427">
        <f t="shared" si="87"/>
        <v>19</v>
      </c>
      <c r="W427" t="str">
        <f t="shared" si="90"/>
        <v/>
      </c>
      <c r="X427">
        <f t="shared" si="91"/>
        <v>750.85156200000347</v>
      </c>
      <c r="Y427" t="str">
        <f t="shared" si="92"/>
        <v/>
      </c>
      <c r="Z427">
        <f t="shared" si="93"/>
        <v>1</v>
      </c>
    </row>
    <row r="428" spans="1:26" x14ac:dyDescent="0.25">
      <c r="A428" t="s">
        <v>452</v>
      </c>
      <c r="B428">
        <v>48338.871094000002</v>
      </c>
      <c r="C428">
        <v>50079</v>
      </c>
      <c r="D428">
        <v>49444</v>
      </c>
      <c r="E428">
        <v>49090</v>
      </c>
      <c r="F428">
        <v>48782</v>
      </c>
      <c r="G428">
        <v>49084</v>
      </c>
      <c r="H428">
        <v>50079</v>
      </c>
      <c r="I428">
        <v>49252</v>
      </c>
      <c r="J428">
        <v>49463</v>
      </c>
      <c r="L428" s="1" t="str">
        <f t="shared" si="82"/>
        <v>18DEC2023:19:00:00</v>
      </c>
      <c r="M428">
        <v>20</v>
      </c>
      <c r="N428">
        <f t="shared" si="88"/>
        <v>1740.1289059999981</v>
      </c>
      <c r="O428" t="str">
        <f t="shared" si="83"/>
        <v/>
      </c>
      <c r="P428">
        <f t="shared" si="84"/>
        <v>1740.1289059999981</v>
      </c>
      <c r="Q428" t="str">
        <f t="shared" si="85"/>
        <v/>
      </c>
      <c r="R428">
        <f t="shared" si="86"/>
        <v>1</v>
      </c>
      <c r="S428">
        <f t="shared" si="89"/>
        <v>3.5998542510770162</v>
      </c>
      <c r="V428">
        <f t="shared" si="87"/>
        <v>20</v>
      </c>
      <c r="W428" t="str">
        <f t="shared" si="90"/>
        <v/>
      </c>
      <c r="X428">
        <f t="shared" si="91"/>
        <v>1740.1289059999981</v>
      </c>
      <c r="Y428" t="str">
        <f t="shared" si="92"/>
        <v/>
      </c>
      <c r="Z428">
        <f t="shared" si="93"/>
        <v>1</v>
      </c>
    </row>
    <row r="429" spans="1:26" x14ac:dyDescent="0.25">
      <c r="A429" t="s">
        <v>453</v>
      </c>
      <c r="B429">
        <v>48224.472655999998</v>
      </c>
      <c r="C429">
        <v>50780</v>
      </c>
      <c r="D429">
        <v>49719</v>
      </c>
      <c r="E429">
        <v>49415</v>
      </c>
      <c r="F429">
        <v>49516</v>
      </c>
      <c r="G429">
        <v>49806</v>
      </c>
      <c r="H429">
        <v>50780</v>
      </c>
      <c r="I429">
        <v>49791</v>
      </c>
      <c r="J429">
        <v>50065</v>
      </c>
      <c r="L429" s="1" t="str">
        <f t="shared" si="82"/>
        <v>18DEC2023:20:00:00</v>
      </c>
      <c r="M429">
        <v>21</v>
      </c>
      <c r="N429">
        <f t="shared" si="88"/>
        <v>2555.5273440000019</v>
      </c>
      <c r="O429" t="str">
        <f t="shared" si="83"/>
        <v/>
      </c>
      <c r="P429">
        <f t="shared" si="84"/>
        <v>2555.5273440000019</v>
      </c>
      <c r="Q429" t="str">
        <f t="shared" si="85"/>
        <v/>
      </c>
      <c r="R429">
        <f t="shared" si="86"/>
        <v>1</v>
      </c>
      <c r="S429">
        <f t="shared" si="89"/>
        <v>5.2992333627562189</v>
      </c>
      <c r="V429">
        <f t="shared" si="87"/>
        <v>21</v>
      </c>
      <c r="W429" t="str">
        <f t="shared" si="90"/>
        <v/>
      </c>
      <c r="X429">
        <f t="shared" si="91"/>
        <v>2555.5273440000019</v>
      </c>
      <c r="Y429" t="str">
        <f t="shared" si="92"/>
        <v/>
      </c>
      <c r="Z429">
        <f t="shared" si="93"/>
        <v>1</v>
      </c>
    </row>
    <row r="430" spans="1:26" x14ac:dyDescent="0.25">
      <c r="A430" t="s">
        <v>454</v>
      </c>
      <c r="B430">
        <v>48073.941405999998</v>
      </c>
      <c r="C430">
        <v>50887</v>
      </c>
      <c r="D430">
        <v>49820</v>
      </c>
      <c r="E430">
        <v>49301</v>
      </c>
      <c r="F430">
        <v>49808</v>
      </c>
      <c r="G430">
        <v>49949</v>
      </c>
      <c r="H430">
        <v>50887</v>
      </c>
      <c r="I430">
        <v>49979</v>
      </c>
      <c r="J430">
        <v>50244</v>
      </c>
      <c r="L430" s="1" t="str">
        <f t="shared" si="82"/>
        <v>18DEC2023:21:00:00</v>
      </c>
      <c r="M430">
        <v>22</v>
      </c>
      <c r="N430">
        <f t="shared" si="88"/>
        <v>2813.0585940000019</v>
      </c>
      <c r="O430" t="str">
        <f t="shared" si="83"/>
        <v/>
      </c>
      <c r="P430">
        <f t="shared" si="84"/>
        <v>2813.0585940000019</v>
      </c>
      <c r="Q430" t="str">
        <f t="shared" si="85"/>
        <v/>
      </c>
      <c r="R430">
        <f t="shared" si="86"/>
        <v>1</v>
      </c>
      <c r="S430">
        <f t="shared" si="89"/>
        <v>5.8515247798028698</v>
      </c>
      <c r="V430">
        <f t="shared" si="87"/>
        <v>22</v>
      </c>
      <c r="W430" t="str">
        <f t="shared" si="90"/>
        <v/>
      </c>
      <c r="X430">
        <f t="shared" si="91"/>
        <v>2813.0585940000019</v>
      </c>
      <c r="Y430" t="str">
        <f t="shared" si="92"/>
        <v/>
      </c>
      <c r="Z430">
        <f t="shared" si="93"/>
        <v>1</v>
      </c>
    </row>
    <row r="431" spans="1:26" x14ac:dyDescent="0.25">
      <c r="A431" t="s">
        <v>455</v>
      </c>
      <c r="B431">
        <v>47368.753905999998</v>
      </c>
      <c r="C431">
        <v>50454</v>
      </c>
      <c r="D431">
        <v>49112</v>
      </c>
      <c r="E431">
        <v>48838</v>
      </c>
      <c r="F431">
        <v>49559</v>
      </c>
      <c r="G431">
        <v>49635</v>
      </c>
      <c r="H431">
        <v>50454</v>
      </c>
      <c r="I431">
        <v>49978</v>
      </c>
      <c r="J431">
        <v>49960</v>
      </c>
      <c r="L431" s="1" t="str">
        <f t="shared" si="82"/>
        <v>18DEC2023:22:00:00</v>
      </c>
      <c r="M431">
        <v>23</v>
      </c>
      <c r="N431">
        <f t="shared" si="88"/>
        <v>3085.2460940000019</v>
      </c>
      <c r="O431" t="str">
        <f t="shared" si="83"/>
        <v/>
      </c>
      <c r="P431">
        <f t="shared" si="84"/>
        <v>3085.2460940000019</v>
      </c>
      <c r="Q431" t="str">
        <f t="shared" si="85"/>
        <v/>
      </c>
      <c r="R431">
        <f t="shared" si="86"/>
        <v>1</v>
      </c>
      <c r="S431">
        <f t="shared" si="89"/>
        <v>6.513251541559355</v>
      </c>
      <c r="V431">
        <f t="shared" si="87"/>
        <v>23</v>
      </c>
      <c r="W431" t="str">
        <f t="shared" si="90"/>
        <v/>
      </c>
      <c r="X431">
        <f t="shared" si="91"/>
        <v>3085.2460940000019</v>
      </c>
      <c r="Y431" t="str">
        <f t="shared" si="92"/>
        <v/>
      </c>
      <c r="Z431">
        <f t="shared" si="93"/>
        <v>1</v>
      </c>
    </row>
    <row r="432" spans="1:26" x14ac:dyDescent="0.25">
      <c r="A432" t="s">
        <v>456</v>
      </c>
      <c r="B432">
        <v>46004.5625</v>
      </c>
      <c r="C432">
        <v>48748</v>
      </c>
      <c r="D432">
        <v>47430</v>
      </c>
      <c r="E432">
        <v>47288</v>
      </c>
      <c r="F432">
        <v>47912</v>
      </c>
      <c r="G432">
        <v>47993</v>
      </c>
      <c r="H432">
        <v>48748</v>
      </c>
      <c r="I432">
        <v>48481</v>
      </c>
      <c r="J432">
        <v>48317</v>
      </c>
      <c r="L432" s="1" t="str">
        <f t="shared" si="82"/>
        <v>18DEC2023:23:00:00</v>
      </c>
      <c r="M432">
        <v>24</v>
      </c>
      <c r="N432">
        <f t="shared" si="88"/>
        <v>2743.4375</v>
      </c>
      <c r="O432" t="str">
        <f t="shared" si="83"/>
        <v/>
      </c>
      <c r="P432">
        <f t="shared" si="84"/>
        <v>2743.4375</v>
      </c>
      <c r="Q432" t="str">
        <f t="shared" si="85"/>
        <v/>
      </c>
      <c r="R432">
        <f t="shared" si="86"/>
        <v>1</v>
      </c>
      <c r="S432">
        <f t="shared" si="89"/>
        <v>5.9634030863786611</v>
      </c>
      <c r="V432">
        <f t="shared" si="87"/>
        <v>24</v>
      </c>
      <c r="W432" t="str">
        <f t="shared" si="90"/>
        <v/>
      </c>
      <c r="X432">
        <f t="shared" si="91"/>
        <v>2743.4375</v>
      </c>
      <c r="Y432" t="str">
        <f t="shared" si="92"/>
        <v/>
      </c>
      <c r="Z432">
        <f t="shared" si="93"/>
        <v>1</v>
      </c>
    </row>
    <row r="433" spans="1:26" x14ac:dyDescent="0.25">
      <c r="A433" t="s">
        <v>457</v>
      </c>
      <c r="B433">
        <v>44466.804687999997</v>
      </c>
      <c r="C433">
        <v>46688</v>
      </c>
      <c r="D433">
        <v>45563</v>
      </c>
      <c r="E433">
        <v>45372</v>
      </c>
      <c r="F433">
        <v>45815</v>
      </c>
      <c r="G433">
        <v>45906</v>
      </c>
      <c r="H433">
        <v>46688</v>
      </c>
      <c r="I433">
        <v>46595</v>
      </c>
      <c r="J433">
        <v>46285</v>
      </c>
      <c r="L433" s="1" t="str">
        <f t="shared" si="82"/>
        <v>19DEC2023:00:00:00</v>
      </c>
      <c r="M433">
        <v>1</v>
      </c>
      <c r="N433">
        <f t="shared" si="88"/>
        <v>2221.1953120000035</v>
      </c>
      <c r="O433" t="str">
        <f t="shared" si="83"/>
        <v/>
      </c>
      <c r="P433">
        <f t="shared" si="84"/>
        <v>2221.1953120000035</v>
      </c>
      <c r="Q433" t="str">
        <f t="shared" si="85"/>
        <v/>
      </c>
      <c r="R433">
        <f t="shared" si="86"/>
        <v>1</v>
      </c>
      <c r="S433">
        <f t="shared" si="89"/>
        <v>4.9951763514040497</v>
      </c>
      <c r="V433">
        <f t="shared" si="87"/>
        <v>1</v>
      </c>
      <c r="W433" t="str">
        <f t="shared" si="90"/>
        <v/>
      </c>
      <c r="X433">
        <f t="shared" si="91"/>
        <v>2221.1953120000035</v>
      </c>
      <c r="Y433" t="str">
        <f t="shared" si="92"/>
        <v/>
      </c>
      <c r="Z433">
        <f t="shared" si="93"/>
        <v>1</v>
      </c>
    </row>
    <row r="434" spans="1:26" x14ac:dyDescent="0.25">
      <c r="A434" t="s">
        <v>458</v>
      </c>
      <c r="B434">
        <v>43213.253905999998</v>
      </c>
      <c r="C434">
        <v>44055</v>
      </c>
      <c r="D434">
        <v>43360</v>
      </c>
      <c r="E434">
        <v>43619</v>
      </c>
      <c r="F434">
        <v>43054</v>
      </c>
      <c r="G434">
        <v>43099</v>
      </c>
      <c r="H434">
        <v>44055</v>
      </c>
      <c r="I434">
        <v>44094</v>
      </c>
      <c r="J434">
        <v>43829</v>
      </c>
      <c r="L434" s="1" t="str">
        <f t="shared" si="82"/>
        <v>19DEC2023:01:00:00</v>
      </c>
      <c r="M434">
        <v>2</v>
      </c>
      <c r="N434">
        <f t="shared" si="88"/>
        <v>841.7460940000019</v>
      </c>
      <c r="O434" t="str">
        <f t="shared" si="83"/>
        <v/>
      </c>
      <c r="P434">
        <f t="shared" si="84"/>
        <v>841.7460940000019</v>
      </c>
      <c r="Q434" t="str">
        <f t="shared" si="85"/>
        <v/>
      </c>
      <c r="R434">
        <f t="shared" si="86"/>
        <v>1</v>
      </c>
      <c r="S434">
        <f t="shared" si="89"/>
        <v>1.9478887098643796</v>
      </c>
      <c r="V434">
        <f t="shared" si="87"/>
        <v>2</v>
      </c>
      <c r="W434" t="str">
        <f t="shared" si="90"/>
        <v/>
      </c>
      <c r="X434">
        <f t="shared" si="91"/>
        <v>841.7460940000019</v>
      </c>
      <c r="Y434" t="str">
        <f t="shared" si="92"/>
        <v/>
      </c>
      <c r="Z434">
        <f t="shared" si="93"/>
        <v>1</v>
      </c>
    </row>
    <row r="435" spans="1:26" x14ac:dyDescent="0.25">
      <c r="A435" t="s">
        <v>459</v>
      </c>
      <c r="B435">
        <v>42744.6875</v>
      </c>
      <c r="C435">
        <v>43466</v>
      </c>
      <c r="D435">
        <v>42808</v>
      </c>
      <c r="E435">
        <v>42887</v>
      </c>
      <c r="F435">
        <v>42150</v>
      </c>
      <c r="G435">
        <v>42341</v>
      </c>
      <c r="H435">
        <v>43466</v>
      </c>
      <c r="I435">
        <v>43210</v>
      </c>
      <c r="J435">
        <v>43131</v>
      </c>
      <c r="L435" s="1" t="str">
        <f t="shared" si="82"/>
        <v>19DEC2023:02:00:00</v>
      </c>
      <c r="M435">
        <v>3</v>
      </c>
      <c r="N435">
        <f t="shared" si="88"/>
        <v>721.3125</v>
      </c>
      <c r="O435" t="str">
        <f t="shared" si="83"/>
        <v/>
      </c>
      <c r="P435">
        <f t="shared" si="84"/>
        <v>721.3125</v>
      </c>
      <c r="Q435" t="str">
        <f t="shared" si="85"/>
        <v/>
      </c>
      <c r="R435">
        <f t="shared" si="86"/>
        <v>1</v>
      </c>
      <c r="S435">
        <f t="shared" si="89"/>
        <v>1.6874904045093324</v>
      </c>
      <c r="V435">
        <f t="shared" si="87"/>
        <v>3</v>
      </c>
      <c r="W435" t="str">
        <f t="shared" si="90"/>
        <v/>
      </c>
      <c r="X435">
        <f t="shared" si="91"/>
        <v>721.3125</v>
      </c>
      <c r="Y435" t="str">
        <f t="shared" si="92"/>
        <v/>
      </c>
      <c r="Z435">
        <f t="shared" si="93"/>
        <v>1</v>
      </c>
    </row>
    <row r="436" spans="1:26" x14ac:dyDescent="0.25">
      <c r="A436" t="s">
        <v>460</v>
      </c>
      <c r="B436">
        <v>42693.023437999997</v>
      </c>
      <c r="C436">
        <v>43234</v>
      </c>
      <c r="D436">
        <v>42688</v>
      </c>
      <c r="E436">
        <v>42888</v>
      </c>
      <c r="F436">
        <v>41645</v>
      </c>
      <c r="G436">
        <v>41988</v>
      </c>
      <c r="H436">
        <v>43234</v>
      </c>
      <c r="I436">
        <v>42772</v>
      </c>
      <c r="J436">
        <v>42819</v>
      </c>
      <c r="L436" s="1" t="str">
        <f t="shared" si="82"/>
        <v>19DEC2023:03:00:00</v>
      </c>
      <c r="M436">
        <v>4</v>
      </c>
      <c r="N436">
        <f t="shared" si="88"/>
        <v>540.97656200000347</v>
      </c>
      <c r="O436" t="str">
        <f t="shared" si="83"/>
        <v/>
      </c>
      <c r="P436">
        <f t="shared" si="84"/>
        <v>540.97656200000347</v>
      </c>
      <c r="Q436" t="str">
        <f t="shared" si="85"/>
        <v/>
      </c>
      <c r="R436">
        <f t="shared" si="86"/>
        <v>1</v>
      </c>
      <c r="S436">
        <f t="shared" si="89"/>
        <v>1.2671310636634221</v>
      </c>
      <c r="V436">
        <f t="shared" si="87"/>
        <v>4</v>
      </c>
      <c r="W436" t="str">
        <f t="shared" si="90"/>
        <v/>
      </c>
      <c r="X436">
        <f t="shared" si="91"/>
        <v>540.97656200000347</v>
      </c>
      <c r="Y436" t="str">
        <f t="shared" si="92"/>
        <v/>
      </c>
      <c r="Z436">
        <f t="shared" si="93"/>
        <v>1</v>
      </c>
    </row>
    <row r="437" spans="1:26" x14ac:dyDescent="0.25">
      <c r="A437" t="s">
        <v>461</v>
      </c>
      <c r="B437">
        <v>43132.558594000002</v>
      </c>
      <c r="C437">
        <v>43607</v>
      </c>
      <c r="D437">
        <v>43148</v>
      </c>
      <c r="E437">
        <v>43265</v>
      </c>
      <c r="F437">
        <v>41969</v>
      </c>
      <c r="G437">
        <v>42279</v>
      </c>
      <c r="H437">
        <v>43607</v>
      </c>
      <c r="I437">
        <v>43153</v>
      </c>
      <c r="J437">
        <v>43189</v>
      </c>
      <c r="L437" s="1" t="str">
        <f t="shared" si="82"/>
        <v>19DEC2023:04:00:00</v>
      </c>
      <c r="M437">
        <v>5</v>
      </c>
      <c r="N437">
        <f t="shared" si="88"/>
        <v>474.4414059999981</v>
      </c>
      <c r="O437" t="str">
        <f t="shared" si="83"/>
        <v/>
      </c>
      <c r="P437">
        <f t="shared" si="84"/>
        <v>474.4414059999981</v>
      </c>
      <c r="Q437" t="str">
        <f t="shared" si="85"/>
        <v/>
      </c>
      <c r="R437">
        <f t="shared" si="86"/>
        <v>1</v>
      </c>
      <c r="S437">
        <f t="shared" si="89"/>
        <v>1.0999611928099153</v>
      </c>
      <c r="V437">
        <f t="shared" si="87"/>
        <v>5</v>
      </c>
      <c r="W437" t="str">
        <f t="shared" si="90"/>
        <v/>
      </c>
      <c r="X437">
        <f t="shared" si="91"/>
        <v>474.4414059999981</v>
      </c>
      <c r="Y437" t="str">
        <f t="shared" si="92"/>
        <v/>
      </c>
      <c r="Z437">
        <f t="shared" si="93"/>
        <v>1</v>
      </c>
    </row>
    <row r="438" spans="1:26" x14ac:dyDescent="0.25">
      <c r="A438" t="s">
        <v>462</v>
      </c>
      <c r="B438">
        <v>44540.820312999997</v>
      </c>
      <c r="C438">
        <v>44887</v>
      </c>
      <c r="D438">
        <v>44347</v>
      </c>
      <c r="E438">
        <v>44294</v>
      </c>
      <c r="F438">
        <v>43205</v>
      </c>
      <c r="G438">
        <v>43445</v>
      </c>
      <c r="H438">
        <v>44887</v>
      </c>
      <c r="I438">
        <v>44334</v>
      </c>
      <c r="J438">
        <v>44398</v>
      </c>
      <c r="L438" s="1" t="str">
        <f t="shared" si="82"/>
        <v>19DEC2023:05:00:00</v>
      </c>
      <c r="M438">
        <v>6</v>
      </c>
      <c r="N438">
        <f t="shared" si="88"/>
        <v>346.17968700000347</v>
      </c>
      <c r="O438" t="str">
        <f t="shared" si="83"/>
        <v/>
      </c>
      <c r="P438">
        <f t="shared" si="84"/>
        <v>346.17968700000347</v>
      </c>
      <c r="Q438" t="str">
        <f t="shared" si="85"/>
        <v/>
      </c>
      <c r="R438">
        <f t="shared" si="86"/>
        <v>1</v>
      </c>
      <c r="S438">
        <f t="shared" si="89"/>
        <v>0.77721892988792807</v>
      </c>
      <c r="V438">
        <f t="shared" si="87"/>
        <v>6</v>
      </c>
      <c r="W438" t="str">
        <f t="shared" si="90"/>
        <v/>
      </c>
      <c r="X438">
        <f t="shared" si="91"/>
        <v>346.17968700000347</v>
      </c>
      <c r="Y438" t="str">
        <f t="shared" si="92"/>
        <v/>
      </c>
      <c r="Z438">
        <f t="shared" si="93"/>
        <v>1</v>
      </c>
    </row>
    <row r="439" spans="1:26" x14ac:dyDescent="0.25">
      <c r="A439" t="s">
        <v>463</v>
      </c>
      <c r="B439">
        <v>47290.003905999998</v>
      </c>
      <c r="C439">
        <v>47316</v>
      </c>
      <c r="D439">
        <v>47066</v>
      </c>
      <c r="E439">
        <v>46989</v>
      </c>
      <c r="F439">
        <v>45800</v>
      </c>
      <c r="G439">
        <v>45916</v>
      </c>
      <c r="H439">
        <v>47316</v>
      </c>
      <c r="I439">
        <v>46829</v>
      </c>
      <c r="J439">
        <v>46919</v>
      </c>
      <c r="L439" s="1" t="str">
        <f t="shared" si="82"/>
        <v>19DEC2023:06:00:00</v>
      </c>
      <c r="M439">
        <v>7</v>
      </c>
      <c r="N439">
        <f t="shared" si="88"/>
        <v>25.996094000001904</v>
      </c>
      <c r="O439" t="str">
        <f t="shared" si="83"/>
        <v/>
      </c>
      <c r="P439">
        <f t="shared" si="84"/>
        <v>25.996094000001904</v>
      </c>
      <c r="Q439" t="str">
        <f t="shared" si="85"/>
        <v/>
      </c>
      <c r="R439">
        <f t="shared" si="86"/>
        <v>1</v>
      </c>
      <c r="S439">
        <f t="shared" si="89"/>
        <v>5.4971646971472554E-2</v>
      </c>
      <c r="V439">
        <f t="shared" si="87"/>
        <v>7</v>
      </c>
      <c r="W439" t="str">
        <f t="shared" si="90"/>
        <v/>
      </c>
      <c r="X439">
        <f t="shared" si="91"/>
        <v>25.996094000001904</v>
      </c>
      <c r="Y439" t="str">
        <f t="shared" si="92"/>
        <v/>
      </c>
      <c r="Z439">
        <f t="shared" si="93"/>
        <v>1</v>
      </c>
    </row>
    <row r="440" spans="1:26" x14ac:dyDescent="0.25">
      <c r="A440" t="s">
        <v>464</v>
      </c>
      <c r="B440">
        <v>50925.023437999997</v>
      </c>
      <c r="C440">
        <v>50812</v>
      </c>
      <c r="D440">
        <v>50759</v>
      </c>
      <c r="E440">
        <v>50523</v>
      </c>
      <c r="F440">
        <v>49477</v>
      </c>
      <c r="G440">
        <v>49418</v>
      </c>
      <c r="H440">
        <v>50812</v>
      </c>
      <c r="I440">
        <v>50251</v>
      </c>
      <c r="J440">
        <v>50454</v>
      </c>
      <c r="L440" s="1" t="str">
        <f t="shared" si="82"/>
        <v>19DEC2023:07:00:00</v>
      </c>
      <c r="M440">
        <v>8</v>
      </c>
      <c r="N440">
        <f t="shared" si="88"/>
        <v>-113.02343799999653</v>
      </c>
      <c r="O440">
        <f t="shared" si="83"/>
        <v>-113.02343799999653</v>
      </c>
      <c r="P440" t="str">
        <f t="shared" si="84"/>
        <v/>
      </c>
      <c r="Q440">
        <f t="shared" si="85"/>
        <v>1</v>
      </c>
      <c r="R440" t="str">
        <f t="shared" si="86"/>
        <v/>
      </c>
      <c r="S440">
        <f t="shared" si="89"/>
        <v>0.22194086594304641</v>
      </c>
      <c r="V440">
        <f t="shared" si="87"/>
        <v>8</v>
      </c>
      <c r="W440">
        <f t="shared" si="90"/>
        <v>-113.02343799999653</v>
      </c>
      <c r="X440" t="str">
        <f t="shared" si="91"/>
        <v/>
      </c>
      <c r="Y440">
        <f t="shared" si="92"/>
        <v>1</v>
      </c>
      <c r="Z440" t="str">
        <f t="shared" si="93"/>
        <v/>
      </c>
    </row>
    <row r="441" spans="1:26" x14ac:dyDescent="0.25">
      <c r="A441" t="s">
        <v>465</v>
      </c>
      <c r="B441">
        <v>52853.953125</v>
      </c>
      <c r="C441">
        <v>52682</v>
      </c>
      <c r="D441">
        <v>52425</v>
      </c>
      <c r="E441">
        <v>52243</v>
      </c>
      <c r="F441">
        <v>51600</v>
      </c>
      <c r="G441">
        <v>51429</v>
      </c>
      <c r="H441">
        <v>52682</v>
      </c>
      <c r="I441">
        <v>52332</v>
      </c>
      <c r="J441">
        <v>52361</v>
      </c>
      <c r="L441" s="1" t="str">
        <f t="shared" si="82"/>
        <v>19DEC2023:08:00:00</v>
      </c>
      <c r="M441">
        <v>9</v>
      </c>
      <c r="N441">
        <f t="shared" si="88"/>
        <v>-171.953125</v>
      </c>
      <c r="O441">
        <f t="shared" si="83"/>
        <v>-171.953125</v>
      </c>
      <c r="P441" t="str">
        <f t="shared" si="84"/>
        <v/>
      </c>
      <c r="Q441">
        <f t="shared" si="85"/>
        <v>1</v>
      </c>
      <c r="R441" t="str">
        <f t="shared" si="86"/>
        <v/>
      </c>
      <c r="S441">
        <f t="shared" si="89"/>
        <v>0.32533635581302606</v>
      </c>
      <c r="V441">
        <f t="shared" si="87"/>
        <v>9</v>
      </c>
      <c r="W441">
        <f t="shared" si="90"/>
        <v>-171.953125</v>
      </c>
      <c r="X441" t="str">
        <f t="shared" si="91"/>
        <v/>
      </c>
      <c r="Y441">
        <f t="shared" si="92"/>
        <v>1</v>
      </c>
      <c r="Z441" t="str">
        <f t="shared" si="93"/>
        <v/>
      </c>
    </row>
    <row r="442" spans="1:26" x14ac:dyDescent="0.25">
      <c r="A442" t="s">
        <v>466</v>
      </c>
      <c r="B442">
        <v>52274.210937999997</v>
      </c>
      <c r="C442">
        <v>51957</v>
      </c>
      <c r="D442">
        <v>52022</v>
      </c>
      <c r="E442">
        <v>51738</v>
      </c>
      <c r="F442">
        <v>51322</v>
      </c>
      <c r="G442">
        <v>51237</v>
      </c>
      <c r="H442">
        <v>51957</v>
      </c>
      <c r="I442">
        <v>52358</v>
      </c>
      <c r="J442">
        <v>51976</v>
      </c>
      <c r="L442" s="1" t="str">
        <f t="shared" si="82"/>
        <v>19DEC2023:09:00:00</v>
      </c>
      <c r="M442">
        <v>10</v>
      </c>
      <c r="N442">
        <f t="shared" si="88"/>
        <v>-317.21093799999653</v>
      </c>
      <c r="O442">
        <f t="shared" si="83"/>
        <v>-317.21093799999653</v>
      </c>
      <c r="P442" t="str">
        <f t="shared" si="84"/>
        <v/>
      </c>
      <c r="Q442">
        <f t="shared" si="85"/>
        <v>1</v>
      </c>
      <c r="R442" t="str">
        <f t="shared" si="86"/>
        <v/>
      </c>
      <c r="S442">
        <f t="shared" si="89"/>
        <v>0.60682109267268636</v>
      </c>
      <c r="V442">
        <f t="shared" si="87"/>
        <v>10</v>
      </c>
      <c r="W442">
        <f t="shared" si="90"/>
        <v>-317.21093799999653</v>
      </c>
      <c r="X442" t="str">
        <f t="shared" si="91"/>
        <v/>
      </c>
      <c r="Y442">
        <f t="shared" si="92"/>
        <v>1</v>
      </c>
      <c r="Z442" t="str">
        <f t="shared" si="93"/>
        <v/>
      </c>
    </row>
    <row r="443" spans="1:26" x14ac:dyDescent="0.25">
      <c r="A443" t="s">
        <v>467</v>
      </c>
      <c r="B443">
        <v>51162.574219000002</v>
      </c>
      <c r="C443">
        <v>50306</v>
      </c>
      <c r="D443">
        <v>50990</v>
      </c>
      <c r="E443">
        <v>50387</v>
      </c>
      <c r="F443">
        <v>49936</v>
      </c>
      <c r="G443">
        <v>50062</v>
      </c>
      <c r="H443">
        <v>50306</v>
      </c>
      <c r="I443">
        <v>51458</v>
      </c>
      <c r="J443">
        <v>50687</v>
      </c>
      <c r="L443" s="1" t="str">
        <f t="shared" si="82"/>
        <v>19DEC2023:10:00:00</v>
      </c>
      <c r="M443">
        <v>11</v>
      </c>
      <c r="N443">
        <f t="shared" si="88"/>
        <v>-856.5742190000019</v>
      </c>
      <c r="O443">
        <f t="shared" si="83"/>
        <v>-856.5742190000019</v>
      </c>
      <c r="P443" t="str">
        <f t="shared" si="84"/>
        <v/>
      </c>
      <c r="Q443">
        <f t="shared" si="85"/>
        <v>1</v>
      </c>
      <c r="R443" t="str">
        <f t="shared" si="86"/>
        <v/>
      </c>
      <c r="S443">
        <f t="shared" si="89"/>
        <v>1.6742203301449599</v>
      </c>
      <c r="V443">
        <f t="shared" si="87"/>
        <v>11</v>
      </c>
      <c r="W443">
        <f t="shared" si="90"/>
        <v>-856.5742190000019</v>
      </c>
      <c r="X443" t="str">
        <f t="shared" si="91"/>
        <v/>
      </c>
      <c r="Y443">
        <f t="shared" si="92"/>
        <v>1</v>
      </c>
      <c r="Z443" t="str">
        <f t="shared" si="93"/>
        <v/>
      </c>
    </row>
    <row r="444" spans="1:26" x14ac:dyDescent="0.25">
      <c r="A444" t="s">
        <v>468</v>
      </c>
      <c r="B444">
        <v>49830.675780999998</v>
      </c>
      <c r="C444">
        <v>48364</v>
      </c>
      <c r="D444">
        <v>49479</v>
      </c>
      <c r="E444">
        <v>49161</v>
      </c>
      <c r="F444">
        <v>48125</v>
      </c>
      <c r="G444">
        <v>48413</v>
      </c>
      <c r="H444">
        <v>48364</v>
      </c>
      <c r="I444">
        <v>49982</v>
      </c>
      <c r="J444">
        <v>48949</v>
      </c>
      <c r="L444" s="1" t="str">
        <f t="shared" si="82"/>
        <v>19DEC2023:11:00:00</v>
      </c>
      <c r="M444">
        <v>12</v>
      </c>
      <c r="N444">
        <f t="shared" si="88"/>
        <v>-1466.6757809999981</v>
      </c>
      <c r="O444">
        <f t="shared" si="83"/>
        <v>-1466.6757809999981</v>
      </c>
      <c r="P444" t="str">
        <f t="shared" si="84"/>
        <v/>
      </c>
      <c r="Q444">
        <f t="shared" si="85"/>
        <v>1</v>
      </c>
      <c r="R444" t="str">
        <f t="shared" si="86"/>
        <v/>
      </c>
      <c r="S444">
        <f t="shared" si="89"/>
        <v>2.9433190660425055</v>
      </c>
      <c r="V444">
        <f t="shared" si="87"/>
        <v>12</v>
      </c>
      <c r="W444">
        <f t="shared" si="90"/>
        <v>-1466.6757809999981</v>
      </c>
      <c r="X444" t="str">
        <f t="shared" si="91"/>
        <v/>
      </c>
      <c r="Y444">
        <f t="shared" si="92"/>
        <v>1</v>
      </c>
      <c r="Z444" t="str">
        <f t="shared" si="93"/>
        <v/>
      </c>
    </row>
    <row r="445" spans="1:26" x14ac:dyDescent="0.25">
      <c r="A445" t="s">
        <v>469</v>
      </c>
      <c r="B445">
        <v>48105.4375</v>
      </c>
      <c r="C445">
        <v>46412</v>
      </c>
      <c r="D445">
        <v>47708</v>
      </c>
      <c r="E445">
        <v>47044</v>
      </c>
      <c r="F445">
        <v>46271</v>
      </c>
      <c r="G445">
        <v>46610</v>
      </c>
      <c r="H445">
        <v>46412</v>
      </c>
      <c r="I445">
        <v>48254</v>
      </c>
      <c r="J445">
        <v>47093</v>
      </c>
      <c r="L445" s="1" t="str">
        <f t="shared" si="82"/>
        <v>19DEC2023:12:00:00</v>
      </c>
      <c r="M445">
        <v>13</v>
      </c>
      <c r="N445">
        <f t="shared" si="88"/>
        <v>-1693.4375</v>
      </c>
      <c r="O445">
        <f t="shared" si="83"/>
        <v>-1693.4375</v>
      </c>
      <c r="P445" t="str">
        <f t="shared" si="84"/>
        <v/>
      </c>
      <c r="Q445">
        <f t="shared" si="85"/>
        <v>1</v>
      </c>
      <c r="R445" t="str">
        <f t="shared" si="86"/>
        <v/>
      </c>
      <c r="S445">
        <f t="shared" si="89"/>
        <v>3.5202621325291972</v>
      </c>
      <c r="V445">
        <f t="shared" si="87"/>
        <v>13</v>
      </c>
      <c r="W445">
        <f t="shared" si="90"/>
        <v>-1693.4375</v>
      </c>
      <c r="X445" t="str">
        <f t="shared" si="91"/>
        <v/>
      </c>
      <c r="Y445">
        <f t="shared" si="92"/>
        <v>1</v>
      </c>
      <c r="Z445" t="str">
        <f t="shared" si="93"/>
        <v/>
      </c>
    </row>
    <row r="446" spans="1:26" x14ac:dyDescent="0.25">
      <c r="A446" t="s">
        <v>470</v>
      </c>
      <c r="B446">
        <v>46817.277344000002</v>
      </c>
      <c r="C446">
        <v>45038</v>
      </c>
      <c r="D446">
        <v>46465</v>
      </c>
      <c r="E446">
        <v>46274</v>
      </c>
      <c r="F446">
        <v>44763</v>
      </c>
      <c r="G446">
        <v>45234</v>
      </c>
      <c r="H446">
        <v>45038</v>
      </c>
      <c r="I446">
        <v>47077</v>
      </c>
      <c r="J446">
        <v>45780</v>
      </c>
      <c r="L446" s="1" t="str">
        <f t="shared" si="82"/>
        <v>19DEC2023:13:00:00</v>
      </c>
      <c r="M446">
        <v>14</v>
      </c>
      <c r="N446">
        <f t="shared" si="88"/>
        <v>-1779.2773440000019</v>
      </c>
      <c r="O446">
        <f t="shared" si="83"/>
        <v>-1779.2773440000019</v>
      </c>
      <c r="P446" t="str">
        <f t="shared" si="84"/>
        <v/>
      </c>
      <c r="Q446">
        <f t="shared" si="85"/>
        <v>1</v>
      </c>
      <c r="R446" t="str">
        <f t="shared" si="86"/>
        <v/>
      </c>
      <c r="S446">
        <f t="shared" si="89"/>
        <v>3.8004716312876963</v>
      </c>
      <c r="V446">
        <f t="shared" si="87"/>
        <v>14</v>
      </c>
      <c r="W446">
        <f t="shared" si="90"/>
        <v>-1779.2773440000019</v>
      </c>
      <c r="X446" t="str">
        <f t="shared" si="91"/>
        <v/>
      </c>
      <c r="Y446">
        <f t="shared" si="92"/>
        <v>1</v>
      </c>
      <c r="Z446" t="str">
        <f t="shared" si="93"/>
        <v/>
      </c>
    </row>
    <row r="447" spans="1:26" x14ac:dyDescent="0.25">
      <c r="A447" t="s">
        <v>471</v>
      </c>
      <c r="B447">
        <v>46134.375</v>
      </c>
      <c r="C447">
        <v>44196</v>
      </c>
      <c r="D447">
        <v>45621</v>
      </c>
      <c r="E447">
        <v>45353</v>
      </c>
      <c r="F447">
        <v>43842</v>
      </c>
      <c r="G447">
        <v>44397</v>
      </c>
      <c r="H447">
        <v>44196</v>
      </c>
      <c r="I447">
        <v>46244</v>
      </c>
      <c r="J447">
        <v>44966</v>
      </c>
      <c r="L447" s="1" t="str">
        <f t="shared" si="82"/>
        <v>19DEC2023:14:00:00</v>
      </c>
      <c r="M447">
        <v>15</v>
      </c>
      <c r="N447">
        <f t="shared" si="88"/>
        <v>-1938.375</v>
      </c>
      <c r="O447">
        <f t="shared" si="83"/>
        <v>-1938.375</v>
      </c>
      <c r="P447" t="str">
        <f t="shared" si="84"/>
        <v/>
      </c>
      <c r="Q447">
        <f t="shared" si="85"/>
        <v>1</v>
      </c>
      <c r="R447" t="str">
        <f t="shared" si="86"/>
        <v/>
      </c>
      <c r="S447">
        <f t="shared" si="89"/>
        <v>4.2015850436903071</v>
      </c>
      <c r="V447">
        <f t="shared" si="87"/>
        <v>15</v>
      </c>
      <c r="W447">
        <f t="shared" si="90"/>
        <v>-1938.375</v>
      </c>
      <c r="X447" t="str">
        <f t="shared" si="91"/>
        <v/>
      </c>
      <c r="Y447">
        <f t="shared" si="92"/>
        <v>1</v>
      </c>
      <c r="Z447" t="str">
        <f t="shared" si="93"/>
        <v/>
      </c>
    </row>
    <row r="448" spans="1:26" x14ac:dyDescent="0.25">
      <c r="A448" t="s">
        <v>472</v>
      </c>
      <c r="B448">
        <v>45532.898437999997</v>
      </c>
      <c r="C448">
        <v>43604</v>
      </c>
      <c r="D448">
        <v>45092</v>
      </c>
      <c r="E448">
        <v>44721</v>
      </c>
      <c r="F448">
        <v>43231</v>
      </c>
      <c r="G448">
        <v>43918</v>
      </c>
      <c r="H448">
        <v>43604</v>
      </c>
      <c r="I448">
        <v>45695</v>
      </c>
      <c r="J448">
        <v>44446</v>
      </c>
      <c r="L448" s="1" t="str">
        <f t="shared" si="82"/>
        <v>19DEC2023:15:00:00</v>
      </c>
      <c r="M448">
        <v>16</v>
      </c>
      <c r="N448">
        <f t="shared" si="88"/>
        <v>-1928.8984379999965</v>
      </c>
      <c r="O448">
        <f t="shared" si="83"/>
        <v>-1928.8984379999965</v>
      </c>
      <c r="P448" t="str">
        <f t="shared" si="84"/>
        <v/>
      </c>
      <c r="Q448">
        <f t="shared" si="85"/>
        <v>1</v>
      </c>
      <c r="R448" t="str">
        <f t="shared" si="86"/>
        <v/>
      </c>
      <c r="S448">
        <f t="shared" si="89"/>
        <v>4.236274219675443</v>
      </c>
      <c r="V448">
        <f t="shared" si="87"/>
        <v>16</v>
      </c>
      <c r="W448">
        <f t="shared" si="90"/>
        <v>-1928.8984379999965</v>
      </c>
      <c r="X448" t="str">
        <f t="shared" si="91"/>
        <v/>
      </c>
      <c r="Y448">
        <f t="shared" si="92"/>
        <v>1</v>
      </c>
      <c r="Z448" t="str">
        <f t="shared" si="93"/>
        <v/>
      </c>
    </row>
    <row r="449" spans="1:26" x14ac:dyDescent="0.25">
      <c r="A449" t="s">
        <v>473</v>
      </c>
      <c r="B449">
        <v>45484.898437999997</v>
      </c>
      <c r="C449">
        <v>43678</v>
      </c>
      <c r="D449">
        <v>44965</v>
      </c>
      <c r="E449">
        <v>44543</v>
      </c>
      <c r="F449">
        <v>43231</v>
      </c>
      <c r="G449">
        <v>43925</v>
      </c>
      <c r="H449">
        <v>43678</v>
      </c>
      <c r="I449">
        <v>45736</v>
      </c>
      <c r="J449">
        <v>44481</v>
      </c>
      <c r="L449" s="1" t="str">
        <f t="shared" si="82"/>
        <v>19DEC2023:16:00:00</v>
      </c>
      <c r="M449">
        <v>17</v>
      </c>
      <c r="N449">
        <f t="shared" si="88"/>
        <v>-1806.8984379999965</v>
      </c>
      <c r="O449">
        <f t="shared" si="83"/>
        <v>-1806.8984379999965</v>
      </c>
      <c r="P449" t="str">
        <f t="shared" si="84"/>
        <v/>
      </c>
      <c r="Q449">
        <f t="shared" si="85"/>
        <v>1</v>
      </c>
      <c r="R449" t="str">
        <f t="shared" si="86"/>
        <v/>
      </c>
      <c r="S449">
        <f t="shared" si="89"/>
        <v>3.9725238486856504</v>
      </c>
      <c r="V449">
        <f t="shared" si="87"/>
        <v>17</v>
      </c>
      <c r="W449">
        <f t="shared" si="90"/>
        <v>-1806.8984379999965</v>
      </c>
      <c r="X449" t="str">
        <f t="shared" si="91"/>
        <v/>
      </c>
      <c r="Y449">
        <f t="shared" si="92"/>
        <v>1</v>
      </c>
      <c r="Z449" t="str">
        <f t="shared" si="93"/>
        <v/>
      </c>
    </row>
    <row r="450" spans="1:26" x14ac:dyDescent="0.25">
      <c r="A450" t="s">
        <v>474</v>
      </c>
      <c r="B450">
        <v>45852.441405999998</v>
      </c>
      <c r="C450">
        <v>44547</v>
      </c>
      <c r="D450">
        <v>45420</v>
      </c>
      <c r="E450">
        <v>44955</v>
      </c>
      <c r="F450">
        <v>43680</v>
      </c>
      <c r="G450">
        <v>44420</v>
      </c>
      <c r="H450">
        <v>44547</v>
      </c>
      <c r="I450">
        <v>46491</v>
      </c>
      <c r="J450">
        <v>45140</v>
      </c>
      <c r="L450" s="1" t="str">
        <f t="shared" si="82"/>
        <v>19DEC2023:17:00:00</v>
      </c>
      <c r="M450">
        <v>18</v>
      </c>
      <c r="N450">
        <f t="shared" si="88"/>
        <v>-1305.4414059999981</v>
      </c>
      <c r="O450">
        <f t="shared" si="83"/>
        <v>-1305.4414059999981</v>
      </c>
      <c r="P450" t="str">
        <f t="shared" si="84"/>
        <v/>
      </c>
      <c r="Q450">
        <f t="shared" si="85"/>
        <v>1</v>
      </c>
      <c r="R450" t="str">
        <f t="shared" si="86"/>
        <v/>
      </c>
      <c r="S450">
        <f t="shared" si="89"/>
        <v>2.8470488505529725</v>
      </c>
      <c r="V450">
        <f t="shared" si="87"/>
        <v>18</v>
      </c>
      <c r="W450">
        <f t="shared" si="90"/>
        <v>-1305.4414059999981</v>
      </c>
      <c r="X450" t="str">
        <f t="shared" si="91"/>
        <v/>
      </c>
      <c r="Y450">
        <f t="shared" si="92"/>
        <v>1</v>
      </c>
      <c r="Z450" t="str">
        <f t="shared" si="93"/>
        <v/>
      </c>
    </row>
    <row r="451" spans="1:26" x14ac:dyDescent="0.25">
      <c r="A451" t="s">
        <v>475</v>
      </c>
      <c r="B451">
        <v>47599.707030999998</v>
      </c>
      <c r="C451">
        <v>46810</v>
      </c>
      <c r="D451">
        <v>47217</v>
      </c>
      <c r="E451">
        <v>46704</v>
      </c>
      <c r="F451">
        <v>45671</v>
      </c>
      <c r="G451">
        <v>46379</v>
      </c>
      <c r="H451">
        <v>46810</v>
      </c>
      <c r="I451">
        <v>48695</v>
      </c>
      <c r="J451">
        <v>47196</v>
      </c>
      <c r="L451" s="1" t="str">
        <f t="shared" ref="L451:L514" si="94">A451</f>
        <v>19DEC2023:18:00:00</v>
      </c>
      <c r="M451">
        <v>19</v>
      </c>
      <c r="N451">
        <f t="shared" si="88"/>
        <v>-789.7070309999981</v>
      </c>
      <c r="O451">
        <f t="shared" ref="O451:O514" si="95">IF(N451&lt;0,N451,"")</f>
        <v>-789.7070309999981</v>
      </c>
      <c r="P451" t="str">
        <f t="shared" ref="P451:P514" si="96">IF(N451&gt;0,N451,"")</f>
        <v/>
      </c>
      <c r="Q451">
        <f t="shared" ref="Q451:Q514" si="97">IF(O451&lt;0,1,"")</f>
        <v>1</v>
      </c>
      <c r="R451" t="str">
        <f t="shared" ref="R451:R514" si="98">IF(AND(P451&gt;0,P451&lt;&gt;""),1,"")</f>
        <v/>
      </c>
      <c r="S451">
        <f t="shared" si="89"/>
        <v>1.6590585956457464</v>
      </c>
      <c r="V451">
        <f t="shared" ref="V451:V514" si="99">M451</f>
        <v>19</v>
      </c>
      <c r="W451">
        <f t="shared" si="90"/>
        <v>-789.7070309999981</v>
      </c>
      <c r="X451" t="str">
        <f t="shared" si="91"/>
        <v/>
      </c>
      <c r="Y451">
        <f t="shared" si="92"/>
        <v>1</v>
      </c>
      <c r="Z451" t="str">
        <f t="shared" si="93"/>
        <v/>
      </c>
    </row>
    <row r="452" spans="1:26" x14ac:dyDescent="0.25">
      <c r="A452" t="s">
        <v>476</v>
      </c>
      <c r="B452">
        <v>49387.042969000002</v>
      </c>
      <c r="C452">
        <v>48797</v>
      </c>
      <c r="D452">
        <v>48760</v>
      </c>
      <c r="E452">
        <v>48368</v>
      </c>
      <c r="F452">
        <v>47854</v>
      </c>
      <c r="G452">
        <v>48285</v>
      </c>
      <c r="H452">
        <v>48797</v>
      </c>
      <c r="I452">
        <v>50095</v>
      </c>
      <c r="J452">
        <v>48921</v>
      </c>
      <c r="L452" s="1" t="str">
        <f t="shared" si="94"/>
        <v>19DEC2023:19:00:00</v>
      </c>
      <c r="M452">
        <v>20</v>
      </c>
      <c r="N452">
        <f t="shared" si="88"/>
        <v>-590.0429690000019</v>
      </c>
      <c r="O452">
        <f t="shared" si="95"/>
        <v>-590.0429690000019</v>
      </c>
      <c r="P452" t="str">
        <f t="shared" si="96"/>
        <v/>
      </c>
      <c r="Q452">
        <f t="shared" si="97"/>
        <v>1</v>
      </c>
      <c r="R452" t="str">
        <f t="shared" si="98"/>
        <v/>
      </c>
      <c r="S452">
        <f t="shared" si="89"/>
        <v>1.1947323296322254</v>
      </c>
      <c r="V452">
        <f t="shared" si="99"/>
        <v>20</v>
      </c>
      <c r="W452">
        <f t="shared" si="90"/>
        <v>-590.0429690000019</v>
      </c>
      <c r="X452" t="str">
        <f t="shared" si="91"/>
        <v/>
      </c>
      <c r="Y452">
        <f t="shared" si="92"/>
        <v>1</v>
      </c>
      <c r="Z452" t="str">
        <f t="shared" si="93"/>
        <v/>
      </c>
    </row>
    <row r="453" spans="1:26" x14ac:dyDescent="0.25">
      <c r="A453" t="s">
        <v>477</v>
      </c>
      <c r="B453">
        <v>49287.183594000002</v>
      </c>
      <c r="C453">
        <v>49088</v>
      </c>
      <c r="D453">
        <v>48672</v>
      </c>
      <c r="E453">
        <v>48411</v>
      </c>
      <c r="F453">
        <v>48088</v>
      </c>
      <c r="G453">
        <v>48401</v>
      </c>
      <c r="H453">
        <v>49088</v>
      </c>
      <c r="I453">
        <v>49879</v>
      </c>
      <c r="J453">
        <v>48975</v>
      </c>
      <c r="L453" s="1" t="str">
        <f t="shared" si="94"/>
        <v>19DEC2023:20:00:00</v>
      </c>
      <c r="M453">
        <v>21</v>
      </c>
      <c r="N453">
        <f t="shared" si="88"/>
        <v>-199.1835940000019</v>
      </c>
      <c r="O453">
        <f t="shared" si="95"/>
        <v>-199.1835940000019</v>
      </c>
      <c r="P453" t="str">
        <f t="shared" si="96"/>
        <v/>
      </c>
      <c r="Q453">
        <f t="shared" si="97"/>
        <v>1</v>
      </c>
      <c r="R453" t="str">
        <f t="shared" si="98"/>
        <v/>
      </c>
      <c r="S453">
        <f t="shared" si="89"/>
        <v>0.4041285776050097</v>
      </c>
      <c r="V453">
        <f t="shared" si="99"/>
        <v>21</v>
      </c>
      <c r="W453">
        <f t="shared" si="90"/>
        <v>-199.1835940000019</v>
      </c>
      <c r="X453" t="str">
        <f t="shared" si="91"/>
        <v/>
      </c>
      <c r="Y453">
        <f t="shared" si="92"/>
        <v>1</v>
      </c>
      <c r="Z453" t="str">
        <f t="shared" si="93"/>
        <v/>
      </c>
    </row>
    <row r="454" spans="1:26" x14ac:dyDescent="0.25">
      <c r="A454" t="s">
        <v>478</v>
      </c>
      <c r="B454">
        <v>49048.75</v>
      </c>
      <c r="C454">
        <v>48595</v>
      </c>
      <c r="D454">
        <v>48323</v>
      </c>
      <c r="E454">
        <v>48201</v>
      </c>
      <c r="F454">
        <v>47843</v>
      </c>
      <c r="G454">
        <v>47953</v>
      </c>
      <c r="H454">
        <v>48595</v>
      </c>
      <c r="I454">
        <v>49329</v>
      </c>
      <c r="J454">
        <v>48533</v>
      </c>
      <c r="L454" s="1" t="str">
        <f t="shared" si="94"/>
        <v>19DEC2023:21:00:00</v>
      </c>
      <c r="M454">
        <v>22</v>
      </c>
      <c r="N454">
        <f t="shared" si="88"/>
        <v>-453.75</v>
      </c>
      <c r="O454">
        <f t="shared" si="95"/>
        <v>-453.75</v>
      </c>
      <c r="P454" t="str">
        <f t="shared" si="96"/>
        <v/>
      </c>
      <c r="Q454">
        <f t="shared" si="97"/>
        <v>1</v>
      </c>
      <c r="R454" t="str">
        <f t="shared" si="98"/>
        <v/>
      </c>
      <c r="S454">
        <f t="shared" si="89"/>
        <v>0.92510002803333424</v>
      </c>
      <c r="V454">
        <f t="shared" si="99"/>
        <v>22</v>
      </c>
      <c r="W454">
        <f t="shared" si="90"/>
        <v>-453.75</v>
      </c>
      <c r="X454" t="str">
        <f t="shared" si="91"/>
        <v/>
      </c>
      <c r="Y454">
        <f t="shared" si="92"/>
        <v>1</v>
      </c>
      <c r="Z454" t="str">
        <f t="shared" si="93"/>
        <v/>
      </c>
    </row>
    <row r="455" spans="1:26" x14ac:dyDescent="0.25">
      <c r="A455" t="s">
        <v>479</v>
      </c>
      <c r="B455">
        <v>48018.058594000002</v>
      </c>
      <c r="C455">
        <v>47748</v>
      </c>
      <c r="D455">
        <v>47308</v>
      </c>
      <c r="E455">
        <v>47042</v>
      </c>
      <c r="F455">
        <v>47083</v>
      </c>
      <c r="G455">
        <v>47088</v>
      </c>
      <c r="H455">
        <v>47748</v>
      </c>
      <c r="I455">
        <v>48553</v>
      </c>
      <c r="J455">
        <v>47694</v>
      </c>
      <c r="L455" s="1" t="str">
        <f t="shared" si="94"/>
        <v>19DEC2023:22:00:00</v>
      </c>
      <c r="M455">
        <v>23</v>
      </c>
      <c r="N455">
        <f t="shared" si="88"/>
        <v>-270.0585940000019</v>
      </c>
      <c r="O455">
        <f t="shared" si="95"/>
        <v>-270.0585940000019</v>
      </c>
      <c r="P455" t="str">
        <f t="shared" si="96"/>
        <v/>
      </c>
      <c r="Q455">
        <f t="shared" si="97"/>
        <v>1</v>
      </c>
      <c r="R455" t="str">
        <f t="shared" si="98"/>
        <v/>
      </c>
      <c r="S455">
        <f t="shared" si="89"/>
        <v>0.56241048036404062</v>
      </c>
      <c r="V455">
        <f t="shared" si="99"/>
        <v>23</v>
      </c>
      <c r="W455">
        <f t="shared" si="90"/>
        <v>-270.0585940000019</v>
      </c>
      <c r="X455" t="str">
        <f t="shared" si="91"/>
        <v/>
      </c>
      <c r="Y455">
        <f t="shared" si="92"/>
        <v>1</v>
      </c>
      <c r="Z455" t="str">
        <f t="shared" si="93"/>
        <v/>
      </c>
    </row>
    <row r="456" spans="1:26" x14ac:dyDescent="0.25">
      <c r="A456" t="s">
        <v>480</v>
      </c>
      <c r="B456">
        <v>46056.613280999998</v>
      </c>
      <c r="C456">
        <v>45622</v>
      </c>
      <c r="D456">
        <v>45310</v>
      </c>
      <c r="E456">
        <v>45077</v>
      </c>
      <c r="F456">
        <v>45206</v>
      </c>
      <c r="G456">
        <v>45204</v>
      </c>
      <c r="H456">
        <v>45622</v>
      </c>
      <c r="I456">
        <v>46383</v>
      </c>
      <c r="J456">
        <v>45652</v>
      </c>
      <c r="L456" s="1" t="str">
        <f t="shared" si="94"/>
        <v>19DEC2023:23:00:00</v>
      </c>
      <c r="M456">
        <v>24</v>
      </c>
      <c r="N456">
        <f t="shared" si="88"/>
        <v>-434.6132809999981</v>
      </c>
      <c r="O456">
        <f t="shared" si="95"/>
        <v>-434.6132809999981</v>
      </c>
      <c r="P456" t="str">
        <f t="shared" si="96"/>
        <v/>
      </c>
      <c r="Q456">
        <f t="shared" si="97"/>
        <v>1</v>
      </c>
      <c r="R456" t="str">
        <f t="shared" si="98"/>
        <v/>
      </c>
      <c r="S456">
        <f t="shared" si="89"/>
        <v>0.94365010807099803</v>
      </c>
      <c r="V456">
        <f t="shared" si="99"/>
        <v>24</v>
      </c>
      <c r="W456">
        <f t="shared" si="90"/>
        <v>-434.6132809999981</v>
      </c>
      <c r="X456" t="str">
        <f t="shared" si="91"/>
        <v/>
      </c>
      <c r="Y456">
        <f t="shared" si="92"/>
        <v>1</v>
      </c>
      <c r="Z456" t="str">
        <f t="shared" si="93"/>
        <v/>
      </c>
    </row>
    <row r="457" spans="1:26" x14ac:dyDescent="0.25">
      <c r="A457" t="s">
        <v>481</v>
      </c>
      <c r="B457">
        <v>44546.746094000002</v>
      </c>
      <c r="C457">
        <v>43479</v>
      </c>
      <c r="D457">
        <v>43380</v>
      </c>
      <c r="E457">
        <v>43104</v>
      </c>
      <c r="F457">
        <v>43181</v>
      </c>
      <c r="G457">
        <v>43205</v>
      </c>
      <c r="H457">
        <v>43479</v>
      </c>
      <c r="I457">
        <v>44054</v>
      </c>
      <c r="J457">
        <v>43534</v>
      </c>
      <c r="L457" s="1" t="str">
        <f t="shared" si="94"/>
        <v>20DEC2023:00:00:00</v>
      </c>
      <c r="M457">
        <v>1</v>
      </c>
      <c r="N457">
        <f t="shared" si="88"/>
        <v>-1067.7460940000019</v>
      </c>
      <c r="O457">
        <f t="shared" si="95"/>
        <v>-1067.7460940000019</v>
      </c>
      <c r="P457" t="str">
        <f t="shared" si="96"/>
        <v/>
      </c>
      <c r="Q457">
        <f t="shared" si="97"/>
        <v>1</v>
      </c>
      <c r="R457" t="str">
        <f t="shared" si="98"/>
        <v/>
      </c>
      <c r="S457">
        <f t="shared" si="89"/>
        <v>2.3969115314211842</v>
      </c>
      <c r="V457">
        <f t="shared" si="99"/>
        <v>1</v>
      </c>
      <c r="W457">
        <f t="shared" si="90"/>
        <v>-1067.7460940000019</v>
      </c>
      <c r="X457" t="str">
        <f t="shared" si="91"/>
        <v/>
      </c>
      <c r="Y457">
        <f t="shared" si="92"/>
        <v>1</v>
      </c>
      <c r="Z457" t="str">
        <f t="shared" si="93"/>
        <v/>
      </c>
    </row>
    <row r="458" spans="1:26" x14ac:dyDescent="0.25">
      <c r="A458" t="s">
        <v>482</v>
      </c>
      <c r="B458">
        <v>42469.039062999997</v>
      </c>
      <c r="C458">
        <v>41953</v>
      </c>
      <c r="D458">
        <v>41943</v>
      </c>
      <c r="E458">
        <v>41844</v>
      </c>
      <c r="F458">
        <v>41370</v>
      </c>
      <c r="G458">
        <v>41538</v>
      </c>
      <c r="H458">
        <v>41663</v>
      </c>
      <c r="I458">
        <v>41953</v>
      </c>
      <c r="J458">
        <v>41702</v>
      </c>
      <c r="L458" s="1" t="str">
        <f t="shared" si="94"/>
        <v>20DEC2023:01:00:00</v>
      </c>
      <c r="M458">
        <v>2</v>
      </c>
      <c r="N458">
        <f t="shared" si="88"/>
        <v>-516.03906299999653</v>
      </c>
      <c r="O458">
        <f t="shared" si="95"/>
        <v>-516.03906299999653</v>
      </c>
      <c r="P458" t="str">
        <f t="shared" si="96"/>
        <v/>
      </c>
      <c r="Q458">
        <f t="shared" si="97"/>
        <v>1</v>
      </c>
      <c r="R458" t="str">
        <f t="shared" si="98"/>
        <v/>
      </c>
      <c r="S458">
        <f t="shared" si="89"/>
        <v>1.2150947475747849</v>
      </c>
      <c r="V458">
        <f t="shared" si="99"/>
        <v>2</v>
      </c>
      <c r="W458">
        <f t="shared" si="90"/>
        <v>-516.03906299999653</v>
      </c>
      <c r="X458" t="str">
        <f t="shared" si="91"/>
        <v/>
      </c>
      <c r="Y458">
        <f t="shared" si="92"/>
        <v>1</v>
      </c>
      <c r="Z458" t="str">
        <f t="shared" si="93"/>
        <v/>
      </c>
    </row>
    <row r="459" spans="1:26" x14ac:dyDescent="0.25">
      <c r="A459" t="s">
        <v>483</v>
      </c>
      <c r="B459">
        <v>41543.585937999997</v>
      </c>
      <c r="C459">
        <v>40623</v>
      </c>
      <c r="D459">
        <v>41077</v>
      </c>
      <c r="E459">
        <v>40761</v>
      </c>
      <c r="F459">
        <v>40146</v>
      </c>
      <c r="G459">
        <v>40333</v>
      </c>
      <c r="H459">
        <v>40541</v>
      </c>
      <c r="I459">
        <v>40623</v>
      </c>
      <c r="J459">
        <v>40570</v>
      </c>
      <c r="L459" s="1" t="str">
        <f t="shared" si="94"/>
        <v>20DEC2023:02:00:00</v>
      </c>
      <c r="M459">
        <v>3</v>
      </c>
      <c r="N459">
        <f t="shared" si="88"/>
        <v>-920.58593799999653</v>
      </c>
      <c r="O459">
        <f t="shared" si="95"/>
        <v>-920.58593799999653</v>
      </c>
      <c r="P459" t="str">
        <f t="shared" si="96"/>
        <v/>
      </c>
      <c r="Q459">
        <f t="shared" si="97"/>
        <v>1</v>
      </c>
      <c r="R459" t="str">
        <f t="shared" si="98"/>
        <v/>
      </c>
      <c r="S459">
        <f t="shared" si="89"/>
        <v>2.215952034987752</v>
      </c>
      <c r="V459">
        <f t="shared" si="99"/>
        <v>3</v>
      </c>
      <c r="W459">
        <f t="shared" si="90"/>
        <v>-920.58593799999653</v>
      </c>
      <c r="X459" t="str">
        <f t="shared" si="91"/>
        <v/>
      </c>
      <c r="Y459">
        <f t="shared" si="92"/>
        <v>1</v>
      </c>
      <c r="Z459" t="str">
        <f t="shared" si="93"/>
        <v/>
      </c>
    </row>
    <row r="460" spans="1:26" x14ac:dyDescent="0.25">
      <c r="A460" t="s">
        <v>484</v>
      </c>
      <c r="B460">
        <v>41093.882812999997</v>
      </c>
      <c r="C460">
        <v>39785</v>
      </c>
      <c r="D460">
        <v>40622</v>
      </c>
      <c r="E460">
        <v>40044</v>
      </c>
      <c r="F460">
        <v>39393</v>
      </c>
      <c r="G460">
        <v>39635</v>
      </c>
      <c r="H460">
        <v>39799</v>
      </c>
      <c r="I460">
        <v>39785</v>
      </c>
      <c r="J460">
        <v>39876</v>
      </c>
      <c r="L460" s="1" t="str">
        <f t="shared" si="94"/>
        <v>20DEC2023:03:00:00</v>
      </c>
      <c r="M460">
        <v>4</v>
      </c>
      <c r="N460">
        <f t="shared" si="88"/>
        <v>-1308.8828129999965</v>
      </c>
      <c r="O460">
        <f t="shared" si="95"/>
        <v>-1308.8828129999965</v>
      </c>
      <c r="P460" t="str">
        <f t="shared" si="96"/>
        <v/>
      </c>
      <c r="Q460">
        <f t="shared" si="97"/>
        <v>1</v>
      </c>
      <c r="R460" t="str">
        <f t="shared" si="98"/>
        <v/>
      </c>
      <c r="S460">
        <f t="shared" si="89"/>
        <v>3.1851037755574003</v>
      </c>
      <c r="V460">
        <f t="shared" si="99"/>
        <v>4</v>
      </c>
      <c r="W460">
        <f t="shared" si="90"/>
        <v>-1308.8828129999965</v>
      </c>
      <c r="X460" t="str">
        <f t="shared" si="91"/>
        <v/>
      </c>
      <c r="Y460">
        <f t="shared" si="92"/>
        <v>1</v>
      </c>
      <c r="Z460" t="str">
        <f t="shared" si="93"/>
        <v/>
      </c>
    </row>
    <row r="461" spans="1:26" x14ac:dyDescent="0.25">
      <c r="A461" t="s">
        <v>485</v>
      </c>
      <c r="B461">
        <v>41128.050780999998</v>
      </c>
      <c r="C461">
        <v>39643</v>
      </c>
      <c r="D461">
        <v>40856</v>
      </c>
      <c r="E461">
        <v>40469</v>
      </c>
      <c r="F461">
        <v>39274</v>
      </c>
      <c r="G461">
        <v>39486</v>
      </c>
      <c r="H461">
        <v>39714</v>
      </c>
      <c r="I461">
        <v>39643</v>
      </c>
      <c r="J461">
        <v>39823</v>
      </c>
      <c r="L461" s="1" t="str">
        <f t="shared" si="94"/>
        <v>20DEC2023:04:00:00</v>
      </c>
      <c r="M461">
        <v>5</v>
      </c>
      <c r="N461">
        <f t="shared" si="88"/>
        <v>-1485.0507809999981</v>
      </c>
      <c r="O461">
        <f t="shared" si="95"/>
        <v>-1485.0507809999981</v>
      </c>
      <c r="P461" t="str">
        <f t="shared" si="96"/>
        <v/>
      </c>
      <c r="Q461">
        <f t="shared" si="97"/>
        <v>1</v>
      </c>
      <c r="R461" t="str">
        <f t="shared" si="98"/>
        <v/>
      </c>
      <c r="S461">
        <f t="shared" si="89"/>
        <v>3.6107978686071109</v>
      </c>
      <c r="V461">
        <f t="shared" si="99"/>
        <v>5</v>
      </c>
      <c r="W461">
        <f t="shared" si="90"/>
        <v>-1485.0507809999981</v>
      </c>
      <c r="X461" t="str">
        <f t="shared" si="91"/>
        <v/>
      </c>
      <c r="Y461">
        <f t="shared" si="92"/>
        <v>1</v>
      </c>
      <c r="Z461" t="str">
        <f t="shared" si="93"/>
        <v/>
      </c>
    </row>
    <row r="462" spans="1:26" x14ac:dyDescent="0.25">
      <c r="A462" t="s">
        <v>486</v>
      </c>
      <c r="B462">
        <v>41955.878905999998</v>
      </c>
      <c r="C462">
        <v>40306</v>
      </c>
      <c r="D462">
        <v>41689</v>
      </c>
      <c r="E462">
        <v>41280</v>
      </c>
      <c r="F462">
        <v>40042</v>
      </c>
      <c r="G462">
        <v>40177</v>
      </c>
      <c r="H462">
        <v>40386</v>
      </c>
      <c r="I462">
        <v>40306</v>
      </c>
      <c r="J462">
        <v>40508</v>
      </c>
      <c r="L462" s="1" t="str">
        <f t="shared" si="94"/>
        <v>20DEC2023:05:00:00</v>
      </c>
      <c r="M462">
        <v>6</v>
      </c>
      <c r="N462">
        <f t="shared" si="88"/>
        <v>-1649.8789059999981</v>
      </c>
      <c r="O462">
        <f t="shared" si="95"/>
        <v>-1649.8789059999981</v>
      </c>
      <c r="P462" t="str">
        <f t="shared" si="96"/>
        <v/>
      </c>
      <c r="Q462">
        <f t="shared" si="97"/>
        <v>1</v>
      </c>
      <c r="R462" t="str">
        <f t="shared" si="98"/>
        <v/>
      </c>
      <c r="S462">
        <f t="shared" si="89"/>
        <v>3.9324141193573072</v>
      </c>
      <c r="V462">
        <f t="shared" si="99"/>
        <v>6</v>
      </c>
      <c r="W462">
        <f t="shared" si="90"/>
        <v>-1649.8789059999981</v>
      </c>
      <c r="X462" t="str">
        <f t="shared" si="91"/>
        <v/>
      </c>
      <c r="Y462">
        <f t="shared" si="92"/>
        <v>1</v>
      </c>
      <c r="Z462" t="str">
        <f t="shared" si="93"/>
        <v/>
      </c>
    </row>
    <row r="463" spans="1:26" x14ac:dyDescent="0.25">
      <c r="A463" t="s">
        <v>487</v>
      </c>
      <c r="B463">
        <v>43862.402344000002</v>
      </c>
      <c r="C463">
        <v>42149</v>
      </c>
      <c r="D463">
        <v>43883</v>
      </c>
      <c r="E463">
        <v>43400</v>
      </c>
      <c r="F463">
        <v>42014</v>
      </c>
      <c r="G463">
        <v>42089</v>
      </c>
      <c r="H463">
        <v>42022</v>
      </c>
      <c r="I463">
        <v>42149</v>
      </c>
      <c r="J463">
        <v>42390</v>
      </c>
      <c r="L463" s="1" t="str">
        <f t="shared" si="94"/>
        <v>20DEC2023:06:00:00</v>
      </c>
      <c r="M463">
        <v>7</v>
      </c>
      <c r="N463">
        <f t="shared" si="88"/>
        <v>-1713.4023440000019</v>
      </c>
      <c r="O463">
        <f t="shared" si="95"/>
        <v>-1713.4023440000019</v>
      </c>
      <c r="P463" t="str">
        <f t="shared" si="96"/>
        <v/>
      </c>
      <c r="Q463">
        <f t="shared" si="97"/>
        <v>1</v>
      </c>
      <c r="R463" t="str">
        <f t="shared" si="98"/>
        <v/>
      </c>
      <c r="S463">
        <f t="shared" si="89"/>
        <v>3.9063121316572866</v>
      </c>
      <c r="V463">
        <f t="shared" si="99"/>
        <v>7</v>
      </c>
      <c r="W463">
        <f t="shared" si="90"/>
        <v>-1713.4023440000019</v>
      </c>
      <c r="X463" t="str">
        <f t="shared" si="91"/>
        <v/>
      </c>
      <c r="Y463">
        <f t="shared" si="92"/>
        <v>1</v>
      </c>
      <c r="Z463" t="str">
        <f t="shared" si="93"/>
        <v/>
      </c>
    </row>
    <row r="464" spans="1:26" x14ac:dyDescent="0.25">
      <c r="A464" t="s">
        <v>488</v>
      </c>
      <c r="B464">
        <v>46734.128905999998</v>
      </c>
      <c r="C464">
        <v>44894</v>
      </c>
      <c r="D464">
        <v>46965</v>
      </c>
      <c r="E464">
        <v>46274</v>
      </c>
      <c r="F464">
        <v>44940</v>
      </c>
      <c r="G464">
        <v>44934</v>
      </c>
      <c r="H464">
        <v>44519</v>
      </c>
      <c r="I464">
        <v>44894</v>
      </c>
      <c r="J464">
        <v>45164</v>
      </c>
      <c r="L464" s="1" t="str">
        <f t="shared" si="94"/>
        <v>20DEC2023:07:00:00</v>
      </c>
      <c r="M464">
        <v>8</v>
      </c>
      <c r="N464">
        <f t="shared" si="88"/>
        <v>-1840.1289059999981</v>
      </c>
      <c r="O464">
        <f t="shared" si="95"/>
        <v>-1840.1289059999981</v>
      </c>
      <c r="P464" t="str">
        <f t="shared" si="96"/>
        <v/>
      </c>
      <c r="Q464">
        <f t="shared" si="97"/>
        <v>1</v>
      </c>
      <c r="R464" t="str">
        <f t="shared" si="98"/>
        <v/>
      </c>
      <c r="S464">
        <f t="shared" si="89"/>
        <v>3.9374413283730889</v>
      </c>
      <c r="V464">
        <f t="shared" si="99"/>
        <v>8</v>
      </c>
      <c r="W464">
        <f t="shared" si="90"/>
        <v>-1840.1289059999981</v>
      </c>
      <c r="X464" t="str">
        <f t="shared" si="91"/>
        <v/>
      </c>
      <c r="Y464">
        <f t="shared" si="92"/>
        <v>1</v>
      </c>
      <c r="Z464" t="str">
        <f t="shared" si="93"/>
        <v/>
      </c>
    </row>
    <row r="465" spans="1:26" x14ac:dyDescent="0.25">
      <c r="A465" t="s">
        <v>489</v>
      </c>
      <c r="B465">
        <v>48253.609375</v>
      </c>
      <c r="C465">
        <v>46557</v>
      </c>
      <c r="D465">
        <v>48401</v>
      </c>
      <c r="E465">
        <v>47651</v>
      </c>
      <c r="F465">
        <v>46714</v>
      </c>
      <c r="G465">
        <v>46722</v>
      </c>
      <c r="H465">
        <v>46046</v>
      </c>
      <c r="I465">
        <v>46557</v>
      </c>
      <c r="J465">
        <v>46748</v>
      </c>
      <c r="L465" s="1" t="str">
        <f t="shared" si="94"/>
        <v>20DEC2023:08:00:00</v>
      </c>
      <c r="M465">
        <v>9</v>
      </c>
      <c r="N465">
        <f t="shared" si="88"/>
        <v>-1696.609375</v>
      </c>
      <c r="O465">
        <f t="shared" si="95"/>
        <v>-1696.609375</v>
      </c>
      <c r="P465" t="str">
        <f t="shared" si="96"/>
        <v/>
      </c>
      <c r="Q465">
        <f t="shared" si="97"/>
        <v>1</v>
      </c>
      <c r="R465" t="str">
        <f t="shared" si="98"/>
        <v/>
      </c>
      <c r="S465">
        <f t="shared" si="89"/>
        <v>3.5160258413311696</v>
      </c>
      <c r="V465">
        <f t="shared" si="99"/>
        <v>9</v>
      </c>
      <c r="W465">
        <f t="shared" si="90"/>
        <v>-1696.609375</v>
      </c>
      <c r="X465" t="str">
        <f t="shared" si="91"/>
        <v/>
      </c>
      <c r="Y465">
        <f t="shared" si="92"/>
        <v>1</v>
      </c>
      <c r="Z465" t="str">
        <f t="shared" si="93"/>
        <v/>
      </c>
    </row>
    <row r="466" spans="1:26" x14ac:dyDescent="0.25">
      <c r="A466" t="s">
        <v>490</v>
      </c>
      <c r="B466">
        <v>48246.695312999997</v>
      </c>
      <c r="C466">
        <v>46951</v>
      </c>
      <c r="D466">
        <v>48073</v>
      </c>
      <c r="E466">
        <v>47265</v>
      </c>
      <c r="F466">
        <v>47113</v>
      </c>
      <c r="G466">
        <v>47268</v>
      </c>
      <c r="H466">
        <v>46568</v>
      </c>
      <c r="I466">
        <v>46951</v>
      </c>
      <c r="J466">
        <v>47077</v>
      </c>
      <c r="L466" s="1" t="str">
        <f t="shared" si="94"/>
        <v>20DEC2023:09:00:00</v>
      </c>
      <c r="M466">
        <v>10</v>
      </c>
      <c r="N466">
        <f t="shared" si="88"/>
        <v>-1295.6953129999965</v>
      </c>
      <c r="O466">
        <f t="shared" si="95"/>
        <v>-1295.6953129999965</v>
      </c>
      <c r="P466" t="str">
        <f t="shared" si="96"/>
        <v/>
      </c>
      <c r="Q466">
        <f t="shared" si="97"/>
        <v>1</v>
      </c>
      <c r="R466" t="str">
        <f t="shared" si="98"/>
        <v/>
      </c>
      <c r="S466">
        <f t="shared" si="89"/>
        <v>2.6855628237212619</v>
      </c>
      <c r="V466">
        <f t="shared" si="99"/>
        <v>10</v>
      </c>
      <c r="W466">
        <f t="shared" si="90"/>
        <v>-1295.6953129999965</v>
      </c>
      <c r="X466" t="str">
        <f t="shared" si="91"/>
        <v/>
      </c>
      <c r="Y466">
        <f t="shared" si="92"/>
        <v>1</v>
      </c>
      <c r="Z466" t="str">
        <f t="shared" si="93"/>
        <v/>
      </c>
    </row>
    <row r="467" spans="1:26" x14ac:dyDescent="0.25">
      <c r="A467" t="s">
        <v>491</v>
      </c>
      <c r="B467">
        <v>47612.457030999998</v>
      </c>
      <c r="C467">
        <v>47070</v>
      </c>
      <c r="D467">
        <v>47247</v>
      </c>
      <c r="E467">
        <v>47700</v>
      </c>
      <c r="F467">
        <v>47138</v>
      </c>
      <c r="G467">
        <v>47430</v>
      </c>
      <c r="H467">
        <v>46831</v>
      </c>
      <c r="I467">
        <v>47070</v>
      </c>
      <c r="J467">
        <v>47073</v>
      </c>
      <c r="L467" s="1" t="str">
        <f t="shared" si="94"/>
        <v>20DEC2023:10:00:00</v>
      </c>
      <c r="M467">
        <v>11</v>
      </c>
      <c r="N467">
        <f t="shared" si="88"/>
        <v>-542.4570309999981</v>
      </c>
      <c r="O467">
        <f t="shared" si="95"/>
        <v>-542.4570309999981</v>
      </c>
      <c r="P467" t="str">
        <f t="shared" si="96"/>
        <v/>
      </c>
      <c r="Q467">
        <f t="shared" si="97"/>
        <v>1</v>
      </c>
      <c r="R467" t="str">
        <f t="shared" si="98"/>
        <v/>
      </c>
      <c r="S467">
        <f t="shared" si="89"/>
        <v>1.1393174493112375</v>
      </c>
      <c r="V467">
        <f t="shared" si="99"/>
        <v>11</v>
      </c>
      <c r="W467">
        <f t="shared" si="90"/>
        <v>-542.4570309999981</v>
      </c>
      <c r="X467" t="str">
        <f t="shared" si="91"/>
        <v/>
      </c>
      <c r="Y467">
        <f t="shared" si="92"/>
        <v>1</v>
      </c>
      <c r="Z467" t="str">
        <f t="shared" si="93"/>
        <v/>
      </c>
    </row>
    <row r="468" spans="1:26" x14ac:dyDescent="0.25">
      <c r="A468" t="s">
        <v>492</v>
      </c>
      <c r="B468">
        <v>46468.328125</v>
      </c>
      <c r="C468">
        <v>46676</v>
      </c>
      <c r="D468">
        <v>46428</v>
      </c>
      <c r="E468">
        <v>46638</v>
      </c>
      <c r="F468">
        <v>46633</v>
      </c>
      <c r="G468">
        <v>47033</v>
      </c>
      <c r="H468">
        <v>46560</v>
      </c>
      <c r="I468">
        <v>46676</v>
      </c>
      <c r="J468">
        <v>46635</v>
      </c>
      <c r="L468" s="1" t="str">
        <f t="shared" si="94"/>
        <v>20DEC2023:11:00:00</v>
      </c>
      <c r="M468">
        <v>12</v>
      </c>
      <c r="N468">
        <f t="shared" si="88"/>
        <v>207.671875</v>
      </c>
      <c r="O468" t="str">
        <f t="shared" si="95"/>
        <v/>
      </c>
      <c r="P468">
        <f t="shared" si="96"/>
        <v>207.671875</v>
      </c>
      <c r="Q468" t="str">
        <f t="shared" si="97"/>
        <v/>
      </c>
      <c r="R468">
        <f t="shared" si="98"/>
        <v>1</v>
      </c>
      <c r="S468">
        <f t="shared" si="89"/>
        <v>0.44691058056007904</v>
      </c>
      <c r="V468">
        <f t="shared" si="99"/>
        <v>12</v>
      </c>
      <c r="W468" t="str">
        <f t="shared" si="90"/>
        <v/>
      </c>
      <c r="X468">
        <f t="shared" si="91"/>
        <v>207.671875</v>
      </c>
      <c r="Y468" t="str">
        <f t="shared" si="92"/>
        <v/>
      </c>
      <c r="Z468">
        <f t="shared" si="93"/>
        <v>1</v>
      </c>
    </row>
    <row r="469" spans="1:26" x14ac:dyDescent="0.25">
      <c r="A469" t="s">
        <v>493</v>
      </c>
      <c r="B469">
        <v>45883.515625</v>
      </c>
      <c r="C469">
        <v>45940</v>
      </c>
      <c r="D469">
        <v>45689</v>
      </c>
      <c r="E469">
        <v>45527</v>
      </c>
      <c r="F469">
        <v>45971</v>
      </c>
      <c r="G469">
        <v>46381</v>
      </c>
      <c r="H469">
        <v>46004</v>
      </c>
      <c r="I469">
        <v>45940</v>
      </c>
      <c r="J469">
        <v>45944</v>
      </c>
      <c r="L469" s="1" t="str">
        <f t="shared" si="94"/>
        <v>20DEC2023:12:00:00</v>
      </c>
      <c r="M469">
        <v>13</v>
      </c>
      <c r="N469">
        <f t="shared" si="88"/>
        <v>56.484375</v>
      </c>
      <c r="O469" t="str">
        <f t="shared" si="95"/>
        <v/>
      </c>
      <c r="P469">
        <f t="shared" si="96"/>
        <v>56.484375</v>
      </c>
      <c r="Q469" t="str">
        <f t="shared" si="97"/>
        <v/>
      </c>
      <c r="R469">
        <f t="shared" si="98"/>
        <v>1</v>
      </c>
      <c r="S469">
        <f t="shared" si="89"/>
        <v>0.1231038516351699</v>
      </c>
      <c r="V469">
        <f t="shared" si="99"/>
        <v>13</v>
      </c>
      <c r="W469" t="str">
        <f t="shared" si="90"/>
        <v/>
      </c>
      <c r="X469">
        <f t="shared" si="91"/>
        <v>56.484375</v>
      </c>
      <c r="Y469" t="str">
        <f t="shared" si="92"/>
        <v/>
      </c>
      <c r="Z469">
        <f t="shared" si="93"/>
        <v>1</v>
      </c>
    </row>
    <row r="470" spans="1:26" x14ac:dyDescent="0.25">
      <c r="A470" t="s">
        <v>494</v>
      </c>
      <c r="B470">
        <v>45507.042969000002</v>
      </c>
      <c r="C470">
        <v>45559</v>
      </c>
      <c r="D470">
        <v>45120</v>
      </c>
      <c r="E470">
        <v>44716</v>
      </c>
      <c r="F470">
        <v>45506</v>
      </c>
      <c r="G470">
        <v>45949</v>
      </c>
      <c r="H470">
        <v>45785</v>
      </c>
      <c r="I470">
        <v>45559</v>
      </c>
      <c r="J470">
        <v>45541</v>
      </c>
      <c r="L470" s="1" t="str">
        <f t="shared" si="94"/>
        <v>20DEC2023:13:00:00</v>
      </c>
      <c r="M470">
        <v>14</v>
      </c>
      <c r="N470">
        <f t="shared" si="88"/>
        <v>51.957030999998096</v>
      </c>
      <c r="O470" t="str">
        <f t="shared" si="95"/>
        <v/>
      </c>
      <c r="P470">
        <f t="shared" si="96"/>
        <v>51.957030999998096</v>
      </c>
      <c r="Q470" t="str">
        <f t="shared" si="97"/>
        <v/>
      </c>
      <c r="R470">
        <f t="shared" si="98"/>
        <v>1</v>
      </c>
      <c r="S470">
        <f t="shared" si="89"/>
        <v>0.11417360393069687</v>
      </c>
      <c r="V470">
        <f t="shared" si="99"/>
        <v>14</v>
      </c>
      <c r="W470" t="str">
        <f t="shared" si="90"/>
        <v/>
      </c>
      <c r="X470">
        <f t="shared" si="91"/>
        <v>51.957030999998096</v>
      </c>
      <c r="Y470" t="str">
        <f t="shared" si="92"/>
        <v/>
      </c>
      <c r="Z470">
        <f t="shared" si="93"/>
        <v>1</v>
      </c>
    </row>
    <row r="471" spans="1:26" x14ac:dyDescent="0.25">
      <c r="A471" t="s">
        <v>495</v>
      </c>
      <c r="B471">
        <v>45284.167969000002</v>
      </c>
      <c r="C471">
        <v>45696</v>
      </c>
      <c r="D471">
        <v>44809</v>
      </c>
      <c r="E471">
        <v>44467</v>
      </c>
      <c r="F471">
        <v>45542</v>
      </c>
      <c r="G471">
        <v>45883</v>
      </c>
      <c r="H471">
        <v>45779</v>
      </c>
      <c r="I471">
        <v>45696</v>
      </c>
      <c r="J471">
        <v>45482</v>
      </c>
      <c r="L471" s="1" t="str">
        <f t="shared" si="94"/>
        <v>20DEC2023:14:00:00</v>
      </c>
      <c r="M471">
        <v>15</v>
      </c>
      <c r="N471">
        <f t="shared" si="88"/>
        <v>411.8320309999981</v>
      </c>
      <c r="O471" t="str">
        <f t="shared" si="95"/>
        <v/>
      </c>
      <c r="P471">
        <f t="shared" si="96"/>
        <v>411.8320309999981</v>
      </c>
      <c r="Q471" t="str">
        <f t="shared" si="97"/>
        <v/>
      </c>
      <c r="R471">
        <f t="shared" si="98"/>
        <v>1</v>
      </c>
      <c r="S471">
        <f t="shared" si="89"/>
        <v>0.90943932387567394</v>
      </c>
      <c r="V471">
        <f t="shared" si="99"/>
        <v>15</v>
      </c>
      <c r="W471" t="str">
        <f t="shared" si="90"/>
        <v/>
      </c>
      <c r="X471">
        <f t="shared" si="91"/>
        <v>411.8320309999981</v>
      </c>
      <c r="Y471" t="str">
        <f t="shared" si="92"/>
        <v/>
      </c>
      <c r="Z471">
        <f t="shared" si="93"/>
        <v>1</v>
      </c>
    </row>
    <row r="472" spans="1:26" x14ac:dyDescent="0.25">
      <c r="A472" t="s">
        <v>496</v>
      </c>
      <c r="B472">
        <v>45169.566405999998</v>
      </c>
      <c r="C472">
        <v>45941</v>
      </c>
      <c r="D472">
        <v>44637</v>
      </c>
      <c r="E472">
        <v>44379</v>
      </c>
      <c r="F472">
        <v>45587</v>
      </c>
      <c r="G472">
        <v>45783</v>
      </c>
      <c r="H472">
        <v>45736</v>
      </c>
      <c r="I472">
        <v>45941</v>
      </c>
      <c r="J472">
        <v>45487</v>
      </c>
      <c r="L472" s="1" t="str">
        <f t="shared" si="94"/>
        <v>20DEC2023:15:00:00</v>
      </c>
      <c r="M472">
        <v>16</v>
      </c>
      <c r="N472">
        <f t="shared" si="88"/>
        <v>771.4335940000019</v>
      </c>
      <c r="O472" t="str">
        <f t="shared" si="95"/>
        <v/>
      </c>
      <c r="P472">
        <f t="shared" si="96"/>
        <v>771.4335940000019</v>
      </c>
      <c r="Q472" t="str">
        <f t="shared" si="97"/>
        <v/>
      </c>
      <c r="R472">
        <f t="shared" si="98"/>
        <v>1</v>
      </c>
      <c r="S472">
        <f t="shared" si="89"/>
        <v>1.7078614106367209</v>
      </c>
      <c r="V472">
        <f t="shared" si="99"/>
        <v>16</v>
      </c>
      <c r="W472" t="str">
        <f t="shared" si="90"/>
        <v/>
      </c>
      <c r="X472">
        <f t="shared" si="91"/>
        <v>771.4335940000019</v>
      </c>
      <c r="Y472" t="str">
        <f t="shared" si="92"/>
        <v/>
      </c>
      <c r="Z472">
        <f t="shared" si="93"/>
        <v>1</v>
      </c>
    </row>
    <row r="473" spans="1:26" x14ac:dyDescent="0.25">
      <c r="A473" t="s">
        <v>497</v>
      </c>
      <c r="B473">
        <v>45087.171875</v>
      </c>
      <c r="C473">
        <v>46423</v>
      </c>
      <c r="D473">
        <v>44681</v>
      </c>
      <c r="E473">
        <v>44475</v>
      </c>
      <c r="F473">
        <v>45760</v>
      </c>
      <c r="G473">
        <v>46046</v>
      </c>
      <c r="H473">
        <v>46179</v>
      </c>
      <c r="I473">
        <v>46423</v>
      </c>
      <c r="J473">
        <v>45824</v>
      </c>
      <c r="L473" s="1" t="str">
        <f t="shared" si="94"/>
        <v>20DEC2023:16:00:00</v>
      </c>
      <c r="M473">
        <v>17</v>
      </c>
      <c r="N473">
        <f t="shared" si="88"/>
        <v>1335.828125</v>
      </c>
      <c r="O473" t="str">
        <f t="shared" si="95"/>
        <v/>
      </c>
      <c r="P473">
        <f t="shared" si="96"/>
        <v>1335.828125</v>
      </c>
      <c r="Q473" t="str">
        <f t="shared" si="97"/>
        <v/>
      </c>
      <c r="R473">
        <f t="shared" si="98"/>
        <v>1</v>
      </c>
      <c r="S473">
        <f t="shared" si="89"/>
        <v>2.9627676109370076</v>
      </c>
      <c r="V473">
        <f t="shared" si="99"/>
        <v>17</v>
      </c>
      <c r="W473" t="str">
        <f t="shared" si="90"/>
        <v/>
      </c>
      <c r="X473">
        <f t="shared" si="91"/>
        <v>1335.828125</v>
      </c>
      <c r="Y473" t="str">
        <f t="shared" si="92"/>
        <v/>
      </c>
      <c r="Z473">
        <f t="shared" si="93"/>
        <v>1</v>
      </c>
    </row>
    <row r="474" spans="1:26" x14ac:dyDescent="0.25">
      <c r="A474" t="s">
        <v>498</v>
      </c>
      <c r="B474">
        <v>45170.691405999998</v>
      </c>
      <c r="C474">
        <v>46647</v>
      </c>
      <c r="D474">
        <v>45049</v>
      </c>
      <c r="E474">
        <v>44854</v>
      </c>
      <c r="F474">
        <v>46047</v>
      </c>
      <c r="G474">
        <v>46343</v>
      </c>
      <c r="H474">
        <v>46833</v>
      </c>
      <c r="I474">
        <v>46647</v>
      </c>
      <c r="J474">
        <v>46239</v>
      </c>
      <c r="L474" s="1" t="str">
        <f t="shared" si="94"/>
        <v>20DEC2023:17:00:00</v>
      </c>
      <c r="M474">
        <v>18</v>
      </c>
      <c r="N474">
        <f t="shared" si="88"/>
        <v>1476.3085940000019</v>
      </c>
      <c r="O474" t="str">
        <f t="shared" si="95"/>
        <v/>
      </c>
      <c r="P474">
        <f t="shared" si="96"/>
        <v>1476.3085940000019</v>
      </c>
      <c r="Q474" t="str">
        <f t="shared" si="97"/>
        <v/>
      </c>
      <c r="R474">
        <f t="shared" si="98"/>
        <v>1</v>
      </c>
      <c r="S474">
        <f t="shared" si="89"/>
        <v>3.2682886802213185</v>
      </c>
      <c r="V474">
        <f t="shared" si="99"/>
        <v>18</v>
      </c>
      <c r="W474" t="str">
        <f t="shared" si="90"/>
        <v/>
      </c>
      <c r="X474">
        <f t="shared" si="91"/>
        <v>1476.3085940000019</v>
      </c>
      <c r="Y474" t="str">
        <f t="shared" si="92"/>
        <v/>
      </c>
      <c r="Z474">
        <f t="shared" si="93"/>
        <v>1</v>
      </c>
    </row>
    <row r="475" spans="1:26" x14ac:dyDescent="0.25">
      <c r="A475" t="s">
        <v>499</v>
      </c>
      <c r="B475">
        <v>46605.21875</v>
      </c>
      <c r="C475">
        <v>47834</v>
      </c>
      <c r="D475">
        <v>46580</v>
      </c>
      <c r="E475">
        <v>46350</v>
      </c>
      <c r="F475">
        <v>47278</v>
      </c>
      <c r="G475">
        <v>47547</v>
      </c>
      <c r="H475">
        <v>48274</v>
      </c>
      <c r="I475">
        <v>47834</v>
      </c>
      <c r="J475">
        <v>47573</v>
      </c>
      <c r="L475" s="1" t="str">
        <f t="shared" si="94"/>
        <v>20DEC2023:18:00:00</v>
      </c>
      <c r="M475">
        <v>19</v>
      </c>
      <c r="N475">
        <f t="shared" si="88"/>
        <v>1228.78125</v>
      </c>
      <c r="O475" t="str">
        <f t="shared" si="95"/>
        <v/>
      </c>
      <c r="P475">
        <f t="shared" si="96"/>
        <v>1228.78125</v>
      </c>
      <c r="Q475" t="str">
        <f t="shared" si="97"/>
        <v/>
      </c>
      <c r="R475">
        <f t="shared" si="98"/>
        <v>1</v>
      </c>
      <c r="S475">
        <f t="shared" si="89"/>
        <v>2.6365743643248107</v>
      </c>
      <c r="V475">
        <f t="shared" si="99"/>
        <v>19</v>
      </c>
      <c r="W475" t="str">
        <f t="shared" si="90"/>
        <v/>
      </c>
      <c r="X475">
        <f t="shared" si="91"/>
        <v>1228.78125</v>
      </c>
      <c r="Y475" t="str">
        <f t="shared" si="92"/>
        <v/>
      </c>
      <c r="Z475">
        <f t="shared" si="93"/>
        <v>1</v>
      </c>
    </row>
    <row r="476" spans="1:26" x14ac:dyDescent="0.25">
      <c r="A476" t="s">
        <v>500</v>
      </c>
      <c r="B476">
        <v>47635.359375</v>
      </c>
      <c r="C476">
        <v>48572</v>
      </c>
      <c r="D476">
        <v>47870</v>
      </c>
      <c r="E476">
        <v>47798</v>
      </c>
      <c r="F476">
        <v>48343</v>
      </c>
      <c r="G476">
        <v>48561</v>
      </c>
      <c r="H476">
        <v>49036</v>
      </c>
      <c r="I476">
        <v>48572</v>
      </c>
      <c r="J476">
        <v>48486</v>
      </c>
      <c r="L476" s="1" t="str">
        <f t="shared" si="94"/>
        <v>20DEC2023:19:00:00</v>
      </c>
      <c r="M476">
        <v>20</v>
      </c>
      <c r="N476">
        <f t="shared" si="88"/>
        <v>936.640625</v>
      </c>
      <c r="O476" t="str">
        <f t="shared" si="95"/>
        <v/>
      </c>
      <c r="P476">
        <f t="shared" si="96"/>
        <v>936.640625</v>
      </c>
      <c r="Q476" t="str">
        <f t="shared" si="97"/>
        <v/>
      </c>
      <c r="R476">
        <f t="shared" si="98"/>
        <v>1</v>
      </c>
      <c r="S476">
        <f t="shared" si="89"/>
        <v>1.9662717722490155</v>
      </c>
      <c r="V476">
        <f t="shared" si="99"/>
        <v>20</v>
      </c>
      <c r="W476" t="str">
        <f t="shared" si="90"/>
        <v/>
      </c>
      <c r="X476">
        <f t="shared" si="91"/>
        <v>936.640625</v>
      </c>
      <c r="Y476" t="str">
        <f t="shared" si="92"/>
        <v/>
      </c>
      <c r="Z476">
        <f t="shared" si="93"/>
        <v>1</v>
      </c>
    </row>
    <row r="477" spans="1:26" x14ac:dyDescent="0.25">
      <c r="A477" t="s">
        <v>501</v>
      </c>
      <c r="B477">
        <v>47365.511719000002</v>
      </c>
      <c r="C477">
        <v>47755</v>
      </c>
      <c r="D477">
        <v>47409</v>
      </c>
      <c r="E477">
        <v>47327</v>
      </c>
      <c r="F477">
        <v>47773</v>
      </c>
      <c r="G477">
        <v>47893</v>
      </c>
      <c r="H477">
        <v>48454</v>
      </c>
      <c r="I477">
        <v>47755</v>
      </c>
      <c r="J477">
        <v>47865</v>
      </c>
      <c r="L477" s="1" t="str">
        <f t="shared" si="94"/>
        <v>20DEC2023:20:00:00</v>
      </c>
      <c r="M477">
        <v>21</v>
      </c>
      <c r="N477">
        <f t="shared" si="88"/>
        <v>389.4882809999981</v>
      </c>
      <c r="O477" t="str">
        <f t="shared" si="95"/>
        <v/>
      </c>
      <c r="P477">
        <f t="shared" si="96"/>
        <v>389.4882809999981</v>
      </c>
      <c r="Q477" t="str">
        <f t="shared" si="97"/>
        <v/>
      </c>
      <c r="R477">
        <f t="shared" si="98"/>
        <v>1</v>
      </c>
      <c r="S477">
        <f t="shared" si="89"/>
        <v>0.82230354294633412</v>
      </c>
      <c r="V477">
        <f t="shared" si="99"/>
        <v>21</v>
      </c>
      <c r="W477" t="str">
        <f t="shared" si="90"/>
        <v/>
      </c>
      <c r="X477">
        <f t="shared" si="91"/>
        <v>389.4882809999981</v>
      </c>
      <c r="Y477" t="str">
        <f t="shared" si="92"/>
        <v/>
      </c>
      <c r="Z477">
        <f t="shared" si="93"/>
        <v>1</v>
      </c>
    </row>
    <row r="478" spans="1:26" x14ac:dyDescent="0.25">
      <c r="A478" t="s">
        <v>502</v>
      </c>
      <c r="B478">
        <v>46830.851562999997</v>
      </c>
      <c r="C478">
        <v>46655</v>
      </c>
      <c r="D478">
        <v>46888</v>
      </c>
      <c r="E478">
        <v>46673</v>
      </c>
      <c r="F478">
        <v>46880</v>
      </c>
      <c r="G478">
        <v>46873</v>
      </c>
      <c r="H478">
        <v>47390</v>
      </c>
      <c r="I478">
        <v>46655</v>
      </c>
      <c r="J478">
        <v>46942</v>
      </c>
      <c r="L478" s="1" t="str">
        <f t="shared" si="94"/>
        <v>20DEC2023:21:00:00</v>
      </c>
      <c r="M478">
        <v>22</v>
      </c>
      <c r="N478">
        <f t="shared" si="88"/>
        <v>-175.85156299999653</v>
      </c>
      <c r="O478">
        <f t="shared" si="95"/>
        <v>-175.85156299999653</v>
      </c>
      <c r="P478" t="str">
        <f t="shared" si="96"/>
        <v/>
      </c>
      <c r="Q478">
        <f t="shared" si="97"/>
        <v>1</v>
      </c>
      <c r="R478" t="str">
        <f t="shared" si="98"/>
        <v/>
      </c>
      <c r="S478">
        <f t="shared" si="89"/>
        <v>0.37550366292918941</v>
      </c>
      <c r="V478">
        <f t="shared" si="99"/>
        <v>22</v>
      </c>
      <c r="W478">
        <f t="shared" si="90"/>
        <v>-175.85156299999653</v>
      </c>
      <c r="X478" t="str">
        <f t="shared" si="91"/>
        <v/>
      </c>
      <c r="Y478">
        <f t="shared" si="92"/>
        <v>1</v>
      </c>
      <c r="Z478" t="str">
        <f t="shared" si="93"/>
        <v/>
      </c>
    </row>
    <row r="479" spans="1:26" x14ac:dyDescent="0.25">
      <c r="A479" t="s">
        <v>503</v>
      </c>
      <c r="B479">
        <v>45774.0625</v>
      </c>
      <c r="C479">
        <v>45458</v>
      </c>
      <c r="D479">
        <v>45726</v>
      </c>
      <c r="E479">
        <v>45561</v>
      </c>
      <c r="F479">
        <v>45649</v>
      </c>
      <c r="G479">
        <v>45708</v>
      </c>
      <c r="H479">
        <v>46177</v>
      </c>
      <c r="I479">
        <v>45458</v>
      </c>
      <c r="J479">
        <v>45778</v>
      </c>
      <c r="L479" s="1" t="str">
        <f t="shared" si="94"/>
        <v>20DEC2023:22:00:00</v>
      </c>
      <c r="M479">
        <v>23</v>
      </c>
      <c r="N479">
        <f t="shared" si="88"/>
        <v>-316.0625</v>
      </c>
      <c r="O479">
        <f t="shared" si="95"/>
        <v>-316.0625</v>
      </c>
      <c r="P479" t="str">
        <f t="shared" si="96"/>
        <v/>
      </c>
      <c r="Q479">
        <f t="shared" si="97"/>
        <v>1</v>
      </c>
      <c r="R479" t="str">
        <f t="shared" si="98"/>
        <v/>
      </c>
      <c r="S479">
        <f t="shared" si="89"/>
        <v>0.69048383022590576</v>
      </c>
      <c r="V479">
        <f t="shared" si="99"/>
        <v>23</v>
      </c>
      <c r="W479">
        <f t="shared" si="90"/>
        <v>-316.0625</v>
      </c>
      <c r="X479" t="str">
        <f t="shared" si="91"/>
        <v/>
      </c>
      <c r="Y479">
        <f t="shared" si="92"/>
        <v>1</v>
      </c>
      <c r="Z479" t="str">
        <f t="shared" si="93"/>
        <v/>
      </c>
    </row>
    <row r="480" spans="1:26" x14ac:dyDescent="0.25">
      <c r="A480" t="s">
        <v>504</v>
      </c>
      <c r="B480">
        <v>43950.441405999998</v>
      </c>
      <c r="C480">
        <v>43407</v>
      </c>
      <c r="D480">
        <v>43896</v>
      </c>
      <c r="E480">
        <v>44033</v>
      </c>
      <c r="F480">
        <v>43520</v>
      </c>
      <c r="G480">
        <v>43651</v>
      </c>
      <c r="H480">
        <v>44032</v>
      </c>
      <c r="I480">
        <v>43407</v>
      </c>
      <c r="J480">
        <v>43744</v>
      </c>
      <c r="L480" s="1" t="str">
        <f t="shared" si="94"/>
        <v>20DEC2023:23:00:00</v>
      </c>
      <c r="M480">
        <v>24</v>
      </c>
      <c r="N480">
        <f t="shared" si="88"/>
        <v>-543.4414059999981</v>
      </c>
      <c r="O480">
        <f t="shared" si="95"/>
        <v>-543.4414059999981</v>
      </c>
      <c r="P480" t="str">
        <f t="shared" si="96"/>
        <v/>
      </c>
      <c r="Q480">
        <f t="shared" si="97"/>
        <v>1</v>
      </c>
      <c r="R480" t="str">
        <f t="shared" si="98"/>
        <v/>
      </c>
      <c r="S480">
        <f t="shared" si="89"/>
        <v>1.2364867988010899</v>
      </c>
      <c r="V480">
        <f t="shared" si="99"/>
        <v>24</v>
      </c>
      <c r="W480">
        <f t="shared" si="90"/>
        <v>-543.4414059999981</v>
      </c>
      <c r="X480" t="str">
        <f t="shared" si="91"/>
        <v/>
      </c>
      <c r="Y480">
        <f t="shared" si="92"/>
        <v>1</v>
      </c>
      <c r="Z480" t="str">
        <f t="shared" si="93"/>
        <v/>
      </c>
    </row>
    <row r="481" spans="1:26" x14ac:dyDescent="0.25">
      <c r="A481" t="s">
        <v>505</v>
      </c>
      <c r="B481">
        <v>41632.4375</v>
      </c>
      <c r="C481">
        <v>41098</v>
      </c>
      <c r="D481">
        <v>41854</v>
      </c>
      <c r="E481">
        <v>42009</v>
      </c>
      <c r="F481">
        <v>41091</v>
      </c>
      <c r="G481">
        <v>41284</v>
      </c>
      <c r="H481">
        <v>41707</v>
      </c>
      <c r="I481">
        <v>41098</v>
      </c>
      <c r="J481">
        <v>41465</v>
      </c>
      <c r="L481" s="1" t="str">
        <f t="shared" si="94"/>
        <v>21DEC2023:00:00:00</v>
      </c>
      <c r="M481">
        <v>1</v>
      </c>
      <c r="N481">
        <f t="shared" si="88"/>
        <v>-534.4375</v>
      </c>
      <c r="O481">
        <f t="shared" si="95"/>
        <v>-534.4375</v>
      </c>
      <c r="P481" t="str">
        <f t="shared" si="96"/>
        <v/>
      </c>
      <c r="Q481">
        <f t="shared" si="97"/>
        <v>1</v>
      </c>
      <c r="R481" t="str">
        <f t="shared" si="98"/>
        <v/>
      </c>
      <c r="S481">
        <f t="shared" si="89"/>
        <v>1.2837045632987498</v>
      </c>
      <c r="V481">
        <f t="shared" si="99"/>
        <v>1</v>
      </c>
      <c r="W481">
        <f t="shared" si="90"/>
        <v>-534.4375</v>
      </c>
      <c r="X481" t="str">
        <f t="shared" si="91"/>
        <v/>
      </c>
      <c r="Y481">
        <f t="shared" si="92"/>
        <v>1</v>
      </c>
      <c r="Z481" t="str">
        <f t="shared" si="93"/>
        <v/>
      </c>
    </row>
    <row r="482" spans="1:26" x14ac:dyDescent="0.25">
      <c r="A482" t="s">
        <v>506</v>
      </c>
      <c r="B482">
        <v>39733.472655999998</v>
      </c>
      <c r="C482">
        <v>39585</v>
      </c>
      <c r="D482">
        <v>40359</v>
      </c>
      <c r="E482">
        <v>40538</v>
      </c>
      <c r="F482">
        <v>39304</v>
      </c>
      <c r="G482">
        <v>39401</v>
      </c>
      <c r="H482">
        <v>40074</v>
      </c>
      <c r="I482">
        <v>39585</v>
      </c>
      <c r="J482">
        <v>39823</v>
      </c>
      <c r="L482" s="1" t="str">
        <f t="shared" si="94"/>
        <v>21DEC2023:01:00:00</v>
      </c>
      <c r="M482">
        <v>2</v>
      </c>
      <c r="N482">
        <f t="shared" ref="N482:N545" si="100">C482-B482</f>
        <v>-148.4726559999981</v>
      </c>
      <c r="O482">
        <f t="shared" si="95"/>
        <v>-148.4726559999981</v>
      </c>
      <c r="P482" t="str">
        <f t="shared" si="96"/>
        <v/>
      </c>
      <c r="Q482">
        <f t="shared" si="97"/>
        <v>1</v>
      </c>
      <c r="R482" t="str">
        <f t="shared" si="98"/>
        <v/>
      </c>
      <c r="S482">
        <f t="shared" ref="S482:S545" si="101">ABS((B482-C482)/B482)*100</f>
        <v>0.37367148168857023</v>
      </c>
      <c r="V482">
        <f t="shared" si="99"/>
        <v>2</v>
      </c>
      <c r="W482">
        <f t="shared" ref="W482:W545" si="102">O482</f>
        <v>-148.4726559999981</v>
      </c>
      <c r="X482" t="str">
        <f t="shared" ref="X482:X545" si="103">P482</f>
        <v/>
      </c>
      <c r="Y482">
        <f t="shared" ref="Y482:Y545" si="104">Q482</f>
        <v>1</v>
      </c>
      <c r="Z482" t="str">
        <f t="shared" ref="Z482:Z545" si="105">R482</f>
        <v/>
      </c>
    </row>
    <row r="483" spans="1:26" x14ac:dyDescent="0.25">
      <c r="A483" t="s">
        <v>507</v>
      </c>
      <c r="B483">
        <v>38641.25</v>
      </c>
      <c r="C483">
        <v>38324</v>
      </c>
      <c r="D483">
        <v>39509</v>
      </c>
      <c r="E483">
        <v>39769</v>
      </c>
      <c r="F483">
        <v>38035</v>
      </c>
      <c r="G483">
        <v>38146</v>
      </c>
      <c r="H483">
        <v>38904</v>
      </c>
      <c r="I483">
        <v>38324</v>
      </c>
      <c r="J483">
        <v>38688</v>
      </c>
      <c r="L483" s="1" t="str">
        <f t="shared" si="94"/>
        <v>21DEC2023:02:00:00</v>
      </c>
      <c r="M483">
        <v>3</v>
      </c>
      <c r="N483">
        <f t="shared" si="100"/>
        <v>-317.25</v>
      </c>
      <c r="O483">
        <f t="shared" si="95"/>
        <v>-317.25</v>
      </c>
      <c r="P483" t="str">
        <f t="shared" si="96"/>
        <v/>
      </c>
      <c r="Q483">
        <f t="shared" si="97"/>
        <v>1</v>
      </c>
      <c r="R483" t="str">
        <f t="shared" si="98"/>
        <v/>
      </c>
      <c r="S483">
        <f t="shared" si="101"/>
        <v>0.82101381295894926</v>
      </c>
      <c r="V483">
        <f t="shared" si="99"/>
        <v>3</v>
      </c>
      <c r="W483">
        <f t="shared" si="102"/>
        <v>-317.25</v>
      </c>
      <c r="X483" t="str">
        <f t="shared" si="103"/>
        <v/>
      </c>
      <c r="Y483">
        <f t="shared" si="104"/>
        <v>1</v>
      </c>
      <c r="Z483" t="str">
        <f t="shared" si="105"/>
        <v/>
      </c>
    </row>
    <row r="484" spans="1:26" x14ac:dyDescent="0.25">
      <c r="A484" t="s">
        <v>508</v>
      </c>
      <c r="B484">
        <v>38129.882812999997</v>
      </c>
      <c r="C484">
        <v>37482</v>
      </c>
      <c r="D484">
        <v>39042</v>
      </c>
      <c r="E484">
        <v>39095</v>
      </c>
      <c r="F484">
        <v>37177</v>
      </c>
      <c r="G484">
        <v>37299</v>
      </c>
      <c r="H484">
        <v>38090</v>
      </c>
      <c r="I484">
        <v>37482</v>
      </c>
      <c r="J484">
        <v>37932</v>
      </c>
      <c r="L484" s="1" t="str">
        <f t="shared" si="94"/>
        <v>21DEC2023:03:00:00</v>
      </c>
      <c r="M484">
        <v>4</v>
      </c>
      <c r="N484">
        <f t="shared" si="100"/>
        <v>-647.88281299999653</v>
      </c>
      <c r="O484">
        <f t="shared" si="95"/>
        <v>-647.88281299999653</v>
      </c>
      <c r="P484" t="str">
        <f t="shared" si="96"/>
        <v/>
      </c>
      <c r="Q484">
        <f t="shared" si="97"/>
        <v>1</v>
      </c>
      <c r="R484" t="str">
        <f t="shared" si="98"/>
        <v/>
      </c>
      <c r="S484">
        <f t="shared" si="101"/>
        <v>1.6991471392068045</v>
      </c>
      <c r="V484">
        <f t="shared" si="99"/>
        <v>4</v>
      </c>
      <c r="W484">
        <f t="shared" si="102"/>
        <v>-647.88281299999653</v>
      </c>
      <c r="X484" t="str">
        <f t="shared" si="103"/>
        <v/>
      </c>
      <c r="Y484">
        <f t="shared" si="104"/>
        <v>1</v>
      </c>
      <c r="Z484" t="str">
        <f t="shared" si="105"/>
        <v/>
      </c>
    </row>
    <row r="485" spans="1:26" x14ac:dyDescent="0.25">
      <c r="A485" t="s">
        <v>509</v>
      </c>
      <c r="B485">
        <v>37903.402344000002</v>
      </c>
      <c r="C485">
        <v>37325</v>
      </c>
      <c r="D485">
        <v>39210</v>
      </c>
      <c r="E485">
        <v>39400</v>
      </c>
      <c r="F485">
        <v>37049</v>
      </c>
      <c r="G485">
        <v>37180</v>
      </c>
      <c r="H485">
        <v>38006</v>
      </c>
      <c r="I485">
        <v>37325</v>
      </c>
      <c r="J485">
        <v>37886</v>
      </c>
      <c r="L485" s="1" t="str">
        <f t="shared" si="94"/>
        <v>21DEC2023:04:00:00</v>
      </c>
      <c r="M485">
        <v>5</v>
      </c>
      <c r="N485">
        <f t="shared" si="100"/>
        <v>-578.4023440000019</v>
      </c>
      <c r="O485">
        <f t="shared" si="95"/>
        <v>-578.4023440000019</v>
      </c>
      <c r="P485" t="str">
        <f t="shared" si="96"/>
        <v/>
      </c>
      <c r="Q485">
        <f t="shared" si="97"/>
        <v>1</v>
      </c>
      <c r="R485" t="str">
        <f t="shared" si="98"/>
        <v/>
      </c>
      <c r="S485">
        <f t="shared" si="101"/>
        <v>1.5259905660990387</v>
      </c>
      <c r="V485">
        <f t="shared" si="99"/>
        <v>5</v>
      </c>
      <c r="W485">
        <f t="shared" si="102"/>
        <v>-578.4023440000019</v>
      </c>
      <c r="X485" t="str">
        <f t="shared" si="103"/>
        <v/>
      </c>
      <c r="Y485">
        <f t="shared" si="104"/>
        <v>1</v>
      </c>
      <c r="Z485" t="str">
        <f t="shared" si="105"/>
        <v/>
      </c>
    </row>
    <row r="486" spans="1:26" x14ac:dyDescent="0.25">
      <c r="A486" t="s">
        <v>510</v>
      </c>
      <c r="B486">
        <v>38325.507812999997</v>
      </c>
      <c r="C486">
        <v>37829</v>
      </c>
      <c r="D486">
        <v>40077</v>
      </c>
      <c r="E486">
        <v>40278</v>
      </c>
      <c r="F486">
        <v>37601</v>
      </c>
      <c r="G486">
        <v>37736</v>
      </c>
      <c r="H486">
        <v>38589</v>
      </c>
      <c r="I486">
        <v>37829</v>
      </c>
      <c r="J486">
        <v>38494</v>
      </c>
      <c r="L486" s="1" t="str">
        <f t="shared" si="94"/>
        <v>21DEC2023:05:00:00</v>
      </c>
      <c r="M486">
        <v>6</v>
      </c>
      <c r="N486">
        <f t="shared" si="100"/>
        <v>-496.50781299999653</v>
      </c>
      <c r="O486">
        <f t="shared" si="95"/>
        <v>-496.50781299999653</v>
      </c>
      <c r="P486" t="str">
        <f t="shared" si="96"/>
        <v/>
      </c>
      <c r="Q486">
        <f t="shared" si="97"/>
        <v>1</v>
      </c>
      <c r="R486" t="str">
        <f t="shared" si="98"/>
        <v/>
      </c>
      <c r="S486">
        <f t="shared" si="101"/>
        <v>1.2955022420644386</v>
      </c>
      <c r="V486">
        <f t="shared" si="99"/>
        <v>6</v>
      </c>
      <c r="W486">
        <f t="shared" si="102"/>
        <v>-496.50781299999653</v>
      </c>
      <c r="X486" t="str">
        <f t="shared" si="103"/>
        <v/>
      </c>
      <c r="Y486">
        <f t="shared" si="104"/>
        <v>1</v>
      </c>
      <c r="Z486" t="str">
        <f t="shared" si="105"/>
        <v/>
      </c>
    </row>
    <row r="487" spans="1:26" x14ac:dyDescent="0.25">
      <c r="A487" t="s">
        <v>511</v>
      </c>
      <c r="B487">
        <v>39779.597655999998</v>
      </c>
      <c r="C487">
        <v>39320</v>
      </c>
      <c r="D487">
        <v>42138</v>
      </c>
      <c r="E487">
        <v>42359</v>
      </c>
      <c r="F487">
        <v>39249</v>
      </c>
      <c r="G487">
        <v>39346</v>
      </c>
      <c r="H487">
        <v>40011</v>
      </c>
      <c r="I487">
        <v>39320</v>
      </c>
      <c r="J487">
        <v>40135</v>
      </c>
      <c r="L487" s="1" t="str">
        <f t="shared" si="94"/>
        <v>21DEC2023:06:00:00</v>
      </c>
      <c r="M487">
        <v>7</v>
      </c>
      <c r="N487">
        <f t="shared" si="100"/>
        <v>-459.5976559999981</v>
      </c>
      <c r="O487">
        <f t="shared" si="95"/>
        <v>-459.5976559999981</v>
      </c>
      <c r="P487" t="str">
        <f t="shared" si="96"/>
        <v/>
      </c>
      <c r="Q487">
        <f t="shared" si="97"/>
        <v>1</v>
      </c>
      <c r="R487" t="str">
        <f t="shared" si="98"/>
        <v/>
      </c>
      <c r="S487">
        <f t="shared" si="101"/>
        <v>1.1553602426410576</v>
      </c>
      <c r="V487">
        <f t="shared" si="99"/>
        <v>7</v>
      </c>
      <c r="W487">
        <f t="shared" si="102"/>
        <v>-459.5976559999981</v>
      </c>
      <c r="X487" t="str">
        <f t="shared" si="103"/>
        <v/>
      </c>
      <c r="Y487">
        <f t="shared" si="104"/>
        <v>1</v>
      </c>
      <c r="Z487" t="str">
        <f t="shared" si="105"/>
        <v/>
      </c>
    </row>
    <row r="488" spans="1:26" x14ac:dyDescent="0.25">
      <c r="A488" t="s">
        <v>512</v>
      </c>
      <c r="B488">
        <v>42178.070312999997</v>
      </c>
      <c r="C488">
        <v>41692</v>
      </c>
      <c r="D488">
        <v>45083</v>
      </c>
      <c r="E488">
        <v>45164</v>
      </c>
      <c r="F488">
        <v>41834</v>
      </c>
      <c r="G488">
        <v>41850</v>
      </c>
      <c r="H488">
        <v>42341</v>
      </c>
      <c r="I488">
        <v>41692</v>
      </c>
      <c r="J488">
        <v>42684</v>
      </c>
      <c r="L488" s="1" t="str">
        <f t="shared" si="94"/>
        <v>21DEC2023:07:00:00</v>
      </c>
      <c r="M488">
        <v>8</v>
      </c>
      <c r="N488">
        <f t="shared" si="100"/>
        <v>-486.07031299999653</v>
      </c>
      <c r="O488">
        <f t="shared" si="95"/>
        <v>-486.07031299999653</v>
      </c>
      <c r="P488" t="str">
        <f t="shared" si="96"/>
        <v/>
      </c>
      <c r="Q488">
        <f t="shared" si="97"/>
        <v>1</v>
      </c>
      <c r="R488" t="str">
        <f t="shared" si="98"/>
        <v/>
      </c>
      <c r="S488">
        <f t="shared" si="101"/>
        <v>1.1524242560005913</v>
      </c>
      <c r="V488">
        <f t="shared" si="99"/>
        <v>8</v>
      </c>
      <c r="W488">
        <f t="shared" si="102"/>
        <v>-486.07031299999653</v>
      </c>
      <c r="X488" t="str">
        <f t="shared" si="103"/>
        <v/>
      </c>
      <c r="Y488">
        <f t="shared" si="104"/>
        <v>1</v>
      </c>
      <c r="Z488" t="str">
        <f t="shared" si="105"/>
        <v/>
      </c>
    </row>
    <row r="489" spans="1:26" x14ac:dyDescent="0.25">
      <c r="A489" t="s">
        <v>513</v>
      </c>
      <c r="B489">
        <v>44021.777344000002</v>
      </c>
      <c r="C489">
        <v>43288</v>
      </c>
      <c r="D489">
        <v>46435</v>
      </c>
      <c r="E489">
        <v>46562</v>
      </c>
      <c r="F489">
        <v>43494</v>
      </c>
      <c r="G489">
        <v>43515</v>
      </c>
      <c r="H489">
        <v>43897</v>
      </c>
      <c r="I489">
        <v>43288</v>
      </c>
      <c r="J489">
        <v>44238</v>
      </c>
      <c r="L489" s="1" t="str">
        <f t="shared" si="94"/>
        <v>21DEC2023:08:00:00</v>
      </c>
      <c r="M489">
        <v>9</v>
      </c>
      <c r="N489">
        <f t="shared" si="100"/>
        <v>-733.7773440000019</v>
      </c>
      <c r="O489">
        <f t="shared" si="95"/>
        <v>-733.7773440000019</v>
      </c>
      <c r="P489" t="str">
        <f t="shared" si="96"/>
        <v/>
      </c>
      <c r="Q489">
        <f t="shared" si="97"/>
        <v>1</v>
      </c>
      <c r="R489" t="str">
        <f t="shared" si="98"/>
        <v/>
      </c>
      <c r="S489">
        <f t="shared" si="101"/>
        <v>1.6668507912936708</v>
      </c>
      <c r="V489">
        <f t="shared" si="99"/>
        <v>9</v>
      </c>
      <c r="W489">
        <f t="shared" si="102"/>
        <v>-733.7773440000019</v>
      </c>
      <c r="X489" t="str">
        <f t="shared" si="103"/>
        <v/>
      </c>
      <c r="Y489">
        <f t="shared" si="104"/>
        <v>1</v>
      </c>
      <c r="Z489" t="str">
        <f t="shared" si="105"/>
        <v/>
      </c>
    </row>
    <row r="490" spans="1:26" x14ac:dyDescent="0.25">
      <c r="A490" t="s">
        <v>514</v>
      </c>
      <c r="B490">
        <v>44716.988280999998</v>
      </c>
      <c r="C490">
        <v>44298</v>
      </c>
      <c r="D490">
        <v>46107</v>
      </c>
      <c r="E490">
        <v>45960</v>
      </c>
      <c r="F490">
        <v>44448</v>
      </c>
      <c r="G490">
        <v>44500</v>
      </c>
      <c r="H490">
        <v>44769</v>
      </c>
      <c r="I490">
        <v>44298</v>
      </c>
      <c r="J490">
        <v>44937</v>
      </c>
      <c r="L490" s="1" t="str">
        <f t="shared" si="94"/>
        <v>21DEC2023:09:00:00</v>
      </c>
      <c r="M490">
        <v>10</v>
      </c>
      <c r="N490">
        <f t="shared" si="100"/>
        <v>-418.9882809999981</v>
      </c>
      <c r="O490">
        <f t="shared" si="95"/>
        <v>-418.9882809999981</v>
      </c>
      <c r="P490" t="str">
        <f t="shared" si="96"/>
        <v/>
      </c>
      <c r="Q490">
        <f t="shared" si="97"/>
        <v>1</v>
      </c>
      <c r="R490" t="str">
        <f t="shared" si="98"/>
        <v/>
      </c>
      <c r="S490">
        <f t="shared" si="101"/>
        <v>0.93697786256777915</v>
      </c>
      <c r="V490">
        <f t="shared" si="99"/>
        <v>10</v>
      </c>
      <c r="W490">
        <f t="shared" si="102"/>
        <v>-418.9882809999981</v>
      </c>
      <c r="X490" t="str">
        <f t="shared" si="103"/>
        <v/>
      </c>
      <c r="Y490">
        <f t="shared" si="104"/>
        <v>1</v>
      </c>
      <c r="Z490" t="str">
        <f t="shared" si="105"/>
        <v/>
      </c>
    </row>
    <row r="491" spans="1:26" x14ac:dyDescent="0.25">
      <c r="A491" t="s">
        <v>515</v>
      </c>
      <c r="B491">
        <v>45507.28125</v>
      </c>
      <c r="C491">
        <v>45169</v>
      </c>
      <c r="D491">
        <v>45952</v>
      </c>
      <c r="E491">
        <v>46148</v>
      </c>
      <c r="F491">
        <v>45236</v>
      </c>
      <c r="G491">
        <v>45311</v>
      </c>
      <c r="H491">
        <v>45555</v>
      </c>
      <c r="I491">
        <v>45169</v>
      </c>
      <c r="J491">
        <v>45566</v>
      </c>
      <c r="L491" s="1" t="str">
        <f t="shared" si="94"/>
        <v>21DEC2023:10:00:00</v>
      </c>
      <c r="M491">
        <v>11</v>
      </c>
      <c r="N491">
        <f t="shared" si="100"/>
        <v>-338.28125</v>
      </c>
      <c r="O491">
        <f t="shared" si="95"/>
        <v>-338.28125</v>
      </c>
      <c r="P491" t="str">
        <f t="shared" si="96"/>
        <v/>
      </c>
      <c r="Q491">
        <f t="shared" si="97"/>
        <v>1</v>
      </c>
      <c r="R491" t="str">
        <f t="shared" si="98"/>
        <v/>
      </c>
      <c r="S491">
        <f t="shared" si="101"/>
        <v>0.74335631729263107</v>
      </c>
      <c r="V491">
        <f t="shared" si="99"/>
        <v>11</v>
      </c>
      <c r="W491">
        <f t="shared" si="102"/>
        <v>-338.28125</v>
      </c>
      <c r="X491" t="str">
        <f t="shared" si="103"/>
        <v/>
      </c>
      <c r="Y491">
        <f t="shared" si="104"/>
        <v>1</v>
      </c>
      <c r="Z491" t="str">
        <f t="shared" si="105"/>
        <v/>
      </c>
    </row>
    <row r="492" spans="1:26" x14ac:dyDescent="0.25">
      <c r="A492" t="s">
        <v>516</v>
      </c>
      <c r="B492">
        <v>45812.726562999997</v>
      </c>
      <c r="C492">
        <v>45537</v>
      </c>
      <c r="D492">
        <v>45700</v>
      </c>
      <c r="E492">
        <v>45728</v>
      </c>
      <c r="F492">
        <v>45498</v>
      </c>
      <c r="G492">
        <v>45615</v>
      </c>
      <c r="H492">
        <v>45875</v>
      </c>
      <c r="I492">
        <v>45537</v>
      </c>
      <c r="J492">
        <v>45767</v>
      </c>
      <c r="L492" s="1" t="str">
        <f t="shared" si="94"/>
        <v>21DEC2023:11:00:00</v>
      </c>
      <c r="M492">
        <v>12</v>
      </c>
      <c r="N492">
        <f t="shared" si="100"/>
        <v>-275.72656299999653</v>
      </c>
      <c r="O492">
        <f t="shared" si="95"/>
        <v>-275.72656299999653</v>
      </c>
      <c r="P492" t="str">
        <f t="shared" si="96"/>
        <v/>
      </c>
      <c r="Q492">
        <f t="shared" si="97"/>
        <v>1</v>
      </c>
      <c r="R492" t="str">
        <f t="shared" si="98"/>
        <v/>
      </c>
      <c r="S492">
        <f t="shared" si="101"/>
        <v>0.60185582410343419</v>
      </c>
      <c r="V492">
        <f t="shared" si="99"/>
        <v>12</v>
      </c>
      <c r="W492">
        <f t="shared" si="102"/>
        <v>-275.72656299999653</v>
      </c>
      <c r="X492" t="str">
        <f t="shared" si="103"/>
        <v/>
      </c>
      <c r="Y492">
        <f t="shared" si="104"/>
        <v>1</v>
      </c>
      <c r="Z492" t="str">
        <f t="shared" si="105"/>
        <v/>
      </c>
    </row>
    <row r="493" spans="1:26" x14ac:dyDescent="0.25">
      <c r="A493" t="s">
        <v>517</v>
      </c>
      <c r="B493">
        <v>46001.738280999998</v>
      </c>
      <c r="C493">
        <v>45537</v>
      </c>
      <c r="D493">
        <v>45340</v>
      </c>
      <c r="E493">
        <v>45316</v>
      </c>
      <c r="F493">
        <v>45361</v>
      </c>
      <c r="G493">
        <v>45495</v>
      </c>
      <c r="H493">
        <v>45766</v>
      </c>
      <c r="I493">
        <v>45537</v>
      </c>
      <c r="J493">
        <v>45576</v>
      </c>
      <c r="L493" s="1" t="str">
        <f t="shared" si="94"/>
        <v>21DEC2023:12:00:00</v>
      </c>
      <c r="M493">
        <v>13</v>
      </c>
      <c r="N493">
        <f t="shared" si="100"/>
        <v>-464.7382809999981</v>
      </c>
      <c r="O493">
        <f t="shared" si="95"/>
        <v>-464.7382809999981</v>
      </c>
      <c r="P493" t="str">
        <f t="shared" si="96"/>
        <v/>
      </c>
      <c r="Q493">
        <f t="shared" si="97"/>
        <v>1</v>
      </c>
      <c r="R493" t="str">
        <f t="shared" si="98"/>
        <v/>
      </c>
      <c r="S493">
        <f t="shared" si="101"/>
        <v>1.0102624343479385</v>
      </c>
      <c r="V493">
        <f t="shared" si="99"/>
        <v>13</v>
      </c>
      <c r="W493">
        <f t="shared" si="102"/>
        <v>-464.7382809999981</v>
      </c>
      <c r="X493" t="str">
        <f t="shared" si="103"/>
        <v/>
      </c>
      <c r="Y493">
        <f t="shared" si="104"/>
        <v>1</v>
      </c>
      <c r="Z493" t="str">
        <f t="shared" si="105"/>
        <v/>
      </c>
    </row>
    <row r="494" spans="1:26" x14ac:dyDescent="0.25">
      <c r="A494" t="s">
        <v>518</v>
      </c>
      <c r="B494">
        <v>46059.46875</v>
      </c>
      <c r="C494">
        <v>45482</v>
      </c>
      <c r="D494">
        <v>45061</v>
      </c>
      <c r="E494">
        <v>44723</v>
      </c>
      <c r="F494">
        <v>45302</v>
      </c>
      <c r="G494">
        <v>45434</v>
      </c>
      <c r="H494">
        <v>45800</v>
      </c>
      <c r="I494">
        <v>45482</v>
      </c>
      <c r="J494">
        <v>45501</v>
      </c>
      <c r="L494" s="1" t="str">
        <f t="shared" si="94"/>
        <v>21DEC2023:13:00:00</v>
      </c>
      <c r="M494">
        <v>14</v>
      </c>
      <c r="N494">
        <f t="shared" si="100"/>
        <v>-577.46875</v>
      </c>
      <c r="O494">
        <f t="shared" si="95"/>
        <v>-577.46875</v>
      </c>
      <c r="P494" t="str">
        <f t="shared" si="96"/>
        <v/>
      </c>
      <c r="Q494">
        <f t="shared" si="97"/>
        <v>1</v>
      </c>
      <c r="R494" t="str">
        <f t="shared" si="98"/>
        <v/>
      </c>
      <c r="S494">
        <f t="shared" si="101"/>
        <v>1.2537460063518426</v>
      </c>
      <c r="V494">
        <f t="shared" si="99"/>
        <v>14</v>
      </c>
      <c r="W494">
        <f t="shared" si="102"/>
        <v>-577.46875</v>
      </c>
      <c r="X494" t="str">
        <f t="shared" si="103"/>
        <v/>
      </c>
      <c r="Y494">
        <f t="shared" si="104"/>
        <v>1</v>
      </c>
      <c r="Z494" t="str">
        <f t="shared" si="105"/>
        <v/>
      </c>
    </row>
    <row r="495" spans="1:26" x14ac:dyDescent="0.25">
      <c r="A495" t="s">
        <v>519</v>
      </c>
      <c r="B495">
        <v>46045.875</v>
      </c>
      <c r="C495">
        <v>45541</v>
      </c>
      <c r="D495">
        <v>44914</v>
      </c>
      <c r="E495">
        <v>44829</v>
      </c>
      <c r="F495">
        <v>45305</v>
      </c>
      <c r="G495">
        <v>45473</v>
      </c>
      <c r="H495">
        <v>45793</v>
      </c>
      <c r="I495">
        <v>45541</v>
      </c>
      <c r="J495">
        <v>45467</v>
      </c>
      <c r="L495" s="1" t="str">
        <f t="shared" si="94"/>
        <v>21DEC2023:14:00:00</v>
      </c>
      <c r="M495">
        <v>15</v>
      </c>
      <c r="N495">
        <f t="shared" si="100"/>
        <v>-504.875</v>
      </c>
      <c r="O495">
        <f t="shared" si="95"/>
        <v>-504.875</v>
      </c>
      <c r="P495" t="str">
        <f t="shared" si="96"/>
        <v/>
      </c>
      <c r="Q495">
        <f t="shared" si="97"/>
        <v>1</v>
      </c>
      <c r="R495" t="str">
        <f t="shared" si="98"/>
        <v/>
      </c>
      <c r="S495">
        <f t="shared" si="101"/>
        <v>1.0964608664728381</v>
      </c>
      <c r="V495">
        <f t="shared" si="99"/>
        <v>15</v>
      </c>
      <c r="W495">
        <f t="shared" si="102"/>
        <v>-504.875</v>
      </c>
      <c r="X495" t="str">
        <f t="shared" si="103"/>
        <v/>
      </c>
      <c r="Y495">
        <f t="shared" si="104"/>
        <v>1</v>
      </c>
      <c r="Z495" t="str">
        <f t="shared" si="105"/>
        <v/>
      </c>
    </row>
    <row r="496" spans="1:26" x14ac:dyDescent="0.25">
      <c r="A496" t="s">
        <v>520</v>
      </c>
      <c r="B496">
        <v>45892.460937999997</v>
      </c>
      <c r="C496">
        <v>45437</v>
      </c>
      <c r="D496">
        <v>44848</v>
      </c>
      <c r="E496">
        <v>44868</v>
      </c>
      <c r="F496">
        <v>45235</v>
      </c>
      <c r="G496">
        <v>45401</v>
      </c>
      <c r="H496">
        <v>45640</v>
      </c>
      <c r="I496">
        <v>45437</v>
      </c>
      <c r="J496">
        <v>45368</v>
      </c>
      <c r="L496" s="1" t="str">
        <f t="shared" si="94"/>
        <v>21DEC2023:15:00:00</v>
      </c>
      <c r="M496">
        <v>16</v>
      </c>
      <c r="N496">
        <f t="shared" si="100"/>
        <v>-455.46093799999653</v>
      </c>
      <c r="O496">
        <f t="shared" si="95"/>
        <v>-455.46093799999653</v>
      </c>
      <c r="P496" t="str">
        <f t="shared" si="96"/>
        <v/>
      </c>
      <c r="Q496">
        <f t="shared" si="97"/>
        <v>1</v>
      </c>
      <c r="R496" t="str">
        <f t="shared" si="98"/>
        <v/>
      </c>
      <c r="S496">
        <f t="shared" si="101"/>
        <v>0.99245263533659089</v>
      </c>
      <c r="V496">
        <f t="shared" si="99"/>
        <v>16</v>
      </c>
      <c r="W496">
        <f t="shared" si="102"/>
        <v>-455.46093799999653</v>
      </c>
      <c r="X496" t="str">
        <f t="shared" si="103"/>
        <v/>
      </c>
      <c r="Y496">
        <f t="shared" si="104"/>
        <v>1</v>
      </c>
      <c r="Z496" t="str">
        <f t="shared" si="105"/>
        <v/>
      </c>
    </row>
    <row r="497" spans="1:26" x14ac:dyDescent="0.25">
      <c r="A497" t="s">
        <v>521</v>
      </c>
      <c r="B497">
        <v>45675.90625</v>
      </c>
      <c r="C497">
        <v>45564</v>
      </c>
      <c r="D497">
        <v>45003</v>
      </c>
      <c r="E497">
        <v>45115</v>
      </c>
      <c r="F497">
        <v>45438</v>
      </c>
      <c r="G497">
        <v>45586</v>
      </c>
      <c r="H497">
        <v>45915</v>
      </c>
      <c r="I497">
        <v>45564</v>
      </c>
      <c r="J497">
        <v>45580</v>
      </c>
      <c r="L497" s="1" t="str">
        <f t="shared" si="94"/>
        <v>21DEC2023:16:00:00</v>
      </c>
      <c r="M497">
        <v>17</v>
      </c>
      <c r="N497">
        <f t="shared" si="100"/>
        <v>-111.90625</v>
      </c>
      <c r="O497">
        <f t="shared" si="95"/>
        <v>-111.90625</v>
      </c>
      <c r="P497" t="str">
        <f t="shared" si="96"/>
        <v/>
      </c>
      <c r="Q497">
        <f t="shared" si="97"/>
        <v>1</v>
      </c>
      <c r="R497" t="str">
        <f t="shared" si="98"/>
        <v/>
      </c>
      <c r="S497">
        <f t="shared" si="101"/>
        <v>0.24500061233048878</v>
      </c>
      <c r="V497">
        <f t="shared" si="99"/>
        <v>17</v>
      </c>
      <c r="W497">
        <f t="shared" si="102"/>
        <v>-111.90625</v>
      </c>
      <c r="X497" t="str">
        <f t="shared" si="103"/>
        <v/>
      </c>
      <c r="Y497">
        <f t="shared" si="104"/>
        <v>1</v>
      </c>
      <c r="Z497" t="str">
        <f t="shared" si="105"/>
        <v/>
      </c>
    </row>
    <row r="498" spans="1:26" x14ac:dyDescent="0.25">
      <c r="A498" t="s">
        <v>522</v>
      </c>
      <c r="B498">
        <v>45752.136719000002</v>
      </c>
      <c r="C498">
        <v>45784</v>
      </c>
      <c r="D498">
        <v>45398</v>
      </c>
      <c r="E498">
        <v>45550</v>
      </c>
      <c r="F498">
        <v>45627</v>
      </c>
      <c r="G498">
        <v>45770</v>
      </c>
      <c r="H498">
        <v>46467</v>
      </c>
      <c r="I498">
        <v>45784</v>
      </c>
      <c r="J498">
        <v>45929</v>
      </c>
      <c r="L498" s="1" t="str">
        <f t="shared" si="94"/>
        <v>21DEC2023:17:00:00</v>
      </c>
      <c r="M498">
        <v>18</v>
      </c>
      <c r="N498">
        <f t="shared" si="100"/>
        <v>31.863280999998096</v>
      </c>
      <c r="O498" t="str">
        <f t="shared" si="95"/>
        <v/>
      </c>
      <c r="P498">
        <f t="shared" si="96"/>
        <v>31.863280999998096</v>
      </c>
      <c r="Q498" t="str">
        <f t="shared" si="97"/>
        <v/>
      </c>
      <c r="R498">
        <f t="shared" si="98"/>
        <v>1</v>
      </c>
      <c r="S498">
        <f t="shared" si="101"/>
        <v>6.9643263211280518E-2</v>
      </c>
      <c r="V498">
        <f t="shared" si="99"/>
        <v>18</v>
      </c>
      <c r="W498" t="str">
        <f t="shared" si="102"/>
        <v/>
      </c>
      <c r="X498">
        <f t="shared" si="103"/>
        <v>31.863280999998096</v>
      </c>
      <c r="Y498" t="str">
        <f t="shared" si="104"/>
        <v/>
      </c>
      <c r="Z498">
        <f t="shared" si="105"/>
        <v>1</v>
      </c>
    </row>
    <row r="499" spans="1:26" x14ac:dyDescent="0.25">
      <c r="A499" t="s">
        <v>523</v>
      </c>
      <c r="B499">
        <v>46990.605469000002</v>
      </c>
      <c r="C499">
        <v>46815</v>
      </c>
      <c r="D499">
        <v>46933</v>
      </c>
      <c r="E499">
        <v>47055</v>
      </c>
      <c r="F499">
        <v>46624</v>
      </c>
      <c r="G499">
        <v>46756</v>
      </c>
      <c r="H499">
        <v>47779</v>
      </c>
      <c r="I499">
        <v>46815</v>
      </c>
      <c r="J499">
        <v>47119</v>
      </c>
      <c r="L499" s="1" t="str">
        <f t="shared" si="94"/>
        <v>21DEC2023:18:00:00</v>
      </c>
      <c r="M499">
        <v>19</v>
      </c>
      <c r="N499">
        <f t="shared" si="100"/>
        <v>-175.6054690000019</v>
      </c>
      <c r="O499">
        <f t="shared" si="95"/>
        <v>-175.6054690000019</v>
      </c>
      <c r="P499" t="str">
        <f t="shared" si="96"/>
        <v/>
      </c>
      <c r="Q499">
        <f t="shared" si="97"/>
        <v>1</v>
      </c>
      <c r="R499" t="str">
        <f t="shared" si="98"/>
        <v/>
      </c>
      <c r="S499">
        <f t="shared" si="101"/>
        <v>0.37370335463298071</v>
      </c>
      <c r="V499">
        <f t="shared" si="99"/>
        <v>19</v>
      </c>
      <c r="W499">
        <f t="shared" si="102"/>
        <v>-175.6054690000019</v>
      </c>
      <c r="X499" t="str">
        <f t="shared" si="103"/>
        <v/>
      </c>
      <c r="Y499">
        <f t="shared" si="104"/>
        <v>1</v>
      </c>
      <c r="Z499" t="str">
        <f t="shared" si="105"/>
        <v/>
      </c>
    </row>
    <row r="500" spans="1:26" x14ac:dyDescent="0.25">
      <c r="A500" t="s">
        <v>524</v>
      </c>
      <c r="B500">
        <v>47859.484375</v>
      </c>
      <c r="C500">
        <v>47508</v>
      </c>
      <c r="D500">
        <v>48316</v>
      </c>
      <c r="E500">
        <v>48425</v>
      </c>
      <c r="F500">
        <v>47355</v>
      </c>
      <c r="G500">
        <v>47480</v>
      </c>
      <c r="H500">
        <v>48380</v>
      </c>
      <c r="I500">
        <v>47508</v>
      </c>
      <c r="J500">
        <v>47948</v>
      </c>
      <c r="L500" s="1" t="str">
        <f t="shared" si="94"/>
        <v>21DEC2023:19:00:00</v>
      </c>
      <c r="M500">
        <v>20</v>
      </c>
      <c r="N500">
        <f t="shared" si="100"/>
        <v>-351.484375</v>
      </c>
      <c r="O500">
        <f t="shared" si="95"/>
        <v>-351.484375</v>
      </c>
      <c r="P500" t="str">
        <f t="shared" si="96"/>
        <v/>
      </c>
      <c r="Q500">
        <f t="shared" si="97"/>
        <v>1</v>
      </c>
      <c r="R500" t="str">
        <f t="shared" si="98"/>
        <v/>
      </c>
      <c r="S500">
        <f t="shared" si="101"/>
        <v>0.73440903008057112</v>
      </c>
      <c r="V500">
        <f t="shared" si="99"/>
        <v>20</v>
      </c>
      <c r="W500">
        <f t="shared" si="102"/>
        <v>-351.484375</v>
      </c>
      <c r="X500" t="str">
        <f t="shared" si="103"/>
        <v/>
      </c>
      <c r="Y500">
        <f t="shared" si="104"/>
        <v>1</v>
      </c>
      <c r="Z500" t="str">
        <f t="shared" si="105"/>
        <v/>
      </c>
    </row>
    <row r="501" spans="1:26" x14ac:dyDescent="0.25">
      <c r="A501" t="s">
        <v>525</v>
      </c>
      <c r="B501">
        <v>47042.480469000002</v>
      </c>
      <c r="C501">
        <v>46914</v>
      </c>
      <c r="D501">
        <v>47798</v>
      </c>
      <c r="E501">
        <v>47941</v>
      </c>
      <c r="F501">
        <v>46804</v>
      </c>
      <c r="G501">
        <v>46890</v>
      </c>
      <c r="H501">
        <v>47861</v>
      </c>
      <c r="I501">
        <v>46914</v>
      </c>
      <c r="J501">
        <v>47381</v>
      </c>
      <c r="L501" s="1" t="str">
        <f t="shared" si="94"/>
        <v>21DEC2023:20:00:00</v>
      </c>
      <c r="M501">
        <v>21</v>
      </c>
      <c r="N501">
        <f t="shared" si="100"/>
        <v>-128.4804690000019</v>
      </c>
      <c r="O501">
        <f t="shared" si="95"/>
        <v>-128.4804690000019</v>
      </c>
      <c r="P501" t="str">
        <f t="shared" si="96"/>
        <v/>
      </c>
      <c r="Q501">
        <f t="shared" si="97"/>
        <v>1</v>
      </c>
      <c r="R501" t="str">
        <f t="shared" si="98"/>
        <v/>
      </c>
      <c r="S501">
        <f t="shared" si="101"/>
        <v>0.27311584703673908</v>
      </c>
      <c r="V501">
        <f t="shared" si="99"/>
        <v>21</v>
      </c>
      <c r="W501">
        <f t="shared" si="102"/>
        <v>-128.4804690000019</v>
      </c>
      <c r="X501" t="str">
        <f t="shared" si="103"/>
        <v/>
      </c>
      <c r="Y501">
        <f t="shared" si="104"/>
        <v>1</v>
      </c>
      <c r="Z501" t="str">
        <f t="shared" si="105"/>
        <v/>
      </c>
    </row>
    <row r="502" spans="1:26" x14ac:dyDescent="0.25">
      <c r="A502" t="s">
        <v>526</v>
      </c>
      <c r="B502">
        <v>46391.164062999997</v>
      </c>
      <c r="C502">
        <v>46126</v>
      </c>
      <c r="D502">
        <v>47269</v>
      </c>
      <c r="E502">
        <v>47357</v>
      </c>
      <c r="F502">
        <v>46060</v>
      </c>
      <c r="G502">
        <v>46093</v>
      </c>
      <c r="H502">
        <v>46989</v>
      </c>
      <c r="I502">
        <v>46126</v>
      </c>
      <c r="J502">
        <v>46622</v>
      </c>
      <c r="L502" s="1" t="str">
        <f t="shared" si="94"/>
        <v>21DEC2023:21:00:00</v>
      </c>
      <c r="M502">
        <v>22</v>
      </c>
      <c r="N502">
        <f t="shared" si="100"/>
        <v>-265.16406299999653</v>
      </c>
      <c r="O502">
        <f t="shared" si="95"/>
        <v>-265.16406299999653</v>
      </c>
      <c r="P502" t="str">
        <f t="shared" si="96"/>
        <v/>
      </c>
      <c r="Q502">
        <f t="shared" si="97"/>
        <v>1</v>
      </c>
      <c r="R502" t="str">
        <f t="shared" si="98"/>
        <v/>
      </c>
      <c r="S502">
        <f t="shared" si="101"/>
        <v>0.57158312009566992</v>
      </c>
      <c r="V502">
        <f t="shared" si="99"/>
        <v>22</v>
      </c>
      <c r="W502">
        <f t="shared" si="102"/>
        <v>-265.16406299999653</v>
      </c>
      <c r="X502" t="str">
        <f t="shared" si="103"/>
        <v/>
      </c>
      <c r="Y502">
        <f t="shared" si="104"/>
        <v>1</v>
      </c>
      <c r="Z502" t="str">
        <f t="shared" si="105"/>
        <v/>
      </c>
    </row>
    <row r="503" spans="1:26" x14ac:dyDescent="0.25">
      <c r="A503" t="s">
        <v>527</v>
      </c>
      <c r="B503">
        <v>45330.261719000002</v>
      </c>
      <c r="C503">
        <v>45049</v>
      </c>
      <c r="D503">
        <v>46067</v>
      </c>
      <c r="E503">
        <v>46101</v>
      </c>
      <c r="F503">
        <v>45050</v>
      </c>
      <c r="G503">
        <v>45040</v>
      </c>
      <c r="H503">
        <v>45785</v>
      </c>
      <c r="I503">
        <v>45049</v>
      </c>
      <c r="J503">
        <v>45523</v>
      </c>
      <c r="L503" s="1" t="str">
        <f t="shared" si="94"/>
        <v>21DEC2023:22:00:00</v>
      </c>
      <c r="M503">
        <v>23</v>
      </c>
      <c r="N503">
        <f t="shared" si="100"/>
        <v>-281.2617190000019</v>
      </c>
      <c r="O503">
        <f t="shared" si="95"/>
        <v>-281.2617190000019</v>
      </c>
      <c r="P503" t="str">
        <f t="shared" si="96"/>
        <v/>
      </c>
      <c r="Q503">
        <f t="shared" si="97"/>
        <v>1</v>
      </c>
      <c r="R503" t="str">
        <f t="shared" si="98"/>
        <v/>
      </c>
      <c r="S503">
        <f t="shared" si="101"/>
        <v>0.6204723033445716</v>
      </c>
      <c r="V503">
        <f t="shared" si="99"/>
        <v>23</v>
      </c>
      <c r="W503">
        <f t="shared" si="102"/>
        <v>-281.2617190000019</v>
      </c>
      <c r="X503" t="str">
        <f t="shared" si="103"/>
        <v/>
      </c>
      <c r="Y503">
        <f t="shared" si="104"/>
        <v>1</v>
      </c>
      <c r="Z503" t="str">
        <f t="shared" si="105"/>
        <v/>
      </c>
    </row>
    <row r="504" spans="1:26" x14ac:dyDescent="0.25">
      <c r="A504" t="s">
        <v>528</v>
      </c>
      <c r="B504">
        <v>43474.859375</v>
      </c>
      <c r="C504">
        <v>43265</v>
      </c>
      <c r="D504">
        <v>44106</v>
      </c>
      <c r="E504">
        <v>44214</v>
      </c>
      <c r="F504">
        <v>43269</v>
      </c>
      <c r="G504">
        <v>43236</v>
      </c>
      <c r="H504">
        <v>43803</v>
      </c>
      <c r="I504">
        <v>43265</v>
      </c>
      <c r="J504">
        <v>43644</v>
      </c>
      <c r="L504" s="1" t="str">
        <f t="shared" si="94"/>
        <v>21DEC2023:23:00:00</v>
      </c>
      <c r="M504">
        <v>24</v>
      </c>
      <c r="N504">
        <f t="shared" si="100"/>
        <v>-209.859375</v>
      </c>
      <c r="O504">
        <f t="shared" si="95"/>
        <v>-209.859375</v>
      </c>
      <c r="P504" t="str">
        <f t="shared" si="96"/>
        <v/>
      </c>
      <c r="Q504">
        <f t="shared" si="97"/>
        <v>1</v>
      </c>
      <c r="R504" t="str">
        <f t="shared" si="98"/>
        <v/>
      </c>
      <c r="S504">
        <f t="shared" si="101"/>
        <v>0.48271432735370412</v>
      </c>
      <c r="V504">
        <f t="shared" si="99"/>
        <v>24</v>
      </c>
      <c r="W504">
        <f t="shared" si="102"/>
        <v>-209.859375</v>
      </c>
      <c r="X504" t="str">
        <f t="shared" si="103"/>
        <v/>
      </c>
      <c r="Y504">
        <f t="shared" si="104"/>
        <v>1</v>
      </c>
      <c r="Z504" t="str">
        <f t="shared" si="105"/>
        <v/>
      </c>
    </row>
    <row r="505" spans="1:26" x14ac:dyDescent="0.25">
      <c r="A505" t="s">
        <v>529</v>
      </c>
      <c r="B505">
        <v>41316.507812999997</v>
      </c>
      <c r="C505">
        <v>41175</v>
      </c>
      <c r="D505">
        <v>42170</v>
      </c>
      <c r="E505">
        <v>42389</v>
      </c>
      <c r="F505">
        <v>41103</v>
      </c>
      <c r="G505">
        <v>41119</v>
      </c>
      <c r="H505">
        <v>41658</v>
      </c>
      <c r="I505">
        <v>41175</v>
      </c>
      <c r="J505">
        <v>41557</v>
      </c>
      <c r="L505" s="1" t="str">
        <f t="shared" si="94"/>
        <v>22DEC2023:00:00:00</v>
      </c>
      <c r="M505">
        <v>1</v>
      </c>
      <c r="N505">
        <f t="shared" si="100"/>
        <v>-141.50781299999653</v>
      </c>
      <c r="O505">
        <f t="shared" si="95"/>
        <v>-141.50781299999653</v>
      </c>
      <c r="P505" t="str">
        <f t="shared" si="96"/>
        <v/>
      </c>
      <c r="Q505">
        <f t="shared" si="97"/>
        <v>1</v>
      </c>
      <c r="R505" t="str">
        <f t="shared" si="98"/>
        <v/>
      </c>
      <c r="S505">
        <f t="shared" si="101"/>
        <v>0.34249703203490961</v>
      </c>
      <c r="V505">
        <f t="shared" si="99"/>
        <v>1</v>
      </c>
      <c r="W505">
        <f t="shared" si="102"/>
        <v>-141.50781299999653</v>
      </c>
      <c r="X505" t="str">
        <f t="shared" si="103"/>
        <v/>
      </c>
      <c r="Y505">
        <f t="shared" si="104"/>
        <v>1</v>
      </c>
      <c r="Z505" t="str">
        <f t="shared" si="105"/>
        <v/>
      </c>
    </row>
    <row r="506" spans="1:26" x14ac:dyDescent="0.25">
      <c r="A506" t="s">
        <v>530</v>
      </c>
      <c r="B506">
        <v>39664.144530999998</v>
      </c>
      <c r="C506">
        <v>40194</v>
      </c>
      <c r="D506">
        <v>40433</v>
      </c>
      <c r="E506">
        <v>40489</v>
      </c>
      <c r="F506">
        <v>39475</v>
      </c>
      <c r="G506">
        <v>39524</v>
      </c>
      <c r="H506">
        <v>40194</v>
      </c>
      <c r="I506">
        <v>39600</v>
      </c>
      <c r="J506">
        <v>39904</v>
      </c>
      <c r="L506" s="1" t="str">
        <f t="shared" si="94"/>
        <v>22DEC2023:01:00:00</v>
      </c>
      <c r="M506">
        <v>2</v>
      </c>
      <c r="N506">
        <f t="shared" si="100"/>
        <v>529.8554690000019</v>
      </c>
      <c r="O506" t="str">
        <f t="shared" si="95"/>
        <v/>
      </c>
      <c r="P506">
        <f t="shared" si="96"/>
        <v>529.8554690000019</v>
      </c>
      <c r="Q506" t="str">
        <f t="shared" si="97"/>
        <v/>
      </c>
      <c r="R506">
        <f t="shared" si="98"/>
        <v>1</v>
      </c>
      <c r="S506">
        <f t="shared" si="101"/>
        <v>1.3358550279229819</v>
      </c>
      <c r="V506">
        <f t="shared" si="99"/>
        <v>2</v>
      </c>
      <c r="W506" t="str">
        <f t="shared" si="102"/>
        <v/>
      </c>
      <c r="X506">
        <f t="shared" si="103"/>
        <v>529.8554690000019</v>
      </c>
      <c r="Y506" t="str">
        <f t="shared" si="104"/>
        <v/>
      </c>
      <c r="Z506">
        <f t="shared" si="105"/>
        <v>1</v>
      </c>
    </row>
    <row r="507" spans="1:26" x14ac:dyDescent="0.25">
      <c r="A507" t="s">
        <v>531</v>
      </c>
      <c r="B507">
        <v>38481.761719000002</v>
      </c>
      <c r="C507">
        <v>38853</v>
      </c>
      <c r="D507">
        <v>39430</v>
      </c>
      <c r="E507">
        <v>39632</v>
      </c>
      <c r="F507">
        <v>38058</v>
      </c>
      <c r="G507">
        <v>38147</v>
      </c>
      <c r="H507">
        <v>38853</v>
      </c>
      <c r="I507">
        <v>38190</v>
      </c>
      <c r="J507">
        <v>38602</v>
      </c>
      <c r="L507" s="1" t="str">
        <f t="shared" si="94"/>
        <v>22DEC2023:02:00:00</v>
      </c>
      <c r="M507">
        <v>3</v>
      </c>
      <c r="N507">
        <f t="shared" si="100"/>
        <v>371.2382809999981</v>
      </c>
      <c r="O507" t="str">
        <f t="shared" si="95"/>
        <v/>
      </c>
      <c r="P507">
        <f t="shared" si="96"/>
        <v>371.2382809999981</v>
      </c>
      <c r="Q507" t="str">
        <f t="shared" si="97"/>
        <v/>
      </c>
      <c r="R507">
        <f t="shared" si="98"/>
        <v>1</v>
      </c>
      <c r="S507">
        <f t="shared" si="101"/>
        <v>0.96471228035462508</v>
      </c>
      <c r="V507">
        <f t="shared" si="99"/>
        <v>3</v>
      </c>
      <c r="W507" t="str">
        <f t="shared" si="102"/>
        <v/>
      </c>
      <c r="X507">
        <f t="shared" si="103"/>
        <v>371.2382809999981</v>
      </c>
      <c r="Y507" t="str">
        <f t="shared" si="104"/>
        <v/>
      </c>
      <c r="Z507">
        <f t="shared" si="105"/>
        <v>1</v>
      </c>
    </row>
    <row r="508" spans="1:26" x14ac:dyDescent="0.25">
      <c r="A508" t="s">
        <v>532</v>
      </c>
      <c r="B508">
        <v>37755.886719000002</v>
      </c>
      <c r="C508">
        <v>37957</v>
      </c>
      <c r="D508">
        <v>38905</v>
      </c>
      <c r="E508">
        <v>39074</v>
      </c>
      <c r="F508">
        <v>37143</v>
      </c>
      <c r="G508">
        <v>37260</v>
      </c>
      <c r="H508">
        <v>37957</v>
      </c>
      <c r="I508">
        <v>37233</v>
      </c>
      <c r="J508">
        <v>37763</v>
      </c>
      <c r="L508" s="1" t="str">
        <f t="shared" si="94"/>
        <v>22DEC2023:03:00:00</v>
      </c>
      <c r="M508">
        <v>4</v>
      </c>
      <c r="N508">
        <f t="shared" si="100"/>
        <v>201.1132809999981</v>
      </c>
      <c r="O508" t="str">
        <f t="shared" si="95"/>
        <v/>
      </c>
      <c r="P508">
        <f t="shared" si="96"/>
        <v>201.1132809999981</v>
      </c>
      <c r="Q508" t="str">
        <f t="shared" si="97"/>
        <v/>
      </c>
      <c r="R508">
        <f t="shared" si="98"/>
        <v>1</v>
      </c>
      <c r="S508">
        <f t="shared" si="101"/>
        <v>0.53266734932434068</v>
      </c>
      <c r="V508">
        <f t="shared" si="99"/>
        <v>4</v>
      </c>
      <c r="W508" t="str">
        <f t="shared" si="102"/>
        <v/>
      </c>
      <c r="X508">
        <f t="shared" si="103"/>
        <v>201.1132809999981</v>
      </c>
      <c r="Y508" t="str">
        <f t="shared" si="104"/>
        <v/>
      </c>
      <c r="Z508">
        <f t="shared" si="105"/>
        <v>1</v>
      </c>
    </row>
    <row r="509" spans="1:26" x14ac:dyDescent="0.25">
      <c r="A509" t="s">
        <v>533</v>
      </c>
      <c r="B509">
        <v>37590.949219000002</v>
      </c>
      <c r="C509">
        <v>37848</v>
      </c>
      <c r="D509">
        <v>38931</v>
      </c>
      <c r="E509">
        <v>39205</v>
      </c>
      <c r="F509">
        <v>37007</v>
      </c>
      <c r="G509">
        <v>37129</v>
      </c>
      <c r="H509">
        <v>37848</v>
      </c>
      <c r="I509">
        <v>37045</v>
      </c>
      <c r="J509">
        <v>37653</v>
      </c>
      <c r="L509" s="1" t="str">
        <f t="shared" si="94"/>
        <v>22DEC2023:04:00:00</v>
      </c>
      <c r="M509">
        <v>5</v>
      </c>
      <c r="N509">
        <f t="shared" si="100"/>
        <v>257.0507809999981</v>
      </c>
      <c r="O509" t="str">
        <f t="shared" si="95"/>
        <v/>
      </c>
      <c r="P509">
        <f t="shared" si="96"/>
        <v>257.0507809999981</v>
      </c>
      <c r="Q509" t="str">
        <f t="shared" si="97"/>
        <v/>
      </c>
      <c r="R509">
        <f t="shared" si="98"/>
        <v>1</v>
      </c>
      <c r="S509">
        <f t="shared" si="101"/>
        <v>0.68381029567104978</v>
      </c>
      <c r="V509">
        <f t="shared" si="99"/>
        <v>5</v>
      </c>
      <c r="W509" t="str">
        <f t="shared" si="102"/>
        <v/>
      </c>
      <c r="X509">
        <f t="shared" si="103"/>
        <v>257.0507809999981</v>
      </c>
      <c r="Y509" t="str">
        <f t="shared" si="104"/>
        <v/>
      </c>
      <c r="Z509">
        <f t="shared" si="105"/>
        <v>1</v>
      </c>
    </row>
    <row r="510" spans="1:26" x14ac:dyDescent="0.25">
      <c r="A510" t="s">
        <v>534</v>
      </c>
      <c r="B510">
        <v>37923.664062999997</v>
      </c>
      <c r="C510">
        <v>38472</v>
      </c>
      <c r="D510">
        <v>39638</v>
      </c>
      <c r="E510">
        <v>39972</v>
      </c>
      <c r="F510">
        <v>37633</v>
      </c>
      <c r="G510">
        <v>37722</v>
      </c>
      <c r="H510">
        <v>38472</v>
      </c>
      <c r="I510">
        <v>37646</v>
      </c>
      <c r="J510">
        <v>38284</v>
      </c>
      <c r="L510" s="1" t="str">
        <f t="shared" si="94"/>
        <v>22DEC2023:05:00:00</v>
      </c>
      <c r="M510">
        <v>6</v>
      </c>
      <c r="N510">
        <f t="shared" si="100"/>
        <v>548.33593700000347</v>
      </c>
      <c r="O510" t="str">
        <f t="shared" si="95"/>
        <v/>
      </c>
      <c r="P510">
        <f t="shared" si="96"/>
        <v>548.33593700000347</v>
      </c>
      <c r="Q510" t="str">
        <f t="shared" si="97"/>
        <v/>
      </c>
      <c r="R510">
        <f t="shared" si="98"/>
        <v>1</v>
      </c>
      <c r="S510">
        <f t="shared" si="101"/>
        <v>1.4458938779994739</v>
      </c>
      <c r="V510">
        <f t="shared" si="99"/>
        <v>6</v>
      </c>
      <c r="W510" t="str">
        <f t="shared" si="102"/>
        <v/>
      </c>
      <c r="X510">
        <f t="shared" si="103"/>
        <v>548.33593700000347</v>
      </c>
      <c r="Y510" t="str">
        <f t="shared" si="104"/>
        <v/>
      </c>
      <c r="Z510">
        <f t="shared" si="105"/>
        <v>1</v>
      </c>
    </row>
    <row r="511" spans="1:26" x14ac:dyDescent="0.25">
      <c r="A511" t="s">
        <v>535</v>
      </c>
      <c r="B511">
        <v>39017.046875</v>
      </c>
      <c r="C511">
        <v>39993</v>
      </c>
      <c r="D511">
        <v>41450</v>
      </c>
      <c r="E511">
        <v>41689</v>
      </c>
      <c r="F511">
        <v>39318</v>
      </c>
      <c r="G511">
        <v>39376</v>
      </c>
      <c r="H511">
        <v>39993</v>
      </c>
      <c r="I511">
        <v>39272</v>
      </c>
      <c r="J511">
        <v>39931</v>
      </c>
      <c r="L511" s="1" t="str">
        <f t="shared" si="94"/>
        <v>22DEC2023:06:00:00</v>
      </c>
      <c r="M511">
        <v>7</v>
      </c>
      <c r="N511">
        <f t="shared" si="100"/>
        <v>975.953125</v>
      </c>
      <c r="O511" t="str">
        <f t="shared" si="95"/>
        <v/>
      </c>
      <c r="P511">
        <f t="shared" si="96"/>
        <v>975.953125</v>
      </c>
      <c r="Q511" t="str">
        <f t="shared" si="97"/>
        <v/>
      </c>
      <c r="R511">
        <f t="shared" si="98"/>
        <v>1</v>
      </c>
      <c r="S511">
        <f t="shared" si="101"/>
        <v>2.5013505715250264</v>
      </c>
      <c r="V511">
        <f t="shared" si="99"/>
        <v>7</v>
      </c>
      <c r="W511" t="str">
        <f t="shared" si="102"/>
        <v/>
      </c>
      <c r="X511">
        <f t="shared" si="103"/>
        <v>975.953125</v>
      </c>
      <c r="Y511" t="str">
        <f t="shared" si="104"/>
        <v/>
      </c>
      <c r="Z511">
        <f t="shared" si="105"/>
        <v>1</v>
      </c>
    </row>
    <row r="512" spans="1:26" x14ac:dyDescent="0.25">
      <c r="A512" t="s">
        <v>536</v>
      </c>
      <c r="B512">
        <v>40847.457030999998</v>
      </c>
      <c r="C512">
        <v>42467</v>
      </c>
      <c r="D512">
        <v>44237</v>
      </c>
      <c r="E512">
        <v>44279</v>
      </c>
      <c r="F512">
        <v>42005</v>
      </c>
      <c r="G512">
        <v>42003</v>
      </c>
      <c r="H512">
        <v>42467</v>
      </c>
      <c r="I512">
        <v>41833</v>
      </c>
      <c r="J512">
        <v>42534</v>
      </c>
      <c r="L512" s="1" t="str">
        <f t="shared" si="94"/>
        <v>22DEC2023:07:00:00</v>
      </c>
      <c r="M512">
        <v>8</v>
      </c>
      <c r="N512">
        <f t="shared" si="100"/>
        <v>1619.5429690000019</v>
      </c>
      <c r="O512" t="str">
        <f t="shared" si="95"/>
        <v/>
      </c>
      <c r="P512">
        <f t="shared" si="96"/>
        <v>1619.5429690000019</v>
      </c>
      <c r="Q512" t="str">
        <f t="shared" si="97"/>
        <v/>
      </c>
      <c r="R512">
        <f t="shared" si="98"/>
        <v>1</v>
      </c>
      <c r="S512">
        <f t="shared" si="101"/>
        <v>3.9648562890240546</v>
      </c>
      <c r="V512">
        <f t="shared" si="99"/>
        <v>8</v>
      </c>
      <c r="W512" t="str">
        <f t="shared" si="102"/>
        <v/>
      </c>
      <c r="X512">
        <f t="shared" si="103"/>
        <v>1619.5429690000019</v>
      </c>
      <c r="Y512" t="str">
        <f t="shared" si="104"/>
        <v/>
      </c>
      <c r="Z512">
        <f t="shared" si="105"/>
        <v>1</v>
      </c>
    </row>
    <row r="513" spans="1:26" x14ac:dyDescent="0.25">
      <c r="A513" t="s">
        <v>537</v>
      </c>
      <c r="B513">
        <v>42552.464844000002</v>
      </c>
      <c r="C513">
        <v>44256</v>
      </c>
      <c r="D513">
        <v>45716</v>
      </c>
      <c r="E513">
        <v>45720</v>
      </c>
      <c r="F513">
        <v>43879</v>
      </c>
      <c r="G513">
        <v>43907</v>
      </c>
      <c r="H513">
        <v>44256</v>
      </c>
      <c r="I513">
        <v>43741</v>
      </c>
      <c r="J513">
        <v>44317</v>
      </c>
      <c r="L513" s="1" t="str">
        <f t="shared" si="94"/>
        <v>22DEC2023:08:00:00</v>
      </c>
      <c r="M513">
        <v>9</v>
      </c>
      <c r="N513">
        <f t="shared" si="100"/>
        <v>1703.5351559999981</v>
      </c>
      <c r="O513" t="str">
        <f t="shared" si="95"/>
        <v/>
      </c>
      <c r="P513">
        <f t="shared" si="96"/>
        <v>1703.5351559999981</v>
      </c>
      <c r="Q513" t="str">
        <f t="shared" si="97"/>
        <v/>
      </c>
      <c r="R513">
        <f t="shared" si="98"/>
        <v>1</v>
      </c>
      <c r="S513">
        <f t="shared" si="101"/>
        <v>4.0033759789127714</v>
      </c>
      <c r="V513">
        <f t="shared" si="99"/>
        <v>9</v>
      </c>
      <c r="W513" t="str">
        <f t="shared" si="102"/>
        <v/>
      </c>
      <c r="X513">
        <f t="shared" si="103"/>
        <v>1703.5351559999981</v>
      </c>
      <c r="Y513" t="str">
        <f t="shared" si="104"/>
        <v/>
      </c>
      <c r="Z513">
        <f t="shared" si="105"/>
        <v>1</v>
      </c>
    </row>
    <row r="514" spans="1:26" x14ac:dyDescent="0.25">
      <c r="A514" t="s">
        <v>538</v>
      </c>
      <c r="B514">
        <v>43584.203125</v>
      </c>
      <c r="C514">
        <v>45322</v>
      </c>
      <c r="D514">
        <v>45524</v>
      </c>
      <c r="E514">
        <v>45469</v>
      </c>
      <c r="F514">
        <v>44998</v>
      </c>
      <c r="G514">
        <v>45047</v>
      </c>
      <c r="H514">
        <v>45322</v>
      </c>
      <c r="I514">
        <v>44878</v>
      </c>
      <c r="J514">
        <v>45165</v>
      </c>
      <c r="L514" s="1" t="str">
        <f t="shared" si="94"/>
        <v>22DEC2023:09:00:00</v>
      </c>
      <c r="M514">
        <v>10</v>
      </c>
      <c r="N514">
        <f t="shared" si="100"/>
        <v>1737.796875</v>
      </c>
      <c r="O514" t="str">
        <f t="shared" si="95"/>
        <v/>
      </c>
      <c r="P514">
        <f t="shared" si="96"/>
        <v>1737.796875</v>
      </c>
      <c r="Q514" t="str">
        <f t="shared" si="97"/>
        <v/>
      </c>
      <c r="R514">
        <f t="shared" si="98"/>
        <v>1</v>
      </c>
      <c r="S514">
        <f t="shared" si="101"/>
        <v>3.9872172723130408</v>
      </c>
      <c r="V514">
        <f t="shared" si="99"/>
        <v>10</v>
      </c>
      <c r="W514" t="str">
        <f t="shared" si="102"/>
        <v/>
      </c>
      <c r="X514">
        <f t="shared" si="103"/>
        <v>1737.796875</v>
      </c>
      <c r="Y514" t="str">
        <f t="shared" si="104"/>
        <v/>
      </c>
      <c r="Z514">
        <f t="shared" si="105"/>
        <v>1</v>
      </c>
    </row>
    <row r="515" spans="1:26" x14ac:dyDescent="0.25">
      <c r="A515" t="s">
        <v>539</v>
      </c>
      <c r="B515">
        <v>44472.0625</v>
      </c>
      <c r="C515">
        <v>46148</v>
      </c>
      <c r="D515">
        <v>45469</v>
      </c>
      <c r="E515">
        <v>45338</v>
      </c>
      <c r="F515">
        <v>45872</v>
      </c>
      <c r="G515">
        <v>45925</v>
      </c>
      <c r="H515">
        <v>46148</v>
      </c>
      <c r="I515">
        <v>45747</v>
      </c>
      <c r="J515">
        <v>45840</v>
      </c>
      <c r="L515" s="1" t="str">
        <f t="shared" ref="L515:L578" si="106">A515</f>
        <v>22DEC2023:10:00:00</v>
      </c>
      <c r="M515">
        <v>11</v>
      </c>
      <c r="N515">
        <f t="shared" si="100"/>
        <v>1675.9375</v>
      </c>
      <c r="O515" t="str">
        <f t="shared" ref="O515:O578" si="107">IF(N515&lt;0,N515,"")</f>
        <v/>
      </c>
      <c r="P515">
        <f t="shared" ref="P515:P578" si="108">IF(N515&gt;0,N515,"")</f>
        <v>1675.9375</v>
      </c>
      <c r="Q515" t="str">
        <f t="shared" ref="Q515:Q578" si="109">IF(O515&lt;0,1,"")</f>
        <v/>
      </c>
      <c r="R515">
        <f t="shared" ref="R515:R578" si="110">IF(AND(P515&gt;0,P515&lt;&gt;""),1,"")</f>
        <v>1</v>
      </c>
      <c r="S515">
        <f t="shared" si="101"/>
        <v>3.7685175946134719</v>
      </c>
      <c r="V515">
        <f t="shared" ref="V515:V578" si="111">M515</f>
        <v>11</v>
      </c>
      <c r="W515" t="str">
        <f t="shared" si="102"/>
        <v/>
      </c>
      <c r="X515">
        <f t="shared" si="103"/>
        <v>1675.9375</v>
      </c>
      <c r="Y515" t="str">
        <f t="shared" si="104"/>
        <v/>
      </c>
      <c r="Z515">
        <f t="shared" si="105"/>
        <v>1</v>
      </c>
    </row>
    <row r="516" spans="1:26" x14ac:dyDescent="0.25">
      <c r="A516" t="s">
        <v>540</v>
      </c>
      <c r="B516">
        <v>44882.179687999997</v>
      </c>
      <c r="C516">
        <v>46323</v>
      </c>
      <c r="D516">
        <v>45168</v>
      </c>
      <c r="E516">
        <v>44809</v>
      </c>
      <c r="F516">
        <v>46099</v>
      </c>
      <c r="G516">
        <v>46141</v>
      </c>
      <c r="H516">
        <v>46323</v>
      </c>
      <c r="I516">
        <v>45898</v>
      </c>
      <c r="J516">
        <v>45923</v>
      </c>
      <c r="L516" s="1" t="str">
        <f t="shared" si="106"/>
        <v>22DEC2023:11:00:00</v>
      </c>
      <c r="M516">
        <v>12</v>
      </c>
      <c r="N516">
        <f t="shared" si="100"/>
        <v>1440.8203120000035</v>
      </c>
      <c r="O516" t="str">
        <f t="shared" si="107"/>
        <v/>
      </c>
      <c r="P516">
        <f t="shared" si="108"/>
        <v>1440.8203120000035</v>
      </c>
      <c r="Q516" t="str">
        <f t="shared" si="109"/>
        <v/>
      </c>
      <c r="R516">
        <f t="shared" si="110"/>
        <v>1</v>
      </c>
      <c r="S516">
        <f t="shared" si="101"/>
        <v>3.2102280281749129</v>
      </c>
      <c r="V516">
        <f t="shared" si="111"/>
        <v>12</v>
      </c>
      <c r="W516" t="str">
        <f t="shared" si="102"/>
        <v/>
      </c>
      <c r="X516">
        <f t="shared" si="103"/>
        <v>1440.8203120000035</v>
      </c>
      <c r="Y516" t="str">
        <f t="shared" si="104"/>
        <v/>
      </c>
      <c r="Z516">
        <f t="shared" si="105"/>
        <v>1</v>
      </c>
    </row>
    <row r="517" spans="1:26" x14ac:dyDescent="0.25">
      <c r="A517" t="s">
        <v>541</v>
      </c>
      <c r="B517">
        <v>44795.28125</v>
      </c>
      <c r="C517">
        <v>46150</v>
      </c>
      <c r="D517">
        <v>45061</v>
      </c>
      <c r="E517">
        <v>44959</v>
      </c>
      <c r="F517">
        <v>45930</v>
      </c>
      <c r="G517">
        <v>45952</v>
      </c>
      <c r="H517">
        <v>46150</v>
      </c>
      <c r="I517">
        <v>45693</v>
      </c>
      <c r="J517">
        <v>45755</v>
      </c>
      <c r="L517" s="1" t="str">
        <f t="shared" si="106"/>
        <v>22DEC2023:12:00:00</v>
      </c>
      <c r="M517">
        <v>13</v>
      </c>
      <c r="N517">
        <f t="shared" si="100"/>
        <v>1354.71875</v>
      </c>
      <c r="O517" t="str">
        <f t="shared" si="107"/>
        <v/>
      </c>
      <c r="P517">
        <f t="shared" si="108"/>
        <v>1354.71875</v>
      </c>
      <c r="Q517" t="str">
        <f t="shared" si="109"/>
        <v/>
      </c>
      <c r="R517">
        <f t="shared" si="110"/>
        <v>1</v>
      </c>
      <c r="S517">
        <f t="shared" si="101"/>
        <v>3.0242443226093148</v>
      </c>
      <c r="V517">
        <f t="shared" si="111"/>
        <v>13</v>
      </c>
      <c r="W517" t="str">
        <f t="shared" si="102"/>
        <v/>
      </c>
      <c r="X517">
        <f t="shared" si="103"/>
        <v>1354.71875</v>
      </c>
      <c r="Y517" t="str">
        <f t="shared" si="104"/>
        <v/>
      </c>
      <c r="Z517">
        <f t="shared" si="105"/>
        <v>1</v>
      </c>
    </row>
    <row r="518" spans="1:26" x14ac:dyDescent="0.25">
      <c r="A518" t="s">
        <v>542</v>
      </c>
      <c r="B518">
        <v>44602.832030999998</v>
      </c>
      <c r="C518">
        <v>46054</v>
      </c>
      <c r="D518">
        <v>44906</v>
      </c>
      <c r="E518">
        <v>44904</v>
      </c>
      <c r="F518">
        <v>45749</v>
      </c>
      <c r="G518">
        <v>45737</v>
      </c>
      <c r="H518">
        <v>46054</v>
      </c>
      <c r="I518">
        <v>45483</v>
      </c>
      <c r="J518">
        <v>45594</v>
      </c>
      <c r="L518" s="1" t="str">
        <f t="shared" si="106"/>
        <v>22DEC2023:13:00:00</v>
      </c>
      <c r="M518">
        <v>14</v>
      </c>
      <c r="N518">
        <f t="shared" si="100"/>
        <v>1451.1679690000019</v>
      </c>
      <c r="O518" t="str">
        <f t="shared" si="107"/>
        <v/>
      </c>
      <c r="P518">
        <f t="shared" si="108"/>
        <v>1451.1679690000019</v>
      </c>
      <c r="Q518" t="str">
        <f t="shared" si="109"/>
        <v/>
      </c>
      <c r="R518">
        <f t="shared" si="110"/>
        <v>1</v>
      </c>
      <c r="S518">
        <f t="shared" si="101"/>
        <v>3.2535332464795208</v>
      </c>
      <c r="V518">
        <f t="shared" si="111"/>
        <v>14</v>
      </c>
      <c r="W518" t="str">
        <f t="shared" si="102"/>
        <v/>
      </c>
      <c r="X518">
        <f t="shared" si="103"/>
        <v>1451.1679690000019</v>
      </c>
      <c r="Y518" t="str">
        <f t="shared" si="104"/>
        <v/>
      </c>
      <c r="Z518">
        <f t="shared" si="105"/>
        <v>1</v>
      </c>
    </row>
    <row r="519" spans="1:26" x14ac:dyDescent="0.25">
      <c r="A519" t="s">
        <v>543</v>
      </c>
      <c r="B519">
        <v>44564.261719000002</v>
      </c>
      <c r="C519">
        <v>46046</v>
      </c>
      <c r="D519">
        <v>44879</v>
      </c>
      <c r="E519">
        <v>44695</v>
      </c>
      <c r="F519">
        <v>45737</v>
      </c>
      <c r="G519">
        <v>45687</v>
      </c>
      <c r="H519">
        <v>46046</v>
      </c>
      <c r="I519">
        <v>45623</v>
      </c>
      <c r="J519">
        <v>45623</v>
      </c>
      <c r="L519" s="1" t="str">
        <f t="shared" si="106"/>
        <v>22DEC2023:14:00:00</v>
      </c>
      <c r="M519">
        <v>15</v>
      </c>
      <c r="N519">
        <f t="shared" si="100"/>
        <v>1481.7382809999981</v>
      </c>
      <c r="O519" t="str">
        <f t="shared" si="107"/>
        <v/>
      </c>
      <c r="P519">
        <f t="shared" si="108"/>
        <v>1481.7382809999981</v>
      </c>
      <c r="Q519" t="str">
        <f t="shared" si="109"/>
        <v/>
      </c>
      <c r="R519">
        <f t="shared" si="110"/>
        <v>1</v>
      </c>
      <c r="S519">
        <f t="shared" si="101"/>
        <v>3.3249474440822118</v>
      </c>
      <c r="V519">
        <f t="shared" si="111"/>
        <v>15</v>
      </c>
      <c r="W519" t="str">
        <f t="shared" si="102"/>
        <v/>
      </c>
      <c r="X519">
        <f t="shared" si="103"/>
        <v>1481.7382809999981</v>
      </c>
      <c r="Y519" t="str">
        <f t="shared" si="104"/>
        <v/>
      </c>
      <c r="Z519">
        <f t="shared" si="105"/>
        <v>1</v>
      </c>
    </row>
    <row r="520" spans="1:26" x14ac:dyDescent="0.25">
      <c r="A520" t="s">
        <v>544</v>
      </c>
      <c r="B520">
        <v>44220.339844000002</v>
      </c>
      <c r="C520">
        <v>45844</v>
      </c>
      <c r="D520">
        <v>44795</v>
      </c>
      <c r="E520">
        <v>44712</v>
      </c>
      <c r="F520">
        <v>45579</v>
      </c>
      <c r="G520">
        <v>45498</v>
      </c>
      <c r="H520">
        <v>45844</v>
      </c>
      <c r="I520">
        <v>45555</v>
      </c>
      <c r="J520">
        <v>45486</v>
      </c>
      <c r="L520" s="1" t="str">
        <f t="shared" si="106"/>
        <v>22DEC2023:15:00:00</v>
      </c>
      <c r="M520">
        <v>16</v>
      </c>
      <c r="N520">
        <f t="shared" si="100"/>
        <v>1623.6601559999981</v>
      </c>
      <c r="O520" t="str">
        <f t="shared" si="107"/>
        <v/>
      </c>
      <c r="P520">
        <f t="shared" si="108"/>
        <v>1623.6601559999981</v>
      </c>
      <c r="Q520" t="str">
        <f t="shared" si="109"/>
        <v/>
      </c>
      <c r="R520">
        <f t="shared" si="110"/>
        <v>1</v>
      </c>
      <c r="S520">
        <f t="shared" si="101"/>
        <v>3.6717496105365255</v>
      </c>
      <c r="V520">
        <f t="shared" si="111"/>
        <v>16</v>
      </c>
      <c r="W520" t="str">
        <f t="shared" si="102"/>
        <v/>
      </c>
      <c r="X520">
        <f t="shared" si="103"/>
        <v>1623.6601559999981</v>
      </c>
      <c r="Y520" t="str">
        <f t="shared" si="104"/>
        <v/>
      </c>
      <c r="Z520">
        <f t="shared" si="105"/>
        <v>1</v>
      </c>
    </row>
    <row r="521" spans="1:26" x14ac:dyDescent="0.25">
      <c r="A521" t="s">
        <v>545</v>
      </c>
      <c r="B521">
        <v>44148.105469000002</v>
      </c>
      <c r="C521">
        <v>45963</v>
      </c>
      <c r="D521">
        <v>44763</v>
      </c>
      <c r="E521">
        <v>44570</v>
      </c>
      <c r="F521">
        <v>45558</v>
      </c>
      <c r="G521">
        <v>45457</v>
      </c>
      <c r="H521">
        <v>45963</v>
      </c>
      <c r="I521">
        <v>45676</v>
      </c>
      <c r="J521">
        <v>45551</v>
      </c>
      <c r="L521" s="1" t="str">
        <f t="shared" si="106"/>
        <v>22DEC2023:16:00:00</v>
      </c>
      <c r="M521">
        <v>17</v>
      </c>
      <c r="N521">
        <f t="shared" si="100"/>
        <v>1814.8945309999981</v>
      </c>
      <c r="O521" t="str">
        <f t="shared" si="107"/>
        <v/>
      </c>
      <c r="P521">
        <f t="shared" si="108"/>
        <v>1814.8945309999981</v>
      </c>
      <c r="Q521" t="str">
        <f t="shared" si="109"/>
        <v/>
      </c>
      <c r="R521">
        <f t="shared" si="110"/>
        <v>1</v>
      </c>
      <c r="S521">
        <f t="shared" si="101"/>
        <v>4.1109227943527138</v>
      </c>
      <c r="V521">
        <f t="shared" si="111"/>
        <v>17</v>
      </c>
      <c r="W521" t="str">
        <f t="shared" si="102"/>
        <v/>
      </c>
      <c r="X521">
        <f t="shared" si="103"/>
        <v>1814.8945309999981</v>
      </c>
      <c r="Y521" t="str">
        <f t="shared" si="104"/>
        <v/>
      </c>
      <c r="Z521">
        <f t="shared" si="105"/>
        <v>1</v>
      </c>
    </row>
    <row r="522" spans="1:26" x14ac:dyDescent="0.25">
      <c r="A522" t="s">
        <v>546</v>
      </c>
      <c r="B522">
        <v>44224.34375</v>
      </c>
      <c r="C522">
        <v>46369</v>
      </c>
      <c r="D522">
        <v>44909</v>
      </c>
      <c r="E522">
        <v>44624</v>
      </c>
      <c r="F522">
        <v>45516</v>
      </c>
      <c r="G522">
        <v>45494</v>
      </c>
      <c r="H522">
        <v>46369</v>
      </c>
      <c r="I522">
        <v>45851</v>
      </c>
      <c r="J522">
        <v>45752</v>
      </c>
      <c r="L522" s="1" t="str">
        <f t="shared" si="106"/>
        <v>22DEC2023:17:00:00</v>
      </c>
      <c r="M522">
        <v>18</v>
      </c>
      <c r="N522">
        <f t="shared" si="100"/>
        <v>2144.65625</v>
      </c>
      <c r="O522" t="str">
        <f t="shared" si="107"/>
        <v/>
      </c>
      <c r="P522">
        <f t="shared" si="108"/>
        <v>2144.65625</v>
      </c>
      <c r="Q522" t="str">
        <f t="shared" si="109"/>
        <v/>
      </c>
      <c r="R522">
        <f t="shared" si="110"/>
        <v>1</v>
      </c>
      <c r="S522">
        <f t="shared" si="101"/>
        <v>4.8494925376931119</v>
      </c>
      <c r="V522">
        <f t="shared" si="111"/>
        <v>18</v>
      </c>
      <c r="W522" t="str">
        <f t="shared" si="102"/>
        <v/>
      </c>
      <c r="X522">
        <f t="shared" si="103"/>
        <v>2144.65625</v>
      </c>
      <c r="Y522" t="str">
        <f t="shared" si="104"/>
        <v/>
      </c>
      <c r="Z522">
        <f t="shared" si="105"/>
        <v>1</v>
      </c>
    </row>
    <row r="523" spans="1:26" x14ac:dyDescent="0.25">
      <c r="A523" t="s">
        <v>547</v>
      </c>
      <c r="B523">
        <v>45481.511719000002</v>
      </c>
      <c r="C523">
        <v>47650</v>
      </c>
      <c r="D523">
        <v>46012</v>
      </c>
      <c r="E523">
        <v>45731</v>
      </c>
      <c r="F523">
        <v>46521</v>
      </c>
      <c r="G523">
        <v>46546</v>
      </c>
      <c r="H523">
        <v>47650</v>
      </c>
      <c r="I523">
        <v>46935</v>
      </c>
      <c r="J523">
        <v>46884</v>
      </c>
      <c r="L523" s="1" t="str">
        <f t="shared" si="106"/>
        <v>22DEC2023:18:00:00</v>
      </c>
      <c r="M523">
        <v>19</v>
      </c>
      <c r="N523">
        <f t="shared" si="100"/>
        <v>2168.4882809999981</v>
      </c>
      <c r="O523" t="str">
        <f t="shared" si="107"/>
        <v/>
      </c>
      <c r="P523">
        <f t="shared" si="108"/>
        <v>2168.4882809999981</v>
      </c>
      <c r="Q523" t="str">
        <f t="shared" si="109"/>
        <v/>
      </c>
      <c r="R523">
        <f t="shared" si="110"/>
        <v>1</v>
      </c>
      <c r="S523">
        <f t="shared" si="101"/>
        <v>4.7678456564892659</v>
      </c>
      <c r="V523">
        <f t="shared" si="111"/>
        <v>19</v>
      </c>
      <c r="W523" t="str">
        <f t="shared" si="102"/>
        <v/>
      </c>
      <c r="X523">
        <f t="shared" si="103"/>
        <v>2168.4882809999981</v>
      </c>
      <c r="Y523" t="str">
        <f t="shared" si="104"/>
        <v/>
      </c>
      <c r="Z523">
        <f t="shared" si="105"/>
        <v>1</v>
      </c>
    </row>
    <row r="524" spans="1:26" x14ac:dyDescent="0.25">
      <c r="A524" t="s">
        <v>548</v>
      </c>
      <c r="B524">
        <v>46233.285155999998</v>
      </c>
      <c r="C524">
        <v>48017</v>
      </c>
      <c r="D524">
        <v>46452</v>
      </c>
      <c r="E524">
        <v>46473</v>
      </c>
      <c r="F524">
        <v>47053</v>
      </c>
      <c r="G524">
        <v>47195</v>
      </c>
      <c r="H524">
        <v>48017</v>
      </c>
      <c r="I524">
        <v>47486</v>
      </c>
      <c r="J524">
        <v>47367</v>
      </c>
      <c r="L524" s="1" t="str">
        <f t="shared" si="106"/>
        <v>22DEC2023:19:00:00</v>
      </c>
      <c r="M524">
        <v>20</v>
      </c>
      <c r="N524">
        <f t="shared" si="100"/>
        <v>1783.7148440000019</v>
      </c>
      <c r="O524" t="str">
        <f t="shared" si="107"/>
        <v/>
      </c>
      <c r="P524">
        <f t="shared" si="108"/>
        <v>1783.7148440000019</v>
      </c>
      <c r="Q524" t="str">
        <f t="shared" si="109"/>
        <v/>
      </c>
      <c r="R524">
        <f t="shared" si="110"/>
        <v>1</v>
      </c>
      <c r="S524">
        <f t="shared" si="101"/>
        <v>3.8580750599517315</v>
      </c>
      <c r="V524">
        <f t="shared" si="111"/>
        <v>20</v>
      </c>
      <c r="W524" t="str">
        <f t="shared" si="102"/>
        <v/>
      </c>
      <c r="X524">
        <f t="shared" si="103"/>
        <v>1783.7148440000019</v>
      </c>
      <c r="Y524" t="str">
        <f t="shared" si="104"/>
        <v/>
      </c>
      <c r="Z524">
        <f t="shared" si="105"/>
        <v>1</v>
      </c>
    </row>
    <row r="525" spans="1:26" x14ac:dyDescent="0.25">
      <c r="A525" t="s">
        <v>549</v>
      </c>
      <c r="B525">
        <v>45495.847655999998</v>
      </c>
      <c r="C525">
        <v>47139</v>
      </c>
      <c r="D525">
        <v>45822</v>
      </c>
      <c r="E525">
        <v>45817</v>
      </c>
      <c r="F525">
        <v>46296</v>
      </c>
      <c r="G525">
        <v>46366</v>
      </c>
      <c r="H525">
        <v>47139</v>
      </c>
      <c r="I525">
        <v>46398</v>
      </c>
      <c r="J525">
        <v>46488</v>
      </c>
      <c r="L525" s="1" t="str">
        <f t="shared" si="106"/>
        <v>22DEC2023:20:00:00</v>
      </c>
      <c r="M525">
        <v>21</v>
      </c>
      <c r="N525">
        <f t="shared" si="100"/>
        <v>1643.1523440000019</v>
      </c>
      <c r="O525" t="str">
        <f t="shared" si="107"/>
        <v/>
      </c>
      <c r="P525">
        <f t="shared" si="108"/>
        <v>1643.1523440000019</v>
      </c>
      <c r="Q525" t="str">
        <f t="shared" si="109"/>
        <v/>
      </c>
      <c r="R525">
        <f t="shared" si="110"/>
        <v>1</v>
      </c>
      <c r="S525">
        <f t="shared" si="101"/>
        <v>3.6116534335706629</v>
      </c>
      <c r="V525">
        <f t="shared" si="111"/>
        <v>21</v>
      </c>
      <c r="W525" t="str">
        <f t="shared" si="102"/>
        <v/>
      </c>
      <c r="X525">
        <f t="shared" si="103"/>
        <v>1643.1523440000019</v>
      </c>
      <c r="Y525" t="str">
        <f t="shared" si="104"/>
        <v/>
      </c>
      <c r="Z525">
        <f t="shared" si="105"/>
        <v>1</v>
      </c>
    </row>
    <row r="526" spans="1:26" x14ac:dyDescent="0.25">
      <c r="A526" t="s">
        <v>550</v>
      </c>
      <c r="B526">
        <v>44698.207030999998</v>
      </c>
      <c r="C526">
        <v>45939</v>
      </c>
      <c r="D526">
        <v>45286</v>
      </c>
      <c r="E526">
        <v>45284</v>
      </c>
      <c r="F526">
        <v>45441</v>
      </c>
      <c r="G526">
        <v>45454</v>
      </c>
      <c r="H526">
        <v>45939</v>
      </c>
      <c r="I526">
        <v>45460</v>
      </c>
      <c r="J526">
        <v>45561</v>
      </c>
      <c r="L526" s="1" t="str">
        <f t="shared" si="106"/>
        <v>22DEC2023:21:00:00</v>
      </c>
      <c r="M526">
        <v>22</v>
      </c>
      <c r="N526">
        <f t="shared" si="100"/>
        <v>1240.7929690000019</v>
      </c>
      <c r="O526" t="str">
        <f t="shared" si="107"/>
        <v/>
      </c>
      <c r="P526">
        <f t="shared" si="108"/>
        <v>1240.7929690000019</v>
      </c>
      <c r="Q526" t="str">
        <f t="shared" si="109"/>
        <v/>
      </c>
      <c r="R526">
        <f t="shared" si="110"/>
        <v>1</v>
      </c>
      <c r="S526">
        <f t="shared" si="101"/>
        <v>2.7759345428318016</v>
      </c>
      <c r="V526">
        <f t="shared" si="111"/>
        <v>22</v>
      </c>
      <c r="W526" t="str">
        <f t="shared" si="102"/>
        <v/>
      </c>
      <c r="X526">
        <f t="shared" si="103"/>
        <v>1240.7929690000019</v>
      </c>
      <c r="Y526" t="str">
        <f t="shared" si="104"/>
        <v/>
      </c>
      <c r="Z526">
        <f t="shared" si="105"/>
        <v>1</v>
      </c>
    </row>
    <row r="527" spans="1:26" x14ac:dyDescent="0.25">
      <c r="A527" t="s">
        <v>551</v>
      </c>
      <c r="B527">
        <v>43886.546875</v>
      </c>
      <c r="C527">
        <v>44724</v>
      </c>
      <c r="D527">
        <v>44494</v>
      </c>
      <c r="E527">
        <v>44449</v>
      </c>
      <c r="F527">
        <v>44475</v>
      </c>
      <c r="G527">
        <v>44506</v>
      </c>
      <c r="H527">
        <v>44724</v>
      </c>
      <c r="I527">
        <v>44493</v>
      </c>
      <c r="J527">
        <v>44560</v>
      </c>
      <c r="L527" s="1" t="str">
        <f t="shared" si="106"/>
        <v>22DEC2023:22:00:00</v>
      </c>
      <c r="M527">
        <v>23</v>
      </c>
      <c r="N527">
        <f t="shared" si="100"/>
        <v>837.453125</v>
      </c>
      <c r="O527" t="str">
        <f t="shared" si="107"/>
        <v/>
      </c>
      <c r="P527">
        <f t="shared" si="108"/>
        <v>837.453125</v>
      </c>
      <c r="Q527" t="str">
        <f t="shared" si="109"/>
        <v/>
      </c>
      <c r="R527">
        <f t="shared" si="110"/>
        <v>1</v>
      </c>
      <c r="S527">
        <f t="shared" si="101"/>
        <v>1.9082228715448464</v>
      </c>
      <c r="V527">
        <f t="shared" si="111"/>
        <v>23</v>
      </c>
      <c r="W527" t="str">
        <f t="shared" si="102"/>
        <v/>
      </c>
      <c r="X527">
        <f t="shared" si="103"/>
        <v>837.453125</v>
      </c>
      <c r="Y527" t="str">
        <f t="shared" si="104"/>
        <v/>
      </c>
      <c r="Z527">
        <f t="shared" si="105"/>
        <v>1</v>
      </c>
    </row>
    <row r="528" spans="1:26" x14ac:dyDescent="0.25">
      <c r="A528" t="s">
        <v>552</v>
      </c>
      <c r="B528">
        <v>42803.160155999998</v>
      </c>
      <c r="C528">
        <v>42491</v>
      </c>
      <c r="D528">
        <v>43238</v>
      </c>
      <c r="E528">
        <v>43287</v>
      </c>
      <c r="F528">
        <v>42553</v>
      </c>
      <c r="G528">
        <v>42617</v>
      </c>
      <c r="H528">
        <v>42491</v>
      </c>
      <c r="I528">
        <v>42620</v>
      </c>
      <c r="J528">
        <v>42696</v>
      </c>
      <c r="L528" s="1" t="str">
        <f t="shared" si="106"/>
        <v>22DEC2023:23:00:00</v>
      </c>
      <c r="M528">
        <v>24</v>
      </c>
      <c r="N528">
        <f t="shared" si="100"/>
        <v>-312.1601559999981</v>
      </c>
      <c r="O528">
        <f t="shared" si="107"/>
        <v>-312.1601559999981</v>
      </c>
      <c r="P528" t="str">
        <f t="shared" si="108"/>
        <v/>
      </c>
      <c r="Q528">
        <f t="shared" si="109"/>
        <v>1</v>
      </c>
      <c r="R528" t="str">
        <f t="shared" si="110"/>
        <v/>
      </c>
      <c r="S528">
        <f t="shared" si="101"/>
        <v>0.72929231127398564</v>
      </c>
      <c r="V528">
        <f t="shared" si="111"/>
        <v>24</v>
      </c>
      <c r="W528">
        <f t="shared" si="102"/>
        <v>-312.1601559999981</v>
      </c>
      <c r="X528" t="str">
        <f t="shared" si="103"/>
        <v/>
      </c>
      <c r="Y528">
        <f t="shared" si="104"/>
        <v>1</v>
      </c>
      <c r="Z528" t="str">
        <f t="shared" si="105"/>
        <v/>
      </c>
    </row>
    <row r="529" spans="1:26" x14ac:dyDescent="0.25">
      <c r="A529" t="s">
        <v>553</v>
      </c>
      <c r="B529">
        <v>41275.390625</v>
      </c>
      <c r="C529">
        <v>39966</v>
      </c>
      <c r="D529">
        <v>41670</v>
      </c>
      <c r="E529">
        <v>41674</v>
      </c>
      <c r="F529">
        <v>40158</v>
      </c>
      <c r="G529">
        <v>40287</v>
      </c>
      <c r="H529">
        <v>39966</v>
      </c>
      <c r="I529">
        <v>40323</v>
      </c>
      <c r="J529">
        <v>40461</v>
      </c>
      <c r="L529" s="1" t="str">
        <f t="shared" si="106"/>
        <v>23DEC2023:00:00:00</v>
      </c>
      <c r="M529">
        <v>1</v>
      </c>
      <c r="N529">
        <f t="shared" si="100"/>
        <v>-1309.390625</v>
      </c>
      <c r="O529">
        <f t="shared" si="107"/>
        <v>-1309.390625</v>
      </c>
      <c r="P529" t="str">
        <f t="shared" si="108"/>
        <v/>
      </c>
      <c r="Q529">
        <f t="shared" si="109"/>
        <v>1</v>
      </c>
      <c r="R529" t="str">
        <f t="shared" si="110"/>
        <v/>
      </c>
      <c r="S529">
        <f t="shared" si="101"/>
        <v>3.1723276392372122</v>
      </c>
      <c r="V529">
        <f t="shared" si="111"/>
        <v>1</v>
      </c>
      <c r="W529">
        <f t="shared" si="102"/>
        <v>-1309.390625</v>
      </c>
      <c r="X529" t="str">
        <f t="shared" si="103"/>
        <v/>
      </c>
      <c r="Y529">
        <f t="shared" si="104"/>
        <v>1</v>
      </c>
      <c r="Z529" t="str">
        <f t="shared" si="105"/>
        <v/>
      </c>
    </row>
    <row r="530" spans="1:26" x14ac:dyDescent="0.25">
      <c r="A530" t="s">
        <v>554</v>
      </c>
      <c r="B530">
        <v>39745.214844000002</v>
      </c>
      <c r="C530">
        <v>36656</v>
      </c>
      <c r="D530">
        <v>40139</v>
      </c>
      <c r="E530">
        <v>40113</v>
      </c>
      <c r="F530">
        <v>37356</v>
      </c>
      <c r="G530">
        <v>37413</v>
      </c>
      <c r="H530">
        <v>37356</v>
      </c>
      <c r="I530">
        <v>36656</v>
      </c>
      <c r="J530">
        <v>37691</v>
      </c>
      <c r="L530" s="1" t="str">
        <f t="shared" si="106"/>
        <v>23DEC2023:01:00:00</v>
      </c>
      <c r="M530">
        <v>2</v>
      </c>
      <c r="N530">
        <f t="shared" si="100"/>
        <v>-3089.2148440000019</v>
      </c>
      <c r="O530">
        <f t="shared" si="107"/>
        <v>-3089.2148440000019</v>
      </c>
      <c r="P530" t="str">
        <f t="shared" si="108"/>
        <v/>
      </c>
      <c r="Q530">
        <f t="shared" si="109"/>
        <v>1</v>
      </c>
      <c r="R530" t="str">
        <f t="shared" si="110"/>
        <v/>
      </c>
      <c r="S530">
        <f t="shared" si="101"/>
        <v>7.7725453394205379</v>
      </c>
      <c r="V530">
        <f t="shared" si="111"/>
        <v>2</v>
      </c>
      <c r="W530">
        <f t="shared" si="102"/>
        <v>-3089.2148440000019</v>
      </c>
      <c r="X530" t="str">
        <f t="shared" si="103"/>
        <v/>
      </c>
      <c r="Y530">
        <f t="shared" si="104"/>
        <v>1</v>
      </c>
      <c r="Z530" t="str">
        <f t="shared" si="105"/>
        <v/>
      </c>
    </row>
    <row r="531" spans="1:26" x14ac:dyDescent="0.25">
      <c r="A531" t="s">
        <v>555</v>
      </c>
      <c r="B531">
        <v>38528.472655999998</v>
      </c>
      <c r="C531">
        <v>34350</v>
      </c>
      <c r="D531">
        <v>39023</v>
      </c>
      <c r="E531">
        <v>39079</v>
      </c>
      <c r="F531">
        <v>34965</v>
      </c>
      <c r="G531">
        <v>35038</v>
      </c>
      <c r="H531">
        <v>35159</v>
      </c>
      <c r="I531">
        <v>34350</v>
      </c>
      <c r="J531">
        <v>35644</v>
      </c>
      <c r="L531" s="1" t="str">
        <f t="shared" si="106"/>
        <v>23DEC2023:02:00:00</v>
      </c>
      <c r="M531">
        <v>3</v>
      </c>
      <c r="N531">
        <f t="shared" si="100"/>
        <v>-4178.4726559999981</v>
      </c>
      <c r="O531">
        <f t="shared" si="107"/>
        <v>-4178.4726559999981</v>
      </c>
      <c r="P531" t="str">
        <f t="shared" si="108"/>
        <v/>
      </c>
      <c r="Q531">
        <f t="shared" si="109"/>
        <v>1</v>
      </c>
      <c r="R531" t="str">
        <f t="shared" si="110"/>
        <v/>
      </c>
      <c r="S531">
        <f t="shared" si="101"/>
        <v>10.845155200693608</v>
      </c>
      <c r="V531">
        <f t="shared" si="111"/>
        <v>3</v>
      </c>
      <c r="W531">
        <f t="shared" si="102"/>
        <v>-4178.4726559999981</v>
      </c>
      <c r="X531" t="str">
        <f t="shared" si="103"/>
        <v/>
      </c>
      <c r="Y531">
        <f t="shared" si="104"/>
        <v>1</v>
      </c>
      <c r="Z531" t="str">
        <f t="shared" si="105"/>
        <v/>
      </c>
    </row>
    <row r="532" spans="1:26" x14ac:dyDescent="0.25">
      <c r="A532" t="s">
        <v>556</v>
      </c>
      <c r="B532">
        <v>37609.183594000002</v>
      </c>
      <c r="C532">
        <v>32503</v>
      </c>
      <c r="D532">
        <v>38395</v>
      </c>
      <c r="E532">
        <v>38460</v>
      </c>
      <c r="F532">
        <v>33087</v>
      </c>
      <c r="G532">
        <v>33169</v>
      </c>
      <c r="H532">
        <v>33326</v>
      </c>
      <c r="I532">
        <v>32503</v>
      </c>
      <c r="J532">
        <v>34040</v>
      </c>
      <c r="L532" s="1" t="str">
        <f t="shared" si="106"/>
        <v>23DEC2023:03:00:00</v>
      </c>
      <c r="M532">
        <v>4</v>
      </c>
      <c r="N532">
        <f t="shared" si="100"/>
        <v>-5106.1835940000019</v>
      </c>
      <c r="O532">
        <f t="shared" si="107"/>
        <v>-5106.1835940000019</v>
      </c>
      <c r="P532" t="str">
        <f t="shared" si="108"/>
        <v/>
      </c>
      <c r="Q532">
        <f t="shared" si="109"/>
        <v>1</v>
      </c>
      <c r="R532" t="str">
        <f t="shared" si="110"/>
        <v/>
      </c>
      <c r="S532">
        <f t="shared" si="101"/>
        <v>13.576959418004009</v>
      </c>
      <c r="V532">
        <f t="shared" si="111"/>
        <v>4</v>
      </c>
      <c r="W532">
        <f t="shared" si="102"/>
        <v>-5106.1835940000019</v>
      </c>
      <c r="X532" t="str">
        <f t="shared" si="103"/>
        <v/>
      </c>
      <c r="Y532">
        <f t="shared" si="104"/>
        <v>1</v>
      </c>
      <c r="Z532" t="str">
        <f t="shared" si="105"/>
        <v/>
      </c>
    </row>
    <row r="533" spans="1:26" x14ac:dyDescent="0.25">
      <c r="A533" t="s">
        <v>557</v>
      </c>
      <c r="B533">
        <v>36946.710937999997</v>
      </c>
      <c r="C533">
        <v>31852</v>
      </c>
      <c r="D533">
        <v>38111</v>
      </c>
      <c r="E533">
        <v>38115</v>
      </c>
      <c r="F533">
        <v>32292</v>
      </c>
      <c r="G533">
        <v>32382</v>
      </c>
      <c r="H533">
        <v>32667</v>
      </c>
      <c r="I533">
        <v>31852</v>
      </c>
      <c r="J533">
        <v>33436</v>
      </c>
      <c r="L533" s="1" t="str">
        <f t="shared" si="106"/>
        <v>23DEC2023:04:00:00</v>
      </c>
      <c r="M533">
        <v>5</v>
      </c>
      <c r="N533">
        <f t="shared" si="100"/>
        <v>-5094.7109379999965</v>
      </c>
      <c r="O533">
        <f t="shared" si="107"/>
        <v>-5094.7109379999965</v>
      </c>
      <c r="P533" t="str">
        <f t="shared" si="108"/>
        <v/>
      </c>
      <c r="Q533">
        <f t="shared" si="109"/>
        <v>1</v>
      </c>
      <c r="R533" t="str">
        <f t="shared" si="110"/>
        <v/>
      </c>
      <c r="S533">
        <f t="shared" si="101"/>
        <v>13.789349061542699</v>
      </c>
      <c r="V533">
        <f t="shared" si="111"/>
        <v>5</v>
      </c>
      <c r="W533">
        <f t="shared" si="102"/>
        <v>-5094.7109379999965</v>
      </c>
      <c r="X533" t="str">
        <f t="shared" si="103"/>
        <v/>
      </c>
      <c r="Y533">
        <f t="shared" si="104"/>
        <v>1</v>
      </c>
      <c r="Z533" t="str">
        <f t="shared" si="105"/>
        <v/>
      </c>
    </row>
    <row r="534" spans="1:26" x14ac:dyDescent="0.25">
      <c r="A534" t="s">
        <v>558</v>
      </c>
      <c r="B534">
        <v>36843.246094000002</v>
      </c>
      <c r="C534">
        <v>31449</v>
      </c>
      <c r="D534">
        <v>38193</v>
      </c>
      <c r="E534">
        <v>38171</v>
      </c>
      <c r="F534">
        <v>31867</v>
      </c>
      <c r="G534">
        <v>31963</v>
      </c>
      <c r="H534">
        <v>32368</v>
      </c>
      <c r="I534">
        <v>31449</v>
      </c>
      <c r="J534">
        <v>33156</v>
      </c>
      <c r="L534" s="1" t="str">
        <f t="shared" si="106"/>
        <v>23DEC2023:05:00:00</v>
      </c>
      <c r="M534">
        <v>6</v>
      </c>
      <c r="N534">
        <f t="shared" si="100"/>
        <v>-5394.2460940000019</v>
      </c>
      <c r="O534">
        <f t="shared" si="107"/>
        <v>-5394.2460940000019</v>
      </c>
      <c r="P534" t="str">
        <f t="shared" si="108"/>
        <v/>
      </c>
      <c r="Q534">
        <f t="shared" si="109"/>
        <v>1</v>
      </c>
      <c r="R534" t="str">
        <f t="shared" si="110"/>
        <v/>
      </c>
      <c r="S534">
        <f t="shared" si="101"/>
        <v>14.641071745517195</v>
      </c>
      <c r="V534">
        <f t="shared" si="111"/>
        <v>6</v>
      </c>
      <c r="W534">
        <f t="shared" si="102"/>
        <v>-5394.2460940000019</v>
      </c>
      <c r="X534" t="str">
        <f t="shared" si="103"/>
        <v/>
      </c>
      <c r="Y534">
        <f t="shared" si="104"/>
        <v>1</v>
      </c>
      <c r="Z534" t="str">
        <f t="shared" si="105"/>
        <v/>
      </c>
    </row>
    <row r="535" spans="1:26" x14ac:dyDescent="0.25">
      <c r="A535" t="s">
        <v>559</v>
      </c>
      <c r="B535">
        <v>37265.976562999997</v>
      </c>
      <c r="C535">
        <v>31733</v>
      </c>
      <c r="D535">
        <v>38846</v>
      </c>
      <c r="E535">
        <v>38735</v>
      </c>
      <c r="F535">
        <v>32088</v>
      </c>
      <c r="G535">
        <v>32191</v>
      </c>
      <c r="H535">
        <v>32596</v>
      </c>
      <c r="I535">
        <v>31733</v>
      </c>
      <c r="J535">
        <v>33487</v>
      </c>
      <c r="L535" s="1" t="str">
        <f t="shared" si="106"/>
        <v>23DEC2023:06:00:00</v>
      </c>
      <c r="M535">
        <v>7</v>
      </c>
      <c r="N535">
        <f t="shared" si="100"/>
        <v>-5532.9765629999965</v>
      </c>
      <c r="O535">
        <f t="shared" si="107"/>
        <v>-5532.9765629999965</v>
      </c>
      <c r="P535" t="str">
        <f t="shared" si="108"/>
        <v/>
      </c>
      <c r="Q535">
        <f t="shared" si="109"/>
        <v>1</v>
      </c>
      <c r="R535" t="str">
        <f t="shared" si="110"/>
        <v/>
      </c>
      <c r="S535">
        <f t="shared" si="101"/>
        <v>14.847260351935828</v>
      </c>
      <c r="V535">
        <f t="shared" si="111"/>
        <v>7</v>
      </c>
      <c r="W535">
        <f t="shared" si="102"/>
        <v>-5532.9765629999965</v>
      </c>
      <c r="X535" t="str">
        <f t="shared" si="103"/>
        <v/>
      </c>
      <c r="Y535">
        <f t="shared" si="104"/>
        <v>1</v>
      </c>
      <c r="Z535" t="str">
        <f t="shared" si="105"/>
        <v/>
      </c>
    </row>
    <row r="536" spans="1:26" x14ac:dyDescent="0.25">
      <c r="A536" t="s">
        <v>560</v>
      </c>
      <c r="B536">
        <v>38156.3125</v>
      </c>
      <c r="C536">
        <v>32339</v>
      </c>
      <c r="D536">
        <v>39952</v>
      </c>
      <c r="E536">
        <v>39734</v>
      </c>
      <c r="F536">
        <v>32798</v>
      </c>
      <c r="G536">
        <v>32887</v>
      </c>
      <c r="H536">
        <v>33305</v>
      </c>
      <c r="I536">
        <v>32339</v>
      </c>
      <c r="J536">
        <v>34240</v>
      </c>
      <c r="L536" s="1" t="str">
        <f t="shared" si="106"/>
        <v>23DEC2023:07:00:00</v>
      </c>
      <c r="M536">
        <v>8</v>
      </c>
      <c r="N536">
        <f t="shared" si="100"/>
        <v>-5817.3125</v>
      </c>
      <c r="O536">
        <f t="shared" si="107"/>
        <v>-5817.3125</v>
      </c>
      <c r="P536" t="str">
        <f t="shared" si="108"/>
        <v/>
      </c>
      <c r="Q536">
        <f t="shared" si="109"/>
        <v>1</v>
      </c>
      <c r="R536" t="str">
        <f t="shared" si="110"/>
        <v/>
      </c>
      <c r="S536">
        <f t="shared" si="101"/>
        <v>15.246002873050166</v>
      </c>
      <c r="V536">
        <f t="shared" si="111"/>
        <v>8</v>
      </c>
      <c r="W536">
        <f t="shared" si="102"/>
        <v>-5817.3125</v>
      </c>
      <c r="X536" t="str">
        <f t="shared" si="103"/>
        <v/>
      </c>
      <c r="Y536">
        <f t="shared" si="104"/>
        <v>1</v>
      </c>
      <c r="Z536" t="str">
        <f t="shared" si="105"/>
        <v/>
      </c>
    </row>
    <row r="537" spans="1:26" x14ac:dyDescent="0.25">
      <c r="A537" t="s">
        <v>561</v>
      </c>
      <c r="B537">
        <v>39324.96875</v>
      </c>
      <c r="C537">
        <v>33910</v>
      </c>
      <c r="D537">
        <v>41224</v>
      </c>
      <c r="E537">
        <v>41069</v>
      </c>
      <c r="F537">
        <v>34294</v>
      </c>
      <c r="G537">
        <v>34386</v>
      </c>
      <c r="H537">
        <v>34772</v>
      </c>
      <c r="I537">
        <v>33910</v>
      </c>
      <c r="J537">
        <v>35706</v>
      </c>
      <c r="L537" s="1" t="str">
        <f t="shared" si="106"/>
        <v>23DEC2023:08:00:00</v>
      </c>
      <c r="M537">
        <v>9</v>
      </c>
      <c r="N537">
        <f t="shared" si="100"/>
        <v>-5414.96875</v>
      </c>
      <c r="O537">
        <f t="shared" si="107"/>
        <v>-5414.96875</v>
      </c>
      <c r="P537" t="str">
        <f t="shared" si="108"/>
        <v/>
      </c>
      <c r="Q537">
        <f t="shared" si="109"/>
        <v>1</v>
      </c>
      <c r="R537" t="str">
        <f t="shared" si="110"/>
        <v/>
      </c>
      <c r="S537">
        <f t="shared" si="101"/>
        <v>13.769797973456749</v>
      </c>
      <c r="V537">
        <f t="shared" si="111"/>
        <v>9</v>
      </c>
      <c r="W537">
        <f t="shared" si="102"/>
        <v>-5414.96875</v>
      </c>
      <c r="X537" t="str">
        <f t="shared" si="103"/>
        <v/>
      </c>
      <c r="Y537">
        <f t="shared" si="104"/>
        <v>1</v>
      </c>
      <c r="Z537" t="str">
        <f t="shared" si="105"/>
        <v/>
      </c>
    </row>
    <row r="538" spans="1:26" x14ac:dyDescent="0.25">
      <c r="A538" t="s">
        <v>562</v>
      </c>
      <c r="B538">
        <v>40855.277344000002</v>
      </c>
      <c r="C538">
        <v>36439</v>
      </c>
      <c r="D538">
        <v>42386</v>
      </c>
      <c r="E538">
        <v>42278</v>
      </c>
      <c r="F538">
        <v>36506</v>
      </c>
      <c r="G538">
        <v>36607</v>
      </c>
      <c r="H538">
        <v>36896</v>
      </c>
      <c r="I538">
        <v>36439</v>
      </c>
      <c r="J538">
        <v>37780</v>
      </c>
      <c r="L538" s="1" t="str">
        <f t="shared" si="106"/>
        <v>23DEC2023:09:00:00</v>
      </c>
      <c r="M538">
        <v>10</v>
      </c>
      <c r="N538">
        <f t="shared" si="100"/>
        <v>-4416.2773440000019</v>
      </c>
      <c r="O538">
        <f t="shared" si="107"/>
        <v>-4416.2773440000019</v>
      </c>
      <c r="P538" t="str">
        <f t="shared" si="108"/>
        <v/>
      </c>
      <c r="Q538">
        <f t="shared" si="109"/>
        <v>1</v>
      </c>
      <c r="R538" t="str">
        <f t="shared" si="110"/>
        <v/>
      </c>
      <c r="S538">
        <f t="shared" si="101"/>
        <v>10.809563980719313</v>
      </c>
      <c r="V538">
        <f t="shared" si="111"/>
        <v>10</v>
      </c>
      <c r="W538">
        <f t="shared" si="102"/>
        <v>-4416.2773440000019</v>
      </c>
      <c r="X538" t="str">
        <f t="shared" si="103"/>
        <v/>
      </c>
      <c r="Y538">
        <f t="shared" si="104"/>
        <v>1</v>
      </c>
      <c r="Z538" t="str">
        <f t="shared" si="105"/>
        <v/>
      </c>
    </row>
    <row r="539" spans="1:26" x14ac:dyDescent="0.25">
      <c r="A539" t="s">
        <v>563</v>
      </c>
      <c r="B539">
        <v>42536.339844000002</v>
      </c>
      <c r="C539">
        <v>38844</v>
      </c>
      <c r="D539">
        <v>43241</v>
      </c>
      <c r="E539">
        <v>43222</v>
      </c>
      <c r="F539">
        <v>38957</v>
      </c>
      <c r="G539">
        <v>39049</v>
      </c>
      <c r="H539">
        <v>39183</v>
      </c>
      <c r="I539">
        <v>38844</v>
      </c>
      <c r="J539">
        <v>39847</v>
      </c>
      <c r="L539" s="1" t="str">
        <f t="shared" si="106"/>
        <v>23DEC2023:10:00:00</v>
      </c>
      <c r="M539">
        <v>11</v>
      </c>
      <c r="N539">
        <f t="shared" si="100"/>
        <v>-3692.3398440000019</v>
      </c>
      <c r="O539">
        <f t="shared" si="107"/>
        <v>-3692.3398440000019</v>
      </c>
      <c r="P539" t="str">
        <f t="shared" si="108"/>
        <v/>
      </c>
      <c r="Q539">
        <f t="shared" si="109"/>
        <v>1</v>
      </c>
      <c r="R539" t="str">
        <f t="shared" si="110"/>
        <v/>
      </c>
      <c r="S539">
        <f t="shared" si="101"/>
        <v>8.6804362047639323</v>
      </c>
      <c r="V539">
        <f t="shared" si="111"/>
        <v>11</v>
      </c>
      <c r="W539">
        <f t="shared" si="102"/>
        <v>-3692.3398440000019</v>
      </c>
      <c r="X539" t="str">
        <f t="shared" si="103"/>
        <v/>
      </c>
      <c r="Y539">
        <f t="shared" si="104"/>
        <v>1</v>
      </c>
      <c r="Z539" t="str">
        <f t="shared" si="105"/>
        <v/>
      </c>
    </row>
    <row r="540" spans="1:26" x14ac:dyDescent="0.25">
      <c r="A540" t="s">
        <v>564</v>
      </c>
      <c r="B540">
        <v>43611.316405999998</v>
      </c>
      <c r="C540">
        <v>39966</v>
      </c>
      <c r="D540">
        <v>43579</v>
      </c>
      <c r="E540">
        <v>43630</v>
      </c>
      <c r="F540">
        <v>39846</v>
      </c>
      <c r="G540">
        <v>39909</v>
      </c>
      <c r="H540">
        <v>39904</v>
      </c>
      <c r="I540">
        <v>39966</v>
      </c>
      <c r="J540">
        <v>40642</v>
      </c>
      <c r="L540" s="1" t="str">
        <f t="shared" si="106"/>
        <v>23DEC2023:11:00:00</v>
      </c>
      <c r="M540">
        <v>12</v>
      </c>
      <c r="N540">
        <f t="shared" si="100"/>
        <v>-3645.3164059999981</v>
      </c>
      <c r="O540">
        <f t="shared" si="107"/>
        <v>-3645.3164059999981</v>
      </c>
      <c r="P540" t="str">
        <f t="shared" si="108"/>
        <v/>
      </c>
      <c r="Q540">
        <f t="shared" si="109"/>
        <v>1</v>
      </c>
      <c r="R540" t="str">
        <f t="shared" si="110"/>
        <v/>
      </c>
      <c r="S540">
        <f t="shared" si="101"/>
        <v>8.3586479528934365</v>
      </c>
      <c r="V540">
        <f t="shared" si="111"/>
        <v>12</v>
      </c>
      <c r="W540">
        <f t="shared" si="102"/>
        <v>-3645.3164059999981</v>
      </c>
      <c r="X540" t="str">
        <f t="shared" si="103"/>
        <v/>
      </c>
      <c r="Y540">
        <f t="shared" si="104"/>
        <v>1</v>
      </c>
      <c r="Z540" t="str">
        <f t="shared" si="105"/>
        <v/>
      </c>
    </row>
    <row r="541" spans="1:26" x14ac:dyDescent="0.25">
      <c r="A541" t="s">
        <v>565</v>
      </c>
      <c r="B541">
        <v>44040.46875</v>
      </c>
      <c r="C541">
        <v>40582</v>
      </c>
      <c r="D541">
        <v>43657</v>
      </c>
      <c r="E541">
        <v>44014</v>
      </c>
      <c r="F541">
        <v>40042</v>
      </c>
      <c r="G541">
        <v>40069</v>
      </c>
      <c r="H541">
        <v>39911</v>
      </c>
      <c r="I541">
        <v>40582</v>
      </c>
      <c r="J541">
        <v>40881</v>
      </c>
      <c r="L541" s="1" t="str">
        <f t="shared" si="106"/>
        <v>23DEC2023:12:00:00</v>
      </c>
      <c r="M541">
        <v>13</v>
      </c>
      <c r="N541">
        <f t="shared" si="100"/>
        <v>-3458.46875</v>
      </c>
      <c r="O541">
        <f t="shared" si="107"/>
        <v>-3458.46875</v>
      </c>
      <c r="P541" t="str">
        <f t="shared" si="108"/>
        <v/>
      </c>
      <c r="Q541">
        <f t="shared" si="109"/>
        <v>1</v>
      </c>
      <c r="R541" t="str">
        <f t="shared" si="110"/>
        <v/>
      </c>
      <c r="S541">
        <f t="shared" si="101"/>
        <v>7.8529335589780702</v>
      </c>
      <c r="V541">
        <f t="shared" si="111"/>
        <v>13</v>
      </c>
      <c r="W541">
        <f t="shared" si="102"/>
        <v>-3458.46875</v>
      </c>
      <c r="X541" t="str">
        <f t="shared" si="103"/>
        <v/>
      </c>
      <c r="Y541">
        <f t="shared" si="104"/>
        <v>1</v>
      </c>
      <c r="Z541" t="str">
        <f t="shared" si="105"/>
        <v/>
      </c>
    </row>
    <row r="542" spans="1:26" x14ac:dyDescent="0.25">
      <c r="A542" t="s">
        <v>566</v>
      </c>
      <c r="B542">
        <v>44081.445312999997</v>
      </c>
      <c r="C542">
        <v>40811</v>
      </c>
      <c r="D542">
        <v>43595</v>
      </c>
      <c r="E542">
        <v>44077</v>
      </c>
      <c r="F542">
        <v>39765</v>
      </c>
      <c r="G542">
        <v>39738</v>
      </c>
      <c r="H542">
        <v>39529</v>
      </c>
      <c r="I542">
        <v>40811</v>
      </c>
      <c r="J542">
        <v>40761</v>
      </c>
      <c r="L542" s="1" t="str">
        <f t="shared" si="106"/>
        <v>23DEC2023:13:00:00</v>
      </c>
      <c r="M542">
        <v>14</v>
      </c>
      <c r="N542">
        <f t="shared" si="100"/>
        <v>-3270.4453129999965</v>
      </c>
      <c r="O542">
        <f t="shared" si="107"/>
        <v>-3270.4453129999965</v>
      </c>
      <c r="P542" t="str">
        <f t="shared" si="108"/>
        <v/>
      </c>
      <c r="Q542">
        <f t="shared" si="109"/>
        <v>1</v>
      </c>
      <c r="R542" t="str">
        <f t="shared" si="110"/>
        <v/>
      </c>
      <c r="S542">
        <f t="shared" si="101"/>
        <v>7.4190972863485358</v>
      </c>
      <c r="V542">
        <f t="shared" si="111"/>
        <v>14</v>
      </c>
      <c r="W542">
        <f t="shared" si="102"/>
        <v>-3270.4453129999965</v>
      </c>
      <c r="X542" t="str">
        <f t="shared" si="103"/>
        <v/>
      </c>
      <c r="Y542">
        <f t="shared" si="104"/>
        <v>1</v>
      </c>
      <c r="Z542" t="str">
        <f t="shared" si="105"/>
        <v/>
      </c>
    </row>
    <row r="543" spans="1:26" x14ac:dyDescent="0.25">
      <c r="A543" t="s">
        <v>567</v>
      </c>
      <c r="B543">
        <v>44045.269530999998</v>
      </c>
      <c r="C543">
        <v>40410</v>
      </c>
      <c r="D543">
        <v>43416</v>
      </c>
      <c r="E543">
        <v>43954</v>
      </c>
      <c r="F543">
        <v>38910</v>
      </c>
      <c r="G543">
        <v>38827</v>
      </c>
      <c r="H543">
        <v>38541</v>
      </c>
      <c r="I543">
        <v>40410</v>
      </c>
      <c r="J543">
        <v>40131</v>
      </c>
      <c r="L543" s="1" t="str">
        <f t="shared" si="106"/>
        <v>23DEC2023:14:00:00</v>
      </c>
      <c r="M543">
        <v>15</v>
      </c>
      <c r="N543">
        <f t="shared" si="100"/>
        <v>-3635.2695309999981</v>
      </c>
      <c r="O543">
        <f t="shared" si="107"/>
        <v>-3635.2695309999981</v>
      </c>
      <c r="P543" t="str">
        <f t="shared" si="108"/>
        <v/>
      </c>
      <c r="Q543">
        <f t="shared" si="109"/>
        <v>1</v>
      </c>
      <c r="R543" t="str">
        <f t="shared" si="110"/>
        <v/>
      </c>
      <c r="S543">
        <f t="shared" si="101"/>
        <v>8.2534845846304066</v>
      </c>
      <c r="V543">
        <f t="shared" si="111"/>
        <v>15</v>
      </c>
      <c r="W543">
        <f t="shared" si="102"/>
        <v>-3635.2695309999981</v>
      </c>
      <c r="X543" t="str">
        <f t="shared" si="103"/>
        <v/>
      </c>
      <c r="Y543">
        <f t="shared" si="104"/>
        <v>1</v>
      </c>
      <c r="Z543" t="str">
        <f t="shared" si="105"/>
        <v/>
      </c>
    </row>
    <row r="544" spans="1:26" x14ac:dyDescent="0.25">
      <c r="A544" t="s">
        <v>568</v>
      </c>
      <c r="B544">
        <v>44115.90625</v>
      </c>
      <c r="C544">
        <v>40471</v>
      </c>
      <c r="D544">
        <v>43296</v>
      </c>
      <c r="E544">
        <v>43929</v>
      </c>
      <c r="F544">
        <v>38434</v>
      </c>
      <c r="G544">
        <v>38315</v>
      </c>
      <c r="H544">
        <v>37967</v>
      </c>
      <c r="I544">
        <v>40471</v>
      </c>
      <c r="J544">
        <v>39852</v>
      </c>
      <c r="L544" s="1" t="str">
        <f t="shared" si="106"/>
        <v>23DEC2023:15:00:00</v>
      </c>
      <c r="M544">
        <v>16</v>
      </c>
      <c r="N544">
        <f t="shared" si="100"/>
        <v>-3644.90625</v>
      </c>
      <c r="O544">
        <f t="shared" si="107"/>
        <v>-3644.90625</v>
      </c>
      <c r="P544" t="str">
        <f t="shared" si="108"/>
        <v/>
      </c>
      <c r="Q544">
        <f t="shared" si="109"/>
        <v>1</v>
      </c>
      <c r="R544" t="str">
        <f t="shared" si="110"/>
        <v/>
      </c>
      <c r="S544">
        <f t="shared" si="101"/>
        <v>8.262113509228886</v>
      </c>
      <c r="V544">
        <f t="shared" si="111"/>
        <v>16</v>
      </c>
      <c r="W544">
        <f t="shared" si="102"/>
        <v>-3644.90625</v>
      </c>
      <c r="X544" t="str">
        <f t="shared" si="103"/>
        <v/>
      </c>
      <c r="Y544">
        <f t="shared" si="104"/>
        <v>1</v>
      </c>
      <c r="Z544" t="str">
        <f t="shared" si="105"/>
        <v/>
      </c>
    </row>
    <row r="545" spans="1:26" x14ac:dyDescent="0.25">
      <c r="A545" t="s">
        <v>569</v>
      </c>
      <c r="B545">
        <v>43944.558594000002</v>
      </c>
      <c r="C545">
        <v>40794</v>
      </c>
      <c r="D545">
        <v>43322</v>
      </c>
      <c r="E545">
        <v>43913</v>
      </c>
      <c r="F545">
        <v>38402</v>
      </c>
      <c r="G545">
        <v>38269</v>
      </c>
      <c r="H545">
        <v>38051</v>
      </c>
      <c r="I545">
        <v>40794</v>
      </c>
      <c r="J545">
        <v>39972</v>
      </c>
      <c r="L545" s="1" t="str">
        <f t="shared" si="106"/>
        <v>23DEC2023:16:00:00</v>
      </c>
      <c r="M545">
        <v>17</v>
      </c>
      <c r="N545">
        <f t="shared" si="100"/>
        <v>-3150.5585940000019</v>
      </c>
      <c r="O545">
        <f t="shared" si="107"/>
        <v>-3150.5585940000019</v>
      </c>
      <c r="P545" t="str">
        <f t="shared" si="108"/>
        <v/>
      </c>
      <c r="Q545">
        <f t="shared" si="109"/>
        <v>1</v>
      </c>
      <c r="R545" t="str">
        <f t="shared" si="110"/>
        <v/>
      </c>
      <c r="S545">
        <f t="shared" si="101"/>
        <v>7.169394106578113</v>
      </c>
      <c r="V545">
        <f t="shared" si="111"/>
        <v>17</v>
      </c>
      <c r="W545">
        <f t="shared" si="102"/>
        <v>-3150.5585940000019</v>
      </c>
      <c r="X545" t="str">
        <f t="shared" si="103"/>
        <v/>
      </c>
      <c r="Y545">
        <f t="shared" si="104"/>
        <v>1</v>
      </c>
      <c r="Z545" t="str">
        <f t="shared" si="105"/>
        <v/>
      </c>
    </row>
    <row r="546" spans="1:26" x14ac:dyDescent="0.25">
      <c r="A546" t="s">
        <v>570</v>
      </c>
      <c r="B546">
        <v>44132.984375</v>
      </c>
      <c r="C546">
        <v>40799</v>
      </c>
      <c r="D546">
        <v>43410</v>
      </c>
      <c r="E546">
        <v>43960</v>
      </c>
      <c r="F546">
        <v>38285</v>
      </c>
      <c r="G546">
        <v>38180</v>
      </c>
      <c r="H546">
        <v>38256</v>
      </c>
      <c r="I546">
        <v>40799</v>
      </c>
      <c r="J546">
        <v>40034</v>
      </c>
      <c r="L546" s="1" t="str">
        <f t="shared" si="106"/>
        <v>23DEC2023:17:00:00</v>
      </c>
      <c r="M546">
        <v>18</v>
      </c>
      <c r="N546">
        <f t="shared" ref="N546:N609" si="112">C546-B546</f>
        <v>-3333.984375</v>
      </c>
      <c r="O546">
        <f t="shared" si="107"/>
        <v>-3333.984375</v>
      </c>
      <c r="P546" t="str">
        <f t="shared" si="108"/>
        <v/>
      </c>
      <c r="Q546">
        <f t="shared" si="109"/>
        <v>1</v>
      </c>
      <c r="R546" t="str">
        <f t="shared" si="110"/>
        <v/>
      </c>
      <c r="S546">
        <f t="shared" ref="S546:S609" si="113">ABS((B546-C546)/B546)*100</f>
        <v>7.5544049925810164</v>
      </c>
      <c r="V546">
        <f t="shared" si="111"/>
        <v>18</v>
      </c>
      <c r="W546">
        <f t="shared" ref="W546:W609" si="114">O546</f>
        <v>-3333.984375</v>
      </c>
      <c r="X546" t="str">
        <f t="shared" ref="X546:X609" si="115">P546</f>
        <v/>
      </c>
      <c r="Y546">
        <f t="shared" ref="Y546:Y609" si="116">Q546</f>
        <v>1</v>
      </c>
      <c r="Z546" t="str">
        <f t="shared" ref="Z546:Z609" si="117">R546</f>
        <v/>
      </c>
    </row>
    <row r="547" spans="1:26" x14ac:dyDescent="0.25">
      <c r="A547" t="s">
        <v>571</v>
      </c>
      <c r="B547">
        <v>45102.910155999998</v>
      </c>
      <c r="C547">
        <v>41490</v>
      </c>
      <c r="D547">
        <v>44592</v>
      </c>
      <c r="E547">
        <v>45121</v>
      </c>
      <c r="F547">
        <v>39423</v>
      </c>
      <c r="G547">
        <v>39374</v>
      </c>
      <c r="H547">
        <v>39611</v>
      </c>
      <c r="I547">
        <v>41490</v>
      </c>
      <c r="J547">
        <v>41120</v>
      </c>
      <c r="L547" s="1" t="str">
        <f t="shared" si="106"/>
        <v>23DEC2023:18:00:00</v>
      </c>
      <c r="M547">
        <v>19</v>
      </c>
      <c r="N547">
        <f t="shared" si="112"/>
        <v>-3612.9101559999981</v>
      </c>
      <c r="O547">
        <f t="shared" si="107"/>
        <v>-3612.9101559999981</v>
      </c>
      <c r="P547" t="str">
        <f t="shared" si="108"/>
        <v/>
      </c>
      <c r="Q547">
        <f t="shared" si="109"/>
        <v>1</v>
      </c>
      <c r="R547" t="str">
        <f t="shared" si="110"/>
        <v/>
      </c>
      <c r="S547">
        <f t="shared" si="113"/>
        <v>8.0103703807666093</v>
      </c>
      <c r="V547">
        <f t="shared" si="111"/>
        <v>19</v>
      </c>
      <c r="W547">
        <f t="shared" si="114"/>
        <v>-3612.9101559999981</v>
      </c>
      <c r="X547" t="str">
        <f t="shared" si="115"/>
        <v/>
      </c>
      <c r="Y547">
        <f t="shared" si="116"/>
        <v>1</v>
      </c>
      <c r="Z547" t="str">
        <f t="shared" si="117"/>
        <v/>
      </c>
    </row>
    <row r="548" spans="1:26" x14ac:dyDescent="0.25">
      <c r="A548" t="s">
        <v>572</v>
      </c>
      <c r="B548">
        <v>45572.230469000002</v>
      </c>
      <c r="C548">
        <v>42091</v>
      </c>
      <c r="D548">
        <v>45527</v>
      </c>
      <c r="E548">
        <v>45956</v>
      </c>
      <c r="F548">
        <v>40867</v>
      </c>
      <c r="G548">
        <v>40870</v>
      </c>
      <c r="H548">
        <v>40900</v>
      </c>
      <c r="I548">
        <v>42091</v>
      </c>
      <c r="J548">
        <v>42170</v>
      </c>
      <c r="L548" s="1" t="str">
        <f t="shared" si="106"/>
        <v>23DEC2023:19:00:00</v>
      </c>
      <c r="M548">
        <v>20</v>
      </c>
      <c r="N548">
        <f t="shared" si="112"/>
        <v>-3481.2304690000019</v>
      </c>
      <c r="O548">
        <f t="shared" si="107"/>
        <v>-3481.2304690000019</v>
      </c>
      <c r="P548" t="str">
        <f t="shared" si="108"/>
        <v/>
      </c>
      <c r="Q548">
        <f t="shared" si="109"/>
        <v>1</v>
      </c>
      <c r="R548" t="str">
        <f t="shared" si="110"/>
        <v/>
      </c>
      <c r="S548">
        <f t="shared" si="113"/>
        <v>7.6389293066708026</v>
      </c>
      <c r="V548">
        <f t="shared" si="111"/>
        <v>20</v>
      </c>
      <c r="W548">
        <f t="shared" si="114"/>
        <v>-3481.2304690000019</v>
      </c>
      <c r="X548" t="str">
        <f t="shared" si="115"/>
        <v/>
      </c>
      <c r="Y548">
        <f t="shared" si="116"/>
        <v>1</v>
      </c>
      <c r="Z548" t="str">
        <f t="shared" si="117"/>
        <v/>
      </c>
    </row>
    <row r="549" spans="1:26" x14ac:dyDescent="0.25">
      <c r="A549" t="s">
        <v>573</v>
      </c>
      <c r="B549">
        <v>45213.660155999998</v>
      </c>
      <c r="C549">
        <v>41096</v>
      </c>
      <c r="D549">
        <v>44869</v>
      </c>
      <c r="E549">
        <v>45141</v>
      </c>
      <c r="F549">
        <v>40540</v>
      </c>
      <c r="G549">
        <v>40576</v>
      </c>
      <c r="H549">
        <v>40659</v>
      </c>
      <c r="I549">
        <v>41096</v>
      </c>
      <c r="J549">
        <v>41604</v>
      </c>
      <c r="L549" s="1" t="str">
        <f t="shared" si="106"/>
        <v>23DEC2023:20:00:00</v>
      </c>
      <c r="M549">
        <v>21</v>
      </c>
      <c r="N549">
        <f t="shared" si="112"/>
        <v>-4117.6601559999981</v>
      </c>
      <c r="O549">
        <f t="shared" si="107"/>
        <v>-4117.6601559999981</v>
      </c>
      <c r="P549" t="str">
        <f t="shared" si="108"/>
        <v/>
      </c>
      <c r="Q549">
        <f t="shared" si="109"/>
        <v>1</v>
      </c>
      <c r="R549" t="str">
        <f t="shared" si="110"/>
        <v/>
      </c>
      <c r="S549">
        <f t="shared" si="113"/>
        <v>9.107115287266943</v>
      </c>
      <c r="V549">
        <f t="shared" si="111"/>
        <v>21</v>
      </c>
      <c r="W549">
        <f t="shared" si="114"/>
        <v>-4117.6601559999981</v>
      </c>
      <c r="X549" t="str">
        <f t="shared" si="115"/>
        <v/>
      </c>
      <c r="Y549">
        <f t="shared" si="116"/>
        <v>1</v>
      </c>
      <c r="Z549" t="str">
        <f t="shared" si="117"/>
        <v/>
      </c>
    </row>
    <row r="550" spans="1:26" x14ac:dyDescent="0.25">
      <c r="A550" t="s">
        <v>574</v>
      </c>
      <c r="B550">
        <v>44755.769530999998</v>
      </c>
      <c r="C550">
        <v>40247</v>
      </c>
      <c r="D550">
        <v>44274</v>
      </c>
      <c r="E550">
        <v>44377</v>
      </c>
      <c r="F550">
        <v>40030</v>
      </c>
      <c r="G550">
        <v>40108</v>
      </c>
      <c r="H550">
        <v>40118</v>
      </c>
      <c r="I550">
        <v>40247</v>
      </c>
      <c r="J550">
        <v>40971</v>
      </c>
      <c r="L550" s="1" t="str">
        <f t="shared" si="106"/>
        <v>23DEC2023:21:00:00</v>
      </c>
      <c r="M550">
        <v>22</v>
      </c>
      <c r="N550">
        <f t="shared" si="112"/>
        <v>-4508.7695309999981</v>
      </c>
      <c r="O550">
        <f t="shared" si="107"/>
        <v>-4508.7695309999981</v>
      </c>
      <c r="P550" t="str">
        <f t="shared" si="108"/>
        <v/>
      </c>
      <c r="Q550">
        <f t="shared" si="109"/>
        <v>1</v>
      </c>
      <c r="R550" t="str">
        <f t="shared" si="110"/>
        <v/>
      </c>
      <c r="S550">
        <f t="shared" si="113"/>
        <v>10.074163796640805</v>
      </c>
      <c r="V550">
        <f t="shared" si="111"/>
        <v>22</v>
      </c>
      <c r="W550">
        <f t="shared" si="114"/>
        <v>-4508.7695309999981</v>
      </c>
      <c r="X550" t="str">
        <f t="shared" si="115"/>
        <v/>
      </c>
      <c r="Y550">
        <f t="shared" si="116"/>
        <v>1</v>
      </c>
      <c r="Z550" t="str">
        <f t="shared" si="117"/>
        <v/>
      </c>
    </row>
    <row r="551" spans="1:26" x14ac:dyDescent="0.25">
      <c r="A551" t="s">
        <v>575</v>
      </c>
      <c r="B551">
        <v>44148.542969000002</v>
      </c>
      <c r="C551">
        <v>39264</v>
      </c>
      <c r="D551">
        <v>43573</v>
      </c>
      <c r="E551">
        <v>43535</v>
      </c>
      <c r="F551">
        <v>39428</v>
      </c>
      <c r="G551">
        <v>39527</v>
      </c>
      <c r="H551">
        <v>39417</v>
      </c>
      <c r="I551">
        <v>39264</v>
      </c>
      <c r="J551">
        <v>40208</v>
      </c>
      <c r="L551" s="1" t="str">
        <f t="shared" si="106"/>
        <v>23DEC2023:22:00:00</v>
      </c>
      <c r="M551">
        <v>23</v>
      </c>
      <c r="N551">
        <f t="shared" si="112"/>
        <v>-4884.5429690000019</v>
      </c>
      <c r="O551">
        <f t="shared" si="107"/>
        <v>-4884.5429690000019</v>
      </c>
      <c r="P551" t="str">
        <f t="shared" si="108"/>
        <v/>
      </c>
      <c r="Q551">
        <f t="shared" si="109"/>
        <v>1</v>
      </c>
      <c r="R551" t="str">
        <f t="shared" si="110"/>
        <v/>
      </c>
      <c r="S551">
        <f t="shared" si="113"/>
        <v>11.063882612003312</v>
      </c>
      <c r="V551">
        <f t="shared" si="111"/>
        <v>23</v>
      </c>
      <c r="W551">
        <f t="shared" si="114"/>
        <v>-4884.5429690000019</v>
      </c>
      <c r="X551" t="str">
        <f t="shared" si="115"/>
        <v/>
      </c>
      <c r="Y551">
        <f t="shared" si="116"/>
        <v>1</v>
      </c>
      <c r="Z551" t="str">
        <f t="shared" si="117"/>
        <v/>
      </c>
    </row>
    <row r="552" spans="1:26" x14ac:dyDescent="0.25">
      <c r="A552" t="s">
        <v>576</v>
      </c>
      <c r="B552">
        <v>42841.296875</v>
      </c>
      <c r="C552">
        <v>38392</v>
      </c>
      <c r="D552">
        <v>42404</v>
      </c>
      <c r="E552">
        <v>42351</v>
      </c>
      <c r="F552">
        <v>38744</v>
      </c>
      <c r="G552">
        <v>38908</v>
      </c>
      <c r="H552">
        <v>38637</v>
      </c>
      <c r="I552">
        <v>38392</v>
      </c>
      <c r="J552">
        <v>39348</v>
      </c>
      <c r="L552" s="1" t="str">
        <f t="shared" si="106"/>
        <v>23DEC2023:23:00:00</v>
      </c>
      <c r="M552">
        <v>24</v>
      </c>
      <c r="N552">
        <f t="shared" si="112"/>
        <v>-4449.296875</v>
      </c>
      <c r="O552">
        <f t="shared" si="107"/>
        <v>-4449.296875</v>
      </c>
      <c r="P552" t="str">
        <f t="shared" si="108"/>
        <v/>
      </c>
      <c r="Q552">
        <f t="shared" si="109"/>
        <v>1</v>
      </c>
      <c r="R552" t="str">
        <f t="shared" si="110"/>
        <v/>
      </c>
      <c r="S552">
        <f t="shared" si="113"/>
        <v>10.385532650848353</v>
      </c>
      <c r="V552">
        <f t="shared" si="111"/>
        <v>24</v>
      </c>
      <c r="W552">
        <f t="shared" si="114"/>
        <v>-4449.296875</v>
      </c>
      <c r="X552" t="str">
        <f t="shared" si="115"/>
        <v/>
      </c>
      <c r="Y552">
        <f t="shared" si="116"/>
        <v>1</v>
      </c>
      <c r="Z552" t="str">
        <f t="shared" si="117"/>
        <v/>
      </c>
    </row>
    <row r="553" spans="1:26" x14ac:dyDescent="0.25">
      <c r="A553" t="s">
        <v>577</v>
      </c>
      <c r="B553">
        <v>41324.308594000002</v>
      </c>
      <c r="C553">
        <v>37215</v>
      </c>
      <c r="D553">
        <v>40951</v>
      </c>
      <c r="E553">
        <v>40890</v>
      </c>
      <c r="F553">
        <v>37739</v>
      </c>
      <c r="G553">
        <v>37968</v>
      </c>
      <c r="H553">
        <v>37633</v>
      </c>
      <c r="I553">
        <v>37215</v>
      </c>
      <c r="J553">
        <v>38209</v>
      </c>
      <c r="L553" s="1" t="str">
        <f t="shared" si="106"/>
        <v>24DEC2023:00:00:00</v>
      </c>
      <c r="M553">
        <v>1</v>
      </c>
      <c r="N553">
        <f t="shared" si="112"/>
        <v>-4109.3085940000019</v>
      </c>
      <c r="O553">
        <f t="shared" si="107"/>
        <v>-4109.3085940000019</v>
      </c>
      <c r="P553" t="str">
        <f t="shared" si="108"/>
        <v/>
      </c>
      <c r="Q553">
        <f t="shared" si="109"/>
        <v>1</v>
      </c>
      <c r="R553" t="str">
        <f t="shared" si="110"/>
        <v/>
      </c>
      <c r="S553">
        <f t="shared" si="113"/>
        <v>9.9440468184787587</v>
      </c>
      <c r="V553">
        <f t="shared" si="111"/>
        <v>1</v>
      </c>
      <c r="W553">
        <f t="shared" si="114"/>
        <v>-4109.3085940000019</v>
      </c>
      <c r="X553" t="str">
        <f t="shared" si="115"/>
        <v/>
      </c>
      <c r="Y553">
        <f t="shared" si="116"/>
        <v>1</v>
      </c>
      <c r="Z553" t="str">
        <f t="shared" si="117"/>
        <v/>
      </c>
    </row>
    <row r="554" spans="1:26" x14ac:dyDescent="0.25">
      <c r="A554" t="s">
        <v>578</v>
      </c>
      <c r="B554">
        <v>39640.527344000002</v>
      </c>
      <c r="C554">
        <v>35424</v>
      </c>
      <c r="D554">
        <v>39467</v>
      </c>
      <c r="E554">
        <v>39505</v>
      </c>
      <c r="F554">
        <v>36232</v>
      </c>
      <c r="G554">
        <v>36714</v>
      </c>
      <c r="H554">
        <v>36748</v>
      </c>
      <c r="I554">
        <v>35424</v>
      </c>
      <c r="J554">
        <v>36824</v>
      </c>
      <c r="L554" s="1" t="str">
        <f t="shared" si="106"/>
        <v>24DEC2023:01:00:00</v>
      </c>
      <c r="M554">
        <v>2</v>
      </c>
      <c r="N554">
        <f t="shared" si="112"/>
        <v>-4216.5273440000019</v>
      </c>
      <c r="O554">
        <f t="shared" si="107"/>
        <v>-4216.5273440000019</v>
      </c>
      <c r="P554" t="str">
        <f t="shared" si="108"/>
        <v/>
      </c>
      <c r="Q554">
        <f t="shared" si="109"/>
        <v>1</v>
      </c>
      <c r="R554" t="str">
        <f t="shared" si="110"/>
        <v/>
      </c>
      <c r="S554">
        <f t="shared" si="113"/>
        <v>10.636910320110099</v>
      </c>
      <c r="V554">
        <f t="shared" si="111"/>
        <v>2</v>
      </c>
      <c r="W554">
        <f t="shared" si="114"/>
        <v>-4216.5273440000019</v>
      </c>
      <c r="X554" t="str">
        <f t="shared" si="115"/>
        <v/>
      </c>
      <c r="Y554">
        <f t="shared" si="116"/>
        <v>1</v>
      </c>
      <c r="Z554" t="str">
        <f t="shared" si="117"/>
        <v/>
      </c>
    </row>
    <row r="555" spans="1:26" x14ac:dyDescent="0.25">
      <c r="A555" t="s">
        <v>579</v>
      </c>
      <c r="B555">
        <v>38359.476562999997</v>
      </c>
      <c r="C555">
        <v>33485</v>
      </c>
      <c r="D555">
        <v>38499</v>
      </c>
      <c r="E555">
        <v>38427</v>
      </c>
      <c r="F555">
        <v>34173</v>
      </c>
      <c r="G555">
        <v>34765</v>
      </c>
      <c r="H555">
        <v>34945</v>
      </c>
      <c r="I555">
        <v>33485</v>
      </c>
      <c r="J555">
        <v>35111</v>
      </c>
      <c r="L555" s="1" t="str">
        <f t="shared" si="106"/>
        <v>24DEC2023:02:00:00</v>
      </c>
      <c r="M555">
        <v>3</v>
      </c>
      <c r="N555">
        <f t="shared" si="112"/>
        <v>-4874.4765629999965</v>
      </c>
      <c r="O555">
        <f t="shared" si="107"/>
        <v>-4874.4765629999965</v>
      </c>
      <c r="P555" t="str">
        <f t="shared" si="108"/>
        <v/>
      </c>
      <c r="Q555">
        <f t="shared" si="109"/>
        <v>1</v>
      </c>
      <c r="R555" t="str">
        <f t="shared" si="110"/>
        <v/>
      </c>
      <c r="S555">
        <f t="shared" si="113"/>
        <v>12.707359431754394</v>
      </c>
      <c r="V555">
        <f t="shared" si="111"/>
        <v>3</v>
      </c>
      <c r="W555">
        <f t="shared" si="114"/>
        <v>-4874.4765629999965</v>
      </c>
      <c r="X555" t="str">
        <f t="shared" si="115"/>
        <v/>
      </c>
      <c r="Y555">
        <f t="shared" si="116"/>
        <v>1</v>
      </c>
      <c r="Z555" t="str">
        <f t="shared" si="117"/>
        <v/>
      </c>
    </row>
    <row r="556" spans="1:26" x14ac:dyDescent="0.25">
      <c r="A556" t="s">
        <v>580</v>
      </c>
      <c r="B556">
        <v>37208.851562999997</v>
      </c>
      <c r="C556">
        <v>32154</v>
      </c>
      <c r="D556">
        <v>37889</v>
      </c>
      <c r="E556">
        <v>37784</v>
      </c>
      <c r="F556">
        <v>32662</v>
      </c>
      <c r="G556">
        <v>33365</v>
      </c>
      <c r="H556">
        <v>33579</v>
      </c>
      <c r="I556">
        <v>32154</v>
      </c>
      <c r="J556">
        <v>33891</v>
      </c>
      <c r="L556" s="1" t="str">
        <f t="shared" si="106"/>
        <v>24DEC2023:03:00:00</v>
      </c>
      <c r="M556">
        <v>4</v>
      </c>
      <c r="N556">
        <f t="shared" si="112"/>
        <v>-5054.8515629999965</v>
      </c>
      <c r="O556">
        <f t="shared" si="107"/>
        <v>-5054.8515629999965</v>
      </c>
      <c r="P556" t="str">
        <f t="shared" si="108"/>
        <v/>
      </c>
      <c r="Q556">
        <f t="shared" si="109"/>
        <v>1</v>
      </c>
      <c r="R556" t="str">
        <f t="shared" si="110"/>
        <v/>
      </c>
      <c r="S556">
        <f t="shared" si="113"/>
        <v>13.585078148519036</v>
      </c>
      <c r="V556">
        <f t="shared" si="111"/>
        <v>4</v>
      </c>
      <c r="W556">
        <f t="shared" si="114"/>
        <v>-5054.8515629999965</v>
      </c>
      <c r="X556" t="str">
        <f t="shared" si="115"/>
        <v/>
      </c>
      <c r="Y556">
        <f t="shared" si="116"/>
        <v>1</v>
      </c>
      <c r="Z556" t="str">
        <f t="shared" si="117"/>
        <v/>
      </c>
    </row>
    <row r="557" spans="1:26" x14ac:dyDescent="0.25">
      <c r="A557" t="s">
        <v>581</v>
      </c>
      <c r="B557">
        <v>36703.109375</v>
      </c>
      <c r="C557">
        <v>31409</v>
      </c>
      <c r="D557">
        <v>37650</v>
      </c>
      <c r="E557">
        <v>37544</v>
      </c>
      <c r="F557">
        <v>31779</v>
      </c>
      <c r="G557">
        <v>32459</v>
      </c>
      <c r="H557">
        <v>32730</v>
      </c>
      <c r="I557">
        <v>31409</v>
      </c>
      <c r="J557">
        <v>33188</v>
      </c>
      <c r="L557" s="1" t="str">
        <f t="shared" si="106"/>
        <v>24DEC2023:04:00:00</v>
      </c>
      <c r="M557">
        <v>5</v>
      </c>
      <c r="N557">
        <f t="shared" si="112"/>
        <v>-5294.109375</v>
      </c>
      <c r="O557">
        <f t="shared" si="107"/>
        <v>-5294.109375</v>
      </c>
      <c r="P557" t="str">
        <f t="shared" si="108"/>
        <v/>
      </c>
      <c r="Q557">
        <f t="shared" si="109"/>
        <v>1</v>
      </c>
      <c r="R557" t="str">
        <f t="shared" si="110"/>
        <v/>
      </c>
      <c r="S557">
        <f t="shared" si="113"/>
        <v>14.42414407158113</v>
      </c>
      <c r="V557">
        <f t="shared" si="111"/>
        <v>5</v>
      </c>
      <c r="W557">
        <f t="shared" si="114"/>
        <v>-5294.109375</v>
      </c>
      <c r="X557" t="str">
        <f t="shared" si="115"/>
        <v/>
      </c>
      <c r="Y557">
        <f t="shared" si="116"/>
        <v>1</v>
      </c>
      <c r="Z557" t="str">
        <f t="shared" si="117"/>
        <v/>
      </c>
    </row>
    <row r="558" spans="1:26" x14ac:dyDescent="0.25">
      <c r="A558" t="s">
        <v>582</v>
      </c>
      <c r="B558">
        <v>36314.121094000002</v>
      </c>
      <c r="C558">
        <v>30778</v>
      </c>
      <c r="D558">
        <v>37484</v>
      </c>
      <c r="E558">
        <v>37350</v>
      </c>
      <c r="F558">
        <v>31078</v>
      </c>
      <c r="G558">
        <v>31722</v>
      </c>
      <c r="H558">
        <v>32032</v>
      </c>
      <c r="I558">
        <v>30778</v>
      </c>
      <c r="J558">
        <v>32612</v>
      </c>
      <c r="L558" s="1" t="str">
        <f t="shared" si="106"/>
        <v>24DEC2023:05:00:00</v>
      </c>
      <c r="M558">
        <v>6</v>
      </c>
      <c r="N558">
        <f t="shared" si="112"/>
        <v>-5536.1210940000019</v>
      </c>
      <c r="O558">
        <f t="shared" si="107"/>
        <v>-5536.1210940000019</v>
      </c>
      <c r="P558" t="str">
        <f t="shared" si="108"/>
        <v/>
      </c>
      <c r="Q558">
        <f t="shared" si="109"/>
        <v>1</v>
      </c>
      <c r="R558" t="str">
        <f t="shared" si="110"/>
        <v/>
      </c>
      <c r="S558">
        <f t="shared" si="113"/>
        <v>15.24509179134369</v>
      </c>
      <c r="V558">
        <f t="shared" si="111"/>
        <v>6</v>
      </c>
      <c r="W558">
        <f t="shared" si="114"/>
        <v>-5536.1210940000019</v>
      </c>
      <c r="X558" t="str">
        <f t="shared" si="115"/>
        <v/>
      </c>
      <c r="Y558">
        <f t="shared" si="116"/>
        <v>1</v>
      </c>
      <c r="Z558" t="str">
        <f t="shared" si="117"/>
        <v/>
      </c>
    </row>
    <row r="559" spans="1:26" x14ac:dyDescent="0.25">
      <c r="A559" t="s">
        <v>583</v>
      </c>
      <c r="B559">
        <v>36328.421875</v>
      </c>
      <c r="C559">
        <v>30771</v>
      </c>
      <c r="D559">
        <v>37863</v>
      </c>
      <c r="E559">
        <v>37486</v>
      </c>
      <c r="F559">
        <v>31050</v>
      </c>
      <c r="G559">
        <v>31604</v>
      </c>
      <c r="H559">
        <v>31820</v>
      </c>
      <c r="I559">
        <v>30771</v>
      </c>
      <c r="J559">
        <v>32606</v>
      </c>
      <c r="L559" s="1" t="str">
        <f t="shared" si="106"/>
        <v>24DEC2023:06:00:00</v>
      </c>
      <c r="M559">
        <v>7</v>
      </c>
      <c r="N559">
        <f t="shared" si="112"/>
        <v>-5557.421875</v>
      </c>
      <c r="O559">
        <f t="shared" si="107"/>
        <v>-5557.421875</v>
      </c>
      <c r="P559" t="str">
        <f t="shared" si="108"/>
        <v/>
      </c>
      <c r="Q559">
        <f t="shared" si="109"/>
        <v>1</v>
      </c>
      <c r="R559" t="str">
        <f t="shared" si="110"/>
        <v/>
      </c>
      <c r="S559">
        <f t="shared" si="113"/>
        <v>15.297724448703429</v>
      </c>
      <c r="V559">
        <f t="shared" si="111"/>
        <v>7</v>
      </c>
      <c r="W559">
        <f t="shared" si="114"/>
        <v>-5557.421875</v>
      </c>
      <c r="X559" t="str">
        <f t="shared" si="115"/>
        <v/>
      </c>
      <c r="Y559">
        <f t="shared" si="116"/>
        <v>1</v>
      </c>
      <c r="Z559" t="str">
        <f t="shared" si="117"/>
        <v/>
      </c>
    </row>
    <row r="560" spans="1:26" x14ac:dyDescent="0.25">
      <c r="A560" t="s">
        <v>584</v>
      </c>
      <c r="B560">
        <v>37131.78125</v>
      </c>
      <c r="C560">
        <v>30942</v>
      </c>
      <c r="D560">
        <v>38492</v>
      </c>
      <c r="E560">
        <v>38032</v>
      </c>
      <c r="F560">
        <v>31371</v>
      </c>
      <c r="G560">
        <v>31826</v>
      </c>
      <c r="H560">
        <v>32011</v>
      </c>
      <c r="I560">
        <v>30942</v>
      </c>
      <c r="J560">
        <v>32900</v>
      </c>
      <c r="L560" s="1" t="str">
        <f t="shared" si="106"/>
        <v>24DEC2023:07:00:00</v>
      </c>
      <c r="M560">
        <v>8</v>
      </c>
      <c r="N560">
        <f t="shared" si="112"/>
        <v>-6189.78125</v>
      </c>
      <c r="O560">
        <f t="shared" si="107"/>
        <v>-6189.78125</v>
      </c>
      <c r="P560" t="str">
        <f t="shared" si="108"/>
        <v/>
      </c>
      <c r="Q560">
        <f t="shared" si="109"/>
        <v>1</v>
      </c>
      <c r="R560" t="str">
        <f t="shared" si="110"/>
        <v/>
      </c>
      <c r="S560">
        <f t="shared" si="113"/>
        <v>16.669766549376082</v>
      </c>
      <c r="V560">
        <f t="shared" si="111"/>
        <v>8</v>
      </c>
      <c r="W560">
        <f t="shared" si="114"/>
        <v>-6189.78125</v>
      </c>
      <c r="X560" t="str">
        <f t="shared" si="115"/>
        <v/>
      </c>
      <c r="Y560">
        <f t="shared" si="116"/>
        <v>1</v>
      </c>
      <c r="Z560" t="str">
        <f t="shared" si="117"/>
        <v/>
      </c>
    </row>
    <row r="561" spans="1:26" x14ac:dyDescent="0.25">
      <c r="A561" t="s">
        <v>585</v>
      </c>
      <c r="B561">
        <v>38335.539062999997</v>
      </c>
      <c r="C561">
        <v>32078</v>
      </c>
      <c r="D561">
        <v>39609</v>
      </c>
      <c r="E561">
        <v>39289</v>
      </c>
      <c r="F561">
        <v>32365</v>
      </c>
      <c r="G561">
        <v>32772</v>
      </c>
      <c r="H561">
        <v>32868</v>
      </c>
      <c r="I561">
        <v>32078</v>
      </c>
      <c r="J561">
        <v>33914</v>
      </c>
      <c r="L561" s="1" t="str">
        <f t="shared" si="106"/>
        <v>24DEC2023:08:00:00</v>
      </c>
      <c r="M561">
        <v>9</v>
      </c>
      <c r="N561">
        <f t="shared" si="112"/>
        <v>-6257.5390629999965</v>
      </c>
      <c r="O561">
        <f t="shared" si="107"/>
        <v>-6257.5390629999965</v>
      </c>
      <c r="P561" t="str">
        <f t="shared" si="108"/>
        <v/>
      </c>
      <c r="Q561">
        <f t="shared" si="109"/>
        <v>1</v>
      </c>
      <c r="R561" t="str">
        <f t="shared" si="110"/>
        <v/>
      </c>
      <c r="S561">
        <f t="shared" si="113"/>
        <v>16.323075704547833</v>
      </c>
      <c r="V561">
        <f t="shared" si="111"/>
        <v>9</v>
      </c>
      <c r="W561">
        <f t="shared" si="114"/>
        <v>-6257.5390629999965</v>
      </c>
      <c r="X561" t="str">
        <f t="shared" si="115"/>
        <v/>
      </c>
      <c r="Y561">
        <f t="shared" si="116"/>
        <v>1</v>
      </c>
      <c r="Z561" t="str">
        <f t="shared" si="117"/>
        <v/>
      </c>
    </row>
    <row r="562" spans="1:26" x14ac:dyDescent="0.25">
      <c r="A562" t="s">
        <v>586</v>
      </c>
      <c r="B562">
        <v>39773.859375</v>
      </c>
      <c r="C562">
        <v>34135</v>
      </c>
      <c r="D562">
        <v>40701</v>
      </c>
      <c r="E562">
        <v>40627</v>
      </c>
      <c r="F562">
        <v>34083</v>
      </c>
      <c r="G562">
        <v>34515</v>
      </c>
      <c r="H562">
        <v>34563</v>
      </c>
      <c r="I562">
        <v>34135</v>
      </c>
      <c r="J562">
        <v>35602</v>
      </c>
      <c r="L562" s="1" t="str">
        <f t="shared" si="106"/>
        <v>24DEC2023:09:00:00</v>
      </c>
      <c r="M562">
        <v>10</v>
      </c>
      <c r="N562">
        <f t="shared" si="112"/>
        <v>-5638.859375</v>
      </c>
      <c r="O562">
        <f t="shared" si="107"/>
        <v>-5638.859375</v>
      </c>
      <c r="P562" t="str">
        <f t="shared" si="108"/>
        <v/>
      </c>
      <c r="Q562">
        <f t="shared" si="109"/>
        <v>1</v>
      </c>
      <c r="R562" t="str">
        <f t="shared" si="110"/>
        <v/>
      </c>
      <c r="S562">
        <f t="shared" si="113"/>
        <v>14.177300024710011</v>
      </c>
      <c r="V562">
        <f t="shared" si="111"/>
        <v>10</v>
      </c>
      <c r="W562">
        <f t="shared" si="114"/>
        <v>-5638.859375</v>
      </c>
      <c r="X562" t="str">
        <f t="shared" si="115"/>
        <v/>
      </c>
      <c r="Y562">
        <f t="shared" si="116"/>
        <v>1</v>
      </c>
      <c r="Z562" t="str">
        <f t="shared" si="117"/>
        <v/>
      </c>
    </row>
    <row r="563" spans="1:26" x14ac:dyDescent="0.25">
      <c r="A563" t="s">
        <v>587</v>
      </c>
      <c r="B563">
        <v>41787.847655999998</v>
      </c>
      <c r="C563">
        <v>36531</v>
      </c>
      <c r="D563">
        <v>41653</v>
      </c>
      <c r="E563">
        <v>41634</v>
      </c>
      <c r="F563">
        <v>36670</v>
      </c>
      <c r="G563">
        <v>37091</v>
      </c>
      <c r="H563">
        <v>37162</v>
      </c>
      <c r="I563">
        <v>36531</v>
      </c>
      <c r="J563">
        <v>37810</v>
      </c>
      <c r="L563" s="1" t="str">
        <f t="shared" si="106"/>
        <v>24DEC2023:10:00:00</v>
      </c>
      <c r="M563">
        <v>11</v>
      </c>
      <c r="N563">
        <f t="shared" si="112"/>
        <v>-5256.8476559999981</v>
      </c>
      <c r="O563">
        <f t="shared" si="107"/>
        <v>-5256.8476559999981</v>
      </c>
      <c r="P563" t="str">
        <f t="shared" si="108"/>
        <v/>
      </c>
      <c r="Q563">
        <f t="shared" si="109"/>
        <v>1</v>
      </c>
      <c r="R563" t="str">
        <f t="shared" si="110"/>
        <v/>
      </c>
      <c r="S563">
        <f t="shared" si="113"/>
        <v>12.579847852597423</v>
      </c>
      <c r="V563">
        <f t="shared" si="111"/>
        <v>11</v>
      </c>
      <c r="W563">
        <f t="shared" si="114"/>
        <v>-5256.8476559999981</v>
      </c>
      <c r="X563" t="str">
        <f t="shared" si="115"/>
        <v/>
      </c>
      <c r="Y563">
        <f t="shared" si="116"/>
        <v>1</v>
      </c>
      <c r="Z563" t="str">
        <f t="shared" si="117"/>
        <v/>
      </c>
    </row>
    <row r="564" spans="1:26" x14ac:dyDescent="0.25">
      <c r="A564" t="s">
        <v>588</v>
      </c>
      <c r="B564">
        <v>42739.527344000002</v>
      </c>
      <c r="C564">
        <v>37828</v>
      </c>
      <c r="D564">
        <v>42161</v>
      </c>
      <c r="E564">
        <v>42380</v>
      </c>
      <c r="F564">
        <v>37837</v>
      </c>
      <c r="G564">
        <v>38242</v>
      </c>
      <c r="H564">
        <v>38407</v>
      </c>
      <c r="I564">
        <v>37828</v>
      </c>
      <c r="J564">
        <v>38904</v>
      </c>
      <c r="L564" s="1" t="str">
        <f t="shared" si="106"/>
        <v>24DEC2023:11:00:00</v>
      </c>
      <c r="M564">
        <v>12</v>
      </c>
      <c r="N564">
        <f t="shared" si="112"/>
        <v>-4911.5273440000019</v>
      </c>
      <c r="O564">
        <f t="shared" si="107"/>
        <v>-4911.5273440000019</v>
      </c>
      <c r="P564" t="str">
        <f t="shared" si="108"/>
        <v/>
      </c>
      <c r="Q564">
        <f t="shared" si="109"/>
        <v>1</v>
      </c>
      <c r="R564" t="str">
        <f t="shared" si="110"/>
        <v/>
      </c>
      <c r="S564">
        <f t="shared" si="113"/>
        <v>11.491768040550191</v>
      </c>
      <c r="V564">
        <f t="shared" si="111"/>
        <v>12</v>
      </c>
      <c r="W564">
        <f t="shared" si="114"/>
        <v>-4911.5273440000019</v>
      </c>
      <c r="X564" t="str">
        <f t="shared" si="115"/>
        <v/>
      </c>
      <c r="Y564">
        <f t="shared" si="116"/>
        <v>1</v>
      </c>
      <c r="Z564" t="str">
        <f t="shared" si="117"/>
        <v/>
      </c>
    </row>
    <row r="565" spans="1:26" x14ac:dyDescent="0.25">
      <c r="A565" t="s">
        <v>589</v>
      </c>
      <c r="B565">
        <v>43689.582030999998</v>
      </c>
      <c r="C565">
        <v>38807</v>
      </c>
      <c r="D565">
        <v>42506</v>
      </c>
      <c r="E565">
        <v>42831</v>
      </c>
      <c r="F565">
        <v>38557</v>
      </c>
      <c r="G565">
        <v>38896</v>
      </c>
      <c r="H565">
        <v>39135</v>
      </c>
      <c r="I565">
        <v>38807</v>
      </c>
      <c r="J565">
        <v>39627</v>
      </c>
      <c r="L565" s="1" t="str">
        <f t="shared" si="106"/>
        <v>24DEC2023:12:00:00</v>
      </c>
      <c r="M565">
        <v>13</v>
      </c>
      <c r="N565">
        <f t="shared" si="112"/>
        <v>-4882.5820309999981</v>
      </c>
      <c r="O565">
        <f t="shared" si="107"/>
        <v>-4882.5820309999981</v>
      </c>
      <c r="P565" t="str">
        <f t="shared" si="108"/>
        <v/>
      </c>
      <c r="Q565">
        <f t="shared" si="109"/>
        <v>1</v>
      </c>
      <c r="R565" t="str">
        <f t="shared" si="110"/>
        <v/>
      </c>
      <c r="S565">
        <f t="shared" si="113"/>
        <v>11.175620832297174</v>
      </c>
      <c r="V565">
        <f t="shared" si="111"/>
        <v>13</v>
      </c>
      <c r="W565">
        <f t="shared" si="114"/>
        <v>-4882.5820309999981</v>
      </c>
      <c r="X565" t="str">
        <f t="shared" si="115"/>
        <v/>
      </c>
      <c r="Y565">
        <f t="shared" si="116"/>
        <v>1</v>
      </c>
      <c r="Z565" t="str">
        <f t="shared" si="117"/>
        <v/>
      </c>
    </row>
    <row r="566" spans="1:26" x14ac:dyDescent="0.25">
      <c r="A566" t="s">
        <v>590</v>
      </c>
      <c r="B566">
        <v>43707.695312999997</v>
      </c>
      <c r="C566">
        <v>39512</v>
      </c>
      <c r="D566">
        <v>42802</v>
      </c>
      <c r="E566">
        <v>43100</v>
      </c>
      <c r="F566">
        <v>38965</v>
      </c>
      <c r="G566">
        <v>39145</v>
      </c>
      <c r="H566">
        <v>39521</v>
      </c>
      <c r="I566">
        <v>39512</v>
      </c>
      <c r="J566">
        <v>40080</v>
      </c>
      <c r="L566" s="1" t="str">
        <f t="shared" si="106"/>
        <v>24DEC2023:13:00:00</v>
      </c>
      <c r="M566">
        <v>14</v>
      </c>
      <c r="N566">
        <f t="shared" si="112"/>
        <v>-4195.6953129999965</v>
      </c>
      <c r="O566">
        <f t="shared" si="107"/>
        <v>-4195.6953129999965</v>
      </c>
      <c r="P566" t="str">
        <f t="shared" si="108"/>
        <v/>
      </c>
      <c r="Q566">
        <f t="shared" si="109"/>
        <v>1</v>
      </c>
      <c r="R566" t="str">
        <f t="shared" si="110"/>
        <v/>
      </c>
      <c r="S566">
        <f t="shared" si="113"/>
        <v>9.5994430338953816</v>
      </c>
      <c r="V566">
        <f t="shared" si="111"/>
        <v>14</v>
      </c>
      <c r="W566">
        <f t="shared" si="114"/>
        <v>-4195.6953129999965</v>
      </c>
      <c r="X566" t="str">
        <f t="shared" si="115"/>
        <v/>
      </c>
      <c r="Y566">
        <f t="shared" si="116"/>
        <v>1</v>
      </c>
      <c r="Z566" t="str">
        <f t="shared" si="117"/>
        <v/>
      </c>
    </row>
    <row r="567" spans="1:26" x14ac:dyDescent="0.25">
      <c r="A567" t="s">
        <v>591</v>
      </c>
      <c r="B567">
        <v>43550.613280999998</v>
      </c>
      <c r="C567">
        <v>40205</v>
      </c>
      <c r="D567">
        <v>42818</v>
      </c>
      <c r="E567">
        <v>43326</v>
      </c>
      <c r="F567">
        <v>39398</v>
      </c>
      <c r="G567">
        <v>39396</v>
      </c>
      <c r="H567">
        <v>39702</v>
      </c>
      <c r="I567">
        <v>40205</v>
      </c>
      <c r="J567">
        <v>40416</v>
      </c>
      <c r="L567" s="1" t="str">
        <f t="shared" si="106"/>
        <v>24DEC2023:14:00:00</v>
      </c>
      <c r="M567">
        <v>15</v>
      </c>
      <c r="N567">
        <f t="shared" si="112"/>
        <v>-3345.6132809999981</v>
      </c>
      <c r="O567">
        <f t="shared" si="107"/>
        <v>-3345.6132809999981</v>
      </c>
      <c r="P567" t="str">
        <f t="shared" si="108"/>
        <v/>
      </c>
      <c r="Q567">
        <f t="shared" si="109"/>
        <v>1</v>
      </c>
      <c r="R567" t="str">
        <f t="shared" si="110"/>
        <v/>
      </c>
      <c r="S567">
        <f t="shared" si="113"/>
        <v>7.6821266773287951</v>
      </c>
      <c r="V567">
        <f t="shared" si="111"/>
        <v>15</v>
      </c>
      <c r="W567">
        <f t="shared" si="114"/>
        <v>-3345.6132809999981</v>
      </c>
      <c r="X567" t="str">
        <f t="shared" si="115"/>
        <v/>
      </c>
      <c r="Y567">
        <f t="shared" si="116"/>
        <v>1</v>
      </c>
      <c r="Z567" t="str">
        <f t="shared" si="117"/>
        <v/>
      </c>
    </row>
    <row r="568" spans="1:26" x14ac:dyDescent="0.25">
      <c r="A568" t="s">
        <v>592</v>
      </c>
      <c r="B568">
        <v>43481.421875</v>
      </c>
      <c r="C568">
        <v>40898</v>
      </c>
      <c r="D568">
        <v>43021</v>
      </c>
      <c r="E568">
        <v>43399</v>
      </c>
      <c r="F568">
        <v>39684</v>
      </c>
      <c r="G568">
        <v>39519</v>
      </c>
      <c r="H568">
        <v>39838</v>
      </c>
      <c r="I568">
        <v>40898</v>
      </c>
      <c r="J568">
        <v>40753</v>
      </c>
      <c r="L568" s="1" t="str">
        <f t="shared" si="106"/>
        <v>24DEC2023:15:00:00</v>
      </c>
      <c r="M568">
        <v>16</v>
      </c>
      <c r="N568">
        <f t="shared" si="112"/>
        <v>-2583.421875</v>
      </c>
      <c r="O568">
        <f t="shared" si="107"/>
        <v>-2583.421875</v>
      </c>
      <c r="P568" t="str">
        <f t="shared" si="108"/>
        <v/>
      </c>
      <c r="Q568">
        <f t="shared" si="109"/>
        <v>1</v>
      </c>
      <c r="R568" t="str">
        <f t="shared" si="110"/>
        <v/>
      </c>
      <c r="S568">
        <f t="shared" si="113"/>
        <v>5.9414383513648614</v>
      </c>
      <c r="V568">
        <f t="shared" si="111"/>
        <v>16</v>
      </c>
      <c r="W568">
        <f t="shared" si="114"/>
        <v>-2583.421875</v>
      </c>
      <c r="X568" t="str">
        <f t="shared" si="115"/>
        <v/>
      </c>
      <c r="Y568">
        <f t="shared" si="116"/>
        <v>1</v>
      </c>
      <c r="Z568" t="str">
        <f t="shared" si="117"/>
        <v/>
      </c>
    </row>
    <row r="569" spans="1:26" x14ac:dyDescent="0.25">
      <c r="A569" t="s">
        <v>593</v>
      </c>
      <c r="B569">
        <v>43532.566405999998</v>
      </c>
      <c r="C569">
        <v>41350</v>
      </c>
      <c r="D569">
        <v>43345</v>
      </c>
      <c r="E569">
        <v>43637</v>
      </c>
      <c r="F569">
        <v>39750</v>
      </c>
      <c r="G569">
        <v>39494</v>
      </c>
      <c r="H569">
        <v>39963</v>
      </c>
      <c r="I569">
        <v>41350</v>
      </c>
      <c r="J569">
        <v>40995</v>
      </c>
      <c r="L569" s="1" t="str">
        <f t="shared" si="106"/>
        <v>24DEC2023:16:00:00</v>
      </c>
      <c r="M569">
        <v>17</v>
      </c>
      <c r="N569">
        <f t="shared" si="112"/>
        <v>-2182.5664059999981</v>
      </c>
      <c r="O569">
        <f t="shared" si="107"/>
        <v>-2182.5664059999981</v>
      </c>
      <c r="P569" t="str">
        <f t="shared" si="108"/>
        <v/>
      </c>
      <c r="Q569">
        <f t="shared" si="109"/>
        <v>1</v>
      </c>
      <c r="R569" t="str">
        <f t="shared" si="110"/>
        <v/>
      </c>
      <c r="S569">
        <f t="shared" si="113"/>
        <v>5.013640559678052</v>
      </c>
      <c r="V569">
        <f t="shared" si="111"/>
        <v>17</v>
      </c>
      <c r="W569">
        <f t="shared" si="114"/>
        <v>-2182.5664059999981</v>
      </c>
      <c r="X569" t="str">
        <f t="shared" si="115"/>
        <v/>
      </c>
      <c r="Y569">
        <f t="shared" si="116"/>
        <v>1</v>
      </c>
      <c r="Z569" t="str">
        <f t="shared" si="117"/>
        <v/>
      </c>
    </row>
    <row r="570" spans="1:26" x14ac:dyDescent="0.25">
      <c r="A570" t="s">
        <v>594</v>
      </c>
      <c r="B570">
        <v>43614.15625</v>
      </c>
      <c r="C570">
        <v>41653</v>
      </c>
      <c r="D570">
        <v>43719</v>
      </c>
      <c r="E570">
        <v>43797</v>
      </c>
      <c r="F570">
        <v>39769</v>
      </c>
      <c r="G570">
        <v>39481</v>
      </c>
      <c r="H570">
        <v>40288</v>
      </c>
      <c r="I570">
        <v>41653</v>
      </c>
      <c r="J570">
        <v>41256</v>
      </c>
      <c r="L570" s="1" t="str">
        <f t="shared" si="106"/>
        <v>24DEC2023:17:00:00</v>
      </c>
      <c r="M570">
        <v>18</v>
      </c>
      <c r="N570">
        <f t="shared" si="112"/>
        <v>-1961.15625</v>
      </c>
      <c r="O570">
        <f t="shared" si="107"/>
        <v>-1961.15625</v>
      </c>
      <c r="P570" t="str">
        <f t="shared" si="108"/>
        <v/>
      </c>
      <c r="Q570">
        <f t="shared" si="109"/>
        <v>1</v>
      </c>
      <c r="R570" t="str">
        <f t="shared" si="110"/>
        <v/>
      </c>
      <c r="S570">
        <f t="shared" si="113"/>
        <v>4.4966048150937228</v>
      </c>
      <c r="V570">
        <f t="shared" si="111"/>
        <v>18</v>
      </c>
      <c r="W570">
        <f t="shared" si="114"/>
        <v>-1961.15625</v>
      </c>
      <c r="X570" t="str">
        <f t="shared" si="115"/>
        <v/>
      </c>
      <c r="Y570">
        <f t="shared" si="116"/>
        <v>1</v>
      </c>
      <c r="Z570" t="str">
        <f t="shared" si="117"/>
        <v/>
      </c>
    </row>
    <row r="571" spans="1:26" x14ac:dyDescent="0.25">
      <c r="A571" t="s">
        <v>595</v>
      </c>
      <c r="B571">
        <v>44212.875</v>
      </c>
      <c r="C571">
        <v>42810</v>
      </c>
      <c r="D571">
        <v>45278</v>
      </c>
      <c r="E571">
        <v>45332</v>
      </c>
      <c r="F571">
        <v>41183</v>
      </c>
      <c r="G571">
        <v>40898</v>
      </c>
      <c r="H571">
        <v>41902</v>
      </c>
      <c r="I571">
        <v>42810</v>
      </c>
      <c r="J571">
        <v>42681</v>
      </c>
      <c r="L571" s="1" t="str">
        <f t="shared" si="106"/>
        <v>24DEC2023:18:00:00</v>
      </c>
      <c r="M571">
        <v>19</v>
      </c>
      <c r="N571">
        <f t="shared" si="112"/>
        <v>-1402.875</v>
      </c>
      <c r="O571">
        <f t="shared" si="107"/>
        <v>-1402.875</v>
      </c>
      <c r="P571" t="str">
        <f t="shared" si="108"/>
        <v/>
      </c>
      <c r="Q571">
        <f t="shared" si="109"/>
        <v>1</v>
      </c>
      <c r="R571" t="str">
        <f t="shared" si="110"/>
        <v/>
      </c>
      <c r="S571">
        <f t="shared" si="113"/>
        <v>3.1730010771749182</v>
      </c>
      <c r="V571">
        <f t="shared" si="111"/>
        <v>19</v>
      </c>
      <c r="W571">
        <f t="shared" si="114"/>
        <v>-1402.875</v>
      </c>
      <c r="X571" t="str">
        <f t="shared" si="115"/>
        <v/>
      </c>
      <c r="Y571">
        <f t="shared" si="116"/>
        <v>1</v>
      </c>
      <c r="Z571" t="str">
        <f t="shared" si="117"/>
        <v/>
      </c>
    </row>
    <row r="572" spans="1:26" x14ac:dyDescent="0.25">
      <c r="A572" t="s">
        <v>596</v>
      </c>
      <c r="B572">
        <v>44689.617187999997</v>
      </c>
      <c r="C572">
        <v>43942</v>
      </c>
      <c r="D572">
        <v>46501</v>
      </c>
      <c r="E572">
        <v>46393</v>
      </c>
      <c r="F572">
        <v>42920</v>
      </c>
      <c r="G572">
        <v>42678</v>
      </c>
      <c r="H572">
        <v>43454</v>
      </c>
      <c r="I572">
        <v>43942</v>
      </c>
      <c r="J572">
        <v>44082</v>
      </c>
      <c r="L572" s="1" t="str">
        <f t="shared" si="106"/>
        <v>24DEC2023:19:00:00</v>
      </c>
      <c r="M572">
        <v>20</v>
      </c>
      <c r="N572">
        <f t="shared" si="112"/>
        <v>-747.61718799999653</v>
      </c>
      <c r="O572">
        <f t="shared" si="107"/>
        <v>-747.61718799999653</v>
      </c>
      <c r="P572" t="str">
        <f t="shared" si="108"/>
        <v/>
      </c>
      <c r="Q572">
        <f t="shared" si="109"/>
        <v>1</v>
      </c>
      <c r="R572" t="str">
        <f t="shared" si="110"/>
        <v/>
      </c>
      <c r="S572">
        <f t="shared" si="113"/>
        <v>1.6729102530794242</v>
      </c>
      <c r="V572">
        <f t="shared" si="111"/>
        <v>20</v>
      </c>
      <c r="W572">
        <f t="shared" si="114"/>
        <v>-747.61718799999653</v>
      </c>
      <c r="X572" t="str">
        <f t="shared" si="115"/>
        <v/>
      </c>
      <c r="Y572">
        <f t="shared" si="116"/>
        <v>1</v>
      </c>
      <c r="Z572" t="str">
        <f t="shared" si="117"/>
        <v/>
      </c>
    </row>
    <row r="573" spans="1:26" x14ac:dyDescent="0.25">
      <c r="A573" t="s">
        <v>597</v>
      </c>
      <c r="B573">
        <v>43806.894530999998</v>
      </c>
      <c r="C573">
        <v>43075</v>
      </c>
      <c r="D573">
        <v>46014</v>
      </c>
      <c r="E573">
        <v>45753</v>
      </c>
      <c r="F573">
        <v>42540</v>
      </c>
      <c r="G573">
        <v>42367</v>
      </c>
      <c r="H573">
        <v>43118</v>
      </c>
      <c r="I573">
        <v>43075</v>
      </c>
      <c r="J573">
        <v>43552</v>
      </c>
      <c r="L573" s="1" t="str">
        <f t="shared" si="106"/>
        <v>24DEC2023:20:00:00</v>
      </c>
      <c r="M573">
        <v>21</v>
      </c>
      <c r="N573">
        <f t="shared" si="112"/>
        <v>-731.8945309999981</v>
      </c>
      <c r="O573">
        <f t="shared" si="107"/>
        <v>-731.8945309999981</v>
      </c>
      <c r="P573" t="str">
        <f t="shared" si="108"/>
        <v/>
      </c>
      <c r="Q573">
        <f t="shared" si="109"/>
        <v>1</v>
      </c>
      <c r="R573" t="str">
        <f t="shared" si="110"/>
        <v/>
      </c>
      <c r="S573">
        <f t="shared" si="113"/>
        <v>1.6707290914722843</v>
      </c>
      <c r="V573">
        <f t="shared" si="111"/>
        <v>21</v>
      </c>
      <c r="W573">
        <f t="shared" si="114"/>
        <v>-731.8945309999981</v>
      </c>
      <c r="X573" t="str">
        <f t="shared" si="115"/>
        <v/>
      </c>
      <c r="Y573">
        <f t="shared" si="116"/>
        <v>1</v>
      </c>
      <c r="Z573" t="str">
        <f t="shared" si="117"/>
        <v/>
      </c>
    </row>
    <row r="574" spans="1:26" x14ac:dyDescent="0.25">
      <c r="A574" t="s">
        <v>598</v>
      </c>
      <c r="B574">
        <v>42975.128905999998</v>
      </c>
      <c r="C574">
        <v>42146</v>
      </c>
      <c r="D574">
        <v>45402</v>
      </c>
      <c r="E574">
        <v>45054</v>
      </c>
      <c r="F574">
        <v>41925</v>
      </c>
      <c r="G574">
        <v>41823</v>
      </c>
      <c r="H574">
        <v>42585</v>
      </c>
      <c r="I574">
        <v>42146</v>
      </c>
      <c r="J574">
        <v>42870</v>
      </c>
      <c r="L574" s="1" t="str">
        <f t="shared" si="106"/>
        <v>24DEC2023:21:00:00</v>
      </c>
      <c r="M574">
        <v>22</v>
      </c>
      <c r="N574">
        <f t="shared" si="112"/>
        <v>-829.1289059999981</v>
      </c>
      <c r="O574">
        <f t="shared" si="107"/>
        <v>-829.1289059999981</v>
      </c>
      <c r="P574" t="str">
        <f t="shared" si="108"/>
        <v/>
      </c>
      <c r="Q574">
        <f t="shared" si="109"/>
        <v>1</v>
      </c>
      <c r="R574" t="str">
        <f t="shared" si="110"/>
        <v/>
      </c>
      <c r="S574">
        <f t="shared" si="113"/>
        <v>1.9293226736179465</v>
      </c>
      <c r="V574">
        <f t="shared" si="111"/>
        <v>22</v>
      </c>
      <c r="W574">
        <f t="shared" si="114"/>
        <v>-829.1289059999981</v>
      </c>
      <c r="X574" t="str">
        <f t="shared" si="115"/>
        <v/>
      </c>
      <c r="Y574">
        <f t="shared" si="116"/>
        <v>1</v>
      </c>
      <c r="Z574" t="str">
        <f t="shared" si="117"/>
        <v/>
      </c>
    </row>
    <row r="575" spans="1:26" x14ac:dyDescent="0.25">
      <c r="A575" t="s">
        <v>599</v>
      </c>
      <c r="B575">
        <v>42554.539062999997</v>
      </c>
      <c r="C575">
        <v>40813</v>
      </c>
      <c r="D575">
        <v>44324</v>
      </c>
      <c r="E575">
        <v>44118</v>
      </c>
      <c r="F575">
        <v>41034</v>
      </c>
      <c r="G575">
        <v>40982</v>
      </c>
      <c r="H575">
        <v>41729</v>
      </c>
      <c r="I575">
        <v>40813</v>
      </c>
      <c r="J575">
        <v>41828</v>
      </c>
      <c r="L575" s="1" t="str">
        <f t="shared" si="106"/>
        <v>24DEC2023:22:00:00</v>
      </c>
      <c r="M575">
        <v>23</v>
      </c>
      <c r="N575">
        <f t="shared" si="112"/>
        <v>-1741.5390629999965</v>
      </c>
      <c r="O575">
        <f t="shared" si="107"/>
        <v>-1741.5390629999965</v>
      </c>
      <c r="P575" t="str">
        <f t="shared" si="108"/>
        <v/>
      </c>
      <c r="Q575">
        <f t="shared" si="109"/>
        <v>1</v>
      </c>
      <c r="R575" t="str">
        <f t="shared" si="110"/>
        <v/>
      </c>
      <c r="S575">
        <f t="shared" si="113"/>
        <v>4.0924871972452337</v>
      </c>
      <c r="V575">
        <f t="shared" si="111"/>
        <v>23</v>
      </c>
      <c r="W575">
        <f t="shared" si="114"/>
        <v>-1741.5390629999965</v>
      </c>
      <c r="X575" t="str">
        <f t="shared" si="115"/>
        <v/>
      </c>
      <c r="Y575">
        <f t="shared" si="116"/>
        <v>1</v>
      </c>
      <c r="Z575" t="str">
        <f t="shared" si="117"/>
        <v/>
      </c>
    </row>
    <row r="576" spans="1:26" x14ac:dyDescent="0.25">
      <c r="A576" t="s">
        <v>600</v>
      </c>
      <c r="B576">
        <v>41853.066405999998</v>
      </c>
      <c r="C576">
        <v>38829</v>
      </c>
      <c r="D576">
        <v>42811</v>
      </c>
      <c r="E576">
        <v>42722</v>
      </c>
      <c r="F576">
        <v>39200</v>
      </c>
      <c r="G576">
        <v>39230</v>
      </c>
      <c r="H576">
        <v>39848</v>
      </c>
      <c r="I576">
        <v>38829</v>
      </c>
      <c r="J576">
        <v>40004</v>
      </c>
      <c r="L576" s="1" t="str">
        <f t="shared" si="106"/>
        <v>24DEC2023:23:00:00</v>
      </c>
      <c r="M576">
        <v>24</v>
      </c>
      <c r="N576">
        <f t="shared" si="112"/>
        <v>-3024.0664059999981</v>
      </c>
      <c r="O576">
        <f t="shared" si="107"/>
        <v>-3024.0664059999981</v>
      </c>
      <c r="P576" t="str">
        <f t="shared" si="108"/>
        <v/>
      </c>
      <c r="Q576">
        <f t="shared" si="109"/>
        <v>1</v>
      </c>
      <c r="R576" t="str">
        <f t="shared" si="110"/>
        <v/>
      </c>
      <c r="S576">
        <f t="shared" si="113"/>
        <v>7.225435710408239</v>
      </c>
      <c r="V576">
        <f t="shared" si="111"/>
        <v>24</v>
      </c>
      <c r="W576">
        <f t="shared" si="114"/>
        <v>-3024.0664059999981</v>
      </c>
      <c r="X576" t="str">
        <f t="shared" si="115"/>
        <v/>
      </c>
      <c r="Y576">
        <f t="shared" si="116"/>
        <v>1</v>
      </c>
      <c r="Z576" t="str">
        <f t="shared" si="117"/>
        <v/>
      </c>
    </row>
    <row r="577" spans="1:26" x14ac:dyDescent="0.25">
      <c r="A577" t="s">
        <v>601</v>
      </c>
      <c r="B577">
        <v>41065.921875</v>
      </c>
      <c r="C577">
        <v>37143</v>
      </c>
      <c r="D577">
        <v>41006</v>
      </c>
      <c r="E577">
        <v>41023</v>
      </c>
      <c r="F577">
        <v>37723</v>
      </c>
      <c r="G577">
        <v>37777</v>
      </c>
      <c r="H577">
        <v>38329</v>
      </c>
      <c r="I577">
        <v>37143</v>
      </c>
      <c r="J577">
        <v>38390</v>
      </c>
      <c r="L577" s="1" t="str">
        <f t="shared" si="106"/>
        <v>25DEC2023:00:00:00</v>
      </c>
      <c r="M577">
        <v>1</v>
      </c>
      <c r="N577">
        <f t="shared" si="112"/>
        <v>-3922.921875</v>
      </c>
      <c r="O577">
        <f t="shared" si="107"/>
        <v>-3922.921875</v>
      </c>
      <c r="P577" t="str">
        <f t="shared" si="108"/>
        <v/>
      </c>
      <c r="Q577">
        <f t="shared" si="109"/>
        <v>1</v>
      </c>
      <c r="R577" t="str">
        <f t="shared" si="110"/>
        <v/>
      </c>
      <c r="S577">
        <f t="shared" si="113"/>
        <v>9.5527427508894807</v>
      </c>
      <c r="V577">
        <f t="shared" si="111"/>
        <v>1</v>
      </c>
      <c r="W577">
        <f t="shared" si="114"/>
        <v>-3922.921875</v>
      </c>
      <c r="X577" t="str">
        <f t="shared" si="115"/>
        <v/>
      </c>
      <c r="Y577">
        <f t="shared" si="116"/>
        <v>1</v>
      </c>
      <c r="Z577" t="str">
        <f t="shared" si="117"/>
        <v/>
      </c>
    </row>
    <row r="578" spans="1:26" x14ac:dyDescent="0.25">
      <c r="A578" t="s">
        <v>602</v>
      </c>
      <c r="B578">
        <v>40174.09375</v>
      </c>
      <c r="C578">
        <v>39425</v>
      </c>
      <c r="D578">
        <v>40892</v>
      </c>
      <c r="E578">
        <v>41132</v>
      </c>
      <c r="F578">
        <v>39534</v>
      </c>
      <c r="G578">
        <v>39854</v>
      </c>
      <c r="H578">
        <v>39425</v>
      </c>
      <c r="I578">
        <v>39949</v>
      </c>
      <c r="J578">
        <v>39878</v>
      </c>
      <c r="L578" s="1" t="str">
        <f t="shared" si="106"/>
        <v>25DEC2023:01:00:00</v>
      </c>
      <c r="M578">
        <v>2</v>
      </c>
      <c r="N578">
        <f t="shared" si="112"/>
        <v>-749.09375</v>
      </c>
      <c r="O578">
        <f t="shared" si="107"/>
        <v>-749.09375</v>
      </c>
      <c r="P578" t="str">
        <f t="shared" si="108"/>
        <v/>
      </c>
      <c r="Q578">
        <f t="shared" si="109"/>
        <v>1</v>
      </c>
      <c r="R578" t="str">
        <f t="shared" si="110"/>
        <v/>
      </c>
      <c r="S578">
        <f t="shared" si="113"/>
        <v>1.8646189125299184</v>
      </c>
      <c r="V578">
        <f t="shared" si="111"/>
        <v>2</v>
      </c>
      <c r="W578">
        <f t="shared" si="114"/>
        <v>-749.09375</v>
      </c>
      <c r="X578" t="str">
        <f t="shared" si="115"/>
        <v/>
      </c>
      <c r="Y578">
        <f t="shared" si="116"/>
        <v>1</v>
      </c>
      <c r="Z578" t="str">
        <f t="shared" si="117"/>
        <v/>
      </c>
    </row>
    <row r="579" spans="1:26" x14ac:dyDescent="0.25">
      <c r="A579" t="s">
        <v>603</v>
      </c>
      <c r="B579">
        <v>39707.441405999998</v>
      </c>
      <c r="C579">
        <v>38965</v>
      </c>
      <c r="D579">
        <v>40215</v>
      </c>
      <c r="E579">
        <v>40103</v>
      </c>
      <c r="F579">
        <v>38927</v>
      </c>
      <c r="G579">
        <v>39297</v>
      </c>
      <c r="H579">
        <v>38965</v>
      </c>
      <c r="I579">
        <v>39299</v>
      </c>
      <c r="J579">
        <v>39319</v>
      </c>
      <c r="L579" s="1" t="str">
        <f t="shared" ref="L579:L642" si="118">A579</f>
        <v>25DEC2023:02:00:00</v>
      </c>
      <c r="M579">
        <v>3</v>
      </c>
      <c r="N579">
        <f t="shared" si="112"/>
        <v>-742.4414059999981</v>
      </c>
      <c r="O579">
        <f t="shared" ref="O579:O642" si="119">IF(N579&lt;0,N579,"")</f>
        <v>-742.4414059999981</v>
      </c>
      <c r="P579" t="str">
        <f t="shared" ref="P579:P642" si="120">IF(N579&gt;0,N579,"")</f>
        <v/>
      </c>
      <c r="Q579">
        <f t="shared" ref="Q579:Q642" si="121">IF(O579&lt;0,1,"")</f>
        <v>1</v>
      </c>
      <c r="R579" t="str">
        <f t="shared" ref="R579:R642" si="122">IF(AND(P579&gt;0,P579&lt;&gt;""),1,"")</f>
        <v/>
      </c>
      <c r="S579">
        <f t="shared" si="113"/>
        <v>1.8697790129781855</v>
      </c>
      <c r="V579">
        <f t="shared" ref="V579:V642" si="123">M579</f>
        <v>3</v>
      </c>
      <c r="W579">
        <f t="shared" si="114"/>
        <v>-742.4414059999981</v>
      </c>
      <c r="X579" t="str">
        <f t="shared" si="115"/>
        <v/>
      </c>
      <c r="Y579">
        <f t="shared" si="116"/>
        <v>1</v>
      </c>
      <c r="Z579" t="str">
        <f t="shared" si="117"/>
        <v/>
      </c>
    </row>
    <row r="580" spans="1:26" x14ac:dyDescent="0.25">
      <c r="A580" t="s">
        <v>604</v>
      </c>
      <c r="B580">
        <v>39290.683594000002</v>
      </c>
      <c r="C580">
        <v>38853</v>
      </c>
      <c r="D580">
        <v>39984</v>
      </c>
      <c r="E580">
        <v>39479</v>
      </c>
      <c r="F580">
        <v>38678</v>
      </c>
      <c r="G580">
        <v>39071</v>
      </c>
      <c r="H580">
        <v>38853</v>
      </c>
      <c r="I580">
        <v>38975</v>
      </c>
      <c r="J580">
        <v>39092</v>
      </c>
      <c r="L580" s="1" t="str">
        <f t="shared" si="118"/>
        <v>25DEC2023:03:00:00</v>
      </c>
      <c r="M580">
        <v>4</v>
      </c>
      <c r="N580">
        <f t="shared" si="112"/>
        <v>-437.6835940000019</v>
      </c>
      <c r="O580">
        <f t="shared" si="119"/>
        <v>-437.6835940000019</v>
      </c>
      <c r="P580" t="str">
        <f t="shared" si="120"/>
        <v/>
      </c>
      <c r="Q580">
        <f t="shared" si="121"/>
        <v>1</v>
      </c>
      <c r="R580" t="str">
        <f t="shared" si="122"/>
        <v/>
      </c>
      <c r="S580">
        <f t="shared" si="113"/>
        <v>1.1139627870125417</v>
      </c>
      <c r="V580">
        <f t="shared" si="123"/>
        <v>4</v>
      </c>
      <c r="W580">
        <f t="shared" si="114"/>
        <v>-437.6835940000019</v>
      </c>
      <c r="X580" t="str">
        <f t="shared" si="115"/>
        <v/>
      </c>
      <c r="Y580">
        <f t="shared" si="116"/>
        <v>1</v>
      </c>
      <c r="Z580" t="str">
        <f t="shared" si="117"/>
        <v/>
      </c>
    </row>
    <row r="581" spans="1:26" x14ac:dyDescent="0.25">
      <c r="A581" t="s">
        <v>605</v>
      </c>
      <c r="B581">
        <v>39312.363280999998</v>
      </c>
      <c r="C581">
        <v>38954</v>
      </c>
      <c r="D581">
        <v>40048</v>
      </c>
      <c r="E581">
        <v>39478</v>
      </c>
      <c r="F581">
        <v>38520</v>
      </c>
      <c r="G581">
        <v>38949</v>
      </c>
      <c r="H581">
        <v>38954</v>
      </c>
      <c r="I581">
        <v>38833</v>
      </c>
      <c r="J581">
        <v>39077</v>
      </c>
      <c r="L581" s="1" t="str">
        <f t="shared" si="118"/>
        <v>25DEC2023:04:00:00</v>
      </c>
      <c r="M581">
        <v>5</v>
      </c>
      <c r="N581">
        <f t="shared" si="112"/>
        <v>-358.3632809999981</v>
      </c>
      <c r="O581">
        <f t="shared" si="119"/>
        <v>-358.3632809999981</v>
      </c>
      <c r="P581" t="str">
        <f t="shared" si="120"/>
        <v/>
      </c>
      <c r="Q581">
        <f t="shared" si="121"/>
        <v>1</v>
      </c>
      <c r="R581" t="str">
        <f t="shared" si="122"/>
        <v/>
      </c>
      <c r="S581">
        <f t="shared" si="113"/>
        <v>0.91157908375658037</v>
      </c>
      <c r="V581">
        <f t="shared" si="123"/>
        <v>5</v>
      </c>
      <c r="W581">
        <f t="shared" si="114"/>
        <v>-358.3632809999981</v>
      </c>
      <c r="X581" t="str">
        <f t="shared" si="115"/>
        <v/>
      </c>
      <c r="Y581">
        <f t="shared" si="116"/>
        <v>1</v>
      </c>
      <c r="Z581" t="str">
        <f t="shared" si="117"/>
        <v/>
      </c>
    </row>
    <row r="582" spans="1:26" x14ac:dyDescent="0.25">
      <c r="A582" t="s">
        <v>606</v>
      </c>
      <c r="B582">
        <v>39930.058594000002</v>
      </c>
      <c r="C582">
        <v>39306</v>
      </c>
      <c r="D582">
        <v>40332</v>
      </c>
      <c r="E582">
        <v>39995</v>
      </c>
      <c r="F582">
        <v>38860</v>
      </c>
      <c r="G582">
        <v>39362</v>
      </c>
      <c r="H582">
        <v>39306</v>
      </c>
      <c r="I582">
        <v>39300</v>
      </c>
      <c r="J582">
        <v>39455</v>
      </c>
      <c r="L582" s="1" t="str">
        <f t="shared" si="118"/>
        <v>25DEC2023:05:00:00</v>
      </c>
      <c r="M582">
        <v>6</v>
      </c>
      <c r="N582">
        <f t="shared" si="112"/>
        <v>-624.0585940000019</v>
      </c>
      <c r="O582">
        <f t="shared" si="119"/>
        <v>-624.0585940000019</v>
      </c>
      <c r="P582" t="str">
        <f t="shared" si="120"/>
        <v/>
      </c>
      <c r="Q582">
        <f t="shared" si="121"/>
        <v>1</v>
      </c>
      <c r="R582" t="str">
        <f t="shared" si="122"/>
        <v/>
      </c>
      <c r="S582">
        <f t="shared" si="113"/>
        <v>1.562879234276342</v>
      </c>
      <c r="V582">
        <f t="shared" si="123"/>
        <v>6</v>
      </c>
      <c r="W582">
        <f t="shared" si="114"/>
        <v>-624.0585940000019</v>
      </c>
      <c r="X582" t="str">
        <f t="shared" si="115"/>
        <v/>
      </c>
      <c r="Y582">
        <f t="shared" si="116"/>
        <v>1</v>
      </c>
      <c r="Z582" t="str">
        <f t="shared" si="117"/>
        <v/>
      </c>
    </row>
    <row r="583" spans="1:26" x14ac:dyDescent="0.25">
      <c r="A583" t="s">
        <v>607</v>
      </c>
      <c r="B583">
        <v>41132.878905999998</v>
      </c>
      <c r="C583">
        <v>40827</v>
      </c>
      <c r="D583">
        <v>41282</v>
      </c>
      <c r="E583">
        <v>40939</v>
      </c>
      <c r="F583">
        <v>40246</v>
      </c>
      <c r="G583">
        <v>40683</v>
      </c>
      <c r="H583">
        <v>40827</v>
      </c>
      <c r="I583">
        <v>40661</v>
      </c>
      <c r="J583">
        <v>40774</v>
      </c>
      <c r="L583" s="1" t="str">
        <f t="shared" si="118"/>
        <v>25DEC2023:06:00:00</v>
      </c>
      <c r="M583">
        <v>7</v>
      </c>
      <c r="N583">
        <f t="shared" si="112"/>
        <v>-305.8789059999981</v>
      </c>
      <c r="O583">
        <f t="shared" si="119"/>
        <v>-305.8789059999981</v>
      </c>
      <c r="P583" t="str">
        <f t="shared" si="120"/>
        <v/>
      </c>
      <c r="Q583">
        <f t="shared" si="121"/>
        <v>1</v>
      </c>
      <c r="R583" t="str">
        <f t="shared" si="122"/>
        <v/>
      </c>
      <c r="S583">
        <f t="shared" si="113"/>
        <v>0.74363602581529964</v>
      </c>
      <c r="V583">
        <f t="shared" si="123"/>
        <v>7</v>
      </c>
      <c r="W583">
        <f t="shared" si="114"/>
        <v>-305.8789059999981</v>
      </c>
      <c r="X583" t="str">
        <f t="shared" si="115"/>
        <v/>
      </c>
      <c r="Y583">
        <f t="shared" si="116"/>
        <v>1</v>
      </c>
      <c r="Z583" t="str">
        <f t="shared" si="117"/>
        <v/>
      </c>
    </row>
    <row r="584" spans="1:26" x14ac:dyDescent="0.25">
      <c r="A584" t="s">
        <v>608</v>
      </c>
      <c r="B584">
        <v>42656.46875</v>
      </c>
      <c r="C584">
        <v>42878</v>
      </c>
      <c r="D584">
        <v>42527</v>
      </c>
      <c r="E584">
        <v>42037</v>
      </c>
      <c r="F584">
        <v>42277</v>
      </c>
      <c r="G584">
        <v>42620</v>
      </c>
      <c r="H584">
        <v>42878</v>
      </c>
      <c r="I584">
        <v>42655</v>
      </c>
      <c r="J584">
        <v>42643</v>
      </c>
      <c r="L584" s="1" t="str">
        <f t="shared" si="118"/>
        <v>25DEC2023:07:00:00</v>
      </c>
      <c r="M584">
        <v>8</v>
      </c>
      <c r="N584">
        <f t="shared" si="112"/>
        <v>221.53125</v>
      </c>
      <c r="O584" t="str">
        <f t="shared" si="119"/>
        <v/>
      </c>
      <c r="P584">
        <f t="shared" si="120"/>
        <v>221.53125</v>
      </c>
      <c r="Q584" t="str">
        <f t="shared" si="121"/>
        <v/>
      </c>
      <c r="R584">
        <f t="shared" si="122"/>
        <v>1</v>
      </c>
      <c r="S584">
        <f t="shared" si="113"/>
        <v>0.51933799606888464</v>
      </c>
      <c r="V584">
        <f t="shared" si="123"/>
        <v>8</v>
      </c>
      <c r="W584" t="str">
        <f t="shared" si="114"/>
        <v/>
      </c>
      <c r="X584">
        <f t="shared" si="115"/>
        <v>221.53125</v>
      </c>
      <c r="Y584" t="str">
        <f t="shared" si="116"/>
        <v/>
      </c>
      <c r="Z584">
        <f t="shared" si="117"/>
        <v>1</v>
      </c>
    </row>
    <row r="585" spans="1:26" x14ac:dyDescent="0.25">
      <c r="A585" t="s">
        <v>609</v>
      </c>
      <c r="B585">
        <v>44201.316405999998</v>
      </c>
      <c r="C585">
        <v>44224</v>
      </c>
      <c r="D585">
        <v>44148</v>
      </c>
      <c r="E585">
        <v>43602</v>
      </c>
      <c r="F585">
        <v>43689</v>
      </c>
      <c r="G585">
        <v>43948</v>
      </c>
      <c r="H585">
        <v>44224</v>
      </c>
      <c r="I585">
        <v>43931</v>
      </c>
      <c r="J585">
        <v>44030</v>
      </c>
      <c r="L585" s="1" t="str">
        <f t="shared" si="118"/>
        <v>25DEC2023:08:00:00</v>
      </c>
      <c r="M585">
        <v>9</v>
      </c>
      <c r="N585">
        <f t="shared" si="112"/>
        <v>22.683594000001904</v>
      </c>
      <c r="O585" t="str">
        <f t="shared" si="119"/>
        <v/>
      </c>
      <c r="P585">
        <f t="shared" si="120"/>
        <v>22.683594000001904</v>
      </c>
      <c r="Q585" t="str">
        <f t="shared" si="121"/>
        <v/>
      </c>
      <c r="R585">
        <f t="shared" si="122"/>
        <v>1</v>
      </c>
      <c r="S585">
        <f t="shared" si="113"/>
        <v>5.1318819990896866E-2</v>
      </c>
      <c r="V585">
        <f t="shared" si="123"/>
        <v>9</v>
      </c>
      <c r="W585" t="str">
        <f t="shared" si="114"/>
        <v/>
      </c>
      <c r="X585">
        <f t="shared" si="115"/>
        <v>22.683594000001904</v>
      </c>
      <c r="Y585" t="str">
        <f t="shared" si="116"/>
        <v/>
      </c>
      <c r="Z585">
        <f t="shared" si="117"/>
        <v>1</v>
      </c>
    </row>
    <row r="586" spans="1:26" x14ac:dyDescent="0.25">
      <c r="A586" t="s">
        <v>610</v>
      </c>
      <c r="B586">
        <v>45263.011719000002</v>
      </c>
      <c r="C586">
        <v>45088</v>
      </c>
      <c r="D586">
        <v>45538</v>
      </c>
      <c r="E586">
        <v>45495</v>
      </c>
      <c r="F586">
        <v>44356</v>
      </c>
      <c r="G586">
        <v>44551</v>
      </c>
      <c r="H586">
        <v>45088</v>
      </c>
      <c r="I586">
        <v>44441</v>
      </c>
      <c r="J586">
        <v>44840</v>
      </c>
      <c r="L586" s="1" t="str">
        <f t="shared" si="118"/>
        <v>25DEC2023:09:00:00</v>
      </c>
      <c r="M586">
        <v>10</v>
      </c>
      <c r="N586">
        <f t="shared" si="112"/>
        <v>-175.0117190000019</v>
      </c>
      <c r="O586">
        <f t="shared" si="119"/>
        <v>-175.0117190000019</v>
      </c>
      <c r="P586" t="str">
        <f t="shared" si="120"/>
        <v/>
      </c>
      <c r="Q586">
        <f t="shared" si="121"/>
        <v>1</v>
      </c>
      <c r="R586" t="str">
        <f t="shared" si="122"/>
        <v/>
      </c>
      <c r="S586">
        <f t="shared" si="113"/>
        <v>0.38665504647923687</v>
      </c>
      <c r="V586">
        <f t="shared" si="123"/>
        <v>10</v>
      </c>
      <c r="W586">
        <f t="shared" si="114"/>
        <v>-175.0117190000019</v>
      </c>
      <c r="X586" t="str">
        <f t="shared" si="115"/>
        <v/>
      </c>
      <c r="Y586">
        <f t="shared" si="116"/>
        <v>1</v>
      </c>
      <c r="Z586" t="str">
        <f t="shared" si="117"/>
        <v/>
      </c>
    </row>
    <row r="587" spans="1:26" x14ac:dyDescent="0.25">
      <c r="A587" t="s">
        <v>611</v>
      </c>
      <c r="B587">
        <v>45543.875</v>
      </c>
      <c r="C587">
        <v>45709</v>
      </c>
      <c r="D587">
        <v>46515</v>
      </c>
      <c r="E587">
        <v>46604</v>
      </c>
      <c r="F587">
        <v>44900</v>
      </c>
      <c r="G587">
        <v>45026</v>
      </c>
      <c r="H587">
        <v>45709</v>
      </c>
      <c r="I587">
        <v>44937</v>
      </c>
      <c r="J587">
        <v>45453</v>
      </c>
      <c r="L587" s="1" t="str">
        <f t="shared" si="118"/>
        <v>25DEC2023:10:00:00</v>
      </c>
      <c r="M587">
        <v>11</v>
      </c>
      <c r="N587">
        <f t="shared" si="112"/>
        <v>165.125</v>
      </c>
      <c r="O587" t="str">
        <f t="shared" si="119"/>
        <v/>
      </c>
      <c r="P587">
        <f t="shared" si="120"/>
        <v>165.125</v>
      </c>
      <c r="Q587" t="str">
        <f t="shared" si="121"/>
        <v/>
      </c>
      <c r="R587">
        <f t="shared" si="122"/>
        <v>1</v>
      </c>
      <c r="S587">
        <f t="shared" si="113"/>
        <v>0.36256247409777936</v>
      </c>
      <c r="V587">
        <f t="shared" si="123"/>
        <v>11</v>
      </c>
      <c r="W587" t="str">
        <f t="shared" si="114"/>
        <v/>
      </c>
      <c r="X587">
        <f t="shared" si="115"/>
        <v>165.125</v>
      </c>
      <c r="Y587" t="str">
        <f t="shared" si="116"/>
        <v/>
      </c>
      <c r="Z587">
        <f t="shared" si="117"/>
        <v>1</v>
      </c>
    </row>
    <row r="588" spans="1:26" x14ac:dyDescent="0.25">
      <c r="A588" t="s">
        <v>612</v>
      </c>
      <c r="B588">
        <v>45277.671875</v>
      </c>
      <c r="C588">
        <v>45995</v>
      </c>
      <c r="D588">
        <v>46705</v>
      </c>
      <c r="E588">
        <v>46951</v>
      </c>
      <c r="F588">
        <v>44817</v>
      </c>
      <c r="G588">
        <v>44941</v>
      </c>
      <c r="H588">
        <v>45995</v>
      </c>
      <c r="I588">
        <v>44982</v>
      </c>
      <c r="J588">
        <v>45574</v>
      </c>
      <c r="L588" s="1" t="str">
        <f t="shared" si="118"/>
        <v>25DEC2023:11:00:00</v>
      </c>
      <c r="M588">
        <v>12</v>
      </c>
      <c r="N588">
        <f t="shared" si="112"/>
        <v>717.328125</v>
      </c>
      <c r="O588" t="str">
        <f t="shared" si="119"/>
        <v/>
      </c>
      <c r="P588">
        <f t="shared" si="120"/>
        <v>717.328125</v>
      </c>
      <c r="Q588" t="str">
        <f t="shared" si="121"/>
        <v/>
      </c>
      <c r="R588">
        <f t="shared" si="122"/>
        <v>1</v>
      </c>
      <c r="S588">
        <f t="shared" si="113"/>
        <v>1.5842866810386329</v>
      </c>
      <c r="V588">
        <f t="shared" si="123"/>
        <v>12</v>
      </c>
      <c r="W588" t="str">
        <f t="shared" si="114"/>
        <v/>
      </c>
      <c r="X588">
        <f t="shared" si="115"/>
        <v>717.328125</v>
      </c>
      <c r="Y588" t="str">
        <f t="shared" si="116"/>
        <v/>
      </c>
      <c r="Z588">
        <f t="shared" si="117"/>
        <v>1</v>
      </c>
    </row>
    <row r="589" spans="1:26" x14ac:dyDescent="0.25">
      <c r="A589" t="s">
        <v>613</v>
      </c>
      <c r="B589">
        <v>44238.953125</v>
      </c>
      <c r="C589">
        <v>45795</v>
      </c>
      <c r="D589">
        <v>46511</v>
      </c>
      <c r="E589">
        <v>46617</v>
      </c>
      <c r="F589">
        <v>44198</v>
      </c>
      <c r="G589">
        <v>44356</v>
      </c>
      <c r="H589">
        <v>45795</v>
      </c>
      <c r="I589">
        <v>44531</v>
      </c>
      <c r="J589">
        <v>45224</v>
      </c>
      <c r="L589" s="1" t="str">
        <f t="shared" si="118"/>
        <v>25DEC2023:12:00:00</v>
      </c>
      <c r="M589">
        <v>13</v>
      </c>
      <c r="N589">
        <f t="shared" si="112"/>
        <v>1556.046875</v>
      </c>
      <c r="O589" t="str">
        <f t="shared" si="119"/>
        <v/>
      </c>
      <c r="P589">
        <f t="shared" si="120"/>
        <v>1556.046875</v>
      </c>
      <c r="Q589" t="str">
        <f t="shared" si="121"/>
        <v/>
      </c>
      <c r="R589">
        <f t="shared" si="122"/>
        <v>1</v>
      </c>
      <c r="S589">
        <f t="shared" si="113"/>
        <v>3.5173682130390604</v>
      </c>
      <c r="V589">
        <f t="shared" si="123"/>
        <v>13</v>
      </c>
      <c r="W589" t="str">
        <f t="shared" si="114"/>
        <v/>
      </c>
      <c r="X589">
        <f t="shared" si="115"/>
        <v>1556.046875</v>
      </c>
      <c r="Y589" t="str">
        <f t="shared" si="116"/>
        <v/>
      </c>
      <c r="Z589">
        <f t="shared" si="117"/>
        <v>1</v>
      </c>
    </row>
    <row r="590" spans="1:26" x14ac:dyDescent="0.25">
      <c r="A590" t="s">
        <v>614</v>
      </c>
      <c r="B590">
        <v>43217.078125</v>
      </c>
      <c r="C590">
        <v>45264</v>
      </c>
      <c r="D590">
        <v>46033</v>
      </c>
      <c r="E590">
        <v>46027</v>
      </c>
      <c r="F590">
        <v>43509</v>
      </c>
      <c r="G590">
        <v>43634</v>
      </c>
      <c r="H590">
        <v>45264</v>
      </c>
      <c r="I590">
        <v>43882</v>
      </c>
      <c r="J590">
        <v>44638</v>
      </c>
      <c r="L590" s="1" t="str">
        <f t="shared" si="118"/>
        <v>25DEC2023:13:00:00</v>
      </c>
      <c r="M590">
        <v>14</v>
      </c>
      <c r="N590">
        <f t="shared" si="112"/>
        <v>2046.921875</v>
      </c>
      <c r="O590" t="str">
        <f t="shared" si="119"/>
        <v/>
      </c>
      <c r="P590">
        <f t="shared" si="120"/>
        <v>2046.921875</v>
      </c>
      <c r="Q590" t="str">
        <f t="shared" si="121"/>
        <v/>
      </c>
      <c r="R590">
        <f t="shared" si="122"/>
        <v>1</v>
      </c>
      <c r="S590">
        <f t="shared" si="113"/>
        <v>4.7363726651754066</v>
      </c>
      <c r="V590">
        <f t="shared" si="123"/>
        <v>14</v>
      </c>
      <c r="W590" t="str">
        <f t="shared" si="114"/>
        <v/>
      </c>
      <c r="X590">
        <f t="shared" si="115"/>
        <v>2046.921875</v>
      </c>
      <c r="Y590" t="str">
        <f t="shared" si="116"/>
        <v/>
      </c>
      <c r="Z590">
        <f t="shared" si="117"/>
        <v>1</v>
      </c>
    </row>
    <row r="591" spans="1:26" x14ac:dyDescent="0.25">
      <c r="A591" t="s">
        <v>615</v>
      </c>
      <c r="B591">
        <v>42165.078125</v>
      </c>
      <c r="C591">
        <v>44619</v>
      </c>
      <c r="D591">
        <v>45494</v>
      </c>
      <c r="E591">
        <v>45367</v>
      </c>
      <c r="F591">
        <v>42843</v>
      </c>
      <c r="G591">
        <v>42964</v>
      </c>
      <c r="H591">
        <v>44619</v>
      </c>
      <c r="I591">
        <v>43324</v>
      </c>
      <c r="J591">
        <v>44020</v>
      </c>
      <c r="L591" s="1" t="str">
        <f t="shared" si="118"/>
        <v>25DEC2023:14:00:00</v>
      </c>
      <c r="M591">
        <v>15</v>
      </c>
      <c r="N591">
        <f t="shared" si="112"/>
        <v>2453.921875</v>
      </c>
      <c r="O591" t="str">
        <f t="shared" si="119"/>
        <v/>
      </c>
      <c r="P591">
        <f t="shared" si="120"/>
        <v>2453.921875</v>
      </c>
      <c r="Q591" t="str">
        <f t="shared" si="121"/>
        <v/>
      </c>
      <c r="R591">
        <f t="shared" si="122"/>
        <v>1</v>
      </c>
      <c r="S591">
        <f t="shared" si="113"/>
        <v>5.819796817938423</v>
      </c>
      <c r="V591">
        <f t="shared" si="123"/>
        <v>15</v>
      </c>
      <c r="W591" t="str">
        <f t="shared" si="114"/>
        <v/>
      </c>
      <c r="X591">
        <f t="shared" si="115"/>
        <v>2453.921875</v>
      </c>
      <c r="Y591" t="str">
        <f t="shared" si="116"/>
        <v/>
      </c>
      <c r="Z591">
        <f t="shared" si="117"/>
        <v>1</v>
      </c>
    </row>
    <row r="592" spans="1:26" x14ac:dyDescent="0.25">
      <c r="A592" t="s">
        <v>616</v>
      </c>
      <c r="B592">
        <v>41346.1875</v>
      </c>
      <c r="C592">
        <v>44169</v>
      </c>
      <c r="D592">
        <v>44803</v>
      </c>
      <c r="E592">
        <v>45037</v>
      </c>
      <c r="F592">
        <v>42240</v>
      </c>
      <c r="G592">
        <v>42350</v>
      </c>
      <c r="H592">
        <v>44169</v>
      </c>
      <c r="I592">
        <v>42834</v>
      </c>
      <c r="J592">
        <v>43494</v>
      </c>
      <c r="L592" s="1" t="str">
        <f t="shared" si="118"/>
        <v>25DEC2023:15:00:00</v>
      </c>
      <c r="M592">
        <v>16</v>
      </c>
      <c r="N592">
        <f t="shared" si="112"/>
        <v>2822.8125</v>
      </c>
      <c r="O592" t="str">
        <f t="shared" si="119"/>
        <v/>
      </c>
      <c r="P592">
        <f t="shared" si="120"/>
        <v>2822.8125</v>
      </c>
      <c r="Q592" t="str">
        <f t="shared" si="121"/>
        <v/>
      </c>
      <c r="R592">
        <f t="shared" si="122"/>
        <v>1</v>
      </c>
      <c r="S592">
        <f t="shared" si="113"/>
        <v>6.8272618847868376</v>
      </c>
      <c r="V592">
        <f t="shared" si="123"/>
        <v>16</v>
      </c>
      <c r="W592" t="str">
        <f t="shared" si="114"/>
        <v/>
      </c>
      <c r="X592">
        <f t="shared" si="115"/>
        <v>2822.8125</v>
      </c>
      <c r="Y592" t="str">
        <f t="shared" si="116"/>
        <v/>
      </c>
      <c r="Z592">
        <f t="shared" si="117"/>
        <v>1</v>
      </c>
    </row>
    <row r="593" spans="1:26" x14ac:dyDescent="0.25">
      <c r="A593" t="s">
        <v>617</v>
      </c>
      <c r="B593">
        <v>41164.460937999997</v>
      </c>
      <c r="C593">
        <v>43938</v>
      </c>
      <c r="D593">
        <v>44841</v>
      </c>
      <c r="E593">
        <v>44866</v>
      </c>
      <c r="F593">
        <v>41966</v>
      </c>
      <c r="G593">
        <v>42043</v>
      </c>
      <c r="H593">
        <v>43938</v>
      </c>
      <c r="I593">
        <v>42596</v>
      </c>
      <c r="J593">
        <v>43293</v>
      </c>
      <c r="L593" s="1" t="str">
        <f t="shared" si="118"/>
        <v>25DEC2023:16:00:00</v>
      </c>
      <c r="M593">
        <v>17</v>
      </c>
      <c r="N593">
        <f t="shared" si="112"/>
        <v>2773.5390620000035</v>
      </c>
      <c r="O593" t="str">
        <f t="shared" si="119"/>
        <v/>
      </c>
      <c r="P593">
        <f t="shared" si="120"/>
        <v>2773.5390620000035</v>
      </c>
      <c r="Q593" t="str">
        <f t="shared" si="121"/>
        <v/>
      </c>
      <c r="R593">
        <f t="shared" si="122"/>
        <v>1</v>
      </c>
      <c r="S593">
        <f t="shared" si="113"/>
        <v>6.7377028601865563</v>
      </c>
      <c r="V593">
        <f t="shared" si="123"/>
        <v>17</v>
      </c>
      <c r="W593" t="str">
        <f t="shared" si="114"/>
        <v/>
      </c>
      <c r="X593">
        <f t="shared" si="115"/>
        <v>2773.5390620000035</v>
      </c>
      <c r="Y593" t="str">
        <f t="shared" si="116"/>
        <v/>
      </c>
      <c r="Z593">
        <f t="shared" si="117"/>
        <v>1</v>
      </c>
    </row>
    <row r="594" spans="1:26" x14ac:dyDescent="0.25">
      <c r="A594" t="s">
        <v>618</v>
      </c>
      <c r="B594">
        <v>41649.945312999997</v>
      </c>
      <c r="C594">
        <v>44365</v>
      </c>
      <c r="D594">
        <v>45281</v>
      </c>
      <c r="E594">
        <v>45165</v>
      </c>
      <c r="F594">
        <v>42307</v>
      </c>
      <c r="G594">
        <v>42357</v>
      </c>
      <c r="H594">
        <v>44365</v>
      </c>
      <c r="I594">
        <v>42826</v>
      </c>
      <c r="J594">
        <v>43659</v>
      </c>
      <c r="L594" s="1" t="str">
        <f t="shared" si="118"/>
        <v>25DEC2023:17:00:00</v>
      </c>
      <c r="M594">
        <v>18</v>
      </c>
      <c r="N594">
        <f t="shared" si="112"/>
        <v>2715.0546870000035</v>
      </c>
      <c r="O594" t="str">
        <f t="shared" si="119"/>
        <v/>
      </c>
      <c r="P594">
        <f t="shared" si="120"/>
        <v>2715.0546870000035</v>
      </c>
      <c r="Q594" t="str">
        <f t="shared" si="121"/>
        <v/>
      </c>
      <c r="R594">
        <f t="shared" si="122"/>
        <v>1</v>
      </c>
      <c r="S594">
        <f t="shared" si="113"/>
        <v>6.5187473034990191</v>
      </c>
      <c r="V594">
        <f t="shared" si="123"/>
        <v>18</v>
      </c>
      <c r="W594" t="str">
        <f t="shared" si="114"/>
        <v/>
      </c>
      <c r="X594">
        <f t="shared" si="115"/>
        <v>2715.0546870000035</v>
      </c>
      <c r="Y594" t="str">
        <f t="shared" si="116"/>
        <v/>
      </c>
      <c r="Z594">
        <f t="shared" si="117"/>
        <v>1</v>
      </c>
    </row>
    <row r="595" spans="1:26" x14ac:dyDescent="0.25">
      <c r="A595" t="s">
        <v>619</v>
      </c>
      <c r="B595">
        <v>43922.859375</v>
      </c>
      <c r="C595">
        <v>45912</v>
      </c>
      <c r="D595">
        <v>47625</v>
      </c>
      <c r="E595">
        <v>47158</v>
      </c>
      <c r="F595">
        <v>43786</v>
      </c>
      <c r="G595">
        <v>43824</v>
      </c>
      <c r="H595">
        <v>45912</v>
      </c>
      <c r="I595">
        <v>44160</v>
      </c>
      <c r="J595">
        <v>45289</v>
      </c>
      <c r="L595" s="1" t="str">
        <f t="shared" si="118"/>
        <v>25DEC2023:18:00:00</v>
      </c>
      <c r="M595">
        <v>19</v>
      </c>
      <c r="N595">
        <f t="shared" si="112"/>
        <v>1989.140625</v>
      </c>
      <c r="O595" t="str">
        <f t="shared" si="119"/>
        <v/>
      </c>
      <c r="P595">
        <f t="shared" si="120"/>
        <v>1989.140625</v>
      </c>
      <c r="Q595" t="str">
        <f t="shared" si="121"/>
        <v/>
      </c>
      <c r="R595">
        <f t="shared" si="122"/>
        <v>1</v>
      </c>
      <c r="S595">
        <f t="shared" si="113"/>
        <v>4.5287138708737587</v>
      </c>
      <c r="V595">
        <f t="shared" si="123"/>
        <v>19</v>
      </c>
      <c r="W595" t="str">
        <f t="shared" si="114"/>
        <v/>
      </c>
      <c r="X595">
        <f t="shared" si="115"/>
        <v>1989.140625</v>
      </c>
      <c r="Y595" t="str">
        <f t="shared" si="116"/>
        <v/>
      </c>
      <c r="Z595">
        <f t="shared" si="117"/>
        <v>1</v>
      </c>
    </row>
    <row r="596" spans="1:26" x14ac:dyDescent="0.25">
      <c r="A596" t="s">
        <v>620</v>
      </c>
      <c r="B596">
        <v>45895.167969000002</v>
      </c>
      <c r="C596">
        <v>47341</v>
      </c>
      <c r="D596">
        <v>49654</v>
      </c>
      <c r="E596">
        <v>48722</v>
      </c>
      <c r="F596">
        <v>45680</v>
      </c>
      <c r="G596">
        <v>45673</v>
      </c>
      <c r="H596">
        <v>47341</v>
      </c>
      <c r="I596">
        <v>45918</v>
      </c>
      <c r="J596">
        <v>47023</v>
      </c>
      <c r="L596" s="1" t="str">
        <f t="shared" si="118"/>
        <v>25DEC2023:19:00:00</v>
      </c>
      <c r="M596">
        <v>20</v>
      </c>
      <c r="N596">
        <f t="shared" si="112"/>
        <v>1445.8320309999981</v>
      </c>
      <c r="O596" t="str">
        <f t="shared" si="119"/>
        <v/>
      </c>
      <c r="P596">
        <f t="shared" si="120"/>
        <v>1445.8320309999981</v>
      </c>
      <c r="Q596" t="str">
        <f t="shared" si="121"/>
        <v/>
      </c>
      <c r="R596">
        <f t="shared" si="122"/>
        <v>1</v>
      </c>
      <c r="S596">
        <f t="shared" si="113"/>
        <v>3.1502924926140126</v>
      </c>
      <c r="V596">
        <f t="shared" si="123"/>
        <v>20</v>
      </c>
      <c r="W596" t="str">
        <f t="shared" si="114"/>
        <v/>
      </c>
      <c r="X596">
        <f t="shared" si="115"/>
        <v>1445.8320309999981</v>
      </c>
      <c r="Y596" t="str">
        <f t="shared" si="116"/>
        <v/>
      </c>
      <c r="Z596">
        <f t="shared" si="117"/>
        <v>1</v>
      </c>
    </row>
    <row r="597" spans="1:26" x14ac:dyDescent="0.25">
      <c r="A597" t="s">
        <v>621</v>
      </c>
      <c r="B597">
        <v>46055.921875</v>
      </c>
      <c r="C597">
        <v>47658</v>
      </c>
      <c r="D597">
        <v>49969</v>
      </c>
      <c r="E597">
        <v>48978</v>
      </c>
      <c r="F597">
        <v>45960</v>
      </c>
      <c r="G597">
        <v>45942</v>
      </c>
      <c r="H597">
        <v>47658</v>
      </c>
      <c r="I597">
        <v>46039</v>
      </c>
      <c r="J597">
        <v>47277</v>
      </c>
      <c r="L597" s="1" t="str">
        <f t="shared" si="118"/>
        <v>25DEC2023:20:00:00</v>
      </c>
      <c r="M597">
        <v>21</v>
      </c>
      <c r="N597">
        <f t="shared" si="112"/>
        <v>1602.078125</v>
      </c>
      <c r="O597" t="str">
        <f t="shared" si="119"/>
        <v/>
      </c>
      <c r="P597">
        <f t="shared" si="120"/>
        <v>1602.078125</v>
      </c>
      <c r="Q597" t="str">
        <f t="shared" si="121"/>
        <v/>
      </c>
      <c r="R597">
        <f t="shared" si="122"/>
        <v>1</v>
      </c>
      <c r="S597">
        <f t="shared" si="113"/>
        <v>3.4785496843341606</v>
      </c>
      <c r="V597">
        <f t="shared" si="123"/>
        <v>21</v>
      </c>
      <c r="W597" t="str">
        <f t="shared" si="114"/>
        <v/>
      </c>
      <c r="X597">
        <f t="shared" si="115"/>
        <v>1602.078125</v>
      </c>
      <c r="Y597" t="str">
        <f t="shared" si="116"/>
        <v/>
      </c>
      <c r="Z597">
        <f t="shared" si="117"/>
        <v>1</v>
      </c>
    </row>
    <row r="598" spans="1:26" x14ac:dyDescent="0.25">
      <c r="A598" t="s">
        <v>622</v>
      </c>
      <c r="B598">
        <v>46263.921875</v>
      </c>
      <c r="C598">
        <v>47693</v>
      </c>
      <c r="D598">
        <v>49881</v>
      </c>
      <c r="E598">
        <v>49028</v>
      </c>
      <c r="F598">
        <v>46081</v>
      </c>
      <c r="G598">
        <v>46029</v>
      </c>
      <c r="H598">
        <v>47693</v>
      </c>
      <c r="I598">
        <v>45933</v>
      </c>
      <c r="J598">
        <v>47260</v>
      </c>
      <c r="L598" s="1" t="str">
        <f t="shared" si="118"/>
        <v>25DEC2023:21:00:00</v>
      </c>
      <c r="M598">
        <v>22</v>
      </c>
      <c r="N598">
        <f t="shared" si="112"/>
        <v>1429.078125</v>
      </c>
      <c r="O598" t="str">
        <f t="shared" si="119"/>
        <v/>
      </c>
      <c r="P598">
        <f t="shared" si="120"/>
        <v>1429.078125</v>
      </c>
      <c r="Q598" t="str">
        <f t="shared" si="121"/>
        <v/>
      </c>
      <c r="R598">
        <f t="shared" si="122"/>
        <v>1</v>
      </c>
      <c r="S598">
        <f t="shared" si="113"/>
        <v>3.0889688272888129</v>
      </c>
      <c r="V598">
        <f t="shared" si="123"/>
        <v>22</v>
      </c>
      <c r="W598" t="str">
        <f t="shared" si="114"/>
        <v/>
      </c>
      <c r="X598">
        <f t="shared" si="115"/>
        <v>1429.078125</v>
      </c>
      <c r="Y598" t="str">
        <f t="shared" si="116"/>
        <v/>
      </c>
      <c r="Z598">
        <f t="shared" si="117"/>
        <v>1</v>
      </c>
    </row>
    <row r="599" spans="1:26" x14ac:dyDescent="0.25">
      <c r="A599" t="s">
        <v>623</v>
      </c>
      <c r="B599">
        <v>46374.566405999998</v>
      </c>
      <c r="C599">
        <v>47095</v>
      </c>
      <c r="D599">
        <v>49311</v>
      </c>
      <c r="E599">
        <v>48732</v>
      </c>
      <c r="F599">
        <v>45772</v>
      </c>
      <c r="G599">
        <v>45674</v>
      </c>
      <c r="H599">
        <v>47095</v>
      </c>
      <c r="I599">
        <v>45330</v>
      </c>
      <c r="J599">
        <v>46703</v>
      </c>
      <c r="L599" s="1" t="str">
        <f t="shared" si="118"/>
        <v>25DEC2023:22:00:00</v>
      </c>
      <c r="M599">
        <v>23</v>
      </c>
      <c r="N599">
        <f t="shared" si="112"/>
        <v>720.4335940000019</v>
      </c>
      <c r="O599" t="str">
        <f t="shared" si="119"/>
        <v/>
      </c>
      <c r="P599">
        <f t="shared" si="120"/>
        <v>720.4335940000019</v>
      </c>
      <c r="Q599" t="str">
        <f t="shared" si="121"/>
        <v/>
      </c>
      <c r="R599">
        <f t="shared" si="122"/>
        <v>1</v>
      </c>
      <c r="S599">
        <f t="shared" si="113"/>
        <v>1.5535101453946776</v>
      </c>
      <c r="V599">
        <f t="shared" si="123"/>
        <v>23</v>
      </c>
      <c r="W599" t="str">
        <f t="shared" si="114"/>
        <v/>
      </c>
      <c r="X599">
        <f t="shared" si="115"/>
        <v>720.4335940000019</v>
      </c>
      <c r="Y599" t="str">
        <f t="shared" si="116"/>
        <v/>
      </c>
      <c r="Z599">
        <f t="shared" si="117"/>
        <v>1</v>
      </c>
    </row>
    <row r="600" spans="1:26" x14ac:dyDescent="0.25">
      <c r="A600" t="s">
        <v>624</v>
      </c>
      <c r="B600">
        <v>45819.453125</v>
      </c>
      <c r="C600">
        <v>45817</v>
      </c>
      <c r="D600">
        <v>47982</v>
      </c>
      <c r="E600">
        <v>47534</v>
      </c>
      <c r="F600">
        <v>44917</v>
      </c>
      <c r="G600">
        <v>44826</v>
      </c>
      <c r="H600">
        <v>45817</v>
      </c>
      <c r="I600">
        <v>43964</v>
      </c>
      <c r="J600">
        <v>45490</v>
      </c>
      <c r="L600" s="1" t="str">
        <f t="shared" si="118"/>
        <v>25DEC2023:23:00:00</v>
      </c>
      <c r="M600">
        <v>24</v>
      </c>
      <c r="N600">
        <f t="shared" si="112"/>
        <v>-2.453125</v>
      </c>
      <c r="O600">
        <f t="shared" si="119"/>
        <v>-2.453125</v>
      </c>
      <c r="P600" t="str">
        <f t="shared" si="120"/>
        <v/>
      </c>
      <c r="Q600">
        <f t="shared" si="121"/>
        <v>1</v>
      </c>
      <c r="R600" t="str">
        <f t="shared" si="122"/>
        <v/>
      </c>
      <c r="S600">
        <f t="shared" si="113"/>
        <v>5.3538941054307922E-3</v>
      </c>
      <c r="V600">
        <f t="shared" si="123"/>
        <v>24</v>
      </c>
      <c r="W600">
        <f t="shared" si="114"/>
        <v>-2.453125</v>
      </c>
      <c r="X600" t="str">
        <f t="shared" si="115"/>
        <v/>
      </c>
      <c r="Y600">
        <f t="shared" si="116"/>
        <v>1</v>
      </c>
      <c r="Z600" t="str">
        <f t="shared" si="117"/>
        <v/>
      </c>
    </row>
    <row r="601" spans="1:26" x14ac:dyDescent="0.25">
      <c r="A601" t="s">
        <v>625</v>
      </c>
      <c r="B601">
        <v>45351.644530999998</v>
      </c>
      <c r="C601">
        <v>44647</v>
      </c>
      <c r="D601">
        <v>46084</v>
      </c>
      <c r="E601">
        <v>45802</v>
      </c>
      <c r="F601">
        <v>43906</v>
      </c>
      <c r="G601">
        <v>43848</v>
      </c>
      <c r="H601">
        <v>44647</v>
      </c>
      <c r="I601">
        <v>42502</v>
      </c>
      <c r="J601">
        <v>44126</v>
      </c>
      <c r="L601" s="1" t="str">
        <f t="shared" si="118"/>
        <v>26DEC2023:00:00:00</v>
      </c>
      <c r="M601">
        <v>1</v>
      </c>
      <c r="N601">
        <f t="shared" si="112"/>
        <v>-704.6445309999981</v>
      </c>
      <c r="O601">
        <f t="shared" si="119"/>
        <v>-704.6445309999981</v>
      </c>
      <c r="P601" t="str">
        <f t="shared" si="120"/>
        <v/>
      </c>
      <c r="Q601">
        <f t="shared" si="121"/>
        <v>1</v>
      </c>
      <c r="R601" t="str">
        <f t="shared" si="122"/>
        <v/>
      </c>
      <c r="S601">
        <f t="shared" si="113"/>
        <v>1.5537353458447138</v>
      </c>
      <c r="V601">
        <f t="shared" si="123"/>
        <v>1</v>
      </c>
      <c r="W601">
        <f t="shared" si="114"/>
        <v>-704.6445309999981</v>
      </c>
      <c r="X601" t="str">
        <f t="shared" si="115"/>
        <v/>
      </c>
      <c r="Y601">
        <f t="shared" si="116"/>
        <v>1</v>
      </c>
      <c r="Z601" t="str">
        <f t="shared" si="117"/>
        <v/>
      </c>
    </row>
    <row r="602" spans="1:26" x14ac:dyDescent="0.25">
      <c r="A602" t="s">
        <v>626</v>
      </c>
      <c r="B602">
        <v>44835.984375</v>
      </c>
      <c r="C602">
        <v>44542</v>
      </c>
      <c r="D602">
        <v>46049</v>
      </c>
      <c r="E602">
        <v>45223</v>
      </c>
      <c r="F602">
        <v>44041</v>
      </c>
      <c r="G602">
        <v>44100</v>
      </c>
      <c r="H602">
        <v>44542</v>
      </c>
      <c r="I602">
        <v>42298</v>
      </c>
      <c r="J602">
        <v>44062</v>
      </c>
      <c r="L602" s="1" t="str">
        <f t="shared" si="118"/>
        <v>26DEC2023:01:00:00</v>
      </c>
      <c r="M602">
        <v>2</v>
      </c>
      <c r="N602">
        <f t="shared" si="112"/>
        <v>-293.984375</v>
      </c>
      <c r="O602">
        <f t="shared" si="119"/>
        <v>-293.984375</v>
      </c>
      <c r="P602" t="str">
        <f t="shared" si="120"/>
        <v/>
      </c>
      <c r="Q602">
        <f t="shared" si="121"/>
        <v>1</v>
      </c>
      <c r="R602" t="str">
        <f t="shared" si="122"/>
        <v/>
      </c>
      <c r="S602">
        <f t="shared" si="113"/>
        <v>0.65568845894219308</v>
      </c>
      <c r="V602">
        <f t="shared" si="123"/>
        <v>2</v>
      </c>
      <c r="W602">
        <f t="shared" si="114"/>
        <v>-293.984375</v>
      </c>
      <c r="X602" t="str">
        <f t="shared" si="115"/>
        <v/>
      </c>
      <c r="Y602">
        <f t="shared" si="116"/>
        <v>1</v>
      </c>
      <c r="Z602" t="str">
        <f t="shared" si="117"/>
        <v/>
      </c>
    </row>
    <row r="603" spans="1:26" x14ac:dyDescent="0.25">
      <c r="A603" t="s">
        <v>627</v>
      </c>
      <c r="B603">
        <v>44369.816405999998</v>
      </c>
      <c r="C603">
        <v>44010</v>
      </c>
      <c r="D603">
        <v>45288</v>
      </c>
      <c r="E603">
        <v>44431</v>
      </c>
      <c r="F603">
        <v>43399</v>
      </c>
      <c r="G603">
        <v>43502</v>
      </c>
      <c r="H603">
        <v>44010</v>
      </c>
      <c r="I603">
        <v>41182</v>
      </c>
      <c r="J603">
        <v>43297</v>
      </c>
      <c r="L603" s="1" t="str">
        <f t="shared" si="118"/>
        <v>26DEC2023:02:00:00</v>
      </c>
      <c r="M603">
        <v>3</v>
      </c>
      <c r="N603">
        <f t="shared" si="112"/>
        <v>-359.8164059999981</v>
      </c>
      <c r="O603">
        <f t="shared" si="119"/>
        <v>-359.8164059999981</v>
      </c>
      <c r="P603" t="str">
        <f t="shared" si="120"/>
        <v/>
      </c>
      <c r="Q603">
        <f t="shared" si="121"/>
        <v>1</v>
      </c>
      <c r="R603" t="str">
        <f t="shared" si="122"/>
        <v/>
      </c>
      <c r="S603">
        <f t="shared" si="113"/>
        <v>0.81094860232809352</v>
      </c>
      <c r="V603">
        <f t="shared" si="123"/>
        <v>3</v>
      </c>
      <c r="W603">
        <f t="shared" si="114"/>
        <v>-359.8164059999981</v>
      </c>
      <c r="X603" t="str">
        <f t="shared" si="115"/>
        <v/>
      </c>
      <c r="Y603">
        <f t="shared" si="116"/>
        <v>1</v>
      </c>
      <c r="Z603" t="str">
        <f t="shared" si="117"/>
        <v/>
      </c>
    </row>
    <row r="604" spans="1:26" x14ac:dyDescent="0.25">
      <c r="A604" t="s">
        <v>628</v>
      </c>
      <c r="B604">
        <v>43983.949219000002</v>
      </c>
      <c r="C604">
        <v>43679</v>
      </c>
      <c r="D604">
        <v>44885</v>
      </c>
      <c r="E604">
        <v>43884</v>
      </c>
      <c r="F604">
        <v>43055</v>
      </c>
      <c r="G604">
        <v>43173</v>
      </c>
      <c r="H604">
        <v>43679</v>
      </c>
      <c r="I604">
        <v>40435</v>
      </c>
      <c r="J604">
        <v>42841</v>
      </c>
      <c r="L604" s="1" t="str">
        <f t="shared" si="118"/>
        <v>26DEC2023:03:00:00</v>
      </c>
      <c r="M604">
        <v>4</v>
      </c>
      <c r="N604">
        <f t="shared" si="112"/>
        <v>-304.9492190000019</v>
      </c>
      <c r="O604">
        <f t="shared" si="119"/>
        <v>-304.9492190000019</v>
      </c>
      <c r="P604" t="str">
        <f t="shared" si="120"/>
        <v/>
      </c>
      <c r="Q604">
        <f t="shared" si="121"/>
        <v>1</v>
      </c>
      <c r="R604" t="str">
        <f t="shared" si="122"/>
        <v/>
      </c>
      <c r="S604">
        <f t="shared" si="113"/>
        <v>0.69331932310496402</v>
      </c>
      <c r="V604">
        <f t="shared" si="123"/>
        <v>4</v>
      </c>
      <c r="W604">
        <f t="shared" si="114"/>
        <v>-304.9492190000019</v>
      </c>
      <c r="X604" t="str">
        <f t="shared" si="115"/>
        <v/>
      </c>
      <c r="Y604">
        <f t="shared" si="116"/>
        <v>1</v>
      </c>
      <c r="Z604" t="str">
        <f t="shared" si="117"/>
        <v/>
      </c>
    </row>
    <row r="605" spans="1:26" x14ac:dyDescent="0.25">
      <c r="A605" t="s">
        <v>629</v>
      </c>
      <c r="B605">
        <v>44592.390625</v>
      </c>
      <c r="C605">
        <v>43652</v>
      </c>
      <c r="D605">
        <v>45024</v>
      </c>
      <c r="E605">
        <v>43956</v>
      </c>
      <c r="F605">
        <v>43056</v>
      </c>
      <c r="G605">
        <v>43145</v>
      </c>
      <c r="H605">
        <v>43652</v>
      </c>
      <c r="I605">
        <v>40333</v>
      </c>
      <c r="J605">
        <v>42820</v>
      </c>
      <c r="L605" s="1" t="str">
        <f t="shared" si="118"/>
        <v>26DEC2023:04:00:00</v>
      </c>
      <c r="M605">
        <v>5</v>
      </c>
      <c r="N605">
        <f t="shared" si="112"/>
        <v>-940.390625</v>
      </c>
      <c r="O605">
        <f t="shared" si="119"/>
        <v>-940.390625</v>
      </c>
      <c r="P605" t="str">
        <f t="shared" si="120"/>
        <v/>
      </c>
      <c r="Q605">
        <f t="shared" si="121"/>
        <v>1</v>
      </c>
      <c r="R605" t="str">
        <f t="shared" si="122"/>
        <v/>
      </c>
      <c r="S605">
        <f t="shared" si="113"/>
        <v>2.1088589596108922</v>
      </c>
      <c r="V605">
        <f t="shared" si="123"/>
        <v>5</v>
      </c>
      <c r="W605">
        <f t="shared" si="114"/>
        <v>-940.390625</v>
      </c>
      <c r="X605" t="str">
        <f t="shared" si="115"/>
        <v/>
      </c>
      <c r="Y605">
        <f t="shared" si="116"/>
        <v>1</v>
      </c>
      <c r="Z605" t="str">
        <f t="shared" si="117"/>
        <v/>
      </c>
    </row>
    <row r="606" spans="1:26" x14ac:dyDescent="0.25">
      <c r="A606" t="s">
        <v>630</v>
      </c>
      <c r="B606">
        <v>45639.230469000002</v>
      </c>
      <c r="C606">
        <v>43776</v>
      </c>
      <c r="D606">
        <v>46062</v>
      </c>
      <c r="E606">
        <v>44790</v>
      </c>
      <c r="F606">
        <v>43390</v>
      </c>
      <c r="G606">
        <v>43415</v>
      </c>
      <c r="H606">
        <v>43776</v>
      </c>
      <c r="I606">
        <v>40642</v>
      </c>
      <c r="J606">
        <v>43204</v>
      </c>
      <c r="L606" s="1" t="str">
        <f t="shared" si="118"/>
        <v>26DEC2023:05:00:00</v>
      </c>
      <c r="M606">
        <v>6</v>
      </c>
      <c r="N606">
        <f t="shared" si="112"/>
        <v>-1863.2304690000019</v>
      </c>
      <c r="O606">
        <f t="shared" si="119"/>
        <v>-1863.2304690000019</v>
      </c>
      <c r="P606" t="str">
        <f t="shared" si="120"/>
        <v/>
      </c>
      <c r="Q606">
        <f t="shared" si="121"/>
        <v>1</v>
      </c>
      <c r="R606" t="str">
        <f t="shared" si="122"/>
        <v/>
      </c>
      <c r="S606">
        <f t="shared" si="113"/>
        <v>4.082519468126403</v>
      </c>
      <c r="V606">
        <f t="shared" si="123"/>
        <v>6</v>
      </c>
      <c r="W606">
        <f t="shared" si="114"/>
        <v>-1863.2304690000019</v>
      </c>
      <c r="X606" t="str">
        <f t="shared" si="115"/>
        <v/>
      </c>
      <c r="Y606">
        <f t="shared" si="116"/>
        <v>1</v>
      </c>
      <c r="Z606" t="str">
        <f t="shared" si="117"/>
        <v/>
      </c>
    </row>
    <row r="607" spans="1:26" x14ac:dyDescent="0.25">
      <c r="A607" t="s">
        <v>631</v>
      </c>
      <c r="B607">
        <v>47635.464844000002</v>
      </c>
      <c r="C607">
        <v>45064</v>
      </c>
      <c r="D607">
        <v>48505</v>
      </c>
      <c r="E607">
        <v>46931</v>
      </c>
      <c r="F607">
        <v>44934</v>
      </c>
      <c r="G607">
        <v>44816</v>
      </c>
      <c r="H607">
        <v>45064</v>
      </c>
      <c r="I607">
        <v>42461</v>
      </c>
      <c r="J607">
        <v>44920</v>
      </c>
      <c r="L607" s="1" t="str">
        <f t="shared" si="118"/>
        <v>26DEC2023:06:00:00</v>
      </c>
      <c r="M607">
        <v>7</v>
      </c>
      <c r="N607">
        <f t="shared" si="112"/>
        <v>-2571.4648440000019</v>
      </c>
      <c r="O607">
        <f t="shared" si="119"/>
        <v>-2571.4648440000019</v>
      </c>
      <c r="P607" t="str">
        <f t="shared" si="120"/>
        <v/>
      </c>
      <c r="Q607">
        <f t="shared" si="121"/>
        <v>1</v>
      </c>
      <c r="R607" t="str">
        <f t="shared" si="122"/>
        <v/>
      </c>
      <c r="S607">
        <f t="shared" si="113"/>
        <v>5.3982150744644093</v>
      </c>
      <c r="V607">
        <f t="shared" si="123"/>
        <v>7</v>
      </c>
      <c r="W607">
        <f t="shared" si="114"/>
        <v>-2571.4648440000019</v>
      </c>
      <c r="X607" t="str">
        <f t="shared" si="115"/>
        <v/>
      </c>
      <c r="Y607">
        <f t="shared" si="116"/>
        <v>1</v>
      </c>
      <c r="Z607" t="str">
        <f t="shared" si="117"/>
        <v/>
      </c>
    </row>
    <row r="608" spans="1:26" x14ac:dyDescent="0.25">
      <c r="A608" t="s">
        <v>632</v>
      </c>
      <c r="B608">
        <v>49996.59375</v>
      </c>
      <c r="C608">
        <v>46894</v>
      </c>
      <c r="D608">
        <v>51916</v>
      </c>
      <c r="E608">
        <v>50149</v>
      </c>
      <c r="F608">
        <v>47037</v>
      </c>
      <c r="G608">
        <v>46728</v>
      </c>
      <c r="H608">
        <v>46894</v>
      </c>
      <c r="I608">
        <v>45007</v>
      </c>
      <c r="J608">
        <v>47315</v>
      </c>
      <c r="L608" s="1" t="str">
        <f t="shared" si="118"/>
        <v>26DEC2023:07:00:00</v>
      </c>
      <c r="M608">
        <v>8</v>
      </c>
      <c r="N608">
        <f t="shared" si="112"/>
        <v>-3102.59375</v>
      </c>
      <c r="O608">
        <f t="shared" si="119"/>
        <v>-3102.59375</v>
      </c>
      <c r="P608" t="str">
        <f t="shared" si="120"/>
        <v/>
      </c>
      <c r="Q608">
        <f t="shared" si="121"/>
        <v>1</v>
      </c>
      <c r="R608" t="str">
        <f t="shared" si="122"/>
        <v/>
      </c>
      <c r="S608">
        <f t="shared" si="113"/>
        <v>6.2056102571987717</v>
      </c>
      <c r="V608">
        <f t="shared" si="123"/>
        <v>8</v>
      </c>
      <c r="W608">
        <f t="shared" si="114"/>
        <v>-3102.59375</v>
      </c>
      <c r="X608" t="str">
        <f t="shared" si="115"/>
        <v/>
      </c>
      <c r="Y608">
        <f t="shared" si="116"/>
        <v>1</v>
      </c>
      <c r="Z608" t="str">
        <f t="shared" si="117"/>
        <v/>
      </c>
    </row>
    <row r="609" spans="1:26" x14ac:dyDescent="0.25">
      <c r="A609" t="s">
        <v>633</v>
      </c>
      <c r="B609">
        <v>51872.070312999997</v>
      </c>
      <c r="C609">
        <v>47926</v>
      </c>
      <c r="D609">
        <v>54019</v>
      </c>
      <c r="E609">
        <v>52187</v>
      </c>
      <c r="F609">
        <v>48273</v>
      </c>
      <c r="G609">
        <v>47818</v>
      </c>
      <c r="H609">
        <v>47926</v>
      </c>
      <c r="I609">
        <v>46555</v>
      </c>
      <c r="J609">
        <v>48739</v>
      </c>
      <c r="L609" s="1" t="str">
        <f t="shared" si="118"/>
        <v>26DEC2023:08:00:00</v>
      </c>
      <c r="M609">
        <v>9</v>
      </c>
      <c r="N609">
        <f t="shared" si="112"/>
        <v>-3946.0703129999965</v>
      </c>
      <c r="O609">
        <f t="shared" si="119"/>
        <v>-3946.0703129999965</v>
      </c>
      <c r="P609" t="str">
        <f t="shared" si="120"/>
        <v/>
      </c>
      <c r="Q609">
        <f t="shared" si="121"/>
        <v>1</v>
      </c>
      <c r="R609" t="str">
        <f t="shared" si="122"/>
        <v/>
      </c>
      <c r="S609">
        <f t="shared" si="113"/>
        <v>7.6073121608393688</v>
      </c>
      <c r="V609">
        <f t="shared" si="123"/>
        <v>9</v>
      </c>
      <c r="W609">
        <f t="shared" si="114"/>
        <v>-3946.0703129999965</v>
      </c>
      <c r="X609" t="str">
        <f t="shared" si="115"/>
        <v/>
      </c>
      <c r="Y609">
        <f t="shared" si="116"/>
        <v>1</v>
      </c>
      <c r="Z609" t="str">
        <f t="shared" si="117"/>
        <v/>
      </c>
    </row>
    <row r="610" spans="1:26" x14ac:dyDescent="0.25">
      <c r="A610" t="s">
        <v>634</v>
      </c>
      <c r="B610">
        <v>52142.449219000002</v>
      </c>
      <c r="C610">
        <v>48086</v>
      </c>
      <c r="D610">
        <v>53989</v>
      </c>
      <c r="E610">
        <v>52497</v>
      </c>
      <c r="F610">
        <v>48408</v>
      </c>
      <c r="G610">
        <v>47949</v>
      </c>
      <c r="H610">
        <v>48086</v>
      </c>
      <c r="I610">
        <v>46948</v>
      </c>
      <c r="J610">
        <v>48925</v>
      </c>
      <c r="L610" s="1" t="str">
        <f t="shared" si="118"/>
        <v>26DEC2023:09:00:00</v>
      </c>
      <c r="M610">
        <v>10</v>
      </c>
      <c r="N610">
        <f t="shared" ref="N610:N673" si="124">C610-B610</f>
        <v>-4056.4492190000019</v>
      </c>
      <c r="O610">
        <f t="shared" si="119"/>
        <v>-4056.4492190000019</v>
      </c>
      <c r="P610" t="str">
        <f t="shared" si="120"/>
        <v/>
      </c>
      <c r="Q610">
        <f t="shared" si="121"/>
        <v>1</v>
      </c>
      <c r="R610" t="str">
        <f t="shared" si="122"/>
        <v/>
      </c>
      <c r="S610">
        <f t="shared" ref="S610:S673" si="125">ABS((B610-C610)/B610)*100</f>
        <v>7.7795525138506276</v>
      </c>
      <c r="V610">
        <f t="shared" si="123"/>
        <v>10</v>
      </c>
      <c r="W610">
        <f t="shared" ref="W610:W673" si="126">O610</f>
        <v>-4056.4492190000019</v>
      </c>
      <c r="X610" t="str">
        <f t="shared" ref="X610:X673" si="127">P610</f>
        <v/>
      </c>
      <c r="Y610">
        <f t="shared" ref="Y610:Y673" si="128">Q610</f>
        <v>1</v>
      </c>
      <c r="Z610" t="str">
        <f t="shared" ref="Z610:Z673" si="129">R610</f>
        <v/>
      </c>
    </row>
    <row r="611" spans="1:26" x14ac:dyDescent="0.25">
      <c r="A611" t="s">
        <v>635</v>
      </c>
      <c r="B611">
        <v>50989.09375</v>
      </c>
      <c r="C611">
        <v>47852</v>
      </c>
      <c r="D611">
        <v>53340</v>
      </c>
      <c r="E611">
        <v>52653</v>
      </c>
      <c r="F611">
        <v>47987</v>
      </c>
      <c r="G611">
        <v>47613</v>
      </c>
      <c r="H611">
        <v>47852</v>
      </c>
      <c r="I611">
        <v>46892</v>
      </c>
      <c r="J611">
        <v>48637</v>
      </c>
      <c r="L611" s="1" t="str">
        <f t="shared" si="118"/>
        <v>26DEC2023:10:00:00</v>
      </c>
      <c r="M611">
        <v>11</v>
      </c>
      <c r="N611">
        <f t="shared" si="124"/>
        <v>-3137.09375</v>
      </c>
      <c r="O611">
        <f t="shared" si="119"/>
        <v>-3137.09375</v>
      </c>
      <c r="P611" t="str">
        <f t="shared" si="120"/>
        <v/>
      </c>
      <c r="Q611">
        <f t="shared" si="121"/>
        <v>1</v>
      </c>
      <c r="R611" t="str">
        <f t="shared" si="122"/>
        <v/>
      </c>
      <c r="S611">
        <f t="shared" si="125"/>
        <v>6.1524799114516524</v>
      </c>
      <c r="V611">
        <f t="shared" si="123"/>
        <v>11</v>
      </c>
      <c r="W611">
        <f t="shared" si="126"/>
        <v>-3137.09375</v>
      </c>
      <c r="X611" t="str">
        <f t="shared" si="127"/>
        <v/>
      </c>
      <c r="Y611">
        <f t="shared" si="128"/>
        <v>1</v>
      </c>
      <c r="Z611" t="str">
        <f t="shared" si="129"/>
        <v/>
      </c>
    </row>
    <row r="612" spans="1:26" x14ac:dyDescent="0.25">
      <c r="A612" t="s">
        <v>636</v>
      </c>
      <c r="B612">
        <v>49584.308594000002</v>
      </c>
      <c r="C612">
        <v>47086</v>
      </c>
      <c r="D612">
        <v>52070</v>
      </c>
      <c r="E612">
        <v>51576</v>
      </c>
      <c r="F612">
        <v>46971</v>
      </c>
      <c r="G612">
        <v>46716</v>
      </c>
      <c r="H612">
        <v>47086</v>
      </c>
      <c r="I612">
        <v>46075</v>
      </c>
      <c r="J612">
        <v>47724</v>
      </c>
      <c r="L612" s="1" t="str">
        <f t="shared" si="118"/>
        <v>26DEC2023:11:00:00</v>
      </c>
      <c r="M612">
        <v>12</v>
      </c>
      <c r="N612">
        <f t="shared" si="124"/>
        <v>-2498.3085940000019</v>
      </c>
      <c r="O612">
        <f t="shared" si="119"/>
        <v>-2498.3085940000019</v>
      </c>
      <c r="P612" t="str">
        <f t="shared" si="120"/>
        <v/>
      </c>
      <c r="Q612">
        <f t="shared" si="121"/>
        <v>1</v>
      </c>
      <c r="R612" t="str">
        <f t="shared" si="122"/>
        <v/>
      </c>
      <c r="S612">
        <f t="shared" si="125"/>
        <v>5.0385064647292719</v>
      </c>
      <c r="V612">
        <f t="shared" si="123"/>
        <v>12</v>
      </c>
      <c r="W612">
        <f t="shared" si="126"/>
        <v>-2498.3085940000019</v>
      </c>
      <c r="X612" t="str">
        <f t="shared" si="127"/>
        <v/>
      </c>
      <c r="Y612">
        <f t="shared" si="128"/>
        <v>1</v>
      </c>
      <c r="Z612" t="str">
        <f t="shared" si="129"/>
        <v/>
      </c>
    </row>
    <row r="613" spans="1:26" x14ac:dyDescent="0.25">
      <c r="A613" t="s">
        <v>637</v>
      </c>
      <c r="B613">
        <v>47920.898437999997</v>
      </c>
      <c r="C613">
        <v>45886</v>
      </c>
      <c r="D613">
        <v>50753</v>
      </c>
      <c r="E613">
        <v>50282</v>
      </c>
      <c r="F613">
        <v>45524</v>
      </c>
      <c r="G613">
        <v>45403</v>
      </c>
      <c r="H613">
        <v>45886</v>
      </c>
      <c r="I613">
        <v>44744</v>
      </c>
      <c r="J613">
        <v>46420</v>
      </c>
      <c r="L613" s="1" t="str">
        <f t="shared" si="118"/>
        <v>26DEC2023:12:00:00</v>
      </c>
      <c r="M613">
        <v>13</v>
      </c>
      <c r="N613">
        <f t="shared" si="124"/>
        <v>-2034.8984379999965</v>
      </c>
      <c r="O613">
        <f t="shared" si="119"/>
        <v>-2034.8984379999965</v>
      </c>
      <c r="P613" t="str">
        <f t="shared" si="120"/>
        <v/>
      </c>
      <c r="Q613">
        <f t="shared" si="121"/>
        <v>1</v>
      </c>
      <c r="R613" t="str">
        <f t="shared" si="122"/>
        <v/>
      </c>
      <c r="S613">
        <f t="shared" si="125"/>
        <v>4.2463695471668705</v>
      </c>
      <c r="V613">
        <f t="shared" si="123"/>
        <v>13</v>
      </c>
      <c r="W613">
        <f t="shared" si="126"/>
        <v>-2034.8984379999965</v>
      </c>
      <c r="X613" t="str">
        <f t="shared" si="127"/>
        <v/>
      </c>
      <c r="Y613">
        <f t="shared" si="128"/>
        <v>1</v>
      </c>
      <c r="Z613" t="str">
        <f t="shared" si="129"/>
        <v/>
      </c>
    </row>
    <row r="614" spans="1:26" x14ac:dyDescent="0.25">
      <c r="A614" t="s">
        <v>638</v>
      </c>
      <c r="B614">
        <v>46470.890625</v>
      </c>
      <c r="C614">
        <v>44788</v>
      </c>
      <c r="D614">
        <v>48955</v>
      </c>
      <c r="E614">
        <v>48401</v>
      </c>
      <c r="F614">
        <v>44141</v>
      </c>
      <c r="G614">
        <v>44137</v>
      </c>
      <c r="H614">
        <v>44788</v>
      </c>
      <c r="I614">
        <v>43393</v>
      </c>
      <c r="J614">
        <v>45060</v>
      </c>
      <c r="L614" s="1" t="str">
        <f t="shared" si="118"/>
        <v>26DEC2023:13:00:00</v>
      </c>
      <c r="M614">
        <v>14</v>
      </c>
      <c r="N614">
        <f t="shared" si="124"/>
        <v>-1682.890625</v>
      </c>
      <c r="O614">
        <f t="shared" si="119"/>
        <v>-1682.890625</v>
      </c>
      <c r="P614" t="str">
        <f t="shared" si="120"/>
        <v/>
      </c>
      <c r="Q614">
        <f t="shared" si="121"/>
        <v>1</v>
      </c>
      <c r="R614" t="str">
        <f t="shared" si="122"/>
        <v/>
      </c>
      <c r="S614">
        <f t="shared" si="125"/>
        <v>3.6213866408978475</v>
      </c>
      <c r="V614">
        <f t="shared" si="123"/>
        <v>14</v>
      </c>
      <c r="W614">
        <f t="shared" si="126"/>
        <v>-1682.890625</v>
      </c>
      <c r="X614" t="str">
        <f t="shared" si="127"/>
        <v/>
      </c>
      <c r="Y614">
        <f t="shared" si="128"/>
        <v>1</v>
      </c>
      <c r="Z614" t="str">
        <f t="shared" si="129"/>
        <v/>
      </c>
    </row>
    <row r="615" spans="1:26" x14ac:dyDescent="0.25">
      <c r="A615" t="s">
        <v>639</v>
      </c>
      <c r="B615">
        <v>45539.503905999998</v>
      </c>
      <c r="C615">
        <v>43610</v>
      </c>
      <c r="D615">
        <v>47765</v>
      </c>
      <c r="E615">
        <v>47945</v>
      </c>
      <c r="F615">
        <v>42824</v>
      </c>
      <c r="G615">
        <v>42924</v>
      </c>
      <c r="H615">
        <v>43610</v>
      </c>
      <c r="I615">
        <v>42078</v>
      </c>
      <c r="J615">
        <v>43820</v>
      </c>
      <c r="L615" s="1" t="str">
        <f t="shared" si="118"/>
        <v>26DEC2023:14:00:00</v>
      </c>
      <c r="M615">
        <v>15</v>
      </c>
      <c r="N615">
        <f t="shared" si="124"/>
        <v>-1929.5039059999981</v>
      </c>
      <c r="O615">
        <f t="shared" si="119"/>
        <v>-1929.5039059999981</v>
      </c>
      <c r="P615" t="str">
        <f t="shared" si="120"/>
        <v/>
      </c>
      <c r="Q615">
        <f t="shared" si="121"/>
        <v>1</v>
      </c>
      <c r="R615" t="str">
        <f t="shared" si="122"/>
        <v/>
      </c>
      <c r="S615">
        <f t="shared" si="125"/>
        <v>4.2369892961125979</v>
      </c>
      <c r="V615">
        <f t="shared" si="123"/>
        <v>15</v>
      </c>
      <c r="W615">
        <f t="shared" si="126"/>
        <v>-1929.5039059999981</v>
      </c>
      <c r="X615" t="str">
        <f t="shared" si="127"/>
        <v/>
      </c>
      <c r="Y615">
        <f t="shared" si="128"/>
        <v>1</v>
      </c>
      <c r="Z615" t="str">
        <f t="shared" si="129"/>
        <v/>
      </c>
    </row>
    <row r="616" spans="1:26" x14ac:dyDescent="0.25">
      <c r="A616" t="s">
        <v>640</v>
      </c>
      <c r="B616">
        <v>44875.132812999997</v>
      </c>
      <c r="C616">
        <v>42550</v>
      </c>
      <c r="D616">
        <v>47024</v>
      </c>
      <c r="E616">
        <v>47132</v>
      </c>
      <c r="F616">
        <v>41713</v>
      </c>
      <c r="G616">
        <v>41892</v>
      </c>
      <c r="H616">
        <v>42550</v>
      </c>
      <c r="I616">
        <v>40936</v>
      </c>
      <c r="J616">
        <v>42792</v>
      </c>
      <c r="L616" s="1" t="str">
        <f t="shared" si="118"/>
        <v>26DEC2023:15:00:00</v>
      </c>
      <c r="M616">
        <v>16</v>
      </c>
      <c r="N616">
        <f t="shared" si="124"/>
        <v>-2325.1328129999965</v>
      </c>
      <c r="O616">
        <f t="shared" si="119"/>
        <v>-2325.1328129999965</v>
      </c>
      <c r="P616" t="str">
        <f t="shared" si="120"/>
        <v/>
      </c>
      <c r="Q616">
        <f t="shared" si="121"/>
        <v>1</v>
      </c>
      <c r="R616" t="str">
        <f t="shared" si="122"/>
        <v/>
      </c>
      <c r="S616">
        <f t="shared" si="125"/>
        <v>5.1813391231377546</v>
      </c>
      <c r="V616">
        <f t="shared" si="123"/>
        <v>16</v>
      </c>
      <c r="W616">
        <f t="shared" si="126"/>
        <v>-2325.1328129999965</v>
      </c>
      <c r="X616" t="str">
        <f t="shared" si="127"/>
        <v/>
      </c>
      <c r="Y616">
        <f t="shared" si="128"/>
        <v>1</v>
      </c>
      <c r="Z616" t="str">
        <f t="shared" si="129"/>
        <v/>
      </c>
    </row>
    <row r="617" spans="1:26" x14ac:dyDescent="0.25">
      <c r="A617" t="s">
        <v>641</v>
      </c>
      <c r="B617">
        <v>44398.582030999998</v>
      </c>
      <c r="C617">
        <v>41845</v>
      </c>
      <c r="D617">
        <v>46565</v>
      </c>
      <c r="E617">
        <v>46551</v>
      </c>
      <c r="F617">
        <v>41039</v>
      </c>
      <c r="G617">
        <v>41243</v>
      </c>
      <c r="H617">
        <v>41845</v>
      </c>
      <c r="I617">
        <v>40332</v>
      </c>
      <c r="J617">
        <v>42175</v>
      </c>
      <c r="L617" s="1" t="str">
        <f t="shared" si="118"/>
        <v>26DEC2023:16:00:00</v>
      </c>
      <c r="M617">
        <v>17</v>
      </c>
      <c r="N617">
        <f t="shared" si="124"/>
        <v>-2553.5820309999981</v>
      </c>
      <c r="O617">
        <f t="shared" si="119"/>
        <v>-2553.5820309999981</v>
      </c>
      <c r="P617" t="str">
        <f t="shared" si="120"/>
        <v/>
      </c>
      <c r="Q617">
        <f t="shared" si="121"/>
        <v>1</v>
      </c>
      <c r="R617" t="str">
        <f t="shared" si="122"/>
        <v/>
      </c>
      <c r="S617">
        <f t="shared" si="125"/>
        <v>5.751494561734054</v>
      </c>
      <c r="V617">
        <f t="shared" si="123"/>
        <v>17</v>
      </c>
      <c r="W617">
        <f t="shared" si="126"/>
        <v>-2553.5820309999981</v>
      </c>
      <c r="X617" t="str">
        <f t="shared" si="127"/>
        <v/>
      </c>
      <c r="Y617">
        <f t="shared" si="128"/>
        <v>1</v>
      </c>
      <c r="Z617" t="str">
        <f t="shared" si="129"/>
        <v/>
      </c>
    </row>
    <row r="618" spans="1:26" x14ac:dyDescent="0.25">
      <c r="A618" t="s">
        <v>642</v>
      </c>
      <c r="B618">
        <v>44607.046875</v>
      </c>
      <c r="C618">
        <v>41893</v>
      </c>
      <c r="D618">
        <v>46663</v>
      </c>
      <c r="E618">
        <v>46559</v>
      </c>
      <c r="F618">
        <v>41116</v>
      </c>
      <c r="G618">
        <v>41253</v>
      </c>
      <c r="H618">
        <v>41893</v>
      </c>
      <c r="I618">
        <v>40483</v>
      </c>
      <c r="J618">
        <v>42273</v>
      </c>
      <c r="L618" s="1" t="str">
        <f t="shared" si="118"/>
        <v>26DEC2023:17:00:00</v>
      </c>
      <c r="M618">
        <v>18</v>
      </c>
      <c r="N618">
        <f t="shared" si="124"/>
        <v>-2714.046875</v>
      </c>
      <c r="O618">
        <f t="shared" si="119"/>
        <v>-2714.046875</v>
      </c>
      <c r="P618" t="str">
        <f t="shared" si="120"/>
        <v/>
      </c>
      <c r="Q618">
        <f t="shared" si="121"/>
        <v>1</v>
      </c>
      <c r="R618" t="str">
        <f t="shared" si="122"/>
        <v/>
      </c>
      <c r="S618">
        <f t="shared" si="125"/>
        <v>6.084345557789181</v>
      </c>
      <c r="V618">
        <f t="shared" si="123"/>
        <v>18</v>
      </c>
      <c r="W618">
        <f t="shared" si="126"/>
        <v>-2714.046875</v>
      </c>
      <c r="X618" t="str">
        <f t="shared" si="127"/>
        <v/>
      </c>
      <c r="Y618">
        <f t="shared" si="128"/>
        <v>1</v>
      </c>
      <c r="Z618" t="str">
        <f t="shared" si="129"/>
        <v/>
      </c>
    </row>
    <row r="619" spans="1:26" x14ac:dyDescent="0.25">
      <c r="A619" t="s">
        <v>643</v>
      </c>
      <c r="B619">
        <v>46712.847655999998</v>
      </c>
      <c r="C619">
        <v>42947</v>
      </c>
      <c r="D619">
        <v>48310</v>
      </c>
      <c r="E619">
        <v>47899</v>
      </c>
      <c r="F619">
        <v>42403</v>
      </c>
      <c r="G619">
        <v>42349</v>
      </c>
      <c r="H619">
        <v>42947</v>
      </c>
      <c r="I619">
        <v>41873</v>
      </c>
      <c r="J619">
        <v>43573</v>
      </c>
      <c r="L619" s="1" t="str">
        <f t="shared" si="118"/>
        <v>26DEC2023:18:00:00</v>
      </c>
      <c r="M619">
        <v>19</v>
      </c>
      <c r="N619">
        <f t="shared" si="124"/>
        <v>-3765.8476559999981</v>
      </c>
      <c r="O619">
        <f t="shared" si="119"/>
        <v>-3765.8476559999981</v>
      </c>
      <c r="P619" t="str">
        <f t="shared" si="120"/>
        <v/>
      </c>
      <c r="Q619">
        <f t="shared" si="121"/>
        <v>1</v>
      </c>
      <c r="R619" t="str">
        <f t="shared" si="122"/>
        <v/>
      </c>
      <c r="S619">
        <f t="shared" si="125"/>
        <v>8.061695753879599</v>
      </c>
      <c r="V619">
        <f t="shared" si="123"/>
        <v>19</v>
      </c>
      <c r="W619">
        <f t="shared" si="126"/>
        <v>-3765.8476559999981</v>
      </c>
      <c r="X619" t="str">
        <f t="shared" si="127"/>
        <v/>
      </c>
      <c r="Y619">
        <f t="shared" si="128"/>
        <v>1</v>
      </c>
      <c r="Z619" t="str">
        <f t="shared" si="129"/>
        <v/>
      </c>
    </row>
    <row r="620" spans="1:26" x14ac:dyDescent="0.25">
      <c r="A620" t="s">
        <v>644</v>
      </c>
      <c r="B620">
        <v>48687.550780999998</v>
      </c>
      <c r="C620">
        <v>44139</v>
      </c>
      <c r="D620">
        <v>50316</v>
      </c>
      <c r="E620">
        <v>49541</v>
      </c>
      <c r="F620">
        <v>44222</v>
      </c>
      <c r="G620">
        <v>43945</v>
      </c>
      <c r="H620">
        <v>44139</v>
      </c>
      <c r="I620">
        <v>43912</v>
      </c>
      <c r="J620">
        <v>45273</v>
      </c>
      <c r="L620" s="1" t="str">
        <f t="shared" si="118"/>
        <v>26DEC2023:19:00:00</v>
      </c>
      <c r="M620">
        <v>20</v>
      </c>
      <c r="N620">
        <f t="shared" si="124"/>
        <v>-4548.5507809999981</v>
      </c>
      <c r="O620">
        <f t="shared" si="119"/>
        <v>-4548.5507809999981</v>
      </c>
      <c r="P620" t="str">
        <f t="shared" si="120"/>
        <v/>
      </c>
      <c r="Q620">
        <f t="shared" si="121"/>
        <v>1</v>
      </c>
      <c r="R620" t="str">
        <f t="shared" si="122"/>
        <v/>
      </c>
      <c r="S620">
        <f t="shared" si="125"/>
        <v>9.3423281886979623</v>
      </c>
      <c r="V620">
        <f t="shared" si="123"/>
        <v>20</v>
      </c>
      <c r="W620">
        <f t="shared" si="126"/>
        <v>-4548.5507809999981</v>
      </c>
      <c r="X620" t="str">
        <f t="shared" si="127"/>
        <v/>
      </c>
      <c r="Y620">
        <f t="shared" si="128"/>
        <v>1</v>
      </c>
      <c r="Z620" t="str">
        <f t="shared" si="129"/>
        <v/>
      </c>
    </row>
    <row r="621" spans="1:26" x14ac:dyDescent="0.25">
      <c r="A621" t="s">
        <v>645</v>
      </c>
      <c r="B621">
        <v>48609.476562999997</v>
      </c>
      <c r="C621">
        <v>44557</v>
      </c>
      <c r="D621">
        <v>50429</v>
      </c>
      <c r="E621">
        <v>49336</v>
      </c>
      <c r="F621">
        <v>44726</v>
      </c>
      <c r="G621">
        <v>44381</v>
      </c>
      <c r="H621">
        <v>44557</v>
      </c>
      <c r="I621">
        <v>44380</v>
      </c>
      <c r="J621">
        <v>45655</v>
      </c>
      <c r="L621" s="1" t="str">
        <f t="shared" si="118"/>
        <v>26DEC2023:20:00:00</v>
      </c>
      <c r="M621">
        <v>21</v>
      </c>
      <c r="N621">
        <f t="shared" si="124"/>
        <v>-4052.4765629999965</v>
      </c>
      <c r="O621">
        <f t="shared" si="119"/>
        <v>-4052.4765629999965</v>
      </c>
      <c r="P621" t="str">
        <f t="shared" si="120"/>
        <v/>
      </c>
      <c r="Q621">
        <f t="shared" si="121"/>
        <v>1</v>
      </c>
      <c r="R621" t="str">
        <f t="shared" si="122"/>
        <v/>
      </c>
      <c r="S621">
        <f t="shared" si="125"/>
        <v>8.3368035402475691</v>
      </c>
      <c r="V621">
        <f t="shared" si="123"/>
        <v>21</v>
      </c>
      <c r="W621">
        <f t="shared" si="126"/>
        <v>-4052.4765629999965</v>
      </c>
      <c r="X621" t="str">
        <f t="shared" si="127"/>
        <v/>
      </c>
      <c r="Y621">
        <f t="shared" si="128"/>
        <v>1</v>
      </c>
      <c r="Z621" t="str">
        <f t="shared" si="129"/>
        <v/>
      </c>
    </row>
    <row r="622" spans="1:26" x14ac:dyDescent="0.25">
      <c r="A622" t="s">
        <v>646</v>
      </c>
      <c r="B622">
        <v>48408.796875</v>
      </c>
      <c r="C622">
        <v>44824</v>
      </c>
      <c r="D622">
        <v>50236</v>
      </c>
      <c r="E622">
        <v>48851</v>
      </c>
      <c r="F622">
        <v>45029</v>
      </c>
      <c r="G622">
        <v>44648</v>
      </c>
      <c r="H622">
        <v>44824</v>
      </c>
      <c r="I622">
        <v>44625</v>
      </c>
      <c r="J622">
        <v>45841</v>
      </c>
      <c r="L622" s="1" t="str">
        <f t="shared" si="118"/>
        <v>26DEC2023:21:00:00</v>
      </c>
      <c r="M622">
        <v>22</v>
      </c>
      <c r="N622">
        <f t="shared" si="124"/>
        <v>-3584.796875</v>
      </c>
      <c r="O622">
        <f t="shared" si="119"/>
        <v>-3584.796875</v>
      </c>
      <c r="P622" t="str">
        <f t="shared" si="120"/>
        <v/>
      </c>
      <c r="Q622">
        <f t="shared" si="121"/>
        <v>1</v>
      </c>
      <c r="R622" t="str">
        <f t="shared" si="122"/>
        <v/>
      </c>
      <c r="S622">
        <f t="shared" si="125"/>
        <v>7.4052591810050012</v>
      </c>
      <c r="V622">
        <f t="shared" si="123"/>
        <v>22</v>
      </c>
      <c r="W622">
        <f t="shared" si="126"/>
        <v>-3584.796875</v>
      </c>
      <c r="X622" t="str">
        <f t="shared" si="127"/>
        <v/>
      </c>
      <c r="Y622">
        <f t="shared" si="128"/>
        <v>1</v>
      </c>
      <c r="Z622" t="str">
        <f t="shared" si="129"/>
        <v/>
      </c>
    </row>
    <row r="623" spans="1:26" x14ac:dyDescent="0.25">
      <c r="A623" t="s">
        <v>647</v>
      </c>
      <c r="B623">
        <v>47752.628905999998</v>
      </c>
      <c r="C623">
        <v>44830</v>
      </c>
      <c r="D623">
        <v>49541</v>
      </c>
      <c r="E623">
        <v>48397</v>
      </c>
      <c r="F623">
        <v>44994</v>
      </c>
      <c r="G623">
        <v>44616</v>
      </c>
      <c r="H623">
        <v>44830</v>
      </c>
      <c r="I623">
        <v>44419</v>
      </c>
      <c r="J623">
        <v>45633</v>
      </c>
      <c r="L623" s="1" t="str">
        <f t="shared" si="118"/>
        <v>26DEC2023:22:00:00</v>
      </c>
      <c r="M623">
        <v>23</v>
      </c>
      <c r="N623">
        <f t="shared" si="124"/>
        <v>-2922.6289059999981</v>
      </c>
      <c r="O623">
        <f t="shared" si="119"/>
        <v>-2922.6289059999981</v>
      </c>
      <c r="P623" t="str">
        <f t="shared" si="120"/>
        <v/>
      </c>
      <c r="Q623">
        <f t="shared" si="121"/>
        <v>1</v>
      </c>
      <c r="R623" t="str">
        <f t="shared" si="122"/>
        <v/>
      </c>
      <c r="S623">
        <f t="shared" si="125"/>
        <v>6.1203518485927315</v>
      </c>
      <c r="V623">
        <f t="shared" si="123"/>
        <v>23</v>
      </c>
      <c r="W623">
        <f t="shared" si="126"/>
        <v>-2922.6289059999981</v>
      </c>
      <c r="X623" t="str">
        <f t="shared" si="127"/>
        <v/>
      </c>
      <c r="Y623">
        <f t="shared" si="128"/>
        <v>1</v>
      </c>
      <c r="Z623" t="str">
        <f t="shared" si="129"/>
        <v/>
      </c>
    </row>
    <row r="624" spans="1:26" x14ac:dyDescent="0.25">
      <c r="A624" t="s">
        <v>648</v>
      </c>
      <c r="B624">
        <v>46449.164062999997</v>
      </c>
      <c r="C624">
        <v>43871</v>
      </c>
      <c r="D624">
        <v>47857</v>
      </c>
      <c r="E624">
        <v>46950</v>
      </c>
      <c r="F624">
        <v>44222</v>
      </c>
      <c r="G624">
        <v>43892</v>
      </c>
      <c r="H624">
        <v>43871</v>
      </c>
      <c r="I624">
        <v>43211</v>
      </c>
      <c r="J624">
        <v>44499</v>
      </c>
      <c r="L624" s="1" t="str">
        <f t="shared" si="118"/>
        <v>26DEC2023:23:00:00</v>
      </c>
      <c r="M624">
        <v>24</v>
      </c>
      <c r="N624">
        <f t="shared" si="124"/>
        <v>-2578.1640629999965</v>
      </c>
      <c r="O624">
        <f t="shared" si="119"/>
        <v>-2578.1640629999965</v>
      </c>
      <c r="P624" t="str">
        <f t="shared" si="120"/>
        <v/>
      </c>
      <c r="Q624">
        <f t="shared" si="121"/>
        <v>1</v>
      </c>
      <c r="R624" t="str">
        <f t="shared" si="122"/>
        <v/>
      </c>
      <c r="S624">
        <f t="shared" si="125"/>
        <v>5.5505069144046972</v>
      </c>
      <c r="V624">
        <f t="shared" si="123"/>
        <v>24</v>
      </c>
      <c r="W624">
        <f t="shared" si="126"/>
        <v>-2578.1640629999965</v>
      </c>
      <c r="X624" t="str">
        <f t="shared" si="127"/>
        <v/>
      </c>
      <c r="Y624">
        <f t="shared" si="128"/>
        <v>1</v>
      </c>
      <c r="Z624" t="str">
        <f t="shared" si="129"/>
        <v/>
      </c>
    </row>
    <row r="625" spans="1:26" x14ac:dyDescent="0.25">
      <c r="A625" t="s">
        <v>649</v>
      </c>
      <c r="B625">
        <v>45190.039062999997</v>
      </c>
      <c r="C625">
        <v>42971</v>
      </c>
      <c r="D625">
        <v>45983</v>
      </c>
      <c r="E625">
        <v>45266</v>
      </c>
      <c r="F625">
        <v>43391</v>
      </c>
      <c r="G625">
        <v>43123</v>
      </c>
      <c r="H625">
        <v>42971</v>
      </c>
      <c r="I625">
        <v>41953</v>
      </c>
      <c r="J625">
        <v>43324</v>
      </c>
      <c r="L625" s="1" t="str">
        <f t="shared" si="118"/>
        <v>27DEC2023:00:00:00</v>
      </c>
      <c r="M625">
        <v>1</v>
      </c>
      <c r="N625">
        <f t="shared" si="124"/>
        <v>-2219.0390629999965</v>
      </c>
      <c r="O625">
        <f t="shared" si="119"/>
        <v>-2219.0390629999965</v>
      </c>
      <c r="P625" t="str">
        <f t="shared" si="120"/>
        <v/>
      </c>
      <c r="Q625">
        <f t="shared" si="121"/>
        <v>1</v>
      </c>
      <c r="R625" t="str">
        <f t="shared" si="122"/>
        <v/>
      </c>
      <c r="S625">
        <f t="shared" si="125"/>
        <v>4.910460599306866</v>
      </c>
      <c r="V625">
        <f t="shared" si="123"/>
        <v>1</v>
      </c>
      <c r="W625">
        <f t="shared" si="126"/>
        <v>-2219.0390629999965</v>
      </c>
      <c r="X625" t="str">
        <f t="shared" si="127"/>
        <v/>
      </c>
      <c r="Y625">
        <f t="shared" si="128"/>
        <v>1</v>
      </c>
      <c r="Z625" t="str">
        <f t="shared" si="129"/>
        <v/>
      </c>
    </row>
    <row r="626" spans="1:26" x14ac:dyDescent="0.25">
      <c r="A626" t="s">
        <v>650</v>
      </c>
      <c r="B626">
        <v>43957.363280999998</v>
      </c>
      <c r="C626">
        <v>42039</v>
      </c>
      <c r="D626">
        <v>43677</v>
      </c>
      <c r="E626">
        <v>43523</v>
      </c>
      <c r="F626">
        <v>42223</v>
      </c>
      <c r="G626">
        <v>42135</v>
      </c>
      <c r="H626">
        <v>42039</v>
      </c>
      <c r="I626">
        <v>40566</v>
      </c>
      <c r="J626">
        <v>41945</v>
      </c>
      <c r="L626" s="1" t="str">
        <f t="shared" si="118"/>
        <v>27DEC2023:01:00:00</v>
      </c>
      <c r="M626">
        <v>2</v>
      </c>
      <c r="N626">
        <f t="shared" si="124"/>
        <v>-1918.3632809999981</v>
      </c>
      <c r="O626">
        <f t="shared" si="119"/>
        <v>-1918.3632809999981</v>
      </c>
      <c r="P626" t="str">
        <f t="shared" si="120"/>
        <v/>
      </c>
      <c r="Q626">
        <f t="shared" si="121"/>
        <v>1</v>
      </c>
      <c r="R626" t="str">
        <f t="shared" si="122"/>
        <v/>
      </c>
      <c r="S626">
        <f t="shared" si="125"/>
        <v>4.3641454760076241</v>
      </c>
      <c r="V626">
        <f t="shared" si="123"/>
        <v>2</v>
      </c>
      <c r="W626">
        <f t="shared" si="126"/>
        <v>-1918.3632809999981</v>
      </c>
      <c r="X626" t="str">
        <f t="shared" si="127"/>
        <v/>
      </c>
      <c r="Y626">
        <f t="shared" si="128"/>
        <v>1</v>
      </c>
      <c r="Z626" t="str">
        <f t="shared" si="129"/>
        <v/>
      </c>
    </row>
    <row r="627" spans="1:26" x14ac:dyDescent="0.25">
      <c r="A627" t="s">
        <v>651</v>
      </c>
      <c r="B627">
        <v>43567.492187999997</v>
      </c>
      <c r="C627">
        <v>41101</v>
      </c>
      <c r="D627">
        <v>42898</v>
      </c>
      <c r="E627">
        <v>42943</v>
      </c>
      <c r="F627">
        <v>41319</v>
      </c>
      <c r="G627">
        <v>41200</v>
      </c>
      <c r="H627">
        <v>41101</v>
      </c>
      <c r="I627">
        <v>39242</v>
      </c>
      <c r="J627">
        <v>40926</v>
      </c>
      <c r="L627" s="1" t="str">
        <f t="shared" si="118"/>
        <v>27DEC2023:02:00:00</v>
      </c>
      <c r="M627">
        <v>3</v>
      </c>
      <c r="N627">
        <f t="shared" si="124"/>
        <v>-2466.4921879999965</v>
      </c>
      <c r="O627">
        <f t="shared" si="119"/>
        <v>-2466.4921879999965</v>
      </c>
      <c r="P627" t="str">
        <f t="shared" si="120"/>
        <v/>
      </c>
      <c r="Q627">
        <f t="shared" si="121"/>
        <v>1</v>
      </c>
      <c r="R627" t="str">
        <f t="shared" si="122"/>
        <v/>
      </c>
      <c r="S627">
        <f t="shared" si="125"/>
        <v>5.66131320425038</v>
      </c>
      <c r="V627">
        <f t="shared" si="123"/>
        <v>3</v>
      </c>
      <c r="W627">
        <f t="shared" si="126"/>
        <v>-2466.4921879999965</v>
      </c>
      <c r="X627" t="str">
        <f t="shared" si="127"/>
        <v/>
      </c>
      <c r="Y627">
        <f t="shared" si="128"/>
        <v>1</v>
      </c>
      <c r="Z627" t="str">
        <f t="shared" si="129"/>
        <v/>
      </c>
    </row>
    <row r="628" spans="1:26" x14ac:dyDescent="0.25">
      <c r="A628" t="s">
        <v>652</v>
      </c>
      <c r="B628">
        <v>43761.628905999998</v>
      </c>
      <c r="C628">
        <v>40573</v>
      </c>
      <c r="D628">
        <v>42555</v>
      </c>
      <c r="E628">
        <v>42475</v>
      </c>
      <c r="F628">
        <v>40861</v>
      </c>
      <c r="G628">
        <v>40710</v>
      </c>
      <c r="H628">
        <v>40573</v>
      </c>
      <c r="I628">
        <v>38398</v>
      </c>
      <c r="J628">
        <v>40352</v>
      </c>
      <c r="L628" s="1" t="str">
        <f t="shared" si="118"/>
        <v>27DEC2023:03:00:00</v>
      </c>
      <c r="M628">
        <v>4</v>
      </c>
      <c r="N628">
        <f t="shared" si="124"/>
        <v>-3188.6289059999981</v>
      </c>
      <c r="O628">
        <f t="shared" si="119"/>
        <v>-3188.6289059999981</v>
      </c>
      <c r="P628" t="str">
        <f t="shared" si="120"/>
        <v/>
      </c>
      <c r="Q628">
        <f t="shared" si="121"/>
        <v>1</v>
      </c>
      <c r="R628" t="str">
        <f t="shared" si="122"/>
        <v/>
      </c>
      <c r="S628">
        <f t="shared" si="125"/>
        <v>7.2863579023741885</v>
      </c>
      <c r="V628">
        <f t="shared" si="123"/>
        <v>4</v>
      </c>
      <c r="W628">
        <f t="shared" si="126"/>
        <v>-3188.6289059999981</v>
      </c>
      <c r="X628" t="str">
        <f t="shared" si="127"/>
        <v/>
      </c>
      <c r="Y628">
        <f t="shared" si="128"/>
        <v>1</v>
      </c>
      <c r="Z628" t="str">
        <f t="shared" si="129"/>
        <v/>
      </c>
    </row>
    <row r="629" spans="1:26" x14ac:dyDescent="0.25">
      <c r="A629" t="s">
        <v>653</v>
      </c>
      <c r="B629">
        <v>44105.371094000002</v>
      </c>
      <c r="C629">
        <v>40521</v>
      </c>
      <c r="D629">
        <v>42788</v>
      </c>
      <c r="E629">
        <v>42646</v>
      </c>
      <c r="F629">
        <v>40695</v>
      </c>
      <c r="G629">
        <v>40548</v>
      </c>
      <c r="H629">
        <v>40521</v>
      </c>
      <c r="I629">
        <v>38117</v>
      </c>
      <c r="J629">
        <v>40265</v>
      </c>
      <c r="L629" s="1" t="str">
        <f t="shared" si="118"/>
        <v>27DEC2023:04:00:00</v>
      </c>
      <c r="M629">
        <v>5</v>
      </c>
      <c r="N629">
        <f t="shared" si="124"/>
        <v>-3584.3710940000019</v>
      </c>
      <c r="O629">
        <f t="shared" si="119"/>
        <v>-3584.3710940000019</v>
      </c>
      <c r="P629" t="str">
        <f t="shared" si="120"/>
        <v/>
      </c>
      <c r="Q629">
        <f t="shared" si="121"/>
        <v>1</v>
      </c>
      <c r="R629" t="str">
        <f t="shared" si="122"/>
        <v/>
      </c>
      <c r="S629">
        <f t="shared" si="125"/>
        <v>8.1268358140798238</v>
      </c>
      <c r="V629">
        <f t="shared" si="123"/>
        <v>5</v>
      </c>
      <c r="W629">
        <f t="shared" si="126"/>
        <v>-3584.3710940000019</v>
      </c>
      <c r="X629" t="str">
        <f t="shared" si="127"/>
        <v/>
      </c>
      <c r="Y629">
        <f t="shared" si="128"/>
        <v>1</v>
      </c>
      <c r="Z629" t="str">
        <f t="shared" si="129"/>
        <v/>
      </c>
    </row>
    <row r="630" spans="1:26" x14ac:dyDescent="0.25">
      <c r="A630" t="s">
        <v>654</v>
      </c>
      <c r="B630">
        <v>45249.121094000002</v>
      </c>
      <c r="C630">
        <v>40914</v>
      </c>
      <c r="D630">
        <v>43905</v>
      </c>
      <c r="E630">
        <v>43669</v>
      </c>
      <c r="F630">
        <v>40928</v>
      </c>
      <c r="G630">
        <v>40809</v>
      </c>
      <c r="H630">
        <v>40914</v>
      </c>
      <c r="I630">
        <v>38495</v>
      </c>
      <c r="J630">
        <v>40775</v>
      </c>
      <c r="L630" s="1" t="str">
        <f t="shared" si="118"/>
        <v>27DEC2023:05:00:00</v>
      </c>
      <c r="M630">
        <v>6</v>
      </c>
      <c r="N630">
        <f t="shared" si="124"/>
        <v>-4335.1210940000019</v>
      </c>
      <c r="O630">
        <f t="shared" si="119"/>
        <v>-4335.1210940000019</v>
      </c>
      <c r="P630" t="str">
        <f t="shared" si="120"/>
        <v/>
      </c>
      <c r="Q630">
        <f t="shared" si="121"/>
        <v>1</v>
      </c>
      <c r="R630" t="str">
        <f t="shared" si="122"/>
        <v/>
      </c>
      <c r="S630">
        <f t="shared" si="125"/>
        <v>9.5805641948144622</v>
      </c>
      <c r="V630">
        <f t="shared" si="123"/>
        <v>6</v>
      </c>
      <c r="W630">
        <f t="shared" si="126"/>
        <v>-4335.1210940000019</v>
      </c>
      <c r="X630" t="str">
        <f t="shared" si="127"/>
        <v/>
      </c>
      <c r="Y630">
        <f t="shared" si="128"/>
        <v>1</v>
      </c>
      <c r="Z630" t="str">
        <f t="shared" si="129"/>
        <v/>
      </c>
    </row>
    <row r="631" spans="1:26" x14ac:dyDescent="0.25">
      <c r="A631" t="s">
        <v>655</v>
      </c>
      <c r="B631">
        <v>47373.738280999998</v>
      </c>
      <c r="C631">
        <v>42798</v>
      </c>
      <c r="D631">
        <v>46213</v>
      </c>
      <c r="E631">
        <v>45987</v>
      </c>
      <c r="F631">
        <v>42599</v>
      </c>
      <c r="G631">
        <v>42497</v>
      </c>
      <c r="H631">
        <v>42798</v>
      </c>
      <c r="I631">
        <v>40239</v>
      </c>
      <c r="J631">
        <v>42660</v>
      </c>
      <c r="L631" s="1" t="str">
        <f t="shared" si="118"/>
        <v>27DEC2023:06:00:00</v>
      </c>
      <c r="M631">
        <v>7</v>
      </c>
      <c r="N631">
        <f t="shared" si="124"/>
        <v>-4575.7382809999981</v>
      </c>
      <c r="O631">
        <f t="shared" si="119"/>
        <v>-4575.7382809999981</v>
      </c>
      <c r="P631" t="str">
        <f t="shared" si="120"/>
        <v/>
      </c>
      <c r="Q631">
        <f t="shared" si="121"/>
        <v>1</v>
      </c>
      <c r="R631" t="str">
        <f t="shared" si="122"/>
        <v/>
      </c>
      <c r="S631">
        <f t="shared" si="125"/>
        <v>9.6588077002890262</v>
      </c>
      <c r="V631">
        <f t="shared" si="123"/>
        <v>7</v>
      </c>
      <c r="W631">
        <f t="shared" si="126"/>
        <v>-4575.7382809999981</v>
      </c>
      <c r="X631" t="str">
        <f t="shared" si="127"/>
        <v/>
      </c>
      <c r="Y631">
        <f t="shared" si="128"/>
        <v>1</v>
      </c>
      <c r="Z631" t="str">
        <f t="shared" si="129"/>
        <v/>
      </c>
    </row>
    <row r="632" spans="1:26" x14ac:dyDescent="0.25">
      <c r="A632" t="s">
        <v>656</v>
      </c>
      <c r="B632">
        <v>49852.707030999998</v>
      </c>
      <c r="C632">
        <v>45614</v>
      </c>
      <c r="D632">
        <v>49531</v>
      </c>
      <c r="E632">
        <v>49183</v>
      </c>
      <c r="F632">
        <v>45002</v>
      </c>
      <c r="G632">
        <v>44928</v>
      </c>
      <c r="H632">
        <v>45614</v>
      </c>
      <c r="I632">
        <v>42906</v>
      </c>
      <c r="J632">
        <v>45464</v>
      </c>
      <c r="L632" s="1" t="str">
        <f t="shared" si="118"/>
        <v>27DEC2023:07:00:00</v>
      </c>
      <c r="M632">
        <v>8</v>
      </c>
      <c r="N632">
        <f t="shared" si="124"/>
        <v>-4238.7070309999981</v>
      </c>
      <c r="O632">
        <f t="shared" si="119"/>
        <v>-4238.7070309999981</v>
      </c>
      <c r="P632" t="str">
        <f t="shared" si="120"/>
        <v/>
      </c>
      <c r="Q632">
        <f t="shared" si="121"/>
        <v>1</v>
      </c>
      <c r="R632" t="str">
        <f t="shared" si="122"/>
        <v/>
      </c>
      <c r="S632">
        <f t="shared" si="125"/>
        <v>8.5024611168341071</v>
      </c>
      <c r="V632">
        <f t="shared" si="123"/>
        <v>8</v>
      </c>
      <c r="W632">
        <f t="shared" si="126"/>
        <v>-4238.7070309999981</v>
      </c>
      <c r="X632" t="str">
        <f t="shared" si="127"/>
        <v/>
      </c>
      <c r="Y632">
        <f t="shared" si="128"/>
        <v>1</v>
      </c>
      <c r="Z632" t="str">
        <f t="shared" si="129"/>
        <v/>
      </c>
    </row>
    <row r="633" spans="1:26" x14ac:dyDescent="0.25">
      <c r="A633" t="s">
        <v>657</v>
      </c>
      <c r="B633">
        <v>51560.589844000002</v>
      </c>
      <c r="C633">
        <v>47326</v>
      </c>
      <c r="D633">
        <v>51515</v>
      </c>
      <c r="E633">
        <v>51127</v>
      </c>
      <c r="F633">
        <v>46429</v>
      </c>
      <c r="G633">
        <v>46363</v>
      </c>
      <c r="H633">
        <v>47326</v>
      </c>
      <c r="I633">
        <v>44533</v>
      </c>
      <c r="J633">
        <v>47134</v>
      </c>
      <c r="L633" s="1" t="str">
        <f t="shared" si="118"/>
        <v>27DEC2023:08:00:00</v>
      </c>
      <c r="M633">
        <v>9</v>
      </c>
      <c r="N633">
        <f t="shared" si="124"/>
        <v>-4234.5898440000019</v>
      </c>
      <c r="O633">
        <f t="shared" si="119"/>
        <v>-4234.5898440000019</v>
      </c>
      <c r="P633" t="str">
        <f t="shared" si="120"/>
        <v/>
      </c>
      <c r="Q633">
        <f t="shared" si="121"/>
        <v>1</v>
      </c>
      <c r="R633" t="str">
        <f t="shared" si="122"/>
        <v/>
      </c>
      <c r="S633">
        <f t="shared" si="125"/>
        <v>8.2128421277026415</v>
      </c>
      <c r="V633">
        <f t="shared" si="123"/>
        <v>9</v>
      </c>
      <c r="W633">
        <f t="shared" si="126"/>
        <v>-4234.5898440000019</v>
      </c>
      <c r="X633" t="str">
        <f t="shared" si="127"/>
        <v/>
      </c>
      <c r="Y633">
        <f t="shared" si="128"/>
        <v>1</v>
      </c>
      <c r="Z633" t="str">
        <f t="shared" si="129"/>
        <v/>
      </c>
    </row>
    <row r="634" spans="1:26" x14ac:dyDescent="0.25">
      <c r="A634" t="s">
        <v>658</v>
      </c>
      <c r="B634">
        <v>51468.660155999998</v>
      </c>
      <c r="C634">
        <v>47659</v>
      </c>
      <c r="D634">
        <v>51559</v>
      </c>
      <c r="E634">
        <v>51199</v>
      </c>
      <c r="F634">
        <v>46685</v>
      </c>
      <c r="G634">
        <v>46624</v>
      </c>
      <c r="H634">
        <v>47659</v>
      </c>
      <c r="I634">
        <v>44964</v>
      </c>
      <c r="J634">
        <v>47421</v>
      </c>
      <c r="L634" s="1" t="str">
        <f t="shared" si="118"/>
        <v>27DEC2023:09:00:00</v>
      </c>
      <c r="M634">
        <v>10</v>
      </c>
      <c r="N634">
        <f t="shared" si="124"/>
        <v>-3809.6601559999981</v>
      </c>
      <c r="O634">
        <f t="shared" si="119"/>
        <v>-3809.6601559999981</v>
      </c>
      <c r="P634" t="str">
        <f t="shared" si="120"/>
        <v/>
      </c>
      <c r="Q634">
        <f t="shared" si="121"/>
        <v>1</v>
      </c>
      <c r="R634" t="str">
        <f t="shared" si="122"/>
        <v/>
      </c>
      <c r="S634">
        <f t="shared" si="125"/>
        <v>7.4019027199329264</v>
      </c>
      <c r="V634">
        <f t="shared" si="123"/>
        <v>10</v>
      </c>
      <c r="W634">
        <f t="shared" si="126"/>
        <v>-3809.6601559999981</v>
      </c>
      <c r="X634" t="str">
        <f t="shared" si="127"/>
        <v/>
      </c>
      <c r="Y634">
        <f t="shared" si="128"/>
        <v>1</v>
      </c>
      <c r="Z634" t="str">
        <f t="shared" si="129"/>
        <v/>
      </c>
    </row>
    <row r="635" spans="1:26" x14ac:dyDescent="0.25">
      <c r="A635" t="s">
        <v>659</v>
      </c>
      <c r="B635">
        <v>49824.84375</v>
      </c>
      <c r="C635">
        <v>47269</v>
      </c>
      <c r="D635">
        <v>51032</v>
      </c>
      <c r="E635">
        <v>50860</v>
      </c>
      <c r="F635">
        <v>46329</v>
      </c>
      <c r="G635">
        <v>46235</v>
      </c>
      <c r="H635">
        <v>47269</v>
      </c>
      <c r="I635">
        <v>44974</v>
      </c>
      <c r="J635">
        <v>47130</v>
      </c>
      <c r="L635" s="1" t="str">
        <f t="shared" si="118"/>
        <v>27DEC2023:10:00:00</v>
      </c>
      <c r="M635">
        <v>11</v>
      </c>
      <c r="N635">
        <f t="shared" si="124"/>
        <v>-2555.84375</v>
      </c>
      <c r="O635">
        <f t="shared" si="119"/>
        <v>-2555.84375</v>
      </c>
      <c r="P635" t="str">
        <f t="shared" si="120"/>
        <v/>
      </c>
      <c r="Q635">
        <f t="shared" si="121"/>
        <v>1</v>
      </c>
      <c r="R635" t="str">
        <f t="shared" si="122"/>
        <v/>
      </c>
      <c r="S635">
        <f t="shared" si="125"/>
        <v>5.1296573308370892</v>
      </c>
      <c r="V635">
        <f t="shared" si="123"/>
        <v>11</v>
      </c>
      <c r="W635">
        <f t="shared" si="126"/>
        <v>-2555.84375</v>
      </c>
      <c r="X635" t="str">
        <f t="shared" si="127"/>
        <v/>
      </c>
      <c r="Y635">
        <f t="shared" si="128"/>
        <v>1</v>
      </c>
      <c r="Z635" t="str">
        <f t="shared" si="129"/>
        <v/>
      </c>
    </row>
    <row r="636" spans="1:26" x14ac:dyDescent="0.25">
      <c r="A636" t="s">
        <v>660</v>
      </c>
      <c r="B636">
        <v>48661.804687999997</v>
      </c>
      <c r="C636">
        <v>46231</v>
      </c>
      <c r="D636">
        <v>49764</v>
      </c>
      <c r="E636">
        <v>49510</v>
      </c>
      <c r="F636">
        <v>45304</v>
      </c>
      <c r="G636">
        <v>45207</v>
      </c>
      <c r="H636">
        <v>46231</v>
      </c>
      <c r="I636">
        <v>44382</v>
      </c>
      <c r="J636">
        <v>46182</v>
      </c>
      <c r="L636" s="1" t="str">
        <f t="shared" si="118"/>
        <v>27DEC2023:11:00:00</v>
      </c>
      <c r="M636">
        <v>12</v>
      </c>
      <c r="N636">
        <f t="shared" si="124"/>
        <v>-2430.8046879999965</v>
      </c>
      <c r="O636">
        <f t="shared" si="119"/>
        <v>-2430.8046879999965</v>
      </c>
      <c r="P636" t="str">
        <f t="shared" si="120"/>
        <v/>
      </c>
      <c r="Q636">
        <f t="shared" si="121"/>
        <v>1</v>
      </c>
      <c r="R636" t="str">
        <f t="shared" si="122"/>
        <v/>
      </c>
      <c r="S636">
        <f t="shared" si="125"/>
        <v>4.9953032025535071</v>
      </c>
      <c r="V636">
        <f t="shared" si="123"/>
        <v>12</v>
      </c>
      <c r="W636">
        <f t="shared" si="126"/>
        <v>-2430.8046879999965</v>
      </c>
      <c r="X636" t="str">
        <f t="shared" si="127"/>
        <v/>
      </c>
      <c r="Y636">
        <f t="shared" si="128"/>
        <v>1</v>
      </c>
      <c r="Z636" t="str">
        <f t="shared" si="129"/>
        <v/>
      </c>
    </row>
    <row r="637" spans="1:26" x14ac:dyDescent="0.25">
      <c r="A637" t="s">
        <v>661</v>
      </c>
      <c r="B637">
        <v>47701.226562999997</v>
      </c>
      <c r="C637">
        <v>44763</v>
      </c>
      <c r="D637">
        <v>48412</v>
      </c>
      <c r="E637">
        <v>48156</v>
      </c>
      <c r="F637">
        <v>43859</v>
      </c>
      <c r="G637">
        <v>43776</v>
      </c>
      <c r="H637">
        <v>44763</v>
      </c>
      <c r="I637">
        <v>43366</v>
      </c>
      <c r="J637">
        <v>44879</v>
      </c>
      <c r="L637" s="1" t="str">
        <f t="shared" si="118"/>
        <v>27DEC2023:12:00:00</v>
      </c>
      <c r="M637">
        <v>13</v>
      </c>
      <c r="N637">
        <f t="shared" si="124"/>
        <v>-2938.2265629999965</v>
      </c>
      <c r="O637">
        <f t="shared" si="119"/>
        <v>-2938.2265629999965</v>
      </c>
      <c r="P637" t="str">
        <f t="shared" si="120"/>
        <v/>
      </c>
      <c r="Q637">
        <f t="shared" si="121"/>
        <v>1</v>
      </c>
      <c r="R637" t="str">
        <f t="shared" si="122"/>
        <v/>
      </c>
      <c r="S637">
        <f t="shared" si="125"/>
        <v>6.1596457255022985</v>
      </c>
      <c r="V637">
        <f t="shared" si="123"/>
        <v>13</v>
      </c>
      <c r="W637">
        <f t="shared" si="126"/>
        <v>-2938.2265629999965</v>
      </c>
      <c r="X637" t="str">
        <f t="shared" si="127"/>
        <v/>
      </c>
      <c r="Y637">
        <f t="shared" si="128"/>
        <v>1</v>
      </c>
      <c r="Z637" t="str">
        <f t="shared" si="129"/>
        <v/>
      </c>
    </row>
    <row r="638" spans="1:26" x14ac:dyDescent="0.25">
      <c r="A638" t="s">
        <v>662</v>
      </c>
      <c r="B638">
        <v>46443.164062999997</v>
      </c>
      <c r="C638">
        <v>43464</v>
      </c>
      <c r="D638">
        <v>47097</v>
      </c>
      <c r="E638">
        <v>46542</v>
      </c>
      <c r="F638">
        <v>42611</v>
      </c>
      <c r="G638">
        <v>42511</v>
      </c>
      <c r="H638">
        <v>43464</v>
      </c>
      <c r="I638">
        <v>42396</v>
      </c>
      <c r="J638">
        <v>43689</v>
      </c>
      <c r="L638" s="1" t="str">
        <f t="shared" si="118"/>
        <v>27DEC2023:13:00:00</v>
      </c>
      <c r="M638">
        <v>14</v>
      </c>
      <c r="N638">
        <f t="shared" si="124"/>
        <v>-2979.1640629999965</v>
      </c>
      <c r="O638">
        <f t="shared" si="119"/>
        <v>-2979.1640629999965</v>
      </c>
      <c r="P638" t="str">
        <f t="shared" si="120"/>
        <v/>
      </c>
      <c r="Q638">
        <f t="shared" si="121"/>
        <v>1</v>
      </c>
      <c r="R638" t="str">
        <f t="shared" si="122"/>
        <v/>
      </c>
      <c r="S638">
        <f t="shared" si="125"/>
        <v>6.414644917298852</v>
      </c>
      <c r="V638">
        <f t="shared" si="123"/>
        <v>14</v>
      </c>
      <c r="W638">
        <f t="shared" si="126"/>
        <v>-2979.1640629999965</v>
      </c>
      <c r="X638" t="str">
        <f t="shared" si="127"/>
        <v/>
      </c>
      <c r="Y638">
        <f t="shared" si="128"/>
        <v>1</v>
      </c>
      <c r="Z638" t="str">
        <f t="shared" si="129"/>
        <v/>
      </c>
    </row>
    <row r="639" spans="1:26" x14ac:dyDescent="0.25">
      <c r="A639" t="s">
        <v>663</v>
      </c>
      <c r="B639">
        <v>45494.636719000002</v>
      </c>
      <c r="C639">
        <v>42175</v>
      </c>
      <c r="D639">
        <v>46189</v>
      </c>
      <c r="E639">
        <v>45866</v>
      </c>
      <c r="F639">
        <v>41452</v>
      </c>
      <c r="G639">
        <v>41345</v>
      </c>
      <c r="H639">
        <v>42175</v>
      </c>
      <c r="I639">
        <v>41543</v>
      </c>
      <c r="J639">
        <v>42631</v>
      </c>
      <c r="L639" s="1" t="str">
        <f t="shared" si="118"/>
        <v>27DEC2023:14:00:00</v>
      </c>
      <c r="M639">
        <v>15</v>
      </c>
      <c r="N639">
        <f t="shared" si="124"/>
        <v>-3319.6367190000019</v>
      </c>
      <c r="O639">
        <f t="shared" si="119"/>
        <v>-3319.6367190000019</v>
      </c>
      <c r="P639" t="str">
        <f t="shared" si="120"/>
        <v/>
      </c>
      <c r="Q639">
        <f t="shared" si="121"/>
        <v>1</v>
      </c>
      <c r="R639" t="str">
        <f t="shared" si="122"/>
        <v/>
      </c>
      <c r="S639">
        <f t="shared" si="125"/>
        <v>7.296764978043262</v>
      </c>
      <c r="V639">
        <f t="shared" si="123"/>
        <v>15</v>
      </c>
      <c r="W639">
        <f t="shared" si="126"/>
        <v>-3319.6367190000019</v>
      </c>
      <c r="X639" t="str">
        <f t="shared" si="127"/>
        <v/>
      </c>
      <c r="Y639">
        <f t="shared" si="128"/>
        <v>1</v>
      </c>
      <c r="Z639" t="str">
        <f t="shared" si="129"/>
        <v/>
      </c>
    </row>
    <row r="640" spans="1:26" x14ac:dyDescent="0.25">
      <c r="A640" t="s">
        <v>664</v>
      </c>
      <c r="B640">
        <v>45072.933594000002</v>
      </c>
      <c r="C640">
        <v>41095</v>
      </c>
      <c r="D640">
        <v>45646</v>
      </c>
      <c r="E640">
        <v>45506</v>
      </c>
      <c r="F640">
        <v>40510</v>
      </c>
      <c r="G640">
        <v>40389</v>
      </c>
      <c r="H640">
        <v>41095</v>
      </c>
      <c r="I640">
        <v>40866</v>
      </c>
      <c r="J640">
        <v>41805</v>
      </c>
      <c r="L640" s="1" t="str">
        <f t="shared" si="118"/>
        <v>27DEC2023:15:00:00</v>
      </c>
      <c r="M640">
        <v>16</v>
      </c>
      <c r="N640">
        <f t="shared" si="124"/>
        <v>-3977.9335940000019</v>
      </c>
      <c r="O640">
        <f t="shared" si="119"/>
        <v>-3977.9335940000019</v>
      </c>
      <c r="P640" t="str">
        <f t="shared" si="120"/>
        <v/>
      </c>
      <c r="Q640">
        <f t="shared" si="121"/>
        <v>1</v>
      </c>
      <c r="R640" t="str">
        <f t="shared" si="122"/>
        <v/>
      </c>
      <c r="S640">
        <f t="shared" si="125"/>
        <v>8.82554845404945</v>
      </c>
      <c r="V640">
        <f t="shared" si="123"/>
        <v>16</v>
      </c>
      <c r="W640">
        <f t="shared" si="126"/>
        <v>-3977.9335940000019</v>
      </c>
      <c r="X640" t="str">
        <f t="shared" si="127"/>
        <v/>
      </c>
      <c r="Y640">
        <f t="shared" si="128"/>
        <v>1</v>
      </c>
      <c r="Z640" t="str">
        <f t="shared" si="129"/>
        <v/>
      </c>
    </row>
    <row r="641" spans="1:26" x14ac:dyDescent="0.25">
      <c r="A641" t="s">
        <v>665</v>
      </c>
      <c r="B641">
        <v>44792.675780999998</v>
      </c>
      <c r="C641">
        <v>40498</v>
      </c>
      <c r="D641">
        <v>45476</v>
      </c>
      <c r="E641">
        <v>45050</v>
      </c>
      <c r="F641">
        <v>40028</v>
      </c>
      <c r="G641">
        <v>39893</v>
      </c>
      <c r="H641">
        <v>40498</v>
      </c>
      <c r="I641">
        <v>40605</v>
      </c>
      <c r="J641">
        <v>41411</v>
      </c>
      <c r="L641" s="1" t="str">
        <f t="shared" si="118"/>
        <v>27DEC2023:16:00:00</v>
      </c>
      <c r="M641">
        <v>17</v>
      </c>
      <c r="N641">
        <f t="shared" si="124"/>
        <v>-4294.6757809999981</v>
      </c>
      <c r="O641">
        <f t="shared" si="119"/>
        <v>-4294.6757809999981</v>
      </c>
      <c r="P641" t="str">
        <f t="shared" si="120"/>
        <v/>
      </c>
      <c r="Q641">
        <f t="shared" si="121"/>
        <v>1</v>
      </c>
      <c r="R641" t="str">
        <f t="shared" si="122"/>
        <v/>
      </c>
      <c r="S641">
        <f t="shared" si="125"/>
        <v>9.5878973651797299</v>
      </c>
      <c r="V641">
        <f t="shared" si="123"/>
        <v>17</v>
      </c>
      <c r="W641">
        <f t="shared" si="126"/>
        <v>-4294.6757809999981</v>
      </c>
      <c r="X641" t="str">
        <f t="shared" si="127"/>
        <v/>
      </c>
      <c r="Y641">
        <f t="shared" si="128"/>
        <v>1</v>
      </c>
      <c r="Z641" t="str">
        <f t="shared" si="129"/>
        <v/>
      </c>
    </row>
    <row r="642" spans="1:26" x14ac:dyDescent="0.25">
      <c r="A642" t="s">
        <v>666</v>
      </c>
      <c r="B642">
        <v>45100.109375</v>
      </c>
      <c r="C642">
        <v>40907</v>
      </c>
      <c r="D642">
        <v>45730</v>
      </c>
      <c r="E642">
        <v>45285</v>
      </c>
      <c r="F642">
        <v>40284</v>
      </c>
      <c r="G642">
        <v>40156</v>
      </c>
      <c r="H642">
        <v>40907</v>
      </c>
      <c r="I642">
        <v>41033</v>
      </c>
      <c r="J642">
        <v>41768</v>
      </c>
      <c r="L642" s="1" t="str">
        <f t="shared" si="118"/>
        <v>27DEC2023:17:00:00</v>
      </c>
      <c r="M642">
        <v>18</v>
      </c>
      <c r="N642">
        <f t="shared" si="124"/>
        <v>-4193.109375</v>
      </c>
      <c r="O642">
        <f t="shared" si="119"/>
        <v>-4193.109375</v>
      </c>
      <c r="P642" t="str">
        <f t="shared" si="120"/>
        <v/>
      </c>
      <c r="Q642">
        <f t="shared" si="121"/>
        <v>1</v>
      </c>
      <c r="R642" t="str">
        <f t="shared" si="122"/>
        <v/>
      </c>
      <c r="S642">
        <f t="shared" si="125"/>
        <v>9.2973374856698996</v>
      </c>
      <c r="V642">
        <f t="shared" si="123"/>
        <v>18</v>
      </c>
      <c r="W642">
        <f t="shared" si="126"/>
        <v>-4193.109375</v>
      </c>
      <c r="X642" t="str">
        <f t="shared" si="127"/>
        <v/>
      </c>
      <c r="Y642">
        <f t="shared" si="128"/>
        <v>1</v>
      </c>
      <c r="Z642" t="str">
        <f t="shared" si="129"/>
        <v/>
      </c>
    </row>
    <row r="643" spans="1:26" x14ac:dyDescent="0.25">
      <c r="A643" t="s">
        <v>667</v>
      </c>
      <c r="B643">
        <v>47235.992187999997</v>
      </c>
      <c r="C643">
        <v>42931</v>
      </c>
      <c r="D643">
        <v>47658</v>
      </c>
      <c r="E643">
        <v>47005</v>
      </c>
      <c r="F643">
        <v>41976</v>
      </c>
      <c r="G643">
        <v>41876</v>
      </c>
      <c r="H643">
        <v>42931</v>
      </c>
      <c r="I643">
        <v>42919</v>
      </c>
      <c r="J643">
        <v>43671</v>
      </c>
      <c r="L643" s="1" t="str">
        <f t="shared" ref="L643:L706" si="130">A643</f>
        <v>27DEC2023:18:00:00</v>
      </c>
      <c r="M643">
        <v>19</v>
      </c>
      <c r="N643">
        <f t="shared" si="124"/>
        <v>-4304.9921879999965</v>
      </c>
      <c r="O643">
        <f t="shared" ref="O643:O706" si="131">IF(N643&lt;0,N643,"")</f>
        <v>-4304.9921879999965</v>
      </c>
      <c r="P643" t="str">
        <f t="shared" ref="P643:P706" si="132">IF(N643&gt;0,N643,"")</f>
        <v/>
      </c>
      <c r="Q643">
        <f t="shared" ref="Q643:Q706" si="133">IF(O643&lt;0,1,"")</f>
        <v>1</v>
      </c>
      <c r="R643" t="str">
        <f t="shared" ref="R643:R706" si="134">IF(AND(P643&gt;0,P643&lt;&gt;""),1,"")</f>
        <v/>
      </c>
      <c r="S643">
        <f t="shared" si="125"/>
        <v>9.1137964687310049</v>
      </c>
      <c r="V643">
        <f t="shared" ref="V643:V706" si="135">M643</f>
        <v>19</v>
      </c>
      <c r="W643">
        <f t="shared" si="126"/>
        <v>-4304.9921879999965</v>
      </c>
      <c r="X643" t="str">
        <f t="shared" si="127"/>
        <v/>
      </c>
      <c r="Y643">
        <f t="shared" si="128"/>
        <v>1</v>
      </c>
      <c r="Z643" t="str">
        <f t="shared" si="129"/>
        <v/>
      </c>
    </row>
    <row r="644" spans="1:26" x14ac:dyDescent="0.25">
      <c r="A644" t="s">
        <v>668</v>
      </c>
      <c r="B644">
        <v>49279.039062999997</v>
      </c>
      <c r="C644">
        <v>45252</v>
      </c>
      <c r="D644">
        <v>49566</v>
      </c>
      <c r="E644">
        <v>48836</v>
      </c>
      <c r="F644">
        <v>44151</v>
      </c>
      <c r="G644">
        <v>44085</v>
      </c>
      <c r="H644">
        <v>45252</v>
      </c>
      <c r="I644">
        <v>45307</v>
      </c>
      <c r="J644">
        <v>45896</v>
      </c>
      <c r="L644" s="1" t="str">
        <f t="shared" si="130"/>
        <v>27DEC2023:19:00:00</v>
      </c>
      <c r="M644">
        <v>20</v>
      </c>
      <c r="N644">
        <f t="shared" si="124"/>
        <v>-4027.0390629999965</v>
      </c>
      <c r="O644">
        <f t="shared" si="131"/>
        <v>-4027.0390629999965</v>
      </c>
      <c r="P644" t="str">
        <f t="shared" si="132"/>
        <v/>
      </c>
      <c r="Q644">
        <f t="shared" si="133"/>
        <v>1</v>
      </c>
      <c r="R644" t="str">
        <f t="shared" si="134"/>
        <v/>
      </c>
      <c r="S644">
        <f t="shared" si="125"/>
        <v>8.1719106938178996</v>
      </c>
      <c r="V644">
        <f t="shared" si="135"/>
        <v>20</v>
      </c>
      <c r="W644">
        <f t="shared" si="126"/>
        <v>-4027.0390629999965</v>
      </c>
      <c r="X644" t="str">
        <f t="shared" si="127"/>
        <v/>
      </c>
      <c r="Y644">
        <f t="shared" si="128"/>
        <v>1</v>
      </c>
      <c r="Z644" t="str">
        <f t="shared" si="129"/>
        <v/>
      </c>
    </row>
    <row r="645" spans="1:26" x14ac:dyDescent="0.25">
      <c r="A645" t="s">
        <v>669</v>
      </c>
      <c r="B645">
        <v>49646.980469000002</v>
      </c>
      <c r="C645">
        <v>45910</v>
      </c>
      <c r="D645">
        <v>49660</v>
      </c>
      <c r="E645">
        <v>48933</v>
      </c>
      <c r="F645">
        <v>44654</v>
      </c>
      <c r="G645">
        <v>44593</v>
      </c>
      <c r="H645">
        <v>45910</v>
      </c>
      <c r="I645">
        <v>45635</v>
      </c>
      <c r="J645">
        <v>46319</v>
      </c>
      <c r="L645" s="1" t="str">
        <f t="shared" si="130"/>
        <v>27DEC2023:20:00:00</v>
      </c>
      <c r="M645">
        <v>21</v>
      </c>
      <c r="N645">
        <f t="shared" si="124"/>
        <v>-3736.9804690000019</v>
      </c>
      <c r="O645">
        <f t="shared" si="131"/>
        <v>-3736.9804690000019</v>
      </c>
      <c r="P645" t="str">
        <f t="shared" si="132"/>
        <v/>
      </c>
      <c r="Q645">
        <f t="shared" si="133"/>
        <v>1</v>
      </c>
      <c r="R645" t="str">
        <f t="shared" si="134"/>
        <v/>
      </c>
      <c r="S645">
        <f t="shared" si="125"/>
        <v>7.5271052412410135</v>
      </c>
      <c r="V645">
        <f t="shared" si="135"/>
        <v>21</v>
      </c>
      <c r="W645">
        <f t="shared" si="126"/>
        <v>-3736.9804690000019</v>
      </c>
      <c r="X645" t="str">
        <f t="shared" si="127"/>
        <v/>
      </c>
      <c r="Y645">
        <f t="shared" si="128"/>
        <v>1</v>
      </c>
      <c r="Z645" t="str">
        <f t="shared" si="129"/>
        <v/>
      </c>
    </row>
    <row r="646" spans="1:26" x14ac:dyDescent="0.25">
      <c r="A646" t="s">
        <v>670</v>
      </c>
      <c r="B646">
        <v>49517.78125</v>
      </c>
      <c r="C646">
        <v>46313</v>
      </c>
      <c r="D646">
        <v>49781</v>
      </c>
      <c r="E646">
        <v>49019</v>
      </c>
      <c r="F646">
        <v>45012</v>
      </c>
      <c r="G646">
        <v>44941</v>
      </c>
      <c r="H646">
        <v>46313</v>
      </c>
      <c r="I646">
        <v>45688</v>
      </c>
      <c r="J646">
        <v>46553</v>
      </c>
      <c r="L646" s="1" t="str">
        <f t="shared" si="130"/>
        <v>27DEC2023:21:00:00</v>
      </c>
      <c r="M646">
        <v>22</v>
      </c>
      <c r="N646">
        <f t="shared" si="124"/>
        <v>-3204.78125</v>
      </c>
      <c r="O646">
        <f t="shared" si="131"/>
        <v>-3204.78125</v>
      </c>
      <c r="P646" t="str">
        <f t="shared" si="132"/>
        <v/>
      </c>
      <c r="Q646">
        <f t="shared" si="133"/>
        <v>1</v>
      </c>
      <c r="R646" t="str">
        <f t="shared" si="134"/>
        <v/>
      </c>
      <c r="S646">
        <f t="shared" si="125"/>
        <v>6.4719807089498786</v>
      </c>
      <c r="V646">
        <f t="shared" si="135"/>
        <v>22</v>
      </c>
      <c r="W646">
        <f t="shared" si="126"/>
        <v>-3204.78125</v>
      </c>
      <c r="X646" t="str">
        <f t="shared" si="127"/>
        <v/>
      </c>
      <c r="Y646">
        <f t="shared" si="128"/>
        <v>1</v>
      </c>
      <c r="Z646" t="str">
        <f t="shared" si="129"/>
        <v/>
      </c>
    </row>
    <row r="647" spans="1:26" x14ac:dyDescent="0.25">
      <c r="A647" t="s">
        <v>671</v>
      </c>
      <c r="B647">
        <v>49039.105469000002</v>
      </c>
      <c r="C647">
        <v>46298</v>
      </c>
      <c r="D647">
        <v>49358</v>
      </c>
      <c r="E647">
        <v>48853</v>
      </c>
      <c r="F647">
        <v>45003</v>
      </c>
      <c r="G647">
        <v>44912</v>
      </c>
      <c r="H647">
        <v>46298</v>
      </c>
      <c r="I647">
        <v>45273</v>
      </c>
      <c r="J647">
        <v>46335</v>
      </c>
      <c r="L647" s="1" t="str">
        <f t="shared" si="130"/>
        <v>27DEC2023:22:00:00</v>
      </c>
      <c r="M647">
        <v>23</v>
      </c>
      <c r="N647">
        <f t="shared" si="124"/>
        <v>-2741.1054690000019</v>
      </c>
      <c r="O647">
        <f t="shared" si="131"/>
        <v>-2741.1054690000019</v>
      </c>
      <c r="P647" t="str">
        <f t="shared" si="132"/>
        <v/>
      </c>
      <c r="Q647">
        <f t="shared" si="133"/>
        <v>1</v>
      </c>
      <c r="R647" t="str">
        <f t="shared" si="134"/>
        <v/>
      </c>
      <c r="S647">
        <f t="shared" si="125"/>
        <v>5.5896318719206404</v>
      </c>
      <c r="V647">
        <f t="shared" si="135"/>
        <v>23</v>
      </c>
      <c r="W647">
        <f t="shared" si="126"/>
        <v>-2741.1054690000019</v>
      </c>
      <c r="X647" t="str">
        <f t="shared" si="127"/>
        <v/>
      </c>
      <c r="Y647">
        <f t="shared" si="128"/>
        <v>1</v>
      </c>
      <c r="Z647" t="str">
        <f t="shared" si="129"/>
        <v/>
      </c>
    </row>
    <row r="648" spans="1:26" x14ac:dyDescent="0.25">
      <c r="A648" t="s">
        <v>672</v>
      </c>
      <c r="B648">
        <v>47702.253905999998</v>
      </c>
      <c r="C648">
        <v>45111</v>
      </c>
      <c r="D648">
        <v>47999</v>
      </c>
      <c r="E648">
        <v>47646</v>
      </c>
      <c r="F648">
        <v>44432</v>
      </c>
      <c r="G648">
        <v>44315</v>
      </c>
      <c r="H648">
        <v>45111</v>
      </c>
      <c r="I648">
        <v>44010</v>
      </c>
      <c r="J648">
        <v>45205</v>
      </c>
      <c r="L648" s="1" t="str">
        <f t="shared" si="130"/>
        <v>27DEC2023:23:00:00</v>
      </c>
      <c r="M648">
        <v>24</v>
      </c>
      <c r="N648">
        <f t="shared" si="124"/>
        <v>-2591.2539059999981</v>
      </c>
      <c r="O648">
        <f t="shared" si="131"/>
        <v>-2591.2539059999981</v>
      </c>
      <c r="P648" t="str">
        <f t="shared" si="132"/>
        <v/>
      </c>
      <c r="Q648">
        <f t="shared" si="133"/>
        <v>1</v>
      </c>
      <c r="R648" t="str">
        <f t="shared" si="134"/>
        <v/>
      </c>
      <c r="S648">
        <f t="shared" si="125"/>
        <v>5.4321414478783563</v>
      </c>
      <c r="V648">
        <f t="shared" si="135"/>
        <v>24</v>
      </c>
      <c r="W648">
        <f t="shared" si="126"/>
        <v>-2591.2539059999981</v>
      </c>
      <c r="X648" t="str">
        <f t="shared" si="127"/>
        <v/>
      </c>
      <c r="Y648">
        <f t="shared" si="128"/>
        <v>1</v>
      </c>
      <c r="Z648" t="str">
        <f t="shared" si="129"/>
        <v/>
      </c>
    </row>
    <row r="649" spans="1:26" x14ac:dyDescent="0.25">
      <c r="A649" t="s">
        <v>673</v>
      </c>
      <c r="B649">
        <v>46704.621094000002</v>
      </c>
      <c r="C649">
        <v>43728</v>
      </c>
      <c r="D649">
        <v>46511</v>
      </c>
      <c r="E649">
        <v>46584</v>
      </c>
      <c r="F649">
        <v>43593</v>
      </c>
      <c r="G649">
        <v>43458</v>
      </c>
      <c r="H649">
        <v>43728</v>
      </c>
      <c r="I649">
        <v>42493</v>
      </c>
      <c r="J649">
        <v>43873</v>
      </c>
      <c r="L649" s="1" t="str">
        <f t="shared" si="130"/>
        <v>28DEC2023:00:00:00</v>
      </c>
      <c r="M649">
        <v>1</v>
      </c>
      <c r="N649">
        <f t="shared" si="124"/>
        <v>-2976.6210940000019</v>
      </c>
      <c r="O649">
        <f t="shared" si="131"/>
        <v>-2976.6210940000019</v>
      </c>
      <c r="P649" t="str">
        <f t="shared" si="132"/>
        <v/>
      </c>
      <c r="Q649">
        <f t="shared" si="133"/>
        <v>1</v>
      </c>
      <c r="R649" t="str">
        <f t="shared" si="134"/>
        <v/>
      </c>
      <c r="S649">
        <f t="shared" si="125"/>
        <v>6.3732903174808095</v>
      </c>
      <c r="V649">
        <f t="shared" si="135"/>
        <v>1</v>
      </c>
      <c r="W649">
        <f t="shared" si="126"/>
        <v>-2976.6210940000019</v>
      </c>
      <c r="X649" t="str">
        <f t="shared" si="127"/>
        <v/>
      </c>
      <c r="Y649">
        <f t="shared" si="128"/>
        <v>1</v>
      </c>
      <c r="Z649" t="str">
        <f t="shared" si="129"/>
        <v/>
      </c>
    </row>
    <row r="650" spans="1:26" x14ac:dyDescent="0.25">
      <c r="A650" t="s">
        <v>674</v>
      </c>
      <c r="B650">
        <v>45683.640625</v>
      </c>
      <c r="C650">
        <v>43504</v>
      </c>
      <c r="D650">
        <v>44543</v>
      </c>
      <c r="E650">
        <v>45115</v>
      </c>
      <c r="F650">
        <v>43418</v>
      </c>
      <c r="G650">
        <v>43504</v>
      </c>
      <c r="H650">
        <v>43111</v>
      </c>
      <c r="I650">
        <v>41566</v>
      </c>
      <c r="J650">
        <v>43717</v>
      </c>
      <c r="L650" s="1" t="str">
        <f t="shared" si="130"/>
        <v>28DEC2023:01:00:00</v>
      </c>
      <c r="M650">
        <v>2</v>
      </c>
      <c r="N650">
        <f t="shared" si="124"/>
        <v>-2179.640625</v>
      </c>
      <c r="O650">
        <f t="shared" si="131"/>
        <v>-2179.640625</v>
      </c>
      <c r="P650" t="str">
        <f t="shared" si="132"/>
        <v/>
      </c>
      <c r="Q650">
        <f t="shared" si="133"/>
        <v>1</v>
      </c>
      <c r="R650" t="str">
        <f t="shared" si="134"/>
        <v/>
      </c>
      <c r="S650">
        <f t="shared" si="125"/>
        <v>4.7711622698634253</v>
      </c>
      <c r="V650">
        <f t="shared" si="135"/>
        <v>2</v>
      </c>
      <c r="W650">
        <f t="shared" si="126"/>
        <v>-2179.640625</v>
      </c>
      <c r="X650" t="str">
        <f t="shared" si="127"/>
        <v/>
      </c>
      <c r="Y650">
        <f t="shared" si="128"/>
        <v>1</v>
      </c>
      <c r="Z650" t="str">
        <f t="shared" si="129"/>
        <v/>
      </c>
    </row>
    <row r="651" spans="1:26" x14ac:dyDescent="0.25">
      <c r="A651" t="s">
        <v>675</v>
      </c>
      <c r="B651">
        <v>45319.128905999998</v>
      </c>
      <c r="C651">
        <v>42385</v>
      </c>
      <c r="D651">
        <v>43928</v>
      </c>
      <c r="E651">
        <v>44657</v>
      </c>
      <c r="F651">
        <v>42935</v>
      </c>
      <c r="G651">
        <v>42385</v>
      </c>
      <c r="H651">
        <v>41901</v>
      </c>
      <c r="I651">
        <v>40516</v>
      </c>
      <c r="J651">
        <v>43199</v>
      </c>
      <c r="L651" s="1" t="str">
        <f t="shared" si="130"/>
        <v>28DEC2023:02:00:00</v>
      </c>
      <c r="M651">
        <v>3</v>
      </c>
      <c r="N651">
        <f t="shared" si="124"/>
        <v>-2934.1289059999981</v>
      </c>
      <c r="O651">
        <f t="shared" si="131"/>
        <v>-2934.1289059999981</v>
      </c>
      <c r="P651" t="str">
        <f t="shared" si="132"/>
        <v/>
      </c>
      <c r="Q651">
        <f t="shared" si="133"/>
        <v>1</v>
      </c>
      <c r="R651" t="str">
        <f t="shared" si="134"/>
        <v/>
      </c>
      <c r="S651">
        <f t="shared" si="125"/>
        <v>6.4743718090564091</v>
      </c>
      <c r="V651">
        <f t="shared" si="135"/>
        <v>3</v>
      </c>
      <c r="W651">
        <f t="shared" si="126"/>
        <v>-2934.1289059999981</v>
      </c>
      <c r="X651" t="str">
        <f t="shared" si="127"/>
        <v/>
      </c>
      <c r="Y651">
        <f t="shared" si="128"/>
        <v>1</v>
      </c>
      <c r="Z651" t="str">
        <f t="shared" si="129"/>
        <v/>
      </c>
    </row>
    <row r="652" spans="1:26" x14ac:dyDescent="0.25">
      <c r="A652" t="s">
        <v>676</v>
      </c>
      <c r="B652">
        <v>45285.617187999997</v>
      </c>
      <c r="C652">
        <v>41778</v>
      </c>
      <c r="D652">
        <v>43642</v>
      </c>
      <c r="E652">
        <v>44281</v>
      </c>
      <c r="F652">
        <v>42769</v>
      </c>
      <c r="G652">
        <v>41778</v>
      </c>
      <c r="H652">
        <v>41163</v>
      </c>
      <c r="I652">
        <v>39864</v>
      </c>
      <c r="J652">
        <v>42994</v>
      </c>
      <c r="L652" s="1" t="str">
        <f t="shared" si="130"/>
        <v>28DEC2023:03:00:00</v>
      </c>
      <c r="M652">
        <v>4</v>
      </c>
      <c r="N652">
        <f t="shared" si="124"/>
        <v>-3507.6171879999965</v>
      </c>
      <c r="O652">
        <f t="shared" si="131"/>
        <v>-3507.6171879999965</v>
      </c>
      <c r="P652" t="str">
        <f t="shared" si="132"/>
        <v/>
      </c>
      <c r="Q652">
        <f t="shared" si="133"/>
        <v>1</v>
      </c>
      <c r="R652" t="str">
        <f t="shared" si="134"/>
        <v/>
      </c>
      <c r="S652">
        <f t="shared" si="125"/>
        <v>7.7455435208895906</v>
      </c>
      <c r="V652">
        <f t="shared" si="135"/>
        <v>4</v>
      </c>
      <c r="W652">
        <f t="shared" si="126"/>
        <v>-3507.6171879999965</v>
      </c>
      <c r="X652" t="str">
        <f t="shared" si="127"/>
        <v/>
      </c>
      <c r="Y652">
        <f t="shared" si="128"/>
        <v>1</v>
      </c>
      <c r="Z652" t="str">
        <f t="shared" si="129"/>
        <v/>
      </c>
    </row>
    <row r="653" spans="1:26" x14ac:dyDescent="0.25">
      <c r="A653" t="s">
        <v>677</v>
      </c>
      <c r="B653">
        <v>45809.800780999998</v>
      </c>
      <c r="C653">
        <v>41583</v>
      </c>
      <c r="D653">
        <v>44085</v>
      </c>
      <c r="E653">
        <v>44731</v>
      </c>
      <c r="F653">
        <v>42781</v>
      </c>
      <c r="G653">
        <v>41583</v>
      </c>
      <c r="H653">
        <v>41028</v>
      </c>
      <c r="I653">
        <v>39632</v>
      </c>
      <c r="J653">
        <v>43169</v>
      </c>
      <c r="L653" s="1" t="str">
        <f t="shared" si="130"/>
        <v>28DEC2023:04:00:00</v>
      </c>
      <c r="M653">
        <v>5</v>
      </c>
      <c r="N653">
        <f t="shared" si="124"/>
        <v>-4226.8007809999981</v>
      </c>
      <c r="O653">
        <f t="shared" si="131"/>
        <v>-4226.8007809999981</v>
      </c>
      <c r="P653" t="str">
        <f t="shared" si="132"/>
        <v/>
      </c>
      <c r="Q653">
        <f t="shared" si="133"/>
        <v>1</v>
      </c>
      <c r="R653" t="str">
        <f t="shared" si="134"/>
        <v/>
      </c>
      <c r="S653">
        <f t="shared" si="125"/>
        <v>9.2268482048345852</v>
      </c>
      <c r="V653">
        <f t="shared" si="135"/>
        <v>5</v>
      </c>
      <c r="W653">
        <f t="shared" si="126"/>
        <v>-4226.8007809999981</v>
      </c>
      <c r="X653" t="str">
        <f t="shared" si="127"/>
        <v/>
      </c>
      <c r="Y653">
        <f t="shared" si="128"/>
        <v>1</v>
      </c>
      <c r="Z653" t="str">
        <f t="shared" si="129"/>
        <v/>
      </c>
    </row>
    <row r="654" spans="1:26" x14ac:dyDescent="0.25">
      <c r="A654" t="s">
        <v>678</v>
      </c>
      <c r="B654">
        <v>46608.347655999998</v>
      </c>
      <c r="C654">
        <v>41978</v>
      </c>
      <c r="D654">
        <v>45066</v>
      </c>
      <c r="E654">
        <v>45663</v>
      </c>
      <c r="F654">
        <v>43051</v>
      </c>
      <c r="G654">
        <v>41978</v>
      </c>
      <c r="H654">
        <v>41513</v>
      </c>
      <c r="I654">
        <v>39785</v>
      </c>
      <c r="J654">
        <v>43749</v>
      </c>
      <c r="L654" s="1" t="str">
        <f t="shared" si="130"/>
        <v>28DEC2023:05:00:00</v>
      </c>
      <c r="M654">
        <v>6</v>
      </c>
      <c r="N654">
        <f t="shared" si="124"/>
        <v>-4630.3476559999981</v>
      </c>
      <c r="O654">
        <f t="shared" si="131"/>
        <v>-4630.3476559999981</v>
      </c>
      <c r="P654" t="str">
        <f t="shared" si="132"/>
        <v/>
      </c>
      <c r="Q654">
        <f t="shared" si="133"/>
        <v>1</v>
      </c>
      <c r="R654" t="str">
        <f t="shared" si="134"/>
        <v/>
      </c>
      <c r="S654">
        <f t="shared" si="125"/>
        <v>9.9345887354234979</v>
      </c>
      <c r="V654">
        <f t="shared" si="135"/>
        <v>6</v>
      </c>
      <c r="W654">
        <f t="shared" si="126"/>
        <v>-4630.3476559999981</v>
      </c>
      <c r="X654" t="str">
        <f t="shared" si="127"/>
        <v/>
      </c>
      <c r="Y654">
        <f t="shared" si="128"/>
        <v>1</v>
      </c>
      <c r="Z654" t="str">
        <f t="shared" si="129"/>
        <v/>
      </c>
    </row>
    <row r="655" spans="1:26" x14ac:dyDescent="0.25">
      <c r="A655" t="s">
        <v>679</v>
      </c>
      <c r="B655">
        <v>48410.394530999998</v>
      </c>
      <c r="C655">
        <v>43861</v>
      </c>
      <c r="D655">
        <v>47494</v>
      </c>
      <c r="E655">
        <v>48082</v>
      </c>
      <c r="F655">
        <v>44643</v>
      </c>
      <c r="G655">
        <v>43861</v>
      </c>
      <c r="H655">
        <v>43587</v>
      </c>
      <c r="I655">
        <v>41487</v>
      </c>
      <c r="J655">
        <v>45615</v>
      </c>
      <c r="L655" s="1" t="str">
        <f t="shared" si="130"/>
        <v>28DEC2023:06:00:00</v>
      </c>
      <c r="M655">
        <v>7</v>
      </c>
      <c r="N655">
        <f t="shared" si="124"/>
        <v>-4549.3945309999981</v>
      </c>
      <c r="O655">
        <f t="shared" si="131"/>
        <v>-4549.3945309999981</v>
      </c>
      <c r="P655" t="str">
        <f t="shared" si="132"/>
        <v/>
      </c>
      <c r="Q655">
        <f t="shared" si="133"/>
        <v>1</v>
      </c>
      <c r="R655" t="str">
        <f t="shared" si="134"/>
        <v/>
      </c>
      <c r="S655">
        <f t="shared" si="125"/>
        <v>9.3975572293399825</v>
      </c>
      <c r="V655">
        <f t="shared" si="135"/>
        <v>7</v>
      </c>
      <c r="W655">
        <f t="shared" si="126"/>
        <v>-4549.3945309999981</v>
      </c>
      <c r="X655" t="str">
        <f t="shared" si="127"/>
        <v/>
      </c>
      <c r="Y655">
        <f t="shared" si="128"/>
        <v>1</v>
      </c>
      <c r="Z655" t="str">
        <f t="shared" si="129"/>
        <v/>
      </c>
    </row>
    <row r="656" spans="1:26" x14ac:dyDescent="0.25">
      <c r="A656" t="s">
        <v>680</v>
      </c>
      <c r="B656">
        <v>50784.183594000002</v>
      </c>
      <c r="C656">
        <v>46470</v>
      </c>
      <c r="D656">
        <v>50510</v>
      </c>
      <c r="E656">
        <v>50950</v>
      </c>
      <c r="F656">
        <v>46828</v>
      </c>
      <c r="G656">
        <v>46470</v>
      </c>
      <c r="H656">
        <v>46594</v>
      </c>
      <c r="I656">
        <v>43987</v>
      </c>
      <c r="J656">
        <v>48127</v>
      </c>
      <c r="L656" s="1" t="str">
        <f t="shared" si="130"/>
        <v>28DEC2023:07:00:00</v>
      </c>
      <c r="M656">
        <v>8</v>
      </c>
      <c r="N656">
        <f t="shared" si="124"/>
        <v>-4314.1835940000019</v>
      </c>
      <c r="O656">
        <f t="shared" si="131"/>
        <v>-4314.1835940000019</v>
      </c>
      <c r="P656" t="str">
        <f t="shared" si="132"/>
        <v/>
      </c>
      <c r="Q656">
        <f t="shared" si="133"/>
        <v>1</v>
      </c>
      <c r="R656" t="str">
        <f t="shared" si="134"/>
        <v/>
      </c>
      <c r="S656">
        <f t="shared" si="125"/>
        <v>8.4951323201141502</v>
      </c>
      <c r="V656">
        <f t="shared" si="135"/>
        <v>8</v>
      </c>
      <c r="W656">
        <f t="shared" si="126"/>
        <v>-4314.1835940000019</v>
      </c>
      <c r="X656" t="str">
        <f t="shared" si="127"/>
        <v/>
      </c>
      <c r="Y656">
        <f t="shared" si="128"/>
        <v>1</v>
      </c>
      <c r="Z656" t="str">
        <f t="shared" si="129"/>
        <v/>
      </c>
    </row>
    <row r="657" spans="1:26" x14ac:dyDescent="0.25">
      <c r="A657" t="s">
        <v>681</v>
      </c>
      <c r="B657">
        <v>52625.515625</v>
      </c>
      <c r="C657">
        <v>48360</v>
      </c>
      <c r="D657">
        <v>52460</v>
      </c>
      <c r="E657">
        <v>52811</v>
      </c>
      <c r="F657">
        <v>48187</v>
      </c>
      <c r="G657">
        <v>48360</v>
      </c>
      <c r="H657">
        <v>48778</v>
      </c>
      <c r="I657">
        <v>45562</v>
      </c>
      <c r="J657">
        <v>49744</v>
      </c>
      <c r="L657" s="1" t="str">
        <f t="shared" si="130"/>
        <v>28DEC2023:08:00:00</v>
      </c>
      <c r="M657">
        <v>9</v>
      </c>
      <c r="N657">
        <f t="shared" si="124"/>
        <v>-4265.515625</v>
      </c>
      <c r="O657">
        <f t="shared" si="131"/>
        <v>-4265.515625</v>
      </c>
      <c r="P657" t="str">
        <f t="shared" si="132"/>
        <v/>
      </c>
      <c r="Q657">
        <f t="shared" si="133"/>
        <v>1</v>
      </c>
      <c r="R657" t="str">
        <f t="shared" si="134"/>
        <v/>
      </c>
      <c r="S657">
        <f t="shared" si="125"/>
        <v>8.1054134564596012</v>
      </c>
      <c r="V657">
        <f t="shared" si="135"/>
        <v>9</v>
      </c>
      <c r="W657">
        <f t="shared" si="126"/>
        <v>-4265.515625</v>
      </c>
      <c r="X657" t="str">
        <f t="shared" si="127"/>
        <v/>
      </c>
      <c r="Y657">
        <f t="shared" si="128"/>
        <v>1</v>
      </c>
      <c r="Z657" t="str">
        <f t="shared" si="129"/>
        <v/>
      </c>
    </row>
    <row r="658" spans="1:26" x14ac:dyDescent="0.25">
      <c r="A658" t="s">
        <v>682</v>
      </c>
      <c r="B658">
        <v>52777.945312999997</v>
      </c>
      <c r="C658">
        <v>48983</v>
      </c>
      <c r="D658">
        <v>52550</v>
      </c>
      <c r="E658">
        <v>52841</v>
      </c>
      <c r="F658">
        <v>48504</v>
      </c>
      <c r="G658">
        <v>48983</v>
      </c>
      <c r="H658">
        <v>49754</v>
      </c>
      <c r="I658">
        <v>46248</v>
      </c>
      <c r="J658">
        <v>50061</v>
      </c>
      <c r="L658" s="1" t="str">
        <f t="shared" si="130"/>
        <v>28DEC2023:09:00:00</v>
      </c>
      <c r="M658">
        <v>10</v>
      </c>
      <c r="N658">
        <f t="shared" si="124"/>
        <v>-3794.9453129999965</v>
      </c>
      <c r="O658">
        <f t="shared" si="131"/>
        <v>-3794.9453129999965</v>
      </c>
      <c r="P658" t="str">
        <f t="shared" si="132"/>
        <v/>
      </c>
      <c r="Q658">
        <f t="shared" si="133"/>
        <v>1</v>
      </c>
      <c r="R658" t="str">
        <f t="shared" si="134"/>
        <v/>
      </c>
      <c r="S658">
        <f t="shared" si="125"/>
        <v>7.1903998734585919</v>
      </c>
      <c r="V658">
        <f t="shared" si="135"/>
        <v>10</v>
      </c>
      <c r="W658">
        <f t="shared" si="126"/>
        <v>-3794.9453129999965</v>
      </c>
      <c r="X658" t="str">
        <f t="shared" si="127"/>
        <v/>
      </c>
      <c r="Y658">
        <f t="shared" si="128"/>
        <v>1</v>
      </c>
      <c r="Z658" t="str">
        <f t="shared" si="129"/>
        <v/>
      </c>
    </row>
    <row r="659" spans="1:26" x14ac:dyDescent="0.25">
      <c r="A659" t="s">
        <v>683</v>
      </c>
      <c r="B659">
        <v>51544.453125</v>
      </c>
      <c r="C659">
        <v>49115</v>
      </c>
      <c r="D659">
        <v>52118</v>
      </c>
      <c r="E659">
        <v>52388</v>
      </c>
      <c r="F659">
        <v>48211</v>
      </c>
      <c r="G659">
        <v>49115</v>
      </c>
      <c r="H659">
        <v>50246</v>
      </c>
      <c r="I659">
        <v>46575</v>
      </c>
      <c r="J659">
        <v>49853</v>
      </c>
      <c r="L659" s="1" t="str">
        <f t="shared" si="130"/>
        <v>28DEC2023:10:00:00</v>
      </c>
      <c r="M659">
        <v>11</v>
      </c>
      <c r="N659">
        <f t="shared" si="124"/>
        <v>-2429.453125</v>
      </c>
      <c r="O659">
        <f t="shared" si="131"/>
        <v>-2429.453125</v>
      </c>
      <c r="P659" t="str">
        <f t="shared" si="132"/>
        <v/>
      </c>
      <c r="Q659">
        <f t="shared" si="133"/>
        <v>1</v>
      </c>
      <c r="R659" t="str">
        <f t="shared" si="134"/>
        <v/>
      </c>
      <c r="S659">
        <f t="shared" si="125"/>
        <v>4.7133163273812499</v>
      </c>
      <c r="V659">
        <f t="shared" si="135"/>
        <v>11</v>
      </c>
      <c r="W659">
        <f t="shared" si="126"/>
        <v>-2429.453125</v>
      </c>
      <c r="X659" t="str">
        <f t="shared" si="127"/>
        <v/>
      </c>
      <c r="Y659">
        <f t="shared" si="128"/>
        <v>1</v>
      </c>
      <c r="Z659" t="str">
        <f t="shared" si="129"/>
        <v/>
      </c>
    </row>
    <row r="660" spans="1:26" x14ac:dyDescent="0.25">
      <c r="A660" t="s">
        <v>684</v>
      </c>
      <c r="B660">
        <v>50002.234375</v>
      </c>
      <c r="C660">
        <v>47845</v>
      </c>
      <c r="D660">
        <v>51036</v>
      </c>
      <c r="E660">
        <v>51348</v>
      </c>
      <c r="F660">
        <v>47177</v>
      </c>
      <c r="G660">
        <v>47845</v>
      </c>
      <c r="H660">
        <v>49139</v>
      </c>
      <c r="I660">
        <v>46048</v>
      </c>
      <c r="J660">
        <v>48895</v>
      </c>
      <c r="L660" s="1" t="str">
        <f t="shared" si="130"/>
        <v>28DEC2023:11:00:00</v>
      </c>
      <c r="M660">
        <v>12</v>
      </c>
      <c r="N660">
        <f t="shared" si="124"/>
        <v>-2157.234375</v>
      </c>
      <c r="O660">
        <f t="shared" si="131"/>
        <v>-2157.234375</v>
      </c>
      <c r="P660" t="str">
        <f t="shared" si="132"/>
        <v/>
      </c>
      <c r="Q660">
        <f t="shared" si="133"/>
        <v>1</v>
      </c>
      <c r="R660" t="str">
        <f t="shared" si="134"/>
        <v/>
      </c>
      <c r="S660">
        <f t="shared" si="125"/>
        <v>4.3142759557932253</v>
      </c>
      <c r="V660">
        <f t="shared" si="135"/>
        <v>12</v>
      </c>
      <c r="W660">
        <f t="shared" si="126"/>
        <v>-2157.234375</v>
      </c>
      <c r="X660" t="str">
        <f t="shared" si="127"/>
        <v/>
      </c>
      <c r="Y660">
        <f t="shared" si="128"/>
        <v>1</v>
      </c>
      <c r="Z660" t="str">
        <f t="shared" si="129"/>
        <v/>
      </c>
    </row>
    <row r="661" spans="1:26" x14ac:dyDescent="0.25">
      <c r="A661" t="s">
        <v>685</v>
      </c>
      <c r="B661">
        <v>48539.683594000002</v>
      </c>
      <c r="C661">
        <v>45793</v>
      </c>
      <c r="D661">
        <v>49818</v>
      </c>
      <c r="E661">
        <v>49923</v>
      </c>
      <c r="F661">
        <v>45643</v>
      </c>
      <c r="G661">
        <v>45793</v>
      </c>
      <c r="H661">
        <v>47344</v>
      </c>
      <c r="I661">
        <v>44897</v>
      </c>
      <c r="J661">
        <v>47591</v>
      </c>
      <c r="L661" s="1" t="str">
        <f t="shared" si="130"/>
        <v>28DEC2023:12:00:00</v>
      </c>
      <c r="M661">
        <v>13</v>
      </c>
      <c r="N661">
        <f t="shared" si="124"/>
        <v>-2746.6835940000019</v>
      </c>
      <c r="O661">
        <f t="shared" si="131"/>
        <v>-2746.6835940000019</v>
      </c>
      <c r="P661" t="str">
        <f t="shared" si="132"/>
        <v/>
      </c>
      <c r="Q661">
        <f t="shared" si="133"/>
        <v>1</v>
      </c>
      <c r="R661" t="str">
        <f t="shared" si="134"/>
        <v/>
      </c>
      <c r="S661">
        <f t="shared" si="125"/>
        <v>5.658635142688734</v>
      </c>
      <c r="V661">
        <f t="shared" si="135"/>
        <v>13</v>
      </c>
      <c r="W661">
        <f t="shared" si="126"/>
        <v>-2746.6835940000019</v>
      </c>
      <c r="X661" t="str">
        <f t="shared" si="127"/>
        <v/>
      </c>
      <c r="Y661">
        <f t="shared" si="128"/>
        <v>1</v>
      </c>
      <c r="Z661" t="str">
        <f t="shared" si="129"/>
        <v/>
      </c>
    </row>
    <row r="662" spans="1:26" x14ac:dyDescent="0.25">
      <c r="A662" t="s">
        <v>686</v>
      </c>
      <c r="B662">
        <v>47271.539062999997</v>
      </c>
      <c r="C662">
        <v>44123</v>
      </c>
      <c r="D662">
        <v>48370</v>
      </c>
      <c r="E662">
        <v>48333</v>
      </c>
      <c r="F662">
        <v>44164</v>
      </c>
      <c r="G662">
        <v>44123</v>
      </c>
      <c r="H662">
        <v>45824</v>
      </c>
      <c r="I662">
        <v>43684</v>
      </c>
      <c r="J662">
        <v>46188</v>
      </c>
      <c r="L662" s="1" t="str">
        <f t="shared" si="130"/>
        <v>28DEC2023:13:00:00</v>
      </c>
      <c r="M662">
        <v>14</v>
      </c>
      <c r="N662">
        <f t="shared" si="124"/>
        <v>-3148.5390629999965</v>
      </c>
      <c r="O662">
        <f t="shared" si="131"/>
        <v>-3148.5390629999965</v>
      </c>
      <c r="P662" t="str">
        <f t="shared" si="132"/>
        <v/>
      </c>
      <c r="Q662">
        <f t="shared" si="133"/>
        <v>1</v>
      </c>
      <c r="R662" t="str">
        <f t="shared" si="134"/>
        <v/>
      </c>
      <c r="S662">
        <f t="shared" si="125"/>
        <v>6.6605385088136391</v>
      </c>
      <c r="V662">
        <f t="shared" si="135"/>
        <v>14</v>
      </c>
      <c r="W662">
        <f t="shared" si="126"/>
        <v>-3148.5390629999965</v>
      </c>
      <c r="X662" t="str">
        <f t="shared" si="127"/>
        <v/>
      </c>
      <c r="Y662">
        <f t="shared" si="128"/>
        <v>1</v>
      </c>
      <c r="Z662" t="str">
        <f t="shared" si="129"/>
        <v/>
      </c>
    </row>
    <row r="663" spans="1:26" x14ac:dyDescent="0.25">
      <c r="A663" t="s">
        <v>687</v>
      </c>
      <c r="B663">
        <v>46448.480469000002</v>
      </c>
      <c r="C663">
        <v>42113</v>
      </c>
      <c r="D663">
        <v>47348</v>
      </c>
      <c r="E663">
        <v>46894</v>
      </c>
      <c r="F663">
        <v>42611</v>
      </c>
      <c r="G663">
        <v>42113</v>
      </c>
      <c r="H663">
        <v>43846</v>
      </c>
      <c r="I663">
        <v>42314</v>
      </c>
      <c r="J663">
        <v>44843</v>
      </c>
      <c r="L663" s="1" t="str">
        <f t="shared" si="130"/>
        <v>28DEC2023:14:00:00</v>
      </c>
      <c r="M663">
        <v>15</v>
      </c>
      <c r="N663">
        <f t="shared" si="124"/>
        <v>-4335.4804690000019</v>
      </c>
      <c r="O663">
        <f t="shared" si="131"/>
        <v>-4335.4804690000019</v>
      </c>
      <c r="P663" t="str">
        <f t="shared" si="132"/>
        <v/>
      </c>
      <c r="Q663">
        <f t="shared" si="133"/>
        <v>1</v>
      </c>
      <c r="R663" t="str">
        <f t="shared" si="134"/>
        <v/>
      </c>
      <c r="S663">
        <f t="shared" si="125"/>
        <v>9.3339554388512838</v>
      </c>
      <c r="V663">
        <f t="shared" si="135"/>
        <v>15</v>
      </c>
      <c r="W663">
        <f t="shared" si="126"/>
        <v>-4335.4804690000019</v>
      </c>
      <c r="X663" t="str">
        <f t="shared" si="127"/>
        <v/>
      </c>
      <c r="Y663">
        <f t="shared" si="128"/>
        <v>1</v>
      </c>
      <c r="Z663" t="str">
        <f t="shared" si="129"/>
        <v/>
      </c>
    </row>
    <row r="664" spans="1:26" x14ac:dyDescent="0.25">
      <c r="A664" t="s">
        <v>688</v>
      </c>
      <c r="B664">
        <v>45741.605469000002</v>
      </c>
      <c r="C664">
        <v>40391</v>
      </c>
      <c r="D664">
        <v>46513</v>
      </c>
      <c r="E664">
        <v>46224</v>
      </c>
      <c r="F664">
        <v>41289</v>
      </c>
      <c r="G664">
        <v>40391</v>
      </c>
      <c r="H664">
        <v>42153</v>
      </c>
      <c r="I664">
        <v>41118</v>
      </c>
      <c r="J664">
        <v>43746</v>
      </c>
      <c r="L664" s="1" t="str">
        <f t="shared" si="130"/>
        <v>28DEC2023:15:00:00</v>
      </c>
      <c r="M664">
        <v>16</v>
      </c>
      <c r="N664">
        <f t="shared" si="124"/>
        <v>-5350.6054690000019</v>
      </c>
      <c r="O664">
        <f t="shared" si="131"/>
        <v>-5350.6054690000019</v>
      </c>
      <c r="P664" t="str">
        <f t="shared" si="132"/>
        <v/>
      </c>
      <c r="Q664">
        <f t="shared" si="133"/>
        <v>1</v>
      </c>
      <c r="R664" t="str">
        <f t="shared" si="134"/>
        <v/>
      </c>
      <c r="S664">
        <f t="shared" si="125"/>
        <v>11.697458832366987</v>
      </c>
      <c r="V664">
        <f t="shared" si="135"/>
        <v>16</v>
      </c>
      <c r="W664">
        <f t="shared" si="126"/>
        <v>-5350.6054690000019</v>
      </c>
      <c r="X664" t="str">
        <f t="shared" si="127"/>
        <v/>
      </c>
      <c r="Y664">
        <f t="shared" si="128"/>
        <v>1</v>
      </c>
      <c r="Z664" t="str">
        <f t="shared" si="129"/>
        <v/>
      </c>
    </row>
    <row r="665" spans="1:26" x14ac:dyDescent="0.25">
      <c r="A665" t="s">
        <v>689</v>
      </c>
      <c r="B665">
        <v>45748.773437999997</v>
      </c>
      <c r="C665">
        <v>39457</v>
      </c>
      <c r="D665">
        <v>46012</v>
      </c>
      <c r="E665">
        <v>45728</v>
      </c>
      <c r="F665">
        <v>40594</v>
      </c>
      <c r="G665">
        <v>39457</v>
      </c>
      <c r="H665">
        <v>41250</v>
      </c>
      <c r="I665">
        <v>40555</v>
      </c>
      <c r="J665">
        <v>43138</v>
      </c>
      <c r="L665" s="1" t="str">
        <f t="shared" si="130"/>
        <v>28DEC2023:16:00:00</v>
      </c>
      <c r="M665">
        <v>17</v>
      </c>
      <c r="N665">
        <f t="shared" si="124"/>
        <v>-6291.7734379999965</v>
      </c>
      <c r="O665">
        <f t="shared" si="131"/>
        <v>-6291.7734379999965</v>
      </c>
      <c r="P665" t="str">
        <f t="shared" si="132"/>
        <v/>
      </c>
      <c r="Q665">
        <f t="shared" si="133"/>
        <v>1</v>
      </c>
      <c r="R665" t="str">
        <f t="shared" si="134"/>
        <v/>
      </c>
      <c r="S665">
        <f t="shared" si="125"/>
        <v>13.75287896303227</v>
      </c>
      <c r="V665">
        <f t="shared" si="135"/>
        <v>17</v>
      </c>
      <c r="W665">
        <f t="shared" si="126"/>
        <v>-6291.7734379999965</v>
      </c>
      <c r="X665" t="str">
        <f t="shared" si="127"/>
        <v/>
      </c>
      <c r="Y665">
        <f t="shared" si="128"/>
        <v>1</v>
      </c>
      <c r="Z665" t="str">
        <f t="shared" si="129"/>
        <v/>
      </c>
    </row>
    <row r="666" spans="1:26" x14ac:dyDescent="0.25">
      <c r="A666" t="s">
        <v>690</v>
      </c>
      <c r="B666">
        <v>46505.566405999998</v>
      </c>
      <c r="C666">
        <v>39408</v>
      </c>
      <c r="D666">
        <v>46397</v>
      </c>
      <c r="E666">
        <v>46074</v>
      </c>
      <c r="F666">
        <v>40671</v>
      </c>
      <c r="G666">
        <v>39408</v>
      </c>
      <c r="H666">
        <v>41455</v>
      </c>
      <c r="I666">
        <v>40737</v>
      </c>
      <c r="J666">
        <v>43374</v>
      </c>
      <c r="L666" s="1" t="str">
        <f t="shared" si="130"/>
        <v>28DEC2023:17:00:00</v>
      </c>
      <c r="M666">
        <v>18</v>
      </c>
      <c r="N666">
        <f t="shared" si="124"/>
        <v>-7097.5664059999981</v>
      </c>
      <c r="O666">
        <f t="shared" si="131"/>
        <v>-7097.5664059999981</v>
      </c>
      <c r="P666" t="str">
        <f t="shared" si="132"/>
        <v/>
      </c>
      <c r="Q666">
        <f t="shared" si="133"/>
        <v>1</v>
      </c>
      <c r="R666" t="str">
        <f t="shared" si="134"/>
        <v/>
      </c>
      <c r="S666">
        <f t="shared" si="125"/>
        <v>15.261756719695157</v>
      </c>
      <c r="V666">
        <f t="shared" si="135"/>
        <v>18</v>
      </c>
      <c r="W666">
        <f t="shared" si="126"/>
        <v>-7097.5664059999981</v>
      </c>
      <c r="X666" t="str">
        <f t="shared" si="127"/>
        <v/>
      </c>
      <c r="Y666">
        <f t="shared" si="128"/>
        <v>1</v>
      </c>
      <c r="Z666" t="str">
        <f t="shared" si="129"/>
        <v/>
      </c>
    </row>
    <row r="667" spans="1:26" x14ac:dyDescent="0.25">
      <c r="A667" t="s">
        <v>691</v>
      </c>
      <c r="B667">
        <v>48409.316405999998</v>
      </c>
      <c r="C667">
        <v>40896</v>
      </c>
      <c r="D667">
        <v>48396</v>
      </c>
      <c r="E667">
        <v>48173</v>
      </c>
      <c r="F667">
        <v>42041</v>
      </c>
      <c r="G667">
        <v>40896</v>
      </c>
      <c r="H667">
        <v>43417</v>
      </c>
      <c r="I667">
        <v>42212</v>
      </c>
      <c r="J667">
        <v>45034</v>
      </c>
      <c r="L667" s="1" t="str">
        <f t="shared" si="130"/>
        <v>28DEC2023:18:00:00</v>
      </c>
      <c r="M667">
        <v>19</v>
      </c>
      <c r="N667">
        <f t="shared" si="124"/>
        <v>-7513.3164059999981</v>
      </c>
      <c r="O667">
        <f t="shared" si="131"/>
        <v>-7513.3164059999981</v>
      </c>
      <c r="P667" t="str">
        <f t="shared" si="132"/>
        <v/>
      </c>
      <c r="Q667">
        <f t="shared" si="133"/>
        <v>1</v>
      </c>
      <c r="R667" t="str">
        <f t="shared" si="134"/>
        <v/>
      </c>
      <c r="S667">
        <f t="shared" si="125"/>
        <v>15.520393518857405</v>
      </c>
      <c r="V667">
        <f t="shared" si="135"/>
        <v>19</v>
      </c>
      <c r="W667">
        <f t="shared" si="126"/>
        <v>-7513.3164059999981</v>
      </c>
      <c r="X667" t="str">
        <f t="shared" si="127"/>
        <v/>
      </c>
      <c r="Y667">
        <f t="shared" si="128"/>
        <v>1</v>
      </c>
      <c r="Z667" t="str">
        <f t="shared" si="129"/>
        <v/>
      </c>
    </row>
    <row r="668" spans="1:26" x14ac:dyDescent="0.25">
      <c r="A668" t="s">
        <v>692</v>
      </c>
      <c r="B668">
        <v>50417.253905999998</v>
      </c>
      <c r="C668">
        <v>43115</v>
      </c>
      <c r="D668">
        <v>50230</v>
      </c>
      <c r="E668">
        <v>49931</v>
      </c>
      <c r="F668">
        <v>43961</v>
      </c>
      <c r="G668">
        <v>43115</v>
      </c>
      <c r="H668">
        <v>45783</v>
      </c>
      <c r="I668">
        <v>44269</v>
      </c>
      <c r="J668">
        <v>46914</v>
      </c>
      <c r="L668" s="1" t="str">
        <f t="shared" si="130"/>
        <v>28DEC2023:19:00:00</v>
      </c>
      <c r="M668">
        <v>20</v>
      </c>
      <c r="N668">
        <f t="shared" si="124"/>
        <v>-7302.2539059999981</v>
      </c>
      <c r="O668">
        <f t="shared" si="131"/>
        <v>-7302.2539059999981</v>
      </c>
      <c r="P668" t="str">
        <f t="shared" si="132"/>
        <v/>
      </c>
      <c r="Q668">
        <f t="shared" si="133"/>
        <v>1</v>
      </c>
      <c r="R668" t="str">
        <f t="shared" si="134"/>
        <v/>
      </c>
      <c r="S668">
        <f t="shared" si="125"/>
        <v>14.483640698905617</v>
      </c>
      <c r="V668">
        <f t="shared" si="135"/>
        <v>20</v>
      </c>
      <c r="W668">
        <f t="shared" si="126"/>
        <v>-7302.2539059999981</v>
      </c>
      <c r="X668" t="str">
        <f t="shared" si="127"/>
        <v/>
      </c>
      <c r="Y668">
        <f t="shared" si="128"/>
        <v>1</v>
      </c>
      <c r="Z668" t="str">
        <f t="shared" si="129"/>
        <v/>
      </c>
    </row>
    <row r="669" spans="1:26" x14ac:dyDescent="0.25">
      <c r="A669" t="s">
        <v>693</v>
      </c>
      <c r="B669">
        <v>50569.757812999997</v>
      </c>
      <c r="C669">
        <v>43765</v>
      </c>
      <c r="D669">
        <v>50279</v>
      </c>
      <c r="E669">
        <v>50190</v>
      </c>
      <c r="F669">
        <v>44599</v>
      </c>
      <c r="G669">
        <v>43765</v>
      </c>
      <c r="H669">
        <v>46471</v>
      </c>
      <c r="I669">
        <v>44737</v>
      </c>
      <c r="J669">
        <v>47332</v>
      </c>
      <c r="L669" s="1" t="str">
        <f t="shared" si="130"/>
        <v>28DEC2023:20:00:00</v>
      </c>
      <c r="M669">
        <v>21</v>
      </c>
      <c r="N669">
        <f t="shared" si="124"/>
        <v>-6804.7578129999965</v>
      </c>
      <c r="O669">
        <f t="shared" si="131"/>
        <v>-6804.7578129999965</v>
      </c>
      <c r="P669" t="str">
        <f t="shared" si="132"/>
        <v/>
      </c>
      <c r="Q669">
        <f t="shared" si="133"/>
        <v>1</v>
      </c>
      <c r="R669" t="str">
        <f t="shared" si="134"/>
        <v/>
      </c>
      <c r="S669">
        <f t="shared" si="125"/>
        <v>13.456180348268731</v>
      </c>
      <c r="V669">
        <f t="shared" si="135"/>
        <v>21</v>
      </c>
      <c r="W669">
        <f t="shared" si="126"/>
        <v>-6804.7578129999965</v>
      </c>
      <c r="X669" t="str">
        <f t="shared" si="127"/>
        <v/>
      </c>
      <c r="Y669">
        <f t="shared" si="128"/>
        <v>1</v>
      </c>
      <c r="Z669" t="str">
        <f t="shared" si="129"/>
        <v/>
      </c>
    </row>
    <row r="670" spans="1:26" x14ac:dyDescent="0.25">
      <c r="A670" t="s">
        <v>694</v>
      </c>
      <c r="B670">
        <v>50760.152344000002</v>
      </c>
      <c r="C670">
        <v>44376</v>
      </c>
      <c r="D670">
        <v>50472</v>
      </c>
      <c r="E670">
        <v>50514</v>
      </c>
      <c r="F670">
        <v>45093</v>
      </c>
      <c r="G670">
        <v>44376</v>
      </c>
      <c r="H670">
        <v>47014</v>
      </c>
      <c r="I670">
        <v>45079</v>
      </c>
      <c r="J670">
        <v>47652</v>
      </c>
      <c r="L670" s="1" t="str">
        <f t="shared" si="130"/>
        <v>28DEC2023:21:00:00</v>
      </c>
      <c r="M670">
        <v>22</v>
      </c>
      <c r="N670">
        <f t="shared" si="124"/>
        <v>-6384.1523440000019</v>
      </c>
      <c r="O670">
        <f t="shared" si="131"/>
        <v>-6384.1523440000019</v>
      </c>
      <c r="P670" t="str">
        <f t="shared" si="132"/>
        <v/>
      </c>
      <c r="Q670">
        <f t="shared" si="133"/>
        <v>1</v>
      </c>
      <c r="R670" t="str">
        <f t="shared" si="134"/>
        <v/>
      </c>
      <c r="S670">
        <f t="shared" si="125"/>
        <v>12.577094530242535</v>
      </c>
      <c r="V670">
        <f t="shared" si="135"/>
        <v>22</v>
      </c>
      <c r="W670">
        <f t="shared" si="126"/>
        <v>-6384.1523440000019</v>
      </c>
      <c r="X670" t="str">
        <f t="shared" si="127"/>
        <v/>
      </c>
      <c r="Y670">
        <f t="shared" si="128"/>
        <v>1</v>
      </c>
      <c r="Z670" t="str">
        <f t="shared" si="129"/>
        <v/>
      </c>
    </row>
    <row r="671" spans="1:26" x14ac:dyDescent="0.25">
      <c r="A671" t="s">
        <v>695</v>
      </c>
      <c r="B671">
        <v>50418.769530999998</v>
      </c>
      <c r="C671">
        <v>44811</v>
      </c>
      <c r="D671">
        <v>49881</v>
      </c>
      <c r="E671">
        <v>50183</v>
      </c>
      <c r="F671">
        <v>45339</v>
      </c>
      <c r="G671">
        <v>44811</v>
      </c>
      <c r="H671">
        <v>47302</v>
      </c>
      <c r="I671">
        <v>45058</v>
      </c>
      <c r="J671">
        <v>47519</v>
      </c>
      <c r="L671" s="1" t="str">
        <f t="shared" si="130"/>
        <v>28DEC2023:22:00:00</v>
      </c>
      <c r="M671">
        <v>23</v>
      </c>
      <c r="N671">
        <f t="shared" si="124"/>
        <v>-5607.7695309999981</v>
      </c>
      <c r="O671">
        <f t="shared" si="131"/>
        <v>-5607.7695309999981</v>
      </c>
      <c r="P671" t="str">
        <f t="shared" si="132"/>
        <v/>
      </c>
      <c r="Q671">
        <f t="shared" si="133"/>
        <v>1</v>
      </c>
      <c r="R671" t="str">
        <f t="shared" si="134"/>
        <v/>
      </c>
      <c r="S671">
        <f t="shared" si="125"/>
        <v>11.122384745133573</v>
      </c>
      <c r="V671">
        <f t="shared" si="135"/>
        <v>23</v>
      </c>
      <c r="W671">
        <f t="shared" si="126"/>
        <v>-5607.7695309999981</v>
      </c>
      <c r="X671" t="str">
        <f t="shared" si="127"/>
        <v/>
      </c>
      <c r="Y671">
        <f t="shared" si="128"/>
        <v>1</v>
      </c>
      <c r="Z671" t="str">
        <f t="shared" si="129"/>
        <v/>
      </c>
    </row>
    <row r="672" spans="1:26" x14ac:dyDescent="0.25">
      <c r="A672" t="s">
        <v>696</v>
      </c>
      <c r="B672">
        <v>49207.472655999998</v>
      </c>
      <c r="C672">
        <v>44822</v>
      </c>
      <c r="D672">
        <v>48731</v>
      </c>
      <c r="E672">
        <v>49033</v>
      </c>
      <c r="F672">
        <v>45155</v>
      </c>
      <c r="G672">
        <v>44822</v>
      </c>
      <c r="H672">
        <v>46617</v>
      </c>
      <c r="I672">
        <v>44373</v>
      </c>
      <c r="J672">
        <v>46788</v>
      </c>
      <c r="L672" s="1" t="str">
        <f t="shared" si="130"/>
        <v>28DEC2023:23:00:00</v>
      </c>
      <c r="M672">
        <v>24</v>
      </c>
      <c r="N672">
        <f t="shared" si="124"/>
        <v>-4385.4726559999981</v>
      </c>
      <c r="O672">
        <f t="shared" si="131"/>
        <v>-4385.4726559999981</v>
      </c>
      <c r="P672" t="str">
        <f t="shared" si="132"/>
        <v/>
      </c>
      <c r="Q672">
        <f t="shared" si="133"/>
        <v>1</v>
      </c>
      <c r="R672" t="str">
        <f t="shared" si="134"/>
        <v/>
      </c>
      <c r="S672">
        <f t="shared" si="125"/>
        <v>8.912208693703894</v>
      </c>
      <c r="V672">
        <f t="shared" si="135"/>
        <v>24</v>
      </c>
      <c r="W672">
        <f t="shared" si="126"/>
        <v>-4385.4726559999981</v>
      </c>
      <c r="X672" t="str">
        <f t="shared" si="127"/>
        <v/>
      </c>
      <c r="Y672">
        <f t="shared" si="128"/>
        <v>1</v>
      </c>
      <c r="Z672" t="str">
        <f t="shared" si="129"/>
        <v/>
      </c>
    </row>
    <row r="673" spans="1:26" x14ac:dyDescent="0.25">
      <c r="A673" t="s">
        <v>697</v>
      </c>
      <c r="B673">
        <v>47935.65625</v>
      </c>
      <c r="C673">
        <v>44630</v>
      </c>
      <c r="D673">
        <v>47309</v>
      </c>
      <c r="E673">
        <v>47624</v>
      </c>
      <c r="F673">
        <v>44695</v>
      </c>
      <c r="G673">
        <v>44630</v>
      </c>
      <c r="H673">
        <v>45739</v>
      </c>
      <c r="I673">
        <v>43417</v>
      </c>
      <c r="J673">
        <v>45826</v>
      </c>
      <c r="L673" s="1" t="str">
        <f t="shared" si="130"/>
        <v>29DEC2023:00:00:00</v>
      </c>
      <c r="M673">
        <v>1</v>
      </c>
      <c r="N673">
        <f t="shared" si="124"/>
        <v>-3305.65625</v>
      </c>
      <c r="O673">
        <f t="shared" si="131"/>
        <v>-3305.65625</v>
      </c>
      <c r="P673" t="str">
        <f t="shared" si="132"/>
        <v/>
      </c>
      <c r="Q673">
        <f t="shared" si="133"/>
        <v>1</v>
      </c>
      <c r="R673" t="str">
        <f t="shared" si="134"/>
        <v/>
      </c>
      <c r="S673">
        <f t="shared" si="125"/>
        <v>6.8960279437083951</v>
      </c>
      <c r="V673">
        <f t="shared" si="135"/>
        <v>1</v>
      </c>
      <c r="W673">
        <f t="shared" si="126"/>
        <v>-3305.65625</v>
      </c>
      <c r="X673" t="str">
        <f t="shared" si="127"/>
        <v/>
      </c>
      <c r="Y673">
        <f t="shared" si="128"/>
        <v>1</v>
      </c>
      <c r="Z673" t="str">
        <f t="shared" si="129"/>
        <v/>
      </c>
    </row>
    <row r="674" spans="1:26" x14ac:dyDescent="0.25">
      <c r="A674" t="s">
        <v>698</v>
      </c>
      <c r="B674">
        <v>47088.507812999997</v>
      </c>
      <c r="C674">
        <v>45722</v>
      </c>
      <c r="D674">
        <v>46036</v>
      </c>
      <c r="E674">
        <v>46618</v>
      </c>
      <c r="F674">
        <v>44871</v>
      </c>
      <c r="G674">
        <v>46347</v>
      </c>
      <c r="H674">
        <v>45946</v>
      </c>
      <c r="I674">
        <v>43455</v>
      </c>
      <c r="J674">
        <v>45722</v>
      </c>
      <c r="L674" s="1" t="str">
        <f t="shared" si="130"/>
        <v>29DEC2023:01:00:00</v>
      </c>
      <c r="M674">
        <v>2</v>
      </c>
      <c r="N674">
        <f t="shared" ref="N674:N721" si="136">C674-B674</f>
        <v>-1366.5078129999965</v>
      </c>
      <c r="O674">
        <f t="shared" si="131"/>
        <v>-1366.5078129999965</v>
      </c>
      <c r="P674" t="str">
        <f t="shared" si="132"/>
        <v/>
      </c>
      <c r="Q674">
        <f t="shared" si="133"/>
        <v>1</v>
      </c>
      <c r="R674" t="str">
        <f t="shared" si="134"/>
        <v/>
      </c>
      <c r="S674">
        <f t="shared" ref="S674:S721" si="137">ABS((B674-C674)/B674)*100</f>
        <v>2.901998547982735</v>
      </c>
      <c r="V674">
        <f t="shared" si="135"/>
        <v>2</v>
      </c>
      <c r="W674">
        <f t="shared" ref="W674:W721" si="138">O674</f>
        <v>-1366.5078129999965</v>
      </c>
      <c r="X674" t="str">
        <f t="shared" ref="X674:X721" si="139">P674</f>
        <v/>
      </c>
      <c r="Y674">
        <f t="shared" ref="Y674:Y721" si="140">Q674</f>
        <v>1</v>
      </c>
      <c r="Z674" t="str">
        <f t="shared" ref="Z674:Z721" si="141">R674</f>
        <v/>
      </c>
    </row>
    <row r="675" spans="1:26" x14ac:dyDescent="0.25">
      <c r="A675" t="s">
        <v>699</v>
      </c>
      <c r="B675">
        <v>47023.355469000002</v>
      </c>
      <c r="C675">
        <v>45035</v>
      </c>
      <c r="D675">
        <v>45304</v>
      </c>
      <c r="E675">
        <v>46042</v>
      </c>
      <c r="F675">
        <v>44619</v>
      </c>
      <c r="G675">
        <v>45662</v>
      </c>
      <c r="H675">
        <v>45092</v>
      </c>
      <c r="I675">
        <v>42867</v>
      </c>
      <c r="J675">
        <v>45035</v>
      </c>
      <c r="L675" s="1" t="str">
        <f t="shared" si="130"/>
        <v>29DEC2023:02:00:00</v>
      </c>
      <c r="M675">
        <v>3</v>
      </c>
      <c r="N675">
        <f t="shared" si="136"/>
        <v>-1988.3554690000019</v>
      </c>
      <c r="O675">
        <f t="shared" si="131"/>
        <v>-1988.3554690000019</v>
      </c>
      <c r="P675" t="str">
        <f t="shared" si="132"/>
        <v/>
      </c>
      <c r="Q675">
        <f t="shared" si="133"/>
        <v>1</v>
      </c>
      <c r="R675" t="str">
        <f t="shared" si="134"/>
        <v/>
      </c>
      <c r="S675">
        <f t="shared" si="137"/>
        <v>4.2284423328973597</v>
      </c>
      <c r="V675">
        <f t="shared" si="135"/>
        <v>3</v>
      </c>
      <c r="W675">
        <f t="shared" si="138"/>
        <v>-1988.3554690000019</v>
      </c>
      <c r="X675" t="str">
        <f t="shared" si="139"/>
        <v/>
      </c>
      <c r="Y675">
        <f t="shared" si="140"/>
        <v>1</v>
      </c>
      <c r="Z675" t="str">
        <f t="shared" si="141"/>
        <v/>
      </c>
    </row>
    <row r="676" spans="1:26" x14ac:dyDescent="0.25">
      <c r="A676" t="s">
        <v>700</v>
      </c>
      <c r="B676">
        <v>46947.925780999998</v>
      </c>
      <c r="C676">
        <v>44846</v>
      </c>
      <c r="D676">
        <v>45315</v>
      </c>
      <c r="E676">
        <v>46112</v>
      </c>
      <c r="F676">
        <v>44702</v>
      </c>
      <c r="G676">
        <v>45422</v>
      </c>
      <c r="H676">
        <v>44690</v>
      </c>
      <c r="I676">
        <v>42661</v>
      </c>
      <c r="J676">
        <v>44846</v>
      </c>
      <c r="L676" s="1" t="str">
        <f t="shared" si="130"/>
        <v>29DEC2023:03:00:00</v>
      </c>
      <c r="M676">
        <v>4</v>
      </c>
      <c r="N676">
        <f t="shared" si="136"/>
        <v>-2101.9257809999981</v>
      </c>
      <c r="O676">
        <f t="shared" si="131"/>
        <v>-2101.9257809999981</v>
      </c>
      <c r="P676" t="str">
        <f t="shared" si="132"/>
        <v/>
      </c>
      <c r="Q676">
        <f t="shared" si="133"/>
        <v>1</v>
      </c>
      <c r="R676" t="str">
        <f t="shared" si="134"/>
        <v/>
      </c>
      <c r="S676">
        <f t="shared" si="137"/>
        <v>4.4771430175742832</v>
      </c>
      <c r="V676">
        <f t="shared" si="135"/>
        <v>4</v>
      </c>
      <c r="W676">
        <f t="shared" si="138"/>
        <v>-2101.9257809999981</v>
      </c>
      <c r="X676" t="str">
        <f t="shared" si="139"/>
        <v/>
      </c>
      <c r="Y676">
        <f t="shared" si="140"/>
        <v>1</v>
      </c>
      <c r="Z676" t="str">
        <f t="shared" si="141"/>
        <v/>
      </c>
    </row>
    <row r="677" spans="1:26" x14ac:dyDescent="0.25">
      <c r="A677" t="s">
        <v>701</v>
      </c>
      <c r="B677">
        <v>47359.816405999998</v>
      </c>
      <c r="C677">
        <v>45004</v>
      </c>
      <c r="D677">
        <v>45862</v>
      </c>
      <c r="E677">
        <v>46526</v>
      </c>
      <c r="F677">
        <v>44771</v>
      </c>
      <c r="G677">
        <v>45331</v>
      </c>
      <c r="H677">
        <v>44707</v>
      </c>
      <c r="I677">
        <v>42557</v>
      </c>
      <c r="J677">
        <v>45004</v>
      </c>
      <c r="L677" s="1" t="str">
        <f t="shared" si="130"/>
        <v>29DEC2023:04:00:00</v>
      </c>
      <c r="M677">
        <v>5</v>
      </c>
      <c r="N677">
        <f t="shared" si="136"/>
        <v>-2355.8164059999981</v>
      </c>
      <c r="O677">
        <f t="shared" si="131"/>
        <v>-2355.8164059999981</v>
      </c>
      <c r="P677" t="str">
        <f t="shared" si="132"/>
        <v/>
      </c>
      <c r="Q677">
        <f t="shared" si="133"/>
        <v>1</v>
      </c>
      <c r="R677" t="str">
        <f t="shared" si="134"/>
        <v/>
      </c>
      <c r="S677">
        <f t="shared" si="137"/>
        <v>4.9742937890729246</v>
      </c>
      <c r="V677">
        <f t="shared" si="135"/>
        <v>5</v>
      </c>
      <c r="W677">
        <f t="shared" si="138"/>
        <v>-2355.8164059999981</v>
      </c>
      <c r="X677" t="str">
        <f t="shared" si="139"/>
        <v/>
      </c>
      <c r="Y677">
        <f t="shared" si="140"/>
        <v>1</v>
      </c>
      <c r="Z677" t="str">
        <f t="shared" si="141"/>
        <v/>
      </c>
    </row>
    <row r="678" spans="1:26" x14ac:dyDescent="0.25">
      <c r="A678" t="s">
        <v>702</v>
      </c>
      <c r="B678">
        <v>48634.140625</v>
      </c>
      <c r="C678">
        <v>45805</v>
      </c>
      <c r="D678">
        <v>47090</v>
      </c>
      <c r="E678">
        <v>47786</v>
      </c>
      <c r="F678">
        <v>45037</v>
      </c>
      <c r="G678">
        <v>45706</v>
      </c>
      <c r="H678">
        <v>45316</v>
      </c>
      <c r="I678">
        <v>42698</v>
      </c>
      <c r="J678">
        <v>45805</v>
      </c>
      <c r="L678" s="1" t="str">
        <f t="shared" si="130"/>
        <v>29DEC2023:05:00:00</v>
      </c>
      <c r="M678">
        <v>6</v>
      </c>
      <c r="N678">
        <f t="shared" si="136"/>
        <v>-2829.140625</v>
      </c>
      <c r="O678">
        <f t="shared" si="131"/>
        <v>-2829.140625</v>
      </c>
      <c r="P678" t="str">
        <f t="shared" si="132"/>
        <v/>
      </c>
      <c r="Q678">
        <f t="shared" si="133"/>
        <v>1</v>
      </c>
      <c r="R678" t="str">
        <f t="shared" si="134"/>
        <v/>
      </c>
      <c r="S678">
        <f t="shared" si="137"/>
        <v>5.8171905345556834</v>
      </c>
      <c r="V678">
        <f t="shared" si="135"/>
        <v>6</v>
      </c>
      <c r="W678">
        <f t="shared" si="138"/>
        <v>-2829.140625</v>
      </c>
      <c r="X678" t="str">
        <f t="shared" si="139"/>
        <v/>
      </c>
      <c r="Y678">
        <f t="shared" si="140"/>
        <v>1</v>
      </c>
      <c r="Z678" t="str">
        <f t="shared" si="141"/>
        <v/>
      </c>
    </row>
    <row r="679" spans="1:26" x14ac:dyDescent="0.25">
      <c r="A679" t="s">
        <v>703</v>
      </c>
      <c r="B679">
        <v>50946.808594000002</v>
      </c>
      <c r="C679">
        <v>47749</v>
      </c>
      <c r="D679">
        <v>49604</v>
      </c>
      <c r="E679">
        <v>50313</v>
      </c>
      <c r="F679">
        <v>46516</v>
      </c>
      <c r="G679">
        <v>47189</v>
      </c>
      <c r="H679">
        <v>47211</v>
      </c>
      <c r="I679">
        <v>44179</v>
      </c>
      <c r="J679">
        <v>47749</v>
      </c>
      <c r="L679" s="1" t="str">
        <f t="shared" si="130"/>
        <v>29DEC2023:06:00:00</v>
      </c>
      <c r="M679">
        <v>7</v>
      </c>
      <c r="N679">
        <f t="shared" si="136"/>
        <v>-3197.8085940000019</v>
      </c>
      <c r="O679">
        <f t="shared" si="131"/>
        <v>-3197.8085940000019</v>
      </c>
      <c r="P679" t="str">
        <f t="shared" si="132"/>
        <v/>
      </c>
      <c r="Q679">
        <f t="shared" si="133"/>
        <v>1</v>
      </c>
      <c r="R679" t="str">
        <f t="shared" si="134"/>
        <v/>
      </c>
      <c r="S679">
        <f t="shared" si="137"/>
        <v>6.276759393279459</v>
      </c>
      <c r="V679">
        <f t="shared" si="135"/>
        <v>7</v>
      </c>
      <c r="W679">
        <f t="shared" si="138"/>
        <v>-3197.8085940000019</v>
      </c>
      <c r="X679" t="str">
        <f t="shared" si="139"/>
        <v/>
      </c>
      <c r="Y679">
        <f t="shared" si="140"/>
        <v>1</v>
      </c>
      <c r="Z679" t="str">
        <f t="shared" si="141"/>
        <v/>
      </c>
    </row>
    <row r="680" spans="1:26" x14ac:dyDescent="0.25">
      <c r="A680" t="s">
        <v>704</v>
      </c>
      <c r="B680">
        <v>53680.40625</v>
      </c>
      <c r="C680">
        <v>50214</v>
      </c>
      <c r="D680">
        <v>52536</v>
      </c>
      <c r="E680">
        <v>53170</v>
      </c>
      <c r="F680">
        <v>48495</v>
      </c>
      <c r="G680">
        <v>49159</v>
      </c>
      <c r="H680">
        <v>49842</v>
      </c>
      <c r="I680">
        <v>46233</v>
      </c>
      <c r="J680">
        <v>50214</v>
      </c>
      <c r="L680" s="1" t="str">
        <f t="shared" si="130"/>
        <v>29DEC2023:07:00:00</v>
      </c>
      <c r="M680">
        <v>8</v>
      </c>
      <c r="N680">
        <f t="shared" si="136"/>
        <v>-3466.40625</v>
      </c>
      <c r="O680">
        <f t="shared" si="131"/>
        <v>-3466.40625</v>
      </c>
      <c r="P680" t="str">
        <f t="shared" si="132"/>
        <v/>
      </c>
      <c r="Q680">
        <f t="shared" si="133"/>
        <v>1</v>
      </c>
      <c r="R680" t="str">
        <f t="shared" si="134"/>
        <v/>
      </c>
      <c r="S680">
        <f t="shared" si="137"/>
        <v>6.4574888533001733</v>
      </c>
      <c r="V680">
        <f t="shared" si="135"/>
        <v>8</v>
      </c>
      <c r="W680">
        <f t="shared" si="138"/>
        <v>-3466.40625</v>
      </c>
      <c r="X680" t="str">
        <f t="shared" si="139"/>
        <v/>
      </c>
      <c r="Y680">
        <f t="shared" si="140"/>
        <v>1</v>
      </c>
      <c r="Z680" t="str">
        <f t="shared" si="141"/>
        <v/>
      </c>
    </row>
    <row r="681" spans="1:26" x14ac:dyDescent="0.25">
      <c r="A681" t="s">
        <v>705</v>
      </c>
      <c r="B681">
        <v>55770.199219000002</v>
      </c>
      <c r="C681">
        <v>51923</v>
      </c>
      <c r="D681">
        <v>54361</v>
      </c>
      <c r="E681">
        <v>54747</v>
      </c>
      <c r="F681">
        <v>49780</v>
      </c>
      <c r="G681">
        <v>50662</v>
      </c>
      <c r="H681">
        <v>51693</v>
      </c>
      <c r="I681">
        <v>47607</v>
      </c>
      <c r="J681">
        <v>51923</v>
      </c>
      <c r="L681" s="1" t="str">
        <f t="shared" si="130"/>
        <v>29DEC2023:08:00:00</v>
      </c>
      <c r="M681">
        <v>9</v>
      </c>
      <c r="N681">
        <f t="shared" si="136"/>
        <v>-3847.1992190000019</v>
      </c>
      <c r="O681">
        <f t="shared" si="131"/>
        <v>-3847.1992190000019</v>
      </c>
      <c r="P681" t="str">
        <f t="shared" si="132"/>
        <v/>
      </c>
      <c r="Q681">
        <f t="shared" si="133"/>
        <v>1</v>
      </c>
      <c r="R681" t="str">
        <f t="shared" si="134"/>
        <v/>
      </c>
      <c r="S681">
        <f t="shared" si="137"/>
        <v>6.8983063945902563</v>
      </c>
      <c r="V681">
        <f t="shared" si="135"/>
        <v>9</v>
      </c>
      <c r="W681">
        <f t="shared" si="138"/>
        <v>-3847.1992190000019</v>
      </c>
      <c r="X681" t="str">
        <f t="shared" si="139"/>
        <v/>
      </c>
      <c r="Y681">
        <f t="shared" si="140"/>
        <v>1</v>
      </c>
      <c r="Z681" t="str">
        <f t="shared" si="141"/>
        <v/>
      </c>
    </row>
    <row r="682" spans="1:26" x14ac:dyDescent="0.25">
      <c r="A682" t="s">
        <v>706</v>
      </c>
      <c r="B682">
        <v>55784.226562999997</v>
      </c>
      <c r="C682">
        <v>52056</v>
      </c>
      <c r="D682">
        <v>54399</v>
      </c>
      <c r="E682">
        <v>54748</v>
      </c>
      <c r="F682">
        <v>49964</v>
      </c>
      <c r="G682">
        <v>50987</v>
      </c>
      <c r="H682">
        <v>51961</v>
      </c>
      <c r="I682">
        <v>48093</v>
      </c>
      <c r="J682">
        <v>52056</v>
      </c>
      <c r="L682" s="1" t="str">
        <f t="shared" si="130"/>
        <v>29DEC2023:09:00:00</v>
      </c>
      <c r="M682">
        <v>10</v>
      </c>
      <c r="N682">
        <f t="shared" si="136"/>
        <v>-3728.2265629999965</v>
      </c>
      <c r="O682">
        <f t="shared" si="131"/>
        <v>-3728.2265629999965</v>
      </c>
      <c r="P682" t="str">
        <f t="shared" si="132"/>
        <v/>
      </c>
      <c r="Q682">
        <f t="shared" si="133"/>
        <v>1</v>
      </c>
      <c r="R682" t="str">
        <f t="shared" si="134"/>
        <v/>
      </c>
      <c r="S682">
        <f t="shared" si="137"/>
        <v>6.6832988332096317</v>
      </c>
      <c r="V682">
        <f t="shared" si="135"/>
        <v>10</v>
      </c>
      <c r="W682">
        <f t="shared" si="138"/>
        <v>-3728.2265629999965</v>
      </c>
      <c r="X682" t="str">
        <f t="shared" si="139"/>
        <v/>
      </c>
      <c r="Y682">
        <f t="shared" si="140"/>
        <v>1</v>
      </c>
      <c r="Z682" t="str">
        <f t="shared" si="141"/>
        <v/>
      </c>
    </row>
    <row r="683" spans="1:26" x14ac:dyDescent="0.25">
      <c r="A683" t="s">
        <v>707</v>
      </c>
      <c r="B683">
        <v>54126.960937999997</v>
      </c>
      <c r="C683">
        <v>51483</v>
      </c>
      <c r="D683">
        <v>53619</v>
      </c>
      <c r="E683">
        <v>53965</v>
      </c>
      <c r="F683">
        <v>49397</v>
      </c>
      <c r="G683">
        <v>50709</v>
      </c>
      <c r="H683">
        <v>51422</v>
      </c>
      <c r="I683">
        <v>48159</v>
      </c>
      <c r="J683">
        <v>51483</v>
      </c>
      <c r="L683" s="1" t="str">
        <f t="shared" si="130"/>
        <v>29DEC2023:10:00:00</v>
      </c>
      <c r="M683">
        <v>11</v>
      </c>
      <c r="N683">
        <f t="shared" si="136"/>
        <v>-2643.9609379999965</v>
      </c>
      <c r="O683">
        <f t="shared" si="131"/>
        <v>-2643.9609379999965</v>
      </c>
      <c r="P683" t="str">
        <f t="shared" si="132"/>
        <v/>
      </c>
      <c r="Q683">
        <f t="shared" si="133"/>
        <v>1</v>
      </c>
      <c r="R683" t="str">
        <f t="shared" si="134"/>
        <v/>
      </c>
      <c r="S683">
        <f t="shared" si="137"/>
        <v>4.8847393095439724</v>
      </c>
      <c r="V683">
        <f t="shared" si="135"/>
        <v>11</v>
      </c>
      <c r="W683">
        <f t="shared" si="138"/>
        <v>-2643.9609379999965</v>
      </c>
      <c r="X683" t="str">
        <f t="shared" si="139"/>
        <v/>
      </c>
      <c r="Y683">
        <f t="shared" si="140"/>
        <v>1</v>
      </c>
      <c r="Z683" t="str">
        <f t="shared" si="141"/>
        <v/>
      </c>
    </row>
    <row r="684" spans="1:26" x14ac:dyDescent="0.25">
      <c r="A684" t="s">
        <v>708</v>
      </c>
      <c r="B684">
        <v>51843.597655999998</v>
      </c>
      <c r="C684">
        <v>50030</v>
      </c>
      <c r="D684">
        <v>52203</v>
      </c>
      <c r="E684">
        <v>53015</v>
      </c>
      <c r="F684">
        <v>48080</v>
      </c>
      <c r="G684">
        <v>49234</v>
      </c>
      <c r="H684">
        <v>49727</v>
      </c>
      <c r="I684">
        <v>47360</v>
      </c>
      <c r="J684">
        <v>50030</v>
      </c>
      <c r="L684" s="1" t="str">
        <f t="shared" si="130"/>
        <v>29DEC2023:11:00:00</v>
      </c>
      <c r="M684">
        <v>12</v>
      </c>
      <c r="N684">
        <f t="shared" si="136"/>
        <v>-1813.5976559999981</v>
      </c>
      <c r="O684">
        <f t="shared" si="131"/>
        <v>-1813.5976559999981</v>
      </c>
      <c r="P684" t="str">
        <f t="shared" si="132"/>
        <v/>
      </c>
      <c r="Q684">
        <f t="shared" si="133"/>
        <v>1</v>
      </c>
      <c r="R684" t="str">
        <f t="shared" si="134"/>
        <v/>
      </c>
      <c r="S684">
        <f t="shared" si="137"/>
        <v>3.4982094954787644</v>
      </c>
      <c r="V684">
        <f t="shared" si="135"/>
        <v>12</v>
      </c>
      <c r="W684">
        <f t="shared" si="138"/>
        <v>-1813.5976559999981</v>
      </c>
      <c r="X684" t="str">
        <f t="shared" si="139"/>
        <v/>
      </c>
      <c r="Y684">
        <f t="shared" si="140"/>
        <v>1</v>
      </c>
      <c r="Z684" t="str">
        <f t="shared" si="141"/>
        <v/>
      </c>
    </row>
    <row r="685" spans="1:26" x14ac:dyDescent="0.25">
      <c r="A685" t="s">
        <v>709</v>
      </c>
      <c r="B685">
        <v>49653.085937999997</v>
      </c>
      <c r="C685">
        <v>48096</v>
      </c>
      <c r="D685">
        <v>50324</v>
      </c>
      <c r="E685">
        <v>51315</v>
      </c>
      <c r="F685">
        <v>46324</v>
      </c>
      <c r="G685">
        <v>47179</v>
      </c>
      <c r="H685">
        <v>47530</v>
      </c>
      <c r="I685">
        <v>45984</v>
      </c>
      <c r="J685">
        <v>48096</v>
      </c>
      <c r="L685" s="1" t="str">
        <f t="shared" si="130"/>
        <v>29DEC2023:12:00:00</v>
      </c>
      <c r="M685">
        <v>13</v>
      </c>
      <c r="N685">
        <f t="shared" si="136"/>
        <v>-1557.0859379999965</v>
      </c>
      <c r="O685">
        <f t="shared" si="131"/>
        <v>-1557.0859379999965</v>
      </c>
      <c r="P685" t="str">
        <f t="shared" si="132"/>
        <v/>
      </c>
      <c r="Q685">
        <f t="shared" si="133"/>
        <v>1</v>
      </c>
      <c r="R685" t="str">
        <f t="shared" si="134"/>
        <v/>
      </c>
      <c r="S685">
        <f t="shared" si="137"/>
        <v>3.1359298391730843</v>
      </c>
      <c r="V685">
        <f t="shared" si="135"/>
        <v>13</v>
      </c>
      <c r="W685">
        <f t="shared" si="138"/>
        <v>-1557.0859379999965</v>
      </c>
      <c r="X685" t="str">
        <f t="shared" si="139"/>
        <v/>
      </c>
      <c r="Y685">
        <f t="shared" si="140"/>
        <v>1</v>
      </c>
      <c r="Z685" t="str">
        <f t="shared" si="141"/>
        <v/>
      </c>
    </row>
    <row r="686" spans="1:26" x14ac:dyDescent="0.25">
      <c r="A686" t="s">
        <v>710</v>
      </c>
      <c r="B686">
        <v>47928.171875</v>
      </c>
      <c r="C686">
        <v>46329</v>
      </c>
      <c r="D686">
        <v>48312</v>
      </c>
      <c r="E686">
        <v>49204</v>
      </c>
      <c r="F686">
        <v>44717</v>
      </c>
      <c r="G686">
        <v>45534</v>
      </c>
      <c r="H686">
        <v>45754</v>
      </c>
      <c r="I686">
        <v>44621</v>
      </c>
      <c r="J686">
        <v>46329</v>
      </c>
      <c r="L686" s="1" t="str">
        <f t="shared" si="130"/>
        <v>29DEC2023:13:00:00</v>
      </c>
      <c r="M686">
        <v>14</v>
      </c>
      <c r="N686">
        <f t="shared" si="136"/>
        <v>-1599.171875</v>
      </c>
      <c r="O686">
        <f t="shared" si="131"/>
        <v>-1599.171875</v>
      </c>
      <c r="P686" t="str">
        <f t="shared" si="132"/>
        <v/>
      </c>
      <c r="Q686">
        <f t="shared" si="133"/>
        <v>1</v>
      </c>
      <c r="R686" t="str">
        <f t="shared" si="134"/>
        <v/>
      </c>
      <c r="S686">
        <f t="shared" si="137"/>
        <v>3.3366010269925401</v>
      </c>
      <c r="V686">
        <f t="shared" si="135"/>
        <v>14</v>
      </c>
      <c r="W686">
        <f t="shared" si="138"/>
        <v>-1599.171875</v>
      </c>
      <c r="X686" t="str">
        <f t="shared" si="139"/>
        <v/>
      </c>
      <c r="Y686">
        <f t="shared" si="140"/>
        <v>1</v>
      </c>
      <c r="Z686" t="str">
        <f t="shared" si="141"/>
        <v/>
      </c>
    </row>
    <row r="687" spans="1:26" x14ac:dyDescent="0.25">
      <c r="A687" t="s">
        <v>711</v>
      </c>
      <c r="B687">
        <v>46624.867187999997</v>
      </c>
      <c r="C687">
        <v>44720</v>
      </c>
      <c r="D687">
        <v>46736</v>
      </c>
      <c r="E687">
        <v>46512</v>
      </c>
      <c r="F687">
        <v>43170</v>
      </c>
      <c r="G687">
        <v>43808</v>
      </c>
      <c r="H687">
        <v>43930</v>
      </c>
      <c r="I687">
        <v>43199</v>
      </c>
      <c r="J687">
        <v>44720</v>
      </c>
      <c r="L687" s="1" t="str">
        <f t="shared" si="130"/>
        <v>29DEC2023:14:00:00</v>
      </c>
      <c r="M687">
        <v>15</v>
      </c>
      <c r="N687">
        <f t="shared" si="136"/>
        <v>-1904.8671879999965</v>
      </c>
      <c r="O687">
        <f t="shared" si="131"/>
        <v>-1904.8671879999965</v>
      </c>
      <c r="P687" t="str">
        <f t="shared" si="132"/>
        <v/>
      </c>
      <c r="Q687">
        <f t="shared" si="133"/>
        <v>1</v>
      </c>
      <c r="R687" t="str">
        <f t="shared" si="134"/>
        <v/>
      </c>
      <c r="S687">
        <f t="shared" si="137"/>
        <v>4.0855176709012886</v>
      </c>
      <c r="V687">
        <f t="shared" si="135"/>
        <v>15</v>
      </c>
      <c r="W687">
        <f t="shared" si="138"/>
        <v>-1904.8671879999965</v>
      </c>
      <c r="X687" t="str">
        <f t="shared" si="139"/>
        <v/>
      </c>
      <c r="Y687">
        <f t="shared" si="140"/>
        <v>1</v>
      </c>
      <c r="Z687" t="str">
        <f t="shared" si="141"/>
        <v/>
      </c>
    </row>
    <row r="688" spans="1:26" x14ac:dyDescent="0.25">
      <c r="A688" t="s">
        <v>712</v>
      </c>
      <c r="B688">
        <v>45707.636719000002</v>
      </c>
      <c r="C688">
        <v>43465</v>
      </c>
      <c r="D688">
        <v>45699</v>
      </c>
      <c r="E688">
        <v>45499</v>
      </c>
      <c r="F688">
        <v>41907</v>
      </c>
      <c r="G688">
        <v>42372</v>
      </c>
      <c r="H688">
        <v>42411</v>
      </c>
      <c r="I688">
        <v>41983</v>
      </c>
      <c r="J688">
        <v>43465</v>
      </c>
      <c r="L688" s="1" t="str">
        <f t="shared" si="130"/>
        <v>29DEC2023:15:00:00</v>
      </c>
      <c r="M688">
        <v>16</v>
      </c>
      <c r="N688">
        <f t="shared" si="136"/>
        <v>-2242.6367190000019</v>
      </c>
      <c r="O688">
        <f t="shared" si="131"/>
        <v>-2242.6367190000019</v>
      </c>
      <c r="P688" t="str">
        <f t="shared" si="132"/>
        <v/>
      </c>
      <c r="Q688">
        <f t="shared" si="133"/>
        <v>1</v>
      </c>
      <c r="R688" t="str">
        <f t="shared" si="134"/>
        <v/>
      </c>
      <c r="S688">
        <f t="shared" si="137"/>
        <v>4.9064814547013551</v>
      </c>
      <c r="V688">
        <f t="shared" si="135"/>
        <v>16</v>
      </c>
      <c r="W688">
        <f t="shared" si="138"/>
        <v>-2242.6367190000019</v>
      </c>
      <c r="X688" t="str">
        <f t="shared" si="139"/>
        <v/>
      </c>
      <c r="Y688">
        <f t="shared" si="140"/>
        <v>1</v>
      </c>
      <c r="Z688" t="str">
        <f t="shared" si="141"/>
        <v/>
      </c>
    </row>
    <row r="689" spans="1:26" x14ac:dyDescent="0.25">
      <c r="A689" t="s">
        <v>713</v>
      </c>
      <c r="B689">
        <v>44858.476562999997</v>
      </c>
      <c r="C689">
        <v>42638</v>
      </c>
      <c r="D689">
        <v>45006</v>
      </c>
      <c r="E689">
        <v>44878</v>
      </c>
      <c r="F689">
        <v>41132</v>
      </c>
      <c r="G689">
        <v>41454</v>
      </c>
      <c r="H689">
        <v>41390</v>
      </c>
      <c r="I689">
        <v>41289</v>
      </c>
      <c r="J689">
        <v>42638</v>
      </c>
      <c r="L689" s="1" t="str">
        <f t="shared" si="130"/>
        <v>29DEC2023:16:00:00</v>
      </c>
      <c r="M689">
        <v>17</v>
      </c>
      <c r="N689">
        <f t="shared" si="136"/>
        <v>-2220.4765629999965</v>
      </c>
      <c r="O689">
        <f t="shared" si="131"/>
        <v>-2220.4765629999965</v>
      </c>
      <c r="P689" t="str">
        <f t="shared" si="132"/>
        <v/>
      </c>
      <c r="Q689">
        <f t="shared" si="133"/>
        <v>1</v>
      </c>
      <c r="R689" t="str">
        <f t="shared" si="134"/>
        <v/>
      </c>
      <c r="S689">
        <f t="shared" si="137"/>
        <v>4.949959813908352</v>
      </c>
      <c r="V689">
        <f t="shared" si="135"/>
        <v>17</v>
      </c>
      <c r="W689">
        <f t="shared" si="138"/>
        <v>-2220.4765629999965</v>
      </c>
      <c r="X689" t="str">
        <f t="shared" si="139"/>
        <v/>
      </c>
      <c r="Y689">
        <f t="shared" si="140"/>
        <v>1</v>
      </c>
      <c r="Z689" t="str">
        <f t="shared" si="141"/>
        <v/>
      </c>
    </row>
    <row r="690" spans="1:26" x14ac:dyDescent="0.25">
      <c r="A690" t="s">
        <v>714</v>
      </c>
      <c r="B690">
        <v>45192.546875</v>
      </c>
      <c r="C690">
        <v>42515</v>
      </c>
      <c r="D690">
        <v>44990</v>
      </c>
      <c r="E690">
        <v>44944</v>
      </c>
      <c r="F690">
        <v>41002</v>
      </c>
      <c r="G690">
        <v>41161</v>
      </c>
      <c r="H690">
        <v>41231</v>
      </c>
      <c r="I690">
        <v>41159</v>
      </c>
      <c r="J690">
        <v>42515</v>
      </c>
      <c r="L690" s="1" t="str">
        <f t="shared" si="130"/>
        <v>29DEC2023:17:00:00</v>
      </c>
      <c r="M690">
        <v>18</v>
      </c>
      <c r="N690">
        <f t="shared" si="136"/>
        <v>-2677.546875</v>
      </c>
      <c r="O690">
        <f t="shared" si="131"/>
        <v>-2677.546875</v>
      </c>
      <c r="P690" t="str">
        <f t="shared" si="132"/>
        <v/>
      </c>
      <c r="Q690">
        <f t="shared" si="133"/>
        <v>1</v>
      </c>
      <c r="R690" t="str">
        <f t="shared" si="134"/>
        <v/>
      </c>
      <c r="S690">
        <f t="shared" si="137"/>
        <v>5.9247532173965354</v>
      </c>
      <c r="V690">
        <f t="shared" si="135"/>
        <v>18</v>
      </c>
      <c r="W690">
        <f t="shared" si="138"/>
        <v>-2677.546875</v>
      </c>
      <c r="X690" t="str">
        <f t="shared" si="139"/>
        <v/>
      </c>
      <c r="Y690">
        <f t="shared" si="140"/>
        <v>1</v>
      </c>
      <c r="Z690" t="str">
        <f t="shared" si="141"/>
        <v/>
      </c>
    </row>
    <row r="691" spans="1:26" x14ac:dyDescent="0.25">
      <c r="A691" t="s">
        <v>715</v>
      </c>
      <c r="B691">
        <v>46936.292969000002</v>
      </c>
      <c r="C691">
        <v>43862</v>
      </c>
      <c r="D691">
        <v>46525</v>
      </c>
      <c r="E691">
        <v>46569</v>
      </c>
      <c r="F691">
        <v>42076</v>
      </c>
      <c r="G691">
        <v>42080</v>
      </c>
      <c r="H691">
        <v>42687</v>
      </c>
      <c r="I691">
        <v>42108</v>
      </c>
      <c r="J691">
        <v>43862</v>
      </c>
      <c r="L691" s="1" t="str">
        <f t="shared" si="130"/>
        <v>29DEC2023:18:00:00</v>
      </c>
      <c r="M691">
        <v>19</v>
      </c>
      <c r="N691">
        <f t="shared" si="136"/>
        <v>-3074.2929690000019</v>
      </c>
      <c r="O691">
        <f t="shared" si="131"/>
        <v>-3074.2929690000019</v>
      </c>
      <c r="P691" t="str">
        <f t="shared" si="132"/>
        <v/>
      </c>
      <c r="Q691">
        <f t="shared" si="133"/>
        <v>1</v>
      </c>
      <c r="R691" t="str">
        <f t="shared" si="134"/>
        <v/>
      </c>
      <c r="S691">
        <f t="shared" si="137"/>
        <v>6.5499270916654613</v>
      </c>
      <c r="V691">
        <f t="shared" si="135"/>
        <v>19</v>
      </c>
      <c r="W691">
        <f t="shared" si="138"/>
        <v>-3074.2929690000019</v>
      </c>
      <c r="X691" t="str">
        <f t="shared" si="139"/>
        <v/>
      </c>
      <c r="Y691">
        <f t="shared" si="140"/>
        <v>1</v>
      </c>
      <c r="Z691" t="str">
        <f t="shared" si="141"/>
        <v/>
      </c>
    </row>
    <row r="692" spans="1:26" x14ac:dyDescent="0.25">
      <c r="A692" t="s">
        <v>716</v>
      </c>
      <c r="B692">
        <v>49058.457030999998</v>
      </c>
      <c r="C692">
        <v>45403</v>
      </c>
      <c r="D692">
        <v>47857</v>
      </c>
      <c r="E692">
        <v>47834</v>
      </c>
      <c r="F692">
        <v>43621</v>
      </c>
      <c r="G692">
        <v>43622</v>
      </c>
      <c r="H692">
        <v>44477</v>
      </c>
      <c r="I692">
        <v>43511</v>
      </c>
      <c r="J692">
        <v>45403</v>
      </c>
      <c r="L692" s="1" t="str">
        <f t="shared" si="130"/>
        <v>29DEC2023:19:00:00</v>
      </c>
      <c r="M692">
        <v>20</v>
      </c>
      <c r="N692">
        <f t="shared" si="136"/>
        <v>-3655.4570309999981</v>
      </c>
      <c r="O692">
        <f t="shared" si="131"/>
        <v>-3655.4570309999981</v>
      </c>
      <c r="P692" t="str">
        <f t="shared" si="132"/>
        <v/>
      </c>
      <c r="Q692">
        <f t="shared" si="133"/>
        <v>1</v>
      </c>
      <c r="R692" t="str">
        <f t="shared" si="134"/>
        <v/>
      </c>
      <c r="S692">
        <f t="shared" si="137"/>
        <v>7.4512270711859481</v>
      </c>
      <c r="V692">
        <f t="shared" si="135"/>
        <v>20</v>
      </c>
      <c r="W692">
        <f t="shared" si="138"/>
        <v>-3655.4570309999981</v>
      </c>
      <c r="X692" t="str">
        <f t="shared" si="139"/>
        <v/>
      </c>
      <c r="Y692">
        <f t="shared" si="140"/>
        <v>1</v>
      </c>
      <c r="Z692" t="str">
        <f t="shared" si="141"/>
        <v/>
      </c>
    </row>
    <row r="693" spans="1:26" x14ac:dyDescent="0.25">
      <c r="A693" t="s">
        <v>717</v>
      </c>
      <c r="B693">
        <v>49260.761719000002</v>
      </c>
      <c r="C693">
        <v>45613</v>
      </c>
      <c r="D693">
        <v>47897</v>
      </c>
      <c r="E693">
        <v>48024</v>
      </c>
      <c r="F693">
        <v>44039</v>
      </c>
      <c r="G693">
        <v>43944</v>
      </c>
      <c r="H693">
        <v>44860</v>
      </c>
      <c r="I693">
        <v>43719</v>
      </c>
      <c r="J693">
        <v>45613</v>
      </c>
      <c r="L693" s="1" t="str">
        <f t="shared" si="130"/>
        <v>29DEC2023:20:00:00</v>
      </c>
      <c r="M693">
        <v>21</v>
      </c>
      <c r="N693">
        <f t="shared" si="136"/>
        <v>-3647.7617190000019</v>
      </c>
      <c r="O693">
        <f t="shared" si="131"/>
        <v>-3647.7617190000019</v>
      </c>
      <c r="P693" t="str">
        <f t="shared" si="132"/>
        <v/>
      </c>
      <c r="Q693">
        <f t="shared" si="133"/>
        <v>1</v>
      </c>
      <c r="R693" t="str">
        <f t="shared" si="134"/>
        <v/>
      </c>
      <c r="S693">
        <f t="shared" si="137"/>
        <v>7.4050046968580485</v>
      </c>
      <c r="V693">
        <f t="shared" si="135"/>
        <v>21</v>
      </c>
      <c r="W693">
        <f t="shared" si="138"/>
        <v>-3647.7617190000019</v>
      </c>
      <c r="X693" t="str">
        <f t="shared" si="139"/>
        <v/>
      </c>
      <c r="Y693">
        <f t="shared" si="140"/>
        <v>1</v>
      </c>
      <c r="Z693" t="str">
        <f t="shared" si="141"/>
        <v/>
      </c>
    </row>
    <row r="694" spans="1:26" x14ac:dyDescent="0.25">
      <c r="A694" t="s">
        <v>718</v>
      </c>
      <c r="B694">
        <v>49694.179687999997</v>
      </c>
      <c r="C694">
        <v>45816</v>
      </c>
      <c r="D694">
        <v>48063</v>
      </c>
      <c r="E694">
        <v>48567</v>
      </c>
      <c r="F694">
        <v>44401</v>
      </c>
      <c r="G694">
        <v>44289</v>
      </c>
      <c r="H694">
        <v>45142</v>
      </c>
      <c r="I694">
        <v>43891</v>
      </c>
      <c r="J694">
        <v>45816</v>
      </c>
      <c r="L694" s="1" t="str">
        <f t="shared" si="130"/>
        <v>29DEC2023:21:00:00</v>
      </c>
      <c r="M694">
        <v>22</v>
      </c>
      <c r="N694">
        <f t="shared" si="136"/>
        <v>-3878.1796879999965</v>
      </c>
      <c r="O694">
        <f t="shared" si="131"/>
        <v>-3878.1796879999965</v>
      </c>
      <c r="P694" t="str">
        <f t="shared" si="132"/>
        <v/>
      </c>
      <c r="Q694">
        <f t="shared" si="133"/>
        <v>1</v>
      </c>
      <c r="R694" t="str">
        <f t="shared" si="134"/>
        <v/>
      </c>
      <c r="S694">
        <f t="shared" si="137"/>
        <v>7.8040923753018259</v>
      </c>
      <c r="V694">
        <f t="shared" si="135"/>
        <v>22</v>
      </c>
      <c r="W694">
        <f t="shared" si="138"/>
        <v>-3878.1796879999965</v>
      </c>
      <c r="X694" t="str">
        <f t="shared" si="139"/>
        <v/>
      </c>
      <c r="Y694">
        <f t="shared" si="140"/>
        <v>1</v>
      </c>
      <c r="Z694" t="str">
        <f t="shared" si="141"/>
        <v/>
      </c>
    </row>
    <row r="695" spans="1:26" x14ac:dyDescent="0.25">
      <c r="A695" t="s">
        <v>719</v>
      </c>
      <c r="B695">
        <v>49501.007812999997</v>
      </c>
      <c r="C695">
        <v>45955</v>
      </c>
      <c r="D695">
        <v>47759</v>
      </c>
      <c r="E695">
        <v>48549</v>
      </c>
      <c r="F695">
        <v>44773</v>
      </c>
      <c r="G695">
        <v>44809</v>
      </c>
      <c r="H695">
        <v>45550</v>
      </c>
      <c r="I695">
        <v>44043</v>
      </c>
      <c r="J695">
        <v>45955</v>
      </c>
      <c r="L695" s="1" t="str">
        <f t="shared" si="130"/>
        <v>29DEC2023:22:00:00</v>
      </c>
      <c r="M695">
        <v>23</v>
      </c>
      <c r="N695">
        <f t="shared" si="136"/>
        <v>-3546.0078129999965</v>
      </c>
      <c r="O695">
        <f t="shared" si="131"/>
        <v>-3546.0078129999965</v>
      </c>
      <c r="P695" t="str">
        <f t="shared" si="132"/>
        <v/>
      </c>
      <c r="Q695">
        <f t="shared" si="133"/>
        <v>1</v>
      </c>
      <c r="R695" t="str">
        <f t="shared" si="134"/>
        <v/>
      </c>
      <c r="S695">
        <f t="shared" si="137"/>
        <v>7.1635062994995042</v>
      </c>
      <c r="V695">
        <f t="shared" si="135"/>
        <v>23</v>
      </c>
      <c r="W695">
        <f t="shared" si="138"/>
        <v>-3546.0078129999965</v>
      </c>
      <c r="X695" t="str">
        <f t="shared" si="139"/>
        <v/>
      </c>
      <c r="Y695">
        <f t="shared" si="140"/>
        <v>1</v>
      </c>
      <c r="Z695" t="str">
        <f t="shared" si="141"/>
        <v/>
      </c>
    </row>
    <row r="696" spans="1:26" x14ac:dyDescent="0.25">
      <c r="A696" t="s">
        <v>720</v>
      </c>
      <c r="B696">
        <v>48779.316405999998</v>
      </c>
      <c r="C696">
        <v>45879</v>
      </c>
      <c r="D696">
        <v>47280</v>
      </c>
      <c r="E696">
        <v>48238</v>
      </c>
      <c r="F696">
        <v>45134</v>
      </c>
      <c r="G696">
        <v>45238</v>
      </c>
      <c r="H696">
        <v>45624</v>
      </c>
      <c r="I696">
        <v>43938</v>
      </c>
      <c r="J696">
        <v>45879</v>
      </c>
      <c r="L696" s="1" t="str">
        <f t="shared" si="130"/>
        <v>29DEC2023:23:00:00</v>
      </c>
      <c r="M696">
        <v>24</v>
      </c>
      <c r="N696">
        <f t="shared" si="136"/>
        <v>-2900.3164059999981</v>
      </c>
      <c r="O696">
        <f t="shared" si="131"/>
        <v>-2900.3164059999981</v>
      </c>
      <c r="P696" t="str">
        <f t="shared" si="132"/>
        <v/>
      </c>
      <c r="Q696">
        <f t="shared" si="133"/>
        <v>1</v>
      </c>
      <c r="R696" t="str">
        <f t="shared" si="134"/>
        <v/>
      </c>
      <c r="S696">
        <f t="shared" si="137"/>
        <v>5.9457914126144882</v>
      </c>
      <c r="V696">
        <f t="shared" si="135"/>
        <v>24</v>
      </c>
      <c r="W696">
        <f t="shared" si="138"/>
        <v>-2900.3164059999981</v>
      </c>
      <c r="X696" t="str">
        <f t="shared" si="139"/>
        <v/>
      </c>
      <c r="Y696">
        <f t="shared" si="140"/>
        <v>1</v>
      </c>
      <c r="Z696" t="str">
        <f t="shared" si="141"/>
        <v/>
      </c>
    </row>
    <row r="697" spans="1:26" x14ac:dyDescent="0.25">
      <c r="A697" t="s">
        <v>721</v>
      </c>
      <c r="B697">
        <v>47876.089844000002</v>
      </c>
      <c r="C697">
        <v>45582</v>
      </c>
      <c r="D697">
        <v>46532</v>
      </c>
      <c r="E697">
        <v>47674</v>
      </c>
      <c r="F697">
        <v>45208</v>
      </c>
      <c r="G697">
        <v>45472</v>
      </c>
      <c r="H697">
        <v>45479</v>
      </c>
      <c r="I697">
        <v>43596</v>
      </c>
      <c r="J697">
        <v>45582</v>
      </c>
      <c r="L697" s="1" t="str">
        <f t="shared" si="130"/>
        <v>30DEC2023:00:00:00</v>
      </c>
      <c r="M697">
        <v>1</v>
      </c>
      <c r="N697">
        <f t="shared" si="136"/>
        <v>-2294.0898440000019</v>
      </c>
      <c r="O697">
        <f t="shared" si="131"/>
        <v>-2294.0898440000019</v>
      </c>
      <c r="P697" t="str">
        <f t="shared" si="132"/>
        <v/>
      </c>
      <c r="Q697">
        <f t="shared" si="133"/>
        <v>1</v>
      </c>
      <c r="R697" t="str">
        <f t="shared" si="134"/>
        <v/>
      </c>
      <c r="S697">
        <f t="shared" si="137"/>
        <v>4.7917234917786526</v>
      </c>
      <c r="V697">
        <f t="shared" si="135"/>
        <v>1</v>
      </c>
      <c r="W697">
        <f t="shared" si="138"/>
        <v>-2294.0898440000019</v>
      </c>
      <c r="X697" t="str">
        <f t="shared" si="139"/>
        <v/>
      </c>
      <c r="Y697">
        <f t="shared" si="140"/>
        <v>1</v>
      </c>
      <c r="Z697" t="str">
        <f t="shared" si="141"/>
        <v/>
      </c>
    </row>
    <row r="698" spans="1:26" x14ac:dyDescent="0.25">
      <c r="A698" t="s">
        <v>722</v>
      </c>
      <c r="B698">
        <v>47266.738280999998</v>
      </c>
      <c r="C698">
        <v>46212</v>
      </c>
      <c r="D698">
        <v>45892</v>
      </c>
      <c r="E698">
        <v>46930</v>
      </c>
      <c r="F698">
        <v>45619</v>
      </c>
      <c r="G698">
        <v>46283</v>
      </c>
      <c r="H698">
        <v>46044</v>
      </c>
      <c r="I698">
        <v>43548</v>
      </c>
      <c r="J698">
        <v>46212</v>
      </c>
      <c r="L698" s="1" t="str">
        <f t="shared" si="130"/>
        <v>30DEC2023:01:00:00</v>
      </c>
      <c r="M698">
        <v>2</v>
      </c>
      <c r="N698">
        <f t="shared" si="136"/>
        <v>-1054.7382809999981</v>
      </c>
      <c r="O698">
        <f t="shared" si="131"/>
        <v>-1054.7382809999981</v>
      </c>
      <c r="P698" t="str">
        <f t="shared" si="132"/>
        <v/>
      </c>
      <c r="Q698">
        <f t="shared" si="133"/>
        <v>1</v>
      </c>
      <c r="R698" t="str">
        <f t="shared" si="134"/>
        <v/>
      </c>
      <c r="S698">
        <f t="shared" si="137"/>
        <v>2.2314598369991092</v>
      </c>
      <c r="V698">
        <f t="shared" si="135"/>
        <v>2</v>
      </c>
      <c r="W698">
        <f t="shared" si="138"/>
        <v>-1054.7382809999981</v>
      </c>
      <c r="X698" t="str">
        <f t="shared" si="139"/>
        <v/>
      </c>
      <c r="Y698">
        <f t="shared" si="140"/>
        <v>1</v>
      </c>
      <c r="Z698" t="str">
        <f t="shared" si="141"/>
        <v/>
      </c>
    </row>
    <row r="699" spans="1:26" x14ac:dyDescent="0.25">
      <c r="A699" t="s">
        <v>723</v>
      </c>
      <c r="B699">
        <v>46987.164062999997</v>
      </c>
      <c r="C699">
        <v>45791</v>
      </c>
      <c r="D699">
        <v>45145</v>
      </c>
      <c r="E699">
        <v>46351</v>
      </c>
      <c r="F699">
        <v>45436</v>
      </c>
      <c r="G699">
        <v>45995</v>
      </c>
      <c r="H699">
        <v>45832</v>
      </c>
      <c r="I699">
        <v>42860</v>
      </c>
      <c r="J699">
        <v>45791</v>
      </c>
      <c r="L699" s="1" t="str">
        <f t="shared" si="130"/>
        <v>30DEC2023:02:00:00</v>
      </c>
      <c r="M699">
        <v>3</v>
      </c>
      <c r="N699">
        <f t="shared" si="136"/>
        <v>-1196.1640629999965</v>
      </c>
      <c r="O699">
        <f t="shared" si="131"/>
        <v>-1196.1640629999965</v>
      </c>
      <c r="P699" t="str">
        <f t="shared" si="132"/>
        <v/>
      </c>
      <c r="Q699">
        <f t="shared" si="133"/>
        <v>1</v>
      </c>
      <c r="R699" t="str">
        <f t="shared" si="134"/>
        <v/>
      </c>
      <c r="S699">
        <f t="shared" si="137"/>
        <v>2.545725171657923</v>
      </c>
      <c r="V699">
        <f t="shared" si="135"/>
        <v>3</v>
      </c>
      <c r="W699">
        <f t="shared" si="138"/>
        <v>-1196.1640629999965</v>
      </c>
      <c r="X699" t="str">
        <f t="shared" si="139"/>
        <v/>
      </c>
      <c r="Y699">
        <f t="shared" si="140"/>
        <v>1</v>
      </c>
      <c r="Z699" t="str">
        <f t="shared" si="141"/>
        <v/>
      </c>
    </row>
    <row r="700" spans="1:26" x14ac:dyDescent="0.25">
      <c r="A700" t="s">
        <v>724</v>
      </c>
      <c r="B700">
        <v>47077.695312999997</v>
      </c>
      <c r="C700">
        <v>45678</v>
      </c>
      <c r="D700">
        <v>44876</v>
      </c>
      <c r="E700">
        <v>46046</v>
      </c>
      <c r="F700">
        <v>45390</v>
      </c>
      <c r="G700">
        <v>45979</v>
      </c>
      <c r="H700">
        <v>45801</v>
      </c>
      <c r="I700">
        <v>42400</v>
      </c>
      <c r="J700">
        <v>45678</v>
      </c>
      <c r="L700" s="1" t="str">
        <f t="shared" si="130"/>
        <v>30DEC2023:03:00:00</v>
      </c>
      <c r="M700">
        <v>4</v>
      </c>
      <c r="N700">
        <f t="shared" si="136"/>
        <v>-1399.6953129999965</v>
      </c>
      <c r="O700">
        <f t="shared" si="131"/>
        <v>-1399.6953129999965</v>
      </c>
      <c r="P700" t="str">
        <f t="shared" si="132"/>
        <v/>
      </c>
      <c r="Q700">
        <f t="shared" si="133"/>
        <v>1</v>
      </c>
      <c r="R700" t="str">
        <f t="shared" si="134"/>
        <v/>
      </c>
      <c r="S700">
        <f t="shared" si="137"/>
        <v>2.9731602273518383</v>
      </c>
      <c r="V700">
        <f t="shared" si="135"/>
        <v>4</v>
      </c>
      <c r="W700">
        <f t="shared" si="138"/>
        <v>-1399.6953129999965</v>
      </c>
      <c r="X700" t="str">
        <f t="shared" si="139"/>
        <v/>
      </c>
      <c r="Y700">
        <f t="shared" si="140"/>
        <v>1</v>
      </c>
      <c r="Z700" t="str">
        <f t="shared" si="141"/>
        <v/>
      </c>
    </row>
    <row r="701" spans="1:26" x14ac:dyDescent="0.25">
      <c r="A701" t="s">
        <v>725</v>
      </c>
      <c r="B701">
        <v>47483.859375</v>
      </c>
      <c r="C701">
        <v>45741</v>
      </c>
      <c r="D701">
        <v>44980</v>
      </c>
      <c r="E701">
        <v>46010</v>
      </c>
      <c r="F701">
        <v>45452</v>
      </c>
      <c r="G701">
        <v>46079</v>
      </c>
      <c r="H701">
        <v>45824</v>
      </c>
      <c r="I701">
        <v>42056</v>
      </c>
      <c r="J701">
        <v>45741</v>
      </c>
      <c r="L701" s="1" t="str">
        <f t="shared" si="130"/>
        <v>30DEC2023:04:00:00</v>
      </c>
      <c r="M701">
        <v>5</v>
      </c>
      <c r="N701">
        <f t="shared" si="136"/>
        <v>-1742.859375</v>
      </c>
      <c r="O701">
        <f t="shared" si="131"/>
        <v>-1742.859375</v>
      </c>
      <c r="P701" t="str">
        <f t="shared" si="132"/>
        <v/>
      </c>
      <c r="Q701">
        <f t="shared" si="133"/>
        <v>1</v>
      </c>
      <c r="R701" t="str">
        <f t="shared" si="134"/>
        <v/>
      </c>
      <c r="S701">
        <f t="shared" si="137"/>
        <v>3.6704248516025348</v>
      </c>
      <c r="V701">
        <f t="shared" si="135"/>
        <v>5</v>
      </c>
      <c r="W701">
        <f t="shared" si="138"/>
        <v>-1742.859375</v>
      </c>
      <c r="X701" t="str">
        <f t="shared" si="139"/>
        <v/>
      </c>
      <c r="Y701">
        <f t="shared" si="140"/>
        <v>1</v>
      </c>
      <c r="Z701" t="str">
        <f t="shared" si="141"/>
        <v/>
      </c>
    </row>
    <row r="702" spans="1:26" x14ac:dyDescent="0.25">
      <c r="A702" t="s">
        <v>726</v>
      </c>
      <c r="B702">
        <v>48337.867187999997</v>
      </c>
      <c r="C702">
        <v>46133</v>
      </c>
      <c r="D702">
        <v>45344</v>
      </c>
      <c r="E702">
        <v>46379</v>
      </c>
      <c r="F702">
        <v>45545</v>
      </c>
      <c r="G702">
        <v>46505</v>
      </c>
      <c r="H702">
        <v>46189</v>
      </c>
      <c r="I702">
        <v>42113</v>
      </c>
      <c r="J702">
        <v>46133</v>
      </c>
      <c r="L702" s="1" t="str">
        <f t="shared" si="130"/>
        <v>30DEC2023:05:00:00</v>
      </c>
      <c r="M702">
        <v>6</v>
      </c>
      <c r="N702">
        <f t="shared" si="136"/>
        <v>-2204.8671879999965</v>
      </c>
      <c r="O702">
        <f t="shared" si="131"/>
        <v>-2204.8671879999965</v>
      </c>
      <c r="P702" t="str">
        <f t="shared" si="132"/>
        <v/>
      </c>
      <c r="Q702">
        <f t="shared" si="133"/>
        <v>1</v>
      </c>
      <c r="R702" t="str">
        <f t="shared" si="134"/>
        <v/>
      </c>
      <c r="S702">
        <f t="shared" si="137"/>
        <v>4.561366308167111</v>
      </c>
      <c r="V702">
        <f t="shared" si="135"/>
        <v>6</v>
      </c>
      <c r="W702">
        <f t="shared" si="138"/>
        <v>-2204.8671879999965</v>
      </c>
      <c r="X702" t="str">
        <f t="shared" si="139"/>
        <v/>
      </c>
      <c r="Y702">
        <f t="shared" si="140"/>
        <v>1</v>
      </c>
      <c r="Z702" t="str">
        <f t="shared" si="141"/>
        <v/>
      </c>
    </row>
    <row r="703" spans="1:26" x14ac:dyDescent="0.25">
      <c r="A703" t="s">
        <v>727</v>
      </c>
      <c r="B703">
        <v>49642.078125</v>
      </c>
      <c r="C703">
        <v>46902</v>
      </c>
      <c r="D703">
        <v>46305</v>
      </c>
      <c r="E703">
        <v>47257</v>
      </c>
      <c r="F703">
        <v>46092</v>
      </c>
      <c r="G703">
        <v>47194</v>
      </c>
      <c r="H703">
        <v>46895</v>
      </c>
      <c r="I703">
        <v>42783</v>
      </c>
      <c r="J703">
        <v>46902</v>
      </c>
      <c r="L703" s="1" t="str">
        <f t="shared" si="130"/>
        <v>30DEC2023:06:00:00</v>
      </c>
      <c r="M703">
        <v>7</v>
      </c>
      <c r="N703">
        <f t="shared" si="136"/>
        <v>-2740.078125</v>
      </c>
      <c r="O703">
        <f t="shared" si="131"/>
        <v>-2740.078125</v>
      </c>
      <c r="P703" t="str">
        <f t="shared" si="132"/>
        <v/>
      </c>
      <c r="Q703">
        <f t="shared" si="133"/>
        <v>1</v>
      </c>
      <c r="R703" t="str">
        <f t="shared" si="134"/>
        <v/>
      </c>
      <c r="S703">
        <f t="shared" si="137"/>
        <v>5.5196684516317278</v>
      </c>
      <c r="V703">
        <f t="shared" si="135"/>
        <v>7</v>
      </c>
      <c r="W703">
        <f t="shared" si="138"/>
        <v>-2740.078125</v>
      </c>
      <c r="X703" t="str">
        <f t="shared" si="139"/>
        <v/>
      </c>
      <c r="Y703">
        <f t="shared" si="140"/>
        <v>1</v>
      </c>
      <c r="Z703" t="str">
        <f t="shared" si="141"/>
        <v/>
      </c>
    </row>
    <row r="704" spans="1:26" x14ac:dyDescent="0.25">
      <c r="A704" t="s">
        <v>728</v>
      </c>
      <c r="B704">
        <v>51341.835937999997</v>
      </c>
      <c r="C704">
        <v>47666</v>
      </c>
      <c r="D704">
        <v>47196</v>
      </c>
      <c r="E704">
        <v>47922</v>
      </c>
      <c r="F704">
        <v>46773</v>
      </c>
      <c r="G704">
        <v>47796</v>
      </c>
      <c r="H704">
        <v>47705</v>
      </c>
      <c r="I704">
        <v>43855</v>
      </c>
      <c r="J704">
        <v>47666</v>
      </c>
      <c r="L704" s="1" t="str">
        <f t="shared" si="130"/>
        <v>30DEC2023:07:00:00</v>
      </c>
      <c r="M704">
        <v>8</v>
      </c>
      <c r="N704">
        <f t="shared" si="136"/>
        <v>-3675.8359379999965</v>
      </c>
      <c r="O704">
        <f t="shared" si="131"/>
        <v>-3675.8359379999965</v>
      </c>
      <c r="P704" t="str">
        <f t="shared" si="132"/>
        <v/>
      </c>
      <c r="Q704">
        <f t="shared" si="133"/>
        <v>1</v>
      </c>
      <c r="R704" t="str">
        <f t="shared" si="134"/>
        <v/>
      </c>
      <c r="S704">
        <f t="shared" si="137"/>
        <v>7.159533489294982</v>
      </c>
      <c r="V704">
        <f t="shared" si="135"/>
        <v>8</v>
      </c>
      <c r="W704">
        <f t="shared" si="138"/>
        <v>-3675.8359379999965</v>
      </c>
      <c r="X704" t="str">
        <f t="shared" si="139"/>
        <v/>
      </c>
      <c r="Y704">
        <f t="shared" si="140"/>
        <v>1</v>
      </c>
      <c r="Z704" t="str">
        <f t="shared" si="141"/>
        <v/>
      </c>
    </row>
    <row r="705" spans="1:26" x14ac:dyDescent="0.25">
      <c r="A705" t="s">
        <v>729</v>
      </c>
      <c r="B705">
        <v>52080.9375</v>
      </c>
      <c r="C705">
        <v>48843</v>
      </c>
      <c r="D705">
        <v>48534</v>
      </c>
      <c r="E705">
        <v>49229</v>
      </c>
      <c r="F705">
        <v>47461</v>
      </c>
      <c r="G705">
        <v>48917</v>
      </c>
      <c r="H705">
        <v>48823</v>
      </c>
      <c r="I705">
        <v>44890</v>
      </c>
      <c r="J705">
        <v>48843</v>
      </c>
      <c r="L705" s="1" t="str">
        <f t="shared" si="130"/>
        <v>30DEC2023:08:00:00</v>
      </c>
      <c r="M705">
        <v>9</v>
      </c>
      <c r="N705">
        <f t="shared" si="136"/>
        <v>-3237.9375</v>
      </c>
      <c r="O705">
        <f t="shared" si="131"/>
        <v>-3237.9375</v>
      </c>
      <c r="P705" t="str">
        <f t="shared" si="132"/>
        <v/>
      </c>
      <c r="Q705">
        <f t="shared" si="133"/>
        <v>1</v>
      </c>
      <c r="R705" t="str">
        <f t="shared" si="134"/>
        <v/>
      </c>
      <c r="S705">
        <f t="shared" si="137"/>
        <v>6.2171259877954386</v>
      </c>
      <c r="V705">
        <f t="shared" si="135"/>
        <v>9</v>
      </c>
      <c r="W705">
        <f t="shared" si="138"/>
        <v>-3237.9375</v>
      </c>
      <c r="X705" t="str">
        <f t="shared" si="139"/>
        <v/>
      </c>
      <c r="Y705">
        <f t="shared" si="140"/>
        <v>1</v>
      </c>
      <c r="Z705" t="str">
        <f t="shared" si="141"/>
        <v/>
      </c>
    </row>
    <row r="706" spans="1:26" x14ac:dyDescent="0.25">
      <c r="A706" t="s">
        <v>730</v>
      </c>
      <c r="B706">
        <v>53059.820312999997</v>
      </c>
      <c r="C706">
        <v>49545</v>
      </c>
      <c r="D706">
        <v>49678</v>
      </c>
      <c r="E706">
        <v>50487</v>
      </c>
      <c r="F706">
        <v>48290</v>
      </c>
      <c r="G706">
        <v>49391</v>
      </c>
      <c r="H706">
        <v>49298</v>
      </c>
      <c r="I706">
        <v>45989</v>
      </c>
      <c r="J706">
        <v>49545</v>
      </c>
      <c r="L706" s="1" t="str">
        <f t="shared" si="130"/>
        <v>30DEC2023:09:00:00</v>
      </c>
      <c r="M706">
        <v>10</v>
      </c>
      <c r="N706">
        <f t="shared" si="136"/>
        <v>-3514.8203129999965</v>
      </c>
      <c r="O706">
        <f t="shared" si="131"/>
        <v>-3514.8203129999965</v>
      </c>
      <c r="P706" t="str">
        <f t="shared" si="132"/>
        <v/>
      </c>
      <c r="Q706">
        <f t="shared" si="133"/>
        <v>1</v>
      </c>
      <c r="R706" t="str">
        <f t="shared" si="134"/>
        <v/>
      </c>
      <c r="S706">
        <f t="shared" si="137"/>
        <v>6.6242597360225943</v>
      </c>
      <c r="V706">
        <f t="shared" si="135"/>
        <v>10</v>
      </c>
      <c r="W706">
        <f t="shared" si="138"/>
        <v>-3514.8203129999965</v>
      </c>
      <c r="X706" t="str">
        <f t="shared" si="139"/>
        <v/>
      </c>
      <c r="Y706">
        <f t="shared" si="140"/>
        <v>1</v>
      </c>
      <c r="Z706" t="str">
        <f t="shared" si="141"/>
        <v/>
      </c>
    </row>
    <row r="707" spans="1:26" x14ac:dyDescent="0.25">
      <c r="A707" t="s">
        <v>731</v>
      </c>
      <c r="B707">
        <v>50806.402344000002</v>
      </c>
      <c r="C707">
        <v>48771</v>
      </c>
      <c r="D707">
        <v>49517</v>
      </c>
      <c r="E707">
        <v>50184</v>
      </c>
      <c r="F707">
        <v>47672</v>
      </c>
      <c r="G707">
        <v>48365</v>
      </c>
      <c r="H707">
        <v>48243</v>
      </c>
      <c r="I707">
        <v>46022</v>
      </c>
      <c r="J707">
        <v>48771</v>
      </c>
      <c r="L707" s="1" t="str">
        <f t="shared" ref="L707:L721" si="142">A707</f>
        <v>30DEC2023:10:00:00</v>
      </c>
      <c r="M707">
        <v>11</v>
      </c>
      <c r="N707">
        <f t="shared" si="136"/>
        <v>-2035.4023440000019</v>
      </c>
      <c r="O707">
        <f t="shared" ref="O707:O721" si="143">IF(N707&lt;0,N707,"")</f>
        <v>-2035.4023440000019</v>
      </c>
      <c r="P707" t="str">
        <f t="shared" ref="P707:P721" si="144">IF(N707&gt;0,N707,"")</f>
        <v/>
      </c>
      <c r="Q707">
        <f t="shared" ref="Q707:Q721" si="145">IF(O707&lt;0,1,"")</f>
        <v>1</v>
      </c>
      <c r="R707" t="str">
        <f t="shared" ref="R707:R721" si="146">IF(AND(P707&gt;0,P707&lt;&gt;""),1,"")</f>
        <v/>
      </c>
      <c r="S707">
        <f t="shared" si="137"/>
        <v>4.0061926255252223</v>
      </c>
      <c r="V707">
        <f t="shared" ref="V707:V721" si="147">M707</f>
        <v>11</v>
      </c>
      <c r="W707">
        <f t="shared" si="138"/>
        <v>-2035.4023440000019</v>
      </c>
      <c r="X707" t="str">
        <f t="shared" si="139"/>
        <v/>
      </c>
      <c r="Y707">
        <f t="shared" si="140"/>
        <v>1</v>
      </c>
      <c r="Z707" t="str">
        <f t="shared" si="141"/>
        <v/>
      </c>
    </row>
    <row r="708" spans="1:26" x14ac:dyDescent="0.25">
      <c r="A708" t="s">
        <v>732</v>
      </c>
      <c r="B708">
        <v>47853.5</v>
      </c>
      <c r="C708">
        <v>47284</v>
      </c>
      <c r="D708">
        <v>48081</v>
      </c>
      <c r="E708">
        <v>48935</v>
      </c>
      <c r="F708">
        <v>45683</v>
      </c>
      <c r="G708">
        <v>46803</v>
      </c>
      <c r="H708">
        <v>46598</v>
      </c>
      <c r="I708">
        <v>44809</v>
      </c>
      <c r="J708">
        <v>47284</v>
      </c>
      <c r="L708" s="1" t="str">
        <f t="shared" si="142"/>
        <v>30DEC2023:11:00:00</v>
      </c>
      <c r="M708">
        <v>12</v>
      </c>
      <c r="N708">
        <f t="shared" si="136"/>
        <v>-569.5</v>
      </c>
      <c r="O708">
        <f t="shared" si="143"/>
        <v>-569.5</v>
      </c>
      <c r="P708" t="str">
        <f t="shared" si="144"/>
        <v/>
      </c>
      <c r="Q708">
        <f t="shared" si="145"/>
        <v>1</v>
      </c>
      <c r="R708" t="str">
        <f t="shared" si="146"/>
        <v/>
      </c>
      <c r="S708">
        <f t="shared" si="137"/>
        <v>1.1900905889851316</v>
      </c>
      <c r="V708">
        <f t="shared" si="147"/>
        <v>12</v>
      </c>
      <c r="W708">
        <f t="shared" si="138"/>
        <v>-569.5</v>
      </c>
      <c r="X708" t="str">
        <f t="shared" si="139"/>
        <v/>
      </c>
      <c r="Y708">
        <f t="shared" si="140"/>
        <v>1</v>
      </c>
      <c r="Z708" t="str">
        <f t="shared" si="141"/>
        <v/>
      </c>
    </row>
    <row r="709" spans="1:26" x14ac:dyDescent="0.25">
      <c r="A709" t="s">
        <v>733</v>
      </c>
      <c r="B709">
        <v>45504.945312999997</v>
      </c>
      <c r="C709">
        <v>45582</v>
      </c>
      <c r="D709">
        <v>46213</v>
      </c>
      <c r="E709">
        <v>46563</v>
      </c>
      <c r="F709">
        <v>43630</v>
      </c>
      <c r="G709">
        <v>45130</v>
      </c>
      <c r="H709">
        <v>44867</v>
      </c>
      <c r="I709">
        <v>43271</v>
      </c>
      <c r="J709">
        <v>45582</v>
      </c>
      <c r="L709" s="1" t="str">
        <f t="shared" si="142"/>
        <v>30DEC2023:12:00:00</v>
      </c>
      <c r="M709">
        <v>13</v>
      </c>
      <c r="N709">
        <f t="shared" si="136"/>
        <v>77.054687000003469</v>
      </c>
      <c r="O709" t="str">
        <f t="shared" si="143"/>
        <v/>
      </c>
      <c r="P709">
        <f t="shared" si="144"/>
        <v>77.054687000003469</v>
      </c>
      <c r="Q709" t="str">
        <f t="shared" si="145"/>
        <v/>
      </c>
      <c r="R709">
        <f t="shared" si="146"/>
        <v>1</v>
      </c>
      <c r="S709">
        <f t="shared" si="137"/>
        <v>0.16933255598922836</v>
      </c>
      <c r="V709">
        <f t="shared" si="147"/>
        <v>13</v>
      </c>
      <c r="W709" t="str">
        <f t="shared" si="138"/>
        <v/>
      </c>
      <c r="X709">
        <f t="shared" si="139"/>
        <v>77.054687000003469</v>
      </c>
      <c r="Y709" t="str">
        <f t="shared" si="140"/>
        <v/>
      </c>
      <c r="Z709">
        <f t="shared" si="141"/>
        <v>1</v>
      </c>
    </row>
    <row r="710" spans="1:26" x14ac:dyDescent="0.25">
      <c r="A710" t="s">
        <v>734</v>
      </c>
      <c r="B710">
        <v>43798.832030999998</v>
      </c>
      <c r="C710">
        <v>44035</v>
      </c>
      <c r="D710">
        <v>44400</v>
      </c>
      <c r="E710">
        <v>44563</v>
      </c>
      <c r="F710">
        <v>42048</v>
      </c>
      <c r="G710">
        <v>43630</v>
      </c>
      <c r="H710">
        <v>43470</v>
      </c>
      <c r="I710">
        <v>42074</v>
      </c>
      <c r="J710">
        <v>44035</v>
      </c>
      <c r="L710" s="1" t="str">
        <f t="shared" si="142"/>
        <v>30DEC2023:13:00:00</v>
      </c>
      <c r="M710">
        <v>14</v>
      </c>
      <c r="N710">
        <f t="shared" si="136"/>
        <v>236.1679690000019</v>
      </c>
      <c r="O710" t="str">
        <f t="shared" si="143"/>
        <v/>
      </c>
      <c r="P710">
        <f t="shared" si="144"/>
        <v>236.1679690000019</v>
      </c>
      <c r="Q710" t="str">
        <f t="shared" si="145"/>
        <v/>
      </c>
      <c r="R710">
        <f t="shared" si="146"/>
        <v>1</v>
      </c>
      <c r="S710">
        <f t="shared" si="137"/>
        <v>0.53921065482487429</v>
      </c>
      <c r="V710">
        <f t="shared" si="147"/>
        <v>14</v>
      </c>
      <c r="W710" t="str">
        <f t="shared" si="138"/>
        <v/>
      </c>
      <c r="X710">
        <f t="shared" si="139"/>
        <v>236.1679690000019</v>
      </c>
      <c r="Y710" t="str">
        <f t="shared" si="140"/>
        <v/>
      </c>
      <c r="Z710">
        <f t="shared" si="141"/>
        <v>1</v>
      </c>
    </row>
    <row r="711" spans="1:26" x14ac:dyDescent="0.25">
      <c r="A711" t="s">
        <v>735</v>
      </c>
      <c r="B711">
        <v>42806.160155999998</v>
      </c>
      <c r="C711">
        <v>42761</v>
      </c>
      <c r="D711">
        <v>43065</v>
      </c>
      <c r="E711">
        <v>43310</v>
      </c>
      <c r="F711">
        <v>40266</v>
      </c>
      <c r="G711">
        <v>42387</v>
      </c>
      <c r="H711">
        <v>42144</v>
      </c>
      <c r="I711">
        <v>40816</v>
      </c>
      <c r="J711">
        <v>42761</v>
      </c>
      <c r="L711" s="1" t="str">
        <f t="shared" si="142"/>
        <v>30DEC2023:14:00:00</v>
      </c>
      <c r="M711">
        <v>15</v>
      </c>
      <c r="N711">
        <f t="shared" si="136"/>
        <v>-45.160155999998096</v>
      </c>
      <c r="O711">
        <f t="shared" si="143"/>
        <v>-45.160155999998096</v>
      </c>
      <c r="P711" t="str">
        <f t="shared" si="144"/>
        <v/>
      </c>
      <c r="Q711">
        <f t="shared" si="145"/>
        <v>1</v>
      </c>
      <c r="R711" t="str">
        <f t="shared" si="146"/>
        <v/>
      </c>
      <c r="S711">
        <f t="shared" si="137"/>
        <v>0.10549919879619978</v>
      </c>
      <c r="V711">
        <f t="shared" si="147"/>
        <v>15</v>
      </c>
      <c r="W711">
        <f t="shared" si="138"/>
        <v>-45.160155999998096</v>
      </c>
      <c r="X711" t="str">
        <f t="shared" si="139"/>
        <v/>
      </c>
      <c r="Y711">
        <f t="shared" si="140"/>
        <v>1</v>
      </c>
      <c r="Z711" t="str">
        <f t="shared" si="141"/>
        <v/>
      </c>
    </row>
    <row r="712" spans="1:26" x14ac:dyDescent="0.25">
      <c r="A712" t="s">
        <v>736</v>
      </c>
      <c r="B712">
        <v>42294.957030999998</v>
      </c>
      <c r="C712">
        <v>42012</v>
      </c>
      <c r="D712">
        <v>42341</v>
      </c>
      <c r="E712">
        <v>42088</v>
      </c>
      <c r="F712">
        <v>39565</v>
      </c>
      <c r="G712">
        <v>41642</v>
      </c>
      <c r="H712">
        <v>41379</v>
      </c>
      <c r="I712">
        <v>40339</v>
      </c>
      <c r="J712">
        <v>42012</v>
      </c>
      <c r="L712" s="1" t="str">
        <f t="shared" si="142"/>
        <v>30DEC2023:15:00:00</v>
      </c>
      <c r="M712">
        <v>16</v>
      </c>
      <c r="N712">
        <f t="shared" si="136"/>
        <v>-282.9570309999981</v>
      </c>
      <c r="O712">
        <f t="shared" si="143"/>
        <v>-282.9570309999981</v>
      </c>
      <c r="P712" t="str">
        <f t="shared" si="144"/>
        <v/>
      </c>
      <c r="Q712">
        <f t="shared" si="145"/>
        <v>1</v>
      </c>
      <c r="R712" t="str">
        <f t="shared" si="146"/>
        <v/>
      </c>
      <c r="S712">
        <f t="shared" si="137"/>
        <v>0.6690089099572919</v>
      </c>
      <c r="V712">
        <f t="shared" si="147"/>
        <v>16</v>
      </c>
      <c r="W712">
        <f t="shared" si="138"/>
        <v>-282.9570309999981</v>
      </c>
      <c r="X712" t="str">
        <f t="shared" si="139"/>
        <v/>
      </c>
      <c r="Y712">
        <f t="shared" si="140"/>
        <v>1</v>
      </c>
      <c r="Z712" t="str">
        <f t="shared" si="141"/>
        <v/>
      </c>
    </row>
    <row r="713" spans="1:26" x14ac:dyDescent="0.25">
      <c r="A713" t="s">
        <v>737</v>
      </c>
      <c r="B713">
        <v>41904.164062999997</v>
      </c>
      <c r="C713">
        <v>41606</v>
      </c>
      <c r="D713">
        <v>42151</v>
      </c>
      <c r="E713">
        <v>42097</v>
      </c>
      <c r="F713">
        <v>39425</v>
      </c>
      <c r="G713">
        <v>41198</v>
      </c>
      <c r="H713">
        <v>40796</v>
      </c>
      <c r="I713">
        <v>40216</v>
      </c>
      <c r="J713">
        <v>41606</v>
      </c>
      <c r="L713" s="1" t="str">
        <f t="shared" si="142"/>
        <v>30DEC2023:16:00:00</v>
      </c>
      <c r="M713">
        <v>17</v>
      </c>
      <c r="N713">
        <f t="shared" si="136"/>
        <v>-298.16406299999653</v>
      </c>
      <c r="O713">
        <f t="shared" si="143"/>
        <v>-298.16406299999653</v>
      </c>
      <c r="P713" t="str">
        <f t="shared" si="144"/>
        <v/>
      </c>
      <c r="Q713">
        <f t="shared" si="145"/>
        <v>1</v>
      </c>
      <c r="R713" t="str">
        <f t="shared" si="146"/>
        <v/>
      </c>
      <c r="S713">
        <f t="shared" si="137"/>
        <v>0.71153802889786222</v>
      </c>
      <c r="V713">
        <f t="shared" si="147"/>
        <v>17</v>
      </c>
      <c r="W713">
        <f t="shared" si="138"/>
        <v>-298.16406299999653</v>
      </c>
      <c r="X713" t="str">
        <f t="shared" si="139"/>
        <v/>
      </c>
      <c r="Y713">
        <f t="shared" si="140"/>
        <v>1</v>
      </c>
      <c r="Z713" t="str">
        <f t="shared" si="141"/>
        <v/>
      </c>
    </row>
    <row r="714" spans="1:26" x14ac:dyDescent="0.25">
      <c r="A714" t="s">
        <v>738</v>
      </c>
      <c r="B714">
        <v>42035.65625</v>
      </c>
      <c r="C714">
        <v>41703</v>
      </c>
      <c r="D714">
        <v>42446</v>
      </c>
      <c r="E714">
        <v>42602</v>
      </c>
      <c r="F714">
        <v>39342</v>
      </c>
      <c r="G714">
        <v>41175</v>
      </c>
      <c r="H714">
        <v>40833</v>
      </c>
      <c r="I714">
        <v>40363</v>
      </c>
      <c r="J714">
        <v>41703</v>
      </c>
      <c r="L714" s="1" t="str">
        <f t="shared" si="142"/>
        <v>30DEC2023:17:00:00</v>
      </c>
      <c r="M714">
        <v>18</v>
      </c>
      <c r="N714">
        <f t="shared" si="136"/>
        <v>-332.65625</v>
      </c>
      <c r="O714">
        <f t="shared" si="143"/>
        <v>-332.65625</v>
      </c>
      <c r="P714" t="str">
        <f t="shared" si="144"/>
        <v/>
      </c>
      <c r="Q714">
        <f t="shared" si="145"/>
        <v>1</v>
      </c>
      <c r="R714" t="str">
        <f t="shared" si="146"/>
        <v/>
      </c>
      <c r="S714">
        <f t="shared" si="137"/>
        <v>0.79136685299161946</v>
      </c>
      <c r="V714">
        <f t="shared" si="147"/>
        <v>18</v>
      </c>
      <c r="W714">
        <f t="shared" si="138"/>
        <v>-332.65625</v>
      </c>
      <c r="X714" t="str">
        <f t="shared" si="139"/>
        <v/>
      </c>
      <c r="Y714">
        <f t="shared" si="140"/>
        <v>1</v>
      </c>
      <c r="Z714" t="str">
        <f t="shared" si="141"/>
        <v/>
      </c>
    </row>
    <row r="715" spans="1:26" x14ac:dyDescent="0.25">
      <c r="A715" t="s">
        <v>739</v>
      </c>
      <c r="B715">
        <v>43687.480469000002</v>
      </c>
      <c r="C715">
        <v>42980</v>
      </c>
      <c r="D715">
        <v>43851</v>
      </c>
      <c r="E715">
        <v>44245</v>
      </c>
      <c r="F715">
        <v>40229</v>
      </c>
      <c r="G715">
        <v>42354</v>
      </c>
      <c r="H715">
        <v>42068</v>
      </c>
      <c r="I715">
        <v>41646</v>
      </c>
      <c r="J715">
        <v>42980</v>
      </c>
      <c r="L715" s="1" t="str">
        <f t="shared" si="142"/>
        <v>30DEC2023:18:00:00</v>
      </c>
      <c r="M715">
        <v>19</v>
      </c>
      <c r="N715">
        <f t="shared" si="136"/>
        <v>-707.4804690000019</v>
      </c>
      <c r="O715">
        <f t="shared" si="143"/>
        <v>-707.4804690000019</v>
      </c>
      <c r="P715" t="str">
        <f t="shared" si="144"/>
        <v/>
      </c>
      <c r="Q715">
        <f t="shared" si="145"/>
        <v>1</v>
      </c>
      <c r="R715" t="str">
        <f t="shared" si="146"/>
        <v/>
      </c>
      <c r="S715">
        <f t="shared" si="137"/>
        <v>1.6194123840627974</v>
      </c>
      <c r="V715">
        <f t="shared" si="147"/>
        <v>19</v>
      </c>
      <c r="W715">
        <f t="shared" si="138"/>
        <v>-707.4804690000019</v>
      </c>
      <c r="X715" t="str">
        <f t="shared" si="139"/>
        <v/>
      </c>
      <c r="Y715">
        <f t="shared" si="140"/>
        <v>1</v>
      </c>
      <c r="Z715" t="str">
        <f t="shared" si="141"/>
        <v/>
      </c>
    </row>
    <row r="716" spans="1:26" x14ac:dyDescent="0.25">
      <c r="A716" t="s">
        <v>740</v>
      </c>
      <c r="B716">
        <v>45615.796875</v>
      </c>
      <c r="C716">
        <v>44459</v>
      </c>
      <c r="D716">
        <v>45153</v>
      </c>
      <c r="E716">
        <v>45709</v>
      </c>
      <c r="F716">
        <v>41729</v>
      </c>
      <c r="G716">
        <v>43968</v>
      </c>
      <c r="H716">
        <v>43593</v>
      </c>
      <c r="I716">
        <v>43276</v>
      </c>
      <c r="J716">
        <v>44459</v>
      </c>
      <c r="L716" s="1" t="str">
        <f t="shared" si="142"/>
        <v>30DEC2023:19:00:00</v>
      </c>
      <c r="M716">
        <v>20</v>
      </c>
      <c r="N716">
        <f t="shared" si="136"/>
        <v>-1156.796875</v>
      </c>
      <c r="O716">
        <f t="shared" si="143"/>
        <v>-1156.796875</v>
      </c>
      <c r="P716" t="str">
        <f t="shared" si="144"/>
        <v/>
      </c>
      <c r="Q716">
        <f t="shared" si="145"/>
        <v>1</v>
      </c>
      <c r="R716" t="str">
        <f t="shared" si="146"/>
        <v/>
      </c>
      <c r="S716">
        <f t="shared" si="137"/>
        <v>2.5359567392189724</v>
      </c>
      <c r="V716">
        <f t="shared" si="147"/>
        <v>20</v>
      </c>
      <c r="W716">
        <f t="shared" si="138"/>
        <v>-1156.796875</v>
      </c>
      <c r="X716" t="str">
        <f t="shared" si="139"/>
        <v/>
      </c>
      <c r="Y716">
        <f t="shared" si="140"/>
        <v>1</v>
      </c>
      <c r="Z716" t="str">
        <f t="shared" si="141"/>
        <v/>
      </c>
    </row>
    <row r="717" spans="1:26" x14ac:dyDescent="0.25">
      <c r="A717" t="s">
        <v>741</v>
      </c>
      <c r="B717">
        <v>45932.289062999997</v>
      </c>
      <c r="C717">
        <v>44603</v>
      </c>
      <c r="D717">
        <v>44958</v>
      </c>
      <c r="E717">
        <v>45559</v>
      </c>
      <c r="F717">
        <v>42263</v>
      </c>
      <c r="G717">
        <v>44300</v>
      </c>
      <c r="H717">
        <v>43963</v>
      </c>
      <c r="I717">
        <v>43588</v>
      </c>
      <c r="J717">
        <v>44603</v>
      </c>
      <c r="L717" s="1" t="str">
        <f t="shared" si="142"/>
        <v>30DEC2023:20:00:00</v>
      </c>
      <c r="M717">
        <v>21</v>
      </c>
      <c r="N717">
        <f t="shared" si="136"/>
        <v>-1329.2890629999965</v>
      </c>
      <c r="O717">
        <f t="shared" si="143"/>
        <v>-1329.2890629999965</v>
      </c>
      <c r="P717" t="str">
        <f t="shared" si="144"/>
        <v/>
      </c>
      <c r="Q717">
        <f t="shared" si="145"/>
        <v>1</v>
      </c>
      <c r="R717" t="str">
        <f t="shared" si="146"/>
        <v/>
      </c>
      <c r="S717">
        <f t="shared" si="137"/>
        <v>2.8940187613483945</v>
      </c>
      <c r="V717">
        <f t="shared" si="147"/>
        <v>21</v>
      </c>
      <c r="W717">
        <f t="shared" si="138"/>
        <v>-1329.2890629999965</v>
      </c>
      <c r="X717" t="str">
        <f t="shared" si="139"/>
        <v/>
      </c>
      <c r="Y717">
        <f t="shared" si="140"/>
        <v>1</v>
      </c>
      <c r="Z717" t="str">
        <f t="shared" si="141"/>
        <v/>
      </c>
    </row>
    <row r="718" spans="1:26" x14ac:dyDescent="0.25">
      <c r="A718" t="s">
        <v>742</v>
      </c>
      <c r="B718">
        <v>45928.273437999997</v>
      </c>
      <c r="C718">
        <v>44645</v>
      </c>
      <c r="D718">
        <v>44947</v>
      </c>
      <c r="E718">
        <v>45687</v>
      </c>
      <c r="F718">
        <v>42614</v>
      </c>
      <c r="G718">
        <v>44371</v>
      </c>
      <c r="H718">
        <v>44032</v>
      </c>
      <c r="I718">
        <v>43585</v>
      </c>
      <c r="J718">
        <v>44645</v>
      </c>
      <c r="L718" s="1" t="str">
        <f t="shared" si="142"/>
        <v>30DEC2023:21:00:00</v>
      </c>
      <c r="M718">
        <v>22</v>
      </c>
      <c r="N718">
        <f t="shared" si="136"/>
        <v>-1283.2734379999965</v>
      </c>
      <c r="O718">
        <f t="shared" si="143"/>
        <v>-1283.2734379999965</v>
      </c>
      <c r="P718" t="str">
        <f t="shared" si="144"/>
        <v/>
      </c>
      <c r="Q718">
        <f t="shared" si="145"/>
        <v>1</v>
      </c>
      <c r="R718" t="str">
        <f t="shared" si="146"/>
        <v/>
      </c>
      <c r="S718">
        <f t="shared" si="137"/>
        <v>2.7940816014613028</v>
      </c>
      <c r="V718">
        <f t="shared" si="147"/>
        <v>22</v>
      </c>
      <c r="W718">
        <f t="shared" si="138"/>
        <v>-1283.2734379999965</v>
      </c>
      <c r="X718" t="str">
        <f t="shared" si="139"/>
        <v/>
      </c>
      <c r="Y718">
        <f t="shared" si="140"/>
        <v>1</v>
      </c>
      <c r="Z718" t="str">
        <f t="shared" si="141"/>
        <v/>
      </c>
    </row>
    <row r="719" spans="1:26" x14ac:dyDescent="0.25">
      <c r="A719" t="s">
        <v>743</v>
      </c>
      <c r="B719">
        <v>46043.792969000002</v>
      </c>
      <c r="C719">
        <v>44685</v>
      </c>
      <c r="D719">
        <v>44857</v>
      </c>
      <c r="E719">
        <v>45435</v>
      </c>
      <c r="F719">
        <v>42841</v>
      </c>
      <c r="G719">
        <v>44461</v>
      </c>
      <c r="H719">
        <v>44108</v>
      </c>
      <c r="I719">
        <v>43414</v>
      </c>
      <c r="J719">
        <v>44685</v>
      </c>
      <c r="L719" s="1" t="str">
        <f t="shared" si="142"/>
        <v>30DEC2023:22:00:00</v>
      </c>
      <c r="M719">
        <v>23</v>
      </c>
      <c r="N719">
        <f t="shared" si="136"/>
        <v>-1358.7929690000019</v>
      </c>
      <c r="O719">
        <f t="shared" si="143"/>
        <v>-1358.7929690000019</v>
      </c>
      <c r="P719" t="str">
        <f t="shared" si="144"/>
        <v/>
      </c>
      <c r="Q719">
        <f t="shared" si="145"/>
        <v>1</v>
      </c>
      <c r="R719" t="str">
        <f t="shared" si="146"/>
        <v/>
      </c>
      <c r="S719">
        <f t="shared" si="137"/>
        <v>2.9510882605063382</v>
      </c>
      <c r="V719">
        <f t="shared" si="147"/>
        <v>23</v>
      </c>
      <c r="W719">
        <f t="shared" si="138"/>
        <v>-1358.7929690000019</v>
      </c>
      <c r="X719" t="str">
        <f t="shared" si="139"/>
        <v/>
      </c>
      <c r="Y719">
        <f t="shared" si="140"/>
        <v>1</v>
      </c>
      <c r="Z719" t="str">
        <f t="shared" si="141"/>
        <v/>
      </c>
    </row>
    <row r="720" spans="1:26" x14ac:dyDescent="0.25">
      <c r="A720" t="s">
        <v>744</v>
      </c>
      <c r="B720">
        <v>45649.554687999997</v>
      </c>
      <c r="C720">
        <v>44115</v>
      </c>
      <c r="D720">
        <v>44287</v>
      </c>
      <c r="E720">
        <v>44673</v>
      </c>
      <c r="F720">
        <v>42812</v>
      </c>
      <c r="G720">
        <v>43994</v>
      </c>
      <c r="H720">
        <v>43362</v>
      </c>
      <c r="I720">
        <v>42332</v>
      </c>
      <c r="J720">
        <v>44115</v>
      </c>
      <c r="L720" s="1" t="str">
        <f t="shared" si="142"/>
        <v>30DEC2023:23:00:00</v>
      </c>
      <c r="M720">
        <v>24</v>
      </c>
      <c r="N720">
        <f t="shared" si="136"/>
        <v>-1534.5546879999965</v>
      </c>
      <c r="O720">
        <f t="shared" si="143"/>
        <v>-1534.5546879999965</v>
      </c>
      <c r="P720" t="str">
        <f t="shared" si="144"/>
        <v/>
      </c>
      <c r="Q720">
        <f t="shared" si="145"/>
        <v>1</v>
      </c>
      <c r="R720" t="str">
        <f t="shared" si="146"/>
        <v/>
      </c>
      <c r="S720">
        <f t="shared" si="137"/>
        <v>3.3615983737151076</v>
      </c>
      <c r="V720">
        <f t="shared" si="147"/>
        <v>24</v>
      </c>
      <c r="W720">
        <f t="shared" si="138"/>
        <v>-1534.5546879999965</v>
      </c>
      <c r="X720" t="str">
        <f t="shared" si="139"/>
        <v/>
      </c>
      <c r="Y720">
        <f t="shared" si="140"/>
        <v>1</v>
      </c>
      <c r="Z720" t="str">
        <f t="shared" si="141"/>
        <v/>
      </c>
    </row>
    <row r="721" spans="1:26" x14ac:dyDescent="0.25">
      <c r="A721" t="s">
        <v>745</v>
      </c>
      <c r="B721">
        <v>44915.042969000002</v>
      </c>
      <c r="C721">
        <v>43385</v>
      </c>
      <c r="D721">
        <v>43582</v>
      </c>
      <c r="E721">
        <v>44397</v>
      </c>
      <c r="F721">
        <v>42600</v>
      </c>
      <c r="G721">
        <v>43298</v>
      </c>
      <c r="H721">
        <v>42468</v>
      </c>
      <c r="I721">
        <v>41131</v>
      </c>
      <c r="J721">
        <v>43385</v>
      </c>
      <c r="L721" s="1" t="str">
        <f t="shared" si="142"/>
        <v>31DEC2023:00:00:00</v>
      </c>
      <c r="M721">
        <v>1</v>
      </c>
      <c r="N721">
        <f t="shared" si="136"/>
        <v>-1530.0429690000019</v>
      </c>
      <c r="O721">
        <f t="shared" si="143"/>
        <v>-1530.0429690000019</v>
      </c>
      <c r="P721" t="str">
        <f t="shared" si="144"/>
        <v/>
      </c>
      <c r="Q721">
        <f t="shared" si="145"/>
        <v>1</v>
      </c>
      <c r="R721" t="str">
        <f t="shared" si="146"/>
        <v/>
      </c>
      <c r="S721">
        <f t="shared" si="137"/>
        <v>3.4065267844807035</v>
      </c>
      <c r="V721">
        <f t="shared" si="147"/>
        <v>1</v>
      </c>
      <c r="W721">
        <f t="shared" si="138"/>
        <v>-1530.0429690000019</v>
      </c>
      <c r="X721" t="str">
        <f t="shared" si="139"/>
        <v/>
      </c>
      <c r="Y721">
        <f t="shared" si="140"/>
        <v>1</v>
      </c>
      <c r="Z721" t="str">
        <f t="shared" si="141"/>
        <v/>
      </c>
    </row>
    <row r="722" spans="1:26" x14ac:dyDescent="0.25">
      <c r="A722" t="s">
        <v>746</v>
      </c>
      <c r="B722">
        <v>43881.71875</v>
      </c>
      <c r="C722">
        <v>42148</v>
      </c>
      <c r="D722">
        <v>42779</v>
      </c>
      <c r="E722">
        <v>43962</v>
      </c>
      <c r="F722">
        <v>42059</v>
      </c>
      <c r="G722">
        <v>41452</v>
      </c>
      <c r="H722">
        <v>41052</v>
      </c>
      <c r="I722">
        <v>40045</v>
      </c>
      <c r="J722">
        <v>42148</v>
      </c>
    </row>
    <row r="723" spans="1:26" x14ac:dyDescent="0.25">
      <c r="A723" t="s">
        <v>747</v>
      </c>
      <c r="B723">
        <v>43348.3125</v>
      </c>
      <c r="C723">
        <v>41016</v>
      </c>
      <c r="D723">
        <v>42487</v>
      </c>
      <c r="E723">
        <v>44132</v>
      </c>
      <c r="F723">
        <v>40985</v>
      </c>
      <c r="G723">
        <v>39761</v>
      </c>
      <c r="H723">
        <v>39475</v>
      </c>
      <c r="I723">
        <v>38911</v>
      </c>
      <c r="J723">
        <v>41016</v>
      </c>
      <c r="L723" s="1" t="str">
        <f>A723</f>
        <v>31DEC2023:02:00:00</v>
      </c>
      <c r="M723">
        <v>2</v>
      </c>
      <c r="N723">
        <f>C723-B723</f>
        <v>-2332.3125</v>
      </c>
      <c r="O723">
        <f>IF(N723&lt;0,N723,"")</f>
        <v>-2332.3125</v>
      </c>
      <c r="P723" t="str">
        <f>IF(N723&gt;0,N723,"")</f>
        <v/>
      </c>
      <c r="Q723">
        <f>IF(O723&lt;0,1,"")</f>
        <v>1</v>
      </c>
      <c r="R723" t="str">
        <f>IF(AND(P723&gt;0,P723&lt;&gt;""),1,"")</f>
        <v/>
      </c>
      <c r="S723">
        <f>ABS((B723-C723)/B723)*100</f>
        <v>5.3803997560458674</v>
      </c>
      <c r="V723">
        <f>M723</f>
        <v>2</v>
      </c>
      <c r="W723">
        <f t="shared" ref="W723:Z726" si="148">O723</f>
        <v>-2332.3125</v>
      </c>
      <c r="X723" t="str">
        <f t="shared" si="148"/>
        <v/>
      </c>
      <c r="Y723">
        <f t="shared" si="148"/>
        <v>1</v>
      </c>
      <c r="Z723" t="str">
        <f t="shared" si="148"/>
        <v/>
      </c>
    </row>
    <row r="724" spans="1:26" x14ac:dyDescent="0.25">
      <c r="A724" t="s">
        <v>748</v>
      </c>
      <c r="B724">
        <v>43113.976562999997</v>
      </c>
      <c r="C724">
        <v>40109</v>
      </c>
      <c r="D724">
        <v>42299</v>
      </c>
      <c r="E724">
        <v>44054</v>
      </c>
      <c r="F724">
        <v>40217</v>
      </c>
      <c r="G724">
        <v>38368</v>
      </c>
      <c r="H724">
        <v>38153</v>
      </c>
      <c r="I724">
        <v>37976</v>
      </c>
      <c r="J724">
        <v>40109</v>
      </c>
      <c r="L724" s="1" t="str">
        <f>A724</f>
        <v>31DEC2023:03:00:00</v>
      </c>
      <c r="M724">
        <v>-4.2</v>
      </c>
      <c r="N724">
        <f>C724-B724</f>
        <v>-3004.9765629999965</v>
      </c>
      <c r="O724">
        <f>IF(N724&lt;0,N724,"")</f>
        <v>-3004.9765629999965</v>
      </c>
      <c r="P724" t="str">
        <f>IF(N724&gt;0,N724,"")</f>
        <v/>
      </c>
      <c r="Q724">
        <f>IF(O724&lt;0,1,"")</f>
        <v>1</v>
      </c>
      <c r="R724" t="str">
        <f>IF(AND(P724&gt;0,P724&lt;&gt;""),1,"")</f>
        <v/>
      </c>
      <c r="S724">
        <f>ABS((B724-C724)/B724)*100</f>
        <v>6.9698431983164335</v>
      </c>
      <c r="V724">
        <f>M724</f>
        <v>-4.2</v>
      </c>
      <c r="W724">
        <f t="shared" si="148"/>
        <v>-3004.9765629999965</v>
      </c>
      <c r="X724" t="str">
        <f t="shared" si="148"/>
        <v/>
      </c>
      <c r="Y724">
        <f t="shared" si="148"/>
        <v>1</v>
      </c>
      <c r="Z724" t="str">
        <f t="shared" si="148"/>
        <v/>
      </c>
    </row>
    <row r="725" spans="1:26" x14ac:dyDescent="0.25">
      <c r="A725" t="s">
        <v>749</v>
      </c>
      <c r="B725">
        <v>43339.507812999997</v>
      </c>
      <c r="C725">
        <v>40047</v>
      </c>
      <c r="D725">
        <v>42249</v>
      </c>
      <c r="E725">
        <v>44022</v>
      </c>
      <c r="F725">
        <v>40170</v>
      </c>
      <c r="G725">
        <v>38283</v>
      </c>
      <c r="H725">
        <v>38027</v>
      </c>
      <c r="I725">
        <v>37735</v>
      </c>
      <c r="J725">
        <v>40047</v>
      </c>
      <c r="L725" s="1" t="str">
        <f>A725</f>
        <v>31DEC2023:04:00:00</v>
      </c>
      <c r="M725">
        <v>-10.4</v>
      </c>
      <c r="N725">
        <f>C725-B725</f>
        <v>-3292.5078129999965</v>
      </c>
      <c r="O725">
        <f>IF(N725&lt;0,N725,"")</f>
        <v>-3292.5078129999965</v>
      </c>
      <c r="P725" t="str">
        <f>IF(N725&gt;0,N725,"")</f>
        <v/>
      </c>
      <c r="Q725">
        <f>IF(O725&lt;0,1,"")</f>
        <v>1</v>
      </c>
      <c r="R725" t="str">
        <f>IF(AND(P725&gt;0,P725&lt;&gt;""),1,"")</f>
        <v/>
      </c>
      <c r="S725">
        <f>ABS((B725-C725)/B725)*100</f>
        <v>7.5970124700225252</v>
      </c>
      <c r="V725">
        <f>M725</f>
        <v>-10.4</v>
      </c>
      <c r="W725">
        <f t="shared" si="148"/>
        <v>-3292.5078129999965</v>
      </c>
      <c r="X725" t="str">
        <f t="shared" si="148"/>
        <v/>
      </c>
      <c r="Y725">
        <f t="shared" si="148"/>
        <v>1</v>
      </c>
      <c r="Z725" t="str">
        <f t="shared" si="148"/>
        <v/>
      </c>
    </row>
    <row r="726" spans="1:26" x14ac:dyDescent="0.25">
      <c r="A726" t="s">
        <v>750</v>
      </c>
      <c r="B726">
        <v>43732.6875</v>
      </c>
      <c r="C726">
        <v>40488</v>
      </c>
      <c r="D726">
        <v>42653</v>
      </c>
      <c r="E726">
        <v>44388</v>
      </c>
      <c r="F726">
        <v>40439</v>
      </c>
      <c r="G726">
        <v>38801</v>
      </c>
      <c r="H726">
        <v>38512</v>
      </c>
      <c r="I726">
        <v>37820</v>
      </c>
      <c r="J726">
        <v>40488</v>
      </c>
      <c r="L726" s="1" t="str">
        <f>A726</f>
        <v>31DEC2023:05:00:00</v>
      </c>
      <c r="M726">
        <v>-16.600000000000001</v>
      </c>
      <c r="N726">
        <f>C726-B726</f>
        <v>-3244.6875</v>
      </c>
      <c r="O726">
        <f>IF(N726&lt;0,N726,"")</f>
        <v>-3244.6875</v>
      </c>
      <c r="P726" t="str">
        <f>IF(N726&gt;0,N726,"")</f>
        <v/>
      </c>
      <c r="Q726">
        <f>IF(O726&lt;0,1,"")</f>
        <v>1</v>
      </c>
      <c r="R726" t="str">
        <f>IF(AND(P726&gt;0,P726&lt;&gt;""),1,"")</f>
        <v/>
      </c>
      <c r="S726">
        <f>ABS((B726-C726)/B726)*100</f>
        <v>7.4193645199600411</v>
      </c>
      <c r="V726">
        <f>M726</f>
        <v>-16.600000000000001</v>
      </c>
      <c r="W726">
        <f t="shared" si="148"/>
        <v>-3244.6875</v>
      </c>
      <c r="X726" t="str">
        <f t="shared" si="148"/>
        <v/>
      </c>
      <c r="Y726">
        <f t="shared" si="148"/>
        <v>1</v>
      </c>
      <c r="Z726" t="str">
        <f t="shared" si="148"/>
        <v/>
      </c>
    </row>
    <row r="727" spans="1:26" x14ac:dyDescent="0.25">
      <c r="A727" t="s">
        <v>751</v>
      </c>
      <c r="B727">
        <v>44539.179687999997</v>
      </c>
      <c r="C727">
        <v>41180</v>
      </c>
      <c r="D727">
        <v>43301</v>
      </c>
      <c r="E727">
        <v>44856</v>
      </c>
      <c r="F727">
        <v>40876</v>
      </c>
      <c r="G727">
        <v>39593</v>
      </c>
      <c r="H727">
        <v>39215</v>
      </c>
      <c r="I727">
        <v>38031</v>
      </c>
      <c r="J727">
        <v>41180</v>
      </c>
    </row>
    <row r="728" spans="1:26" x14ac:dyDescent="0.25">
      <c r="A728" t="s">
        <v>752</v>
      </c>
      <c r="B728">
        <v>45878.171875</v>
      </c>
      <c r="C728">
        <v>41682</v>
      </c>
      <c r="D728">
        <v>43829</v>
      </c>
      <c r="E728">
        <v>45456</v>
      </c>
      <c r="F728">
        <v>41116</v>
      </c>
      <c r="G728">
        <v>40010</v>
      </c>
      <c r="H728">
        <v>39726</v>
      </c>
      <c r="I728">
        <v>38215</v>
      </c>
      <c r="J728">
        <v>41682</v>
      </c>
      <c r="L728" s="1" t="str">
        <f>A728</f>
        <v>31DEC2023:07:00:00</v>
      </c>
      <c r="M728">
        <v>-22.8</v>
      </c>
      <c r="N728">
        <f>C728-B728</f>
        <v>-4196.171875</v>
      </c>
      <c r="O728">
        <f>IF(N728&lt;0,N728,"")</f>
        <v>-4196.171875</v>
      </c>
      <c r="P728" t="str">
        <f>IF(N728&gt;0,N728,"")</f>
        <v/>
      </c>
      <c r="Q728">
        <f>IF(O728&lt;0,1,"")</f>
        <v>1</v>
      </c>
      <c r="R728" t="str">
        <f>IF(AND(P728&gt;0,P728&lt;&gt;""),1,"")</f>
        <v/>
      </c>
      <c r="S728">
        <f>ABS((B728-C728)/B728)*100</f>
        <v>9.1463362717087335</v>
      </c>
      <c r="V728">
        <f>M728</f>
        <v>-22.8</v>
      </c>
      <c r="W728">
        <f t="shared" ref="W728:Z731" si="149">O728</f>
        <v>-4196.171875</v>
      </c>
      <c r="X728" t="str">
        <f t="shared" si="149"/>
        <v/>
      </c>
      <c r="Y728">
        <f t="shared" si="149"/>
        <v>1</v>
      </c>
      <c r="Z728" t="str">
        <f t="shared" si="149"/>
        <v/>
      </c>
    </row>
    <row r="729" spans="1:26" x14ac:dyDescent="0.25">
      <c r="A729" t="s">
        <v>753</v>
      </c>
      <c r="B729">
        <v>47238.558594000002</v>
      </c>
      <c r="C729">
        <v>42591</v>
      </c>
      <c r="D729">
        <v>44714</v>
      </c>
      <c r="E729">
        <v>46541</v>
      </c>
      <c r="F729">
        <v>41784</v>
      </c>
      <c r="G729">
        <v>40830</v>
      </c>
      <c r="H729">
        <v>40625</v>
      </c>
      <c r="I729">
        <v>38608</v>
      </c>
      <c r="J729">
        <v>42591</v>
      </c>
      <c r="L729" s="1" t="str">
        <f>A729</f>
        <v>31DEC2023:08:00:00</v>
      </c>
      <c r="M729">
        <v>-29</v>
      </c>
      <c r="N729">
        <f>C729-B729</f>
        <v>-4647.5585940000019</v>
      </c>
      <c r="O729">
        <f>IF(N729&lt;0,N729,"")</f>
        <v>-4647.5585940000019</v>
      </c>
      <c r="P729" t="str">
        <f>IF(N729&gt;0,N729,"")</f>
        <v/>
      </c>
      <c r="Q729">
        <f>IF(O729&lt;0,1,"")</f>
        <v>1</v>
      </c>
      <c r="R729" t="str">
        <f>IF(AND(P729&gt;0,P729&lt;&gt;""),1,"")</f>
        <v/>
      </c>
      <c r="S729">
        <f>ABS((B729-C729)/B729)*100</f>
        <v>9.8384851958423454</v>
      </c>
      <c r="V729">
        <f>M729</f>
        <v>-29</v>
      </c>
      <c r="W729">
        <f t="shared" si="149"/>
        <v>-4647.5585940000019</v>
      </c>
      <c r="X729" t="str">
        <f t="shared" si="149"/>
        <v/>
      </c>
      <c r="Y729">
        <f t="shared" si="149"/>
        <v>1</v>
      </c>
      <c r="Z729" t="str">
        <f t="shared" si="149"/>
        <v/>
      </c>
    </row>
    <row r="730" spans="1:26" x14ac:dyDescent="0.25">
      <c r="A730" t="s">
        <v>754</v>
      </c>
      <c r="B730">
        <v>47670.96875</v>
      </c>
      <c r="C730">
        <v>43774</v>
      </c>
      <c r="D730">
        <v>45224</v>
      </c>
      <c r="E730">
        <v>47170</v>
      </c>
      <c r="F730">
        <v>43168</v>
      </c>
      <c r="G730">
        <v>42566</v>
      </c>
      <c r="H730">
        <v>42216</v>
      </c>
      <c r="I730">
        <v>39816</v>
      </c>
      <c r="J730">
        <v>43774</v>
      </c>
      <c r="L730" s="1" t="str">
        <f>A730</f>
        <v>31DEC2023:09:00:00</v>
      </c>
      <c r="M730">
        <v>-35.200000000000003</v>
      </c>
      <c r="N730">
        <f>C730-B730</f>
        <v>-3896.96875</v>
      </c>
      <c r="O730">
        <f>IF(N730&lt;0,N730,"")</f>
        <v>-3896.96875</v>
      </c>
      <c r="P730" t="str">
        <f>IF(N730&gt;0,N730,"")</f>
        <v/>
      </c>
      <c r="Q730">
        <f>IF(O730&lt;0,1,"")</f>
        <v>1</v>
      </c>
      <c r="R730" t="str">
        <f>IF(AND(P730&gt;0,P730&lt;&gt;""),1,"")</f>
        <v/>
      </c>
      <c r="S730">
        <f>ABS((B730-C730)/B730)*100</f>
        <v>8.174721118919992</v>
      </c>
      <c r="V730">
        <f>M730</f>
        <v>-35.200000000000003</v>
      </c>
      <c r="W730">
        <f t="shared" si="149"/>
        <v>-3896.96875</v>
      </c>
      <c r="X730" t="str">
        <f t="shared" si="149"/>
        <v/>
      </c>
      <c r="Y730">
        <f t="shared" si="149"/>
        <v>1</v>
      </c>
      <c r="Z730" t="str">
        <f t="shared" si="149"/>
        <v/>
      </c>
    </row>
    <row r="731" spans="1:26" x14ac:dyDescent="0.25">
      <c r="A731" t="s">
        <v>755</v>
      </c>
      <c r="B731">
        <v>46729.792969000002</v>
      </c>
      <c r="C731">
        <v>44087</v>
      </c>
      <c r="D731">
        <v>44566</v>
      </c>
      <c r="E731">
        <v>46039</v>
      </c>
      <c r="F731">
        <v>43419</v>
      </c>
      <c r="G731">
        <v>43676</v>
      </c>
      <c r="H731">
        <v>43167</v>
      </c>
      <c r="I731">
        <v>40914</v>
      </c>
      <c r="J731">
        <v>44087</v>
      </c>
      <c r="L731" s="1" t="str">
        <f>A731</f>
        <v>31DEC2023:10:00:00</v>
      </c>
      <c r="M731">
        <v>-41.4</v>
      </c>
      <c r="N731">
        <f>C731-B731</f>
        <v>-2642.7929690000019</v>
      </c>
      <c r="O731">
        <f>IF(N731&lt;0,N731,"")</f>
        <v>-2642.7929690000019</v>
      </c>
      <c r="P731" t="str">
        <f>IF(N731&gt;0,N731,"")</f>
        <v/>
      </c>
      <c r="Q731">
        <f>IF(O731&lt;0,1,"")</f>
        <v>1</v>
      </c>
      <c r="R731" t="str">
        <f>IF(AND(P731&gt;0,P731&lt;&gt;""),1,"")</f>
        <v/>
      </c>
      <c r="S731">
        <f>ABS((B731-C731)/B731)*100</f>
        <v>5.6554775895395037</v>
      </c>
      <c r="V731">
        <f>M731</f>
        <v>-41.4</v>
      </c>
      <c r="W731">
        <f t="shared" si="149"/>
        <v>-2642.7929690000019</v>
      </c>
      <c r="X731" t="str">
        <f t="shared" si="149"/>
        <v/>
      </c>
      <c r="Y731">
        <f t="shared" si="149"/>
        <v>1</v>
      </c>
      <c r="Z731" t="str">
        <f t="shared" si="149"/>
        <v/>
      </c>
    </row>
    <row r="732" spans="1:26" x14ac:dyDescent="0.25">
      <c r="A732" t="s">
        <v>756</v>
      </c>
      <c r="B732">
        <v>45133.316405999998</v>
      </c>
      <c r="C732">
        <v>43284</v>
      </c>
      <c r="D732">
        <v>43691</v>
      </c>
      <c r="E732">
        <v>44402</v>
      </c>
      <c r="F732">
        <v>42312</v>
      </c>
      <c r="G732">
        <v>42864</v>
      </c>
      <c r="H732">
        <v>42549</v>
      </c>
      <c r="I732">
        <v>40968</v>
      </c>
      <c r="J732">
        <v>43284</v>
      </c>
    </row>
    <row r="733" spans="1:26" x14ac:dyDescent="0.25">
      <c r="A733" t="s">
        <v>757</v>
      </c>
      <c r="B733">
        <v>43830.296875</v>
      </c>
      <c r="C733">
        <v>42443</v>
      </c>
      <c r="D733">
        <v>42535</v>
      </c>
      <c r="E733">
        <v>43074</v>
      </c>
      <c r="F733">
        <v>41407</v>
      </c>
      <c r="G733">
        <v>42110</v>
      </c>
      <c r="H733">
        <v>41994</v>
      </c>
      <c r="I733">
        <v>40994</v>
      </c>
      <c r="J733">
        <v>42443</v>
      </c>
      <c r="L733" s="1" t="str">
        <f>A733</f>
        <v>31DEC2023:12:00:00</v>
      </c>
      <c r="M733">
        <v>-47.6</v>
      </c>
      <c r="N733">
        <f>C733-B733</f>
        <v>-1387.296875</v>
      </c>
      <c r="O733">
        <f>IF(N733&lt;0,N733,"")</f>
        <v>-1387.296875</v>
      </c>
      <c r="P733" t="str">
        <f>IF(N733&gt;0,N733,"")</f>
        <v/>
      </c>
      <c r="Q733">
        <f>IF(O733&lt;0,1,"")</f>
        <v>1</v>
      </c>
      <c r="R733" t="str">
        <f>IF(AND(P733&gt;0,P733&lt;&gt;""),1,"")</f>
        <v/>
      </c>
      <c r="S733">
        <f>ABS((B733-C733)/B733)*100</f>
        <v>3.1651550957011403</v>
      </c>
      <c r="V733">
        <f>M733</f>
        <v>-47.6</v>
      </c>
      <c r="W733">
        <f t="shared" ref="W733:Z736" si="150">O733</f>
        <v>-1387.296875</v>
      </c>
      <c r="X733" t="str">
        <f t="shared" si="150"/>
        <v/>
      </c>
      <c r="Y733">
        <f t="shared" si="150"/>
        <v>1</v>
      </c>
      <c r="Z733" t="str">
        <f t="shared" si="150"/>
        <v/>
      </c>
    </row>
    <row r="734" spans="1:26" x14ac:dyDescent="0.25">
      <c r="A734" t="s">
        <v>758</v>
      </c>
      <c r="B734">
        <v>42890.394530999998</v>
      </c>
      <c r="C734">
        <v>41852</v>
      </c>
      <c r="D734">
        <v>41678</v>
      </c>
      <c r="E734">
        <v>42225</v>
      </c>
      <c r="F734">
        <v>40948</v>
      </c>
      <c r="G734">
        <v>41527</v>
      </c>
      <c r="H734">
        <v>41686</v>
      </c>
      <c r="I734">
        <v>41230</v>
      </c>
      <c r="J734">
        <v>41852</v>
      </c>
      <c r="L734" s="1" t="str">
        <f>A734</f>
        <v>31DEC2023:13:00:00</v>
      </c>
      <c r="M734">
        <v>-53.8</v>
      </c>
      <c r="N734">
        <f>C734-B734</f>
        <v>-1038.3945309999981</v>
      </c>
      <c r="O734">
        <f>IF(N734&lt;0,N734,"")</f>
        <v>-1038.3945309999981</v>
      </c>
      <c r="P734" t="str">
        <f>IF(N734&gt;0,N734,"")</f>
        <v/>
      </c>
      <c r="Q734">
        <f>IF(O734&lt;0,1,"")</f>
        <v>1</v>
      </c>
      <c r="R734" t="str">
        <f>IF(AND(P734&gt;0,P734&lt;&gt;""),1,"")</f>
        <v/>
      </c>
      <c r="S734">
        <f>ABS((B734-C734)/B734)*100</f>
        <v>2.4210421525721224</v>
      </c>
      <c r="V734">
        <f>M734</f>
        <v>-53.8</v>
      </c>
      <c r="W734">
        <f t="shared" si="150"/>
        <v>-1038.3945309999981</v>
      </c>
      <c r="X734" t="str">
        <f t="shared" si="150"/>
        <v/>
      </c>
      <c r="Y734">
        <f t="shared" si="150"/>
        <v>1</v>
      </c>
      <c r="Z734" t="str">
        <f t="shared" si="150"/>
        <v/>
      </c>
    </row>
    <row r="735" spans="1:26" x14ac:dyDescent="0.25">
      <c r="A735" t="s">
        <v>759</v>
      </c>
      <c r="B735">
        <v>42503.570312999997</v>
      </c>
      <c r="C735">
        <v>41176</v>
      </c>
      <c r="D735">
        <v>41250</v>
      </c>
      <c r="E735">
        <v>41825</v>
      </c>
      <c r="F735">
        <v>40273</v>
      </c>
      <c r="G735">
        <v>40414</v>
      </c>
      <c r="H735">
        <v>40932</v>
      </c>
      <c r="I735">
        <v>41254</v>
      </c>
      <c r="J735">
        <v>41176</v>
      </c>
      <c r="L735" s="1" t="str">
        <f>A735</f>
        <v>31DEC2023:14:00:00</v>
      </c>
      <c r="M735">
        <v>-60</v>
      </c>
      <c r="N735">
        <f>C735-B735</f>
        <v>-1327.5703129999965</v>
      </c>
      <c r="O735">
        <f>IF(N735&lt;0,N735,"")</f>
        <v>-1327.5703129999965</v>
      </c>
      <c r="P735" t="str">
        <f>IF(N735&gt;0,N735,"")</f>
        <v/>
      </c>
      <c r="Q735">
        <f>IF(O735&lt;0,1,"")</f>
        <v>1</v>
      </c>
      <c r="R735" t="str">
        <f>IF(AND(P735&gt;0,P735&lt;&gt;""),1,"")</f>
        <v/>
      </c>
      <c r="S735">
        <f>ABS((B735-C735)/B735)*100</f>
        <v>3.1234324627876036</v>
      </c>
      <c r="V735">
        <f>M735</f>
        <v>-60</v>
      </c>
      <c r="W735">
        <f t="shared" si="150"/>
        <v>-1327.5703129999965</v>
      </c>
      <c r="X735" t="str">
        <f t="shared" si="150"/>
        <v/>
      </c>
      <c r="Y735">
        <f t="shared" si="150"/>
        <v>1</v>
      </c>
      <c r="Z735" t="str">
        <f t="shared" si="150"/>
        <v/>
      </c>
    </row>
    <row r="736" spans="1:26" x14ac:dyDescent="0.25">
      <c r="A736" t="s">
        <v>760</v>
      </c>
      <c r="B736">
        <v>42210.800780999998</v>
      </c>
      <c r="C736">
        <v>41333</v>
      </c>
      <c r="D736">
        <v>41190</v>
      </c>
      <c r="E736">
        <v>41508</v>
      </c>
      <c r="F736">
        <v>40321</v>
      </c>
      <c r="G736">
        <v>40871</v>
      </c>
      <c r="H736">
        <v>41261</v>
      </c>
      <c r="I736">
        <v>41583</v>
      </c>
      <c r="J736">
        <v>41333</v>
      </c>
      <c r="L736" s="1" t="str">
        <f>A736</f>
        <v>31DEC2023:15:00:00</v>
      </c>
      <c r="M736">
        <v>-66.2</v>
      </c>
      <c r="N736">
        <f>C736-B736</f>
        <v>-877.8007809999981</v>
      </c>
      <c r="O736">
        <f>IF(N736&lt;0,N736,"")</f>
        <v>-877.8007809999981</v>
      </c>
      <c r="P736" t="str">
        <f>IF(N736&gt;0,N736,"")</f>
        <v/>
      </c>
      <c r="Q736">
        <f>IF(O736&lt;0,1,"")</f>
        <v>1</v>
      </c>
      <c r="R736" t="str">
        <f>IF(AND(P736&gt;0,P736&lt;&gt;""),1,"")</f>
        <v/>
      </c>
      <c r="S736">
        <f>ABS((B736-C736)/B736)*100</f>
        <v>2.0795643881627459</v>
      </c>
      <c r="V736">
        <f>M736</f>
        <v>-66.2</v>
      </c>
      <c r="W736">
        <f t="shared" si="150"/>
        <v>-877.8007809999981</v>
      </c>
      <c r="X736" t="str">
        <f t="shared" si="150"/>
        <v/>
      </c>
      <c r="Y736">
        <f t="shared" si="150"/>
        <v>1</v>
      </c>
      <c r="Z736" t="str">
        <f t="shared" si="150"/>
        <v/>
      </c>
    </row>
    <row r="737" spans="1:26" x14ac:dyDescent="0.25">
      <c r="A737" t="s">
        <v>761</v>
      </c>
      <c r="B737">
        <v>42451.953125</v>
      </c>
      <c r="C737">
        <v>41407</v>
      </c>
      <c r="D737">
        <v>41457</v>
      </c>
      <c r="E737">
        <v>41706</v>
      </c>
      <c r="F737">
        <v>40342</v>
      </c>
      <c r="G737">
        <v>41014</v>
      </c>
      <c r="H737">
        <v>41227</v>
      </c>
      <c r="I737">
        <v>41699</v>
      </c>
      <c r="J737">
        <v>41407</v>
      </c>
    </row>
    <row r="738" spans="1:26" x14ac:dyDescent="0.25">
      <c r="A738" t="s">
        <v>762</v>
      </c>
      <c r="B738">
        <v>42770.789062999997</v>
      </c>
      <c r="C738">
        <v>41680</v>
      </c>
      <c r="D738">
        <v>42174</v>
      </c>
      <c r="E738">
        <v>42423</v>
      </c>
      <c r="F738">
        <v>40560</v>
      </c>
      <c r="G738">
        <v>40792</v>
      </c>
      <c r="H738">
        <v>41319</v>
      </c>
      <c r="I738">
        <v>41893</v>
      </c>
      <c r="J738">
        <v>41680</v>
      </c>
      <c r="L738" s="1" t="str">
        <f t="shared" ref="L738:L741" si="151">A738</f>
        <v>31DEC2023:17:00:00</v>
      </c>
      <c r="M738">
        <v>-72.400000000000006</v>
      </c>
      <c r="N738">
        <f t="shared" ref="N738:N741" si="152">C738-B738</f>
        <v>-1090.7890629999965</v>
      </c>
      <c r="O738">
        <f t="shared" ref="O738:O741" si="153">IF(N738&lt;0,N738,"")</f>
        <v>-1090.7890629999965</v>
      </c>
      <c r="P738" t="str">
        <f t="shared" ref="P738:P741" si="154">IF(N738&gt;0,N738,"")</f>
        <v/>
      </c>
      <c r="Q738">
        <f t="shared" ref="Q738:Q741" si="155">IF(O738&lt;0,1,"")</f>
        <v>1</v>
      </c>
      <c r="R738" t="str">
        <f t="shared" ref="R738:R741" si="156">IF(AND(P738&gt;0,P738&lt;&gt;""),1,"")</f>
        <v/>
      </c>
      <c r="S738">
        <f t="shared" ref="S738:S741" si="157">ABS((B738-C738)/B738)*100</f>
        <v>2.550313162081951</v>
      </c>
      <c r="V738">
        <f t="shared" ref="V738:V741" si="158">M738</f>
        <v>-72.400000000000006</v>
      </c>
      <c r="W738">
        <f t="shared" ref="W738:W741" si="159">O738</f>
        <v>-1090.7890629999965</v>
      </c>
      <c r="X738" t="str">
        <f t="shared" ref="X738:X741" si="160">P738</f>
        <v/>
      </c>
      <c r="Y738">
        <f t="shared" ref="Y738:Y741" si="161">Q738</f>
        <v>1</v>
      </c>
      <c r="Z738" t="str">
        <f t="shared" ref="Z738:Z741" si="162">R738</f>
        <v/>
      </c>
    </row>
    <row r="739" spans="1:26" x14ac:dyDescent="0.25">
      <c r="A739" t="s">
        <v>763</v>
      </c>
      <c r="B739">
        <v>44328.53125</v>
      </c>
      <c r="C739">
        <v>42787</v>
      </c>
      <c r="D739">
        <v>44127</v>
      </c>
      <c r="E739">
        <v>44468</v>
      </c>
      <c r="F739">
        <v>41751</v>
      </c>
      <c r="G739">
        <v>40882</v>
      </c>
      <c r="H739">
        <v>41988</v>
      </c>
      <c r="I739">
        <v>42416</v>
      </c>
      <c r="J739">
        <v>42787</v>
      </c>
      <c r="L739" s="1" t="str">
        <f t="shared" si="151"/>
        <v>31DEC2023:18:00:00</v>
      </c>
      <c r="M739">
        <v>-78.599999999999994</v>
      </c>
      <c r="N739">
        <f t="shared" si="152"/>
        <v>-1541.53125</v>
      </c>
      <c r="O739">
        <f t="shared" si="153"/>
        <v>-1541.53125</v>
      </c>
      <c r="P739" t="str">
        <f t="shared" si="154"/>
        <v/>
      </c>
      <c r="Q739">
        <f t="shared" si="155"/>
        <v>1</v>
      </c>
      <c r="R739" t="str">
        <f t="shared" si="156"/>
        <v/>
      </c>
      <c r="S739">
        <f t="shared" si="157"/>
        <v>3.4775148341960911</v>
      </c>
      <c r="V739">
        <f t="shared" si="158"/>
        <v>-78.599999999999994</v>
      </c>
      <c r="W739">
        <f t="shared" si="159"/>
        <v>-1541.53125</v>
      </c>
      <c r="X739" t="str">
        <f t="shared" si="160"/>
        <v/>
      </c>
      <c r="Y739">
        <f t="shared" si="161"/>
        <v>1</v>
      </c>
      <c r="Z739" t="str">
        <f t="shared" si="162"/>
        <v/>
      </c>
    </row>
    <row r="740" spans="1:26" x14ac:dyDescent="0.25">
      <c r="A740" t="s">
        <v>764</v>
      </c>
      <c r="B740">
        <v>45853.105469000002</v>
      </c>
      <c r="C740">
        <v>44812</v>
      </c>
      <c r="D740">
        <v>45575</v>
      </c>
      <c r="E740">
        <v>46193</v>
      </c>
      <c r="F740">
        <v>44165</v>
      </c>
      <c r="G740">
        <v>43147</v>
      </c>
      <c r="H740">
        <v>44256</v>
      </c>
      <c r="I740">
        <v>43871</v>
      </c>
      <c r="J740">
        <v>44812</v>
      </c>
      <c r="L740" s="1" t="str">
        <f t="shared" si="151"/>
        <v>31DEC2023:19:00:00</v>
      </c>
      <c r="M740">
        <v>-84.8</v>
      </c>
      <c r="N740">
        <f t="shared" si="152"/>
        <v>-1041.1054690000019</v>
      </c>
      <c r="O740">
        <f t="shared" si="153"/>
        <v>-1041.1054690000019</v>
      </c>
      <c r="P740" t="str">
        <f t="shared" si="154"/>
        <v/>
      </c>
      <c r="Q740">
        <f t="shared" si="155"/>
        <v>1</v>
      </c>
      <c r="R740" t="str">
        <f t="shared" si="156"/>
        <v/>
      </c>
      <c r="S740">
        <f t="shared" si="157"/>
        <v>2.2705233557274851</v>
      </c>
      <c r="V740">
        <f t="shared" si="158"/>
        <v>-84.8</v>
      </c>
      <c r="W740">
        <f t="shared" si="159"/>
        <v>-1041.1054690000019</v>
      </c>
      <c r="X740" t="str">
        <f t="shared" si="160"/>
        <v/>
      </c>
      <c r="Y740">
        <f t="shared" si="161"/>
        <v>1</v>
      </c>
      <c r="Z740" t="str">
        <f t="shared" si="162"/>
        <v/>
      </c>
    </row>
    <row r="741" spans="1:26" x14ac:dyDescent="0.25">
      <c r="A741" t="s">
        <v>765</v>
      </c>
      <c r="B741">
        <v>44919.445312999997</v>
      </c>
      <c r="C741">
        <v>44828</v>
      </c>
      <c r="D741">
        <v>45250</v>
      </c>
      <c r="E741">
        <v>45844</v>
      </c>
      <c r="F741">
        <v>44180</v>
      </c>
      <c r="G741">
        <v>43454</v>
      </c>
      <c r="H741">
        <v>44566</v>
      </c>
      <c r="I741">
        <v>43929</v>
      </c>
      <c r="J741">
        <v>44828</v>
      </c>
      <c r="L741" s="1" t="str">
        <f t="shared" si="151"/>
        <v>31DEC2023:20:00:00</v>
      </c>
      <c r="M741">
        <v>-91</v>
      </c>
      <c r="N741">
        <f t="shared" si="152"/>
        <v>-91.445312999996531</v>
      </c>
      <c r="O741">
        <f t="shared" si="153"/>
        <v>-91.445312999996531</v>
      </c>
      <c r="P741" t="str">
        <f t="shared" si="154"/>
        <v/>
      </c>
      <c r="Q741">
        <f t="shared" si="155"/>
        <v>1</v>
      </c>
      <c r="R741" t="str">
        <f t="shared" si="156"/>
        <v/>
      </c>
      <c r="S741">
        <f t="shared" si="157"/>
        <v>0.20357622932073838</v>
      </c>
      <c r="V741">
        <f t="shared" si="158"/>
        <v>-91</v>
      </c>
      <c r="W741">
        <f t="shared" si="159"/>
        <v>-91.445312999996531</v>
      </c>
      <c r="X741" t="str">
        <f t="shared" si="160"/>
        <v/>
      </c>
      <c r="Y741">
        <f t="shared" si="161"/>
        <v>1</v>
      </c>
      <c r="Z741" t="str">
        <f t="shared" si="162"/>
        <v/>
      </c>
    </row>
    <row r="742" spans="1:26" x14ac:dyDescent="0.25">
      <c r="A742" t="s">
        <v>766</v>
      </c>
      <c r="B742">
        <v>44028.160155999998</v>
      </c>
      <c r="C742">
        <v>44489</v>
      </c>
      <c r="D742">
        <v>45188</v>
      </c>
      <c r="E742">
        <v>45748</v>
      </c>
      <c r="F742">
        <v>43391</v>
      </c>
      <c r="G742">
        <v>43073</v>
      </c>
      <c r="H742">
        <v>44105</v>
      </c>
      <c r="I742">
        <v>43390</v>
      </c>
      <c r="J742">
        <v>44489</v>
      </c>
    </row>
    <row r="743" spans="1:26" x14ac:dyDescent="0.25">
      <c r="A743" t="s">
        <v>767</v>
      </c>
      <c r="B743">
        <v>43299.035155999998</v>
      </c>
      <c r="C743">
        <v>44002</v>
      </c>
      <c r="D743">
        <v>44730</v>
      </c>
      <c r="E743">
        <v>45270</v>
      </c>
      <c r="F743">
        <v>42514</v>
      </c>
      <c r="G743">
        <v>42694</v>
      </c>
      <c r="H743">
        <v>43715</v>
      </c>
      <c r="I743">
        <v>42647</v>
      </c>
      <c r="J743">
        <v>44002</v>
      </c>
      <c r="L743" s="1" t="str">
        <f>A743</f>
        <v>31DEC2023:22:00:00</v>
      </c>
      <c r="M743">
        <v>-97.2</v>
      </c>
      <c r="N743">
        <f>C743-B743</f>
        <v>702.9648440000019</v>
      </c>
      <c r="O743" t="str">
        <f>IF(N743&lt;0,N743,"")</f>
        <v/>
      </c>
      <c r="P743">
        <f>IF(N743&gt;0,N743,"")</f>
        <v>702.9648440000019</v>
      </c>
      <c r="Q743" t="str">
        <f>IF(O743&lt;0,1,"")</f>
        <v/>
      </c>
      <c r="R743">
        <f>IF(AND(P743&gt;0,P743&lt;&gt;""),1,"")</f>
        <v>1</v>
      </c>
      <c r="S743">
        <f>ABS((B743-C743)/B743)*100</f>
        <v>1.6235115666372792</v>
      </c>
      <c r="V743">
        <f>M743</f>
        <v>-97.2</v>
      </c>
      <c r="W743" t="str">
        <f t="shared" ref="W743:Z745" si="163">O743</f>
        <v/>
      </c>
      <c r="X743">
        <f t="shared" si="163"/>
        <v>702.9648440000019</v>
      </c>
      <c r="Y743" t="str">
        <f t="shared" si="163"/>
        <v/>
      </c>
      <c r="Z743">
        <f t="shared" si="163"/>
        <v>1</v>
      </c>
    </row>
    <row r="744" spans="1:26" x14ac:dyDescent="0.25">
      <c r="A744" t="s">
        <v>768</v>
      </c>
      <c r="B744">
        <v>42343.15625</v>
      </c>
      <c r="C744">
        <v>42819</v>
      </c>
      <c r="D744">
        <v>43689</v>
      </c>
      <c r="E744">
        <v>43871</v>
      </c>
      <c r="F744">
        <v>41416</v>
      </c>
      <c r="G744">
        <v>41539</v>
      </c>
      <c r="H744">
        <v>42244</v>
      </c>
      <c r="I744">
        <v>41298</v>
      </c>
      <c r="J744">
        <v>42819</v>
      </c>
      <c r="L744" s="1" t="str">
        <f>A744</f>
        <v>31DEC2023:23:00:00</v>
      </c>
      <c r="M744">
        <v>-103.4</v>
      </c>
      <c r="N744">
        <f>C744-B744</f>
        <v>475.84375</v>
      </c>
      <c r="O744" t="str">
        <f>IF(N744&lt;0,N744,"")</f>
        <v/>
      </c>
      <c r="P744">
        <f>IF(N744&gt;0,N744,"")</f>
        <v>475.84375</v>
      </c>
      <c r="Q744" t="str">
        <f>IF(O744&lt;0,1,"")</f>
        <v/>
      </c>
      <c r="R744">
        <f>IF(AND(P744&gt;0,P744&lt;&gt;""),1,"")</f>
        <v>1</v>
      </c>
      <c r="S744">
        <f>ABS((B744-C744)/B744)*100</f>
        <v>1.1237795954334415</v>
      </c>
      <c r="V744">
        <f>M744</f>
        <v>-103.4</v>
      </c>
      <c r="W744" t="str">
        <f t="shared" si="163"/>
        <v/>
      </c>
      <c r="X744">
        <f t="shared" si="163"/>
        <v>475.84375</v>
      </c>
      <c r="Y744" t="str">
        <f t="shared" si="163"/>
        <v/>
      </c>
      <c r="Z744">
        <f t="shared" si="163"/>
        <v>1</v>
      </c>
    </row>
    <row r="745" spans="1:26" x14ac:dyDescent="0.25">
      <c r="A745" t="s">
        <v>769</v>
      </c>
      <c r="B745">
        <v>41697.605469000002</v>
      </c>
      <c r="C745">
        <v>41481</v>
      </c>
      <c r="D745">
        <v>42474</v>
      </c>
      <c r="E745">
        <v>42806</v>
      </c>
      <c r="F745">
        <v>40235</v>
      </c>
      <c r="G745">
        <v>40054</v>
      </c>
      <c r="H745">
        <v>40592</v>
      </c>
      <c r="I745">
        <v>39903</v>
      </c>
      <c r="J745">
        <v>41481</v>
      </c>
      <c r="L745" s="1" t="str">
        <f>A745</f>
        <v>01JAN2024:00:00:00</v>
      </c>
      <c r="M745">
        <v>-109.6</v>
      </c>
      <c r="N745">
        <f>C745-B745</f>
        <v>-216.6054690000019</v>
      </c>
      <c r="O745">
        <f>IF(N745&lt;0,N745,"")</f>
        <v>-216.6054690000019</v>
      </c>
      <c r="P745" t="str">
        <f>IF(N745&gt;0,N745,"")</f>
        <v/>
      </c>
      <c r="Q745">
        <f>IF(O745&lt;0,1,"")</f>
        <v>1</v>
      </c>
      <c r="R745" t="str">
        <f>IF(AND(P745&gt;0,P745&lt;&gt;""),1,"")</f>
        <v/>
      </c>
      <c r="S745">
        <f>ABS((B745-C745)/B745)*100</f>
        <v>0.51946740481545584</v>
      </c>
      <c r="V745">
        <f>M745</f>
        <v>-109.6</v>
      </c>
      <c r="W745">
        <f t="shared" si="163"/>
        <v>-216.6054690000019</v>
      </c>
      <c r="X745" t="str">
        <f t="shared" si="163"/>
        <v/>
      </c>
      <c r="Y745">
        <f t="shared" si="163"/>
        <v>1</v>
      </c>
      <c r="Z745" t="str">
        <f t="shared" si="163"/>
        <v/>
      </c>
    </row>
  </sheetData>
  <phoneticPr fontId="1" type="noConversion"/>
  <pageMargins left="0.7" right="0.7" top="0.75" bottom="0.75" header="0.3" footer="0.3"/>
  <pageSetup orientation="portrait" horizontalDpi="90" verticalDpi="9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Coast</vt:lpstr>
      <vt:lpstr>East</vt:lpstr>
      <vt:lpstr>FarWest</vt:lpstr>
      <vt:lpstr>NCent</vt:lpstr>
      <vt:lpstr>North</vt:lpstr>
      <vt:lpstr>SCent</vt:lpstr>
      <vt:lpstr>South</vt:lpstr>
      <vt:lpstr>West</vt:lpstr>
      <vt:lpstr>ERCOT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Morris, Sam</dc:creator>
  <cp:lastModifiedBy>Morris, Sam</cp:lastModifiedBy>
  <dcterms:created xsi:type="dcterms:W3CDTF">2022-01-12T15:28:00Z</dcterms:created>
  <dcterms:modified xsi:type="dcterms:W3CDTF">2024-02-01T17:51:15Z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084cbda-52b8-46fb-a7b7-cb5bd465ed85_Enabled">
    <vt:lpwstr>true</vt:lpwstr>
  </property>
  <property fmtid="{D5CDD505-2E9C-101B-9397-08002B2CF9AE}" pid="3" name="MSIP_Label_7084cbda-52b8-46fb-a7b7-cb5bd465ed85_SetDate">
    <vt:lpwstr>2023-10-20T18:58:55Z</vt:lpwstr>
  </property>
  <property fmtid="{D5CDD505-2E9C-101B-9397-08002B2CF9AE}" pid="4" name="MSIP_Label_7084cbda-52b8-46fb-a7b7-cb5bd465ed85_Method">
    <vt:lpwstr>Standard</vt:lpwstr>
  </property>
  <property fmtid="{D5CDD505-2E9C-101B-9397-08002B2CF9AE}" pid="5" name="MSIP_Label_7084cbda-52b8-46fb-a7b7-cb5bd465ed85_Name">
    <vt:lpwstr>Internal</vt:lpwstr>
  </property>
  <property fmtid="{D5CDD505-2E9C-101B-9397-08002B2CF9AE}" pid="6" name="MSIP_Label_7084cbda-52b8-46fb-a7b7-cb5bd465ed85_SiteId">
    <vt:lpwstr>0afb747d-bff7-4596-a9fc-950ef9e0ec45</vt:lpwstr>
  </property>
  <property fmtid="{D5CDD505-2E9C-101B-9397-08002B2CF9AE}" pid="7" name="MSIP_Label_7084cbda-52b8-46fb-a7b7-cb5bd465ed85_ActionId">
    <vt:lpwstr>9579e393-b86d-48f4-a0aa-27e8cf1da66a</vt:lpwstr>
  </property>
  <property fmtid="{D5CDD505-2E9C-101B-9397-08002B2CF9AE}" pid="8" name="MSIP_Label_7084cbda-52b8-46fb-a7b7-cb5bd465ed85_ContentBits">
    <vt:lpwstr>0</vt:lpwstr>
  </property>
</Properties>
</file>